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10.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olors1.xml" ContentType="application/vnd.ms-office.chartcolorstyle+xml"/>
  <Override PartName="/xl/charts/colors10.xml" ContentType="application/vnd.ms-office.chartcolorstyle+xml"/>
  <Override PartName="/xl/charts/colors2.xml" ContentType="application/vnd.ms-office.chartcolorstyle+xml"/>
  <Override PartName="/xl/charts/colors3.xml" ContentType="application/vnd.ms-office.chartcolorstyle+xml"/>
  <Override PartName="/xl/charts/colors4.xml" ContentType="application/vnd.ms-office.chartcolorstyle+xml"/>
  <Override PartName="/xl/charts/colors5.xml" ContentType="application/vnd.ms-office.chartcolorstyle+xml"/>
  <Override PartName="/xl/charts/colors6.xml" ContentType="application/vnd.ms-office.chartcolorstyle+xml"/>
  <Override PartName="/xl/charts/colors7.xml" ContentType="application/vnd.ms-office.chartcolorstyle+xml"/>
  <Override PartName="/xl/charts/colors8.xml" ContentType="application/vnd.ms-office.chartcolorstyle+xml"/>
  <Override PartName="/xl/charts/colors9.xml" ContentType="application/vnd.ms-office.chartcolorstyle+xml"/>
  <Override PartName="/xl/charts/style1.xml" ContentType="application/vnd.ms-office.chartstyle+xml"/>
  <Override PartName="/xl/charts/style10.xml" ContentType="application/vnd.ms-office.chartstyle+xml"/>
  <Override PartName="/xl/charts/style2.xml" ContentType="application/vnd.ms-office.chartstyle+xml"/>
  <Override PartName="/xl/charts/style3.xml" ContentType="application/vnd.ms-office.chartstyle+xml"/>
  <Override PartName="/xl/charts/style4.xml" ContentType="application/vnd.ms-office.chartstyle+xml"/>
  <Override PartName="/xl/charts/style5.xml" ContentType="application/vnd.ms-office.chartstyle+xml"/>
  <Override PartName="/xl/charts/style6.xml" ContentType="application/vnd.ms-office.chartstyle+xml"/>
  <Override PartName="/xl/charts/style7.xml" ContentType="application/vnd.ms-office.chartstyle+xml"/>
  <Override PartName="/xl/charts/style8.xml" ContentType="application/vnd.ms-office.chartstyle+xml"/>
  <Override PartName="/xl/charts/style9.xml" ContentType="application/vnd.ms-office.chartsty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sharedStrings.xml" ContentType="application/vnd.openxmlformats-officedocument.spreadsheetml.sharedStrings+xml"/>
  <Override PartName="/xl/slicerCaches/slicerCache1.xml" ContentType="application/vnd.ms-excel.slicerCache+xml"/>
  <Override PartName="/xl/slicerCaches/slicerCache2.xml" ContentType="application/vnd.ms-excel.slicerCache+xml"/>
  <Override PartName="/xl/slicers/slicer1.xml" ContentType="application/vnd.ms-excel.slicer+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5915" windowHeight="7815" activeTab="12"/>
  </bookViews>
  <sheets>
    <sheet name="Raw Data" sheetId="1" r:id="rId1"/>
    <sheet name="1" sheetId="17" r:id="rId2"/>
    <sheet name="2" sheetId="3" r:id="rId3"/>
    <sheet name="3" sheetId="4" r:id="rId4"/>
    <sheet name="4" sheetId="5" r:id="rId5"/>
    <sheet name="5" sheetId="6" r:id="rId6"/>
    <sheet name="6" sheetId="12" r:id="rId7"/>
    <sheet name="7" sheetId="13" r:id="rId8"/>
    <sheet name="8" sheetId="14" r:id="rId9"/>
    <sheet name="9" sheetId="15" r:id="rId10"/>
    <sheet name="10" sheetId="16" r:id="rId11"/>
    <sheet name="10th chart" sheetId="18" r:id="rId12"/>
    <sheet name="10th(1) Chart" sheetId="19" r:id="rId13"/>
  </sheets>
  <definedNames>
    <definedName name="_xlnm._FilterDatabase" localSheetId="0" hidden="1">'Raw Data'!$A$1:$M$5961</definedName>
    <definedName name="_xlnm._FilterDatabase" localSheetId="3" hidden="1">'3'!$A$1:$A$201</definedName>
    <definedName name="_xlnm._FilterDatabase" localSheetId="4" hidden="1">'4'!$A$1:$B$444</definedName>
    <definedName name="_xlnm._FilterDatabase" localSheetId="5" hidden="1">'5'!$A$1:$C$5961</definedName>
    <definedName name="Slicer_YOJ">#N/A</definedName>
    <definedName name="Slicer_REASON">#N/A</definedName>
  </definedNames>
  <calcPr calcId="144525"/>
  <pivotCaches>
    <pivotCache cacheId="0" r:id="rId14"/>
  </pivotCaches>
  <extLst>
    <ext xmlns:x14="http://schemas.microsoft.com/office/spreadsheetml/2009/9/main" uri="{BBE1A952-AA13-448e-AADC-164F8A28A991}">
      <x14:slicerCaches>
        <x14:slicerCache r:id="rId16"/>
        <x14:slicerCache r:id="rId15"/>
      </x14:slicerCaches>
    </ext>
  </extLst>
</workbook>
</file>

<file path=xl/sharedStrings.xml><?xml version="1.0" encoding="utf-8"?>
<sst xmlns="http://schemas.openxmlformats.org/spreadsheetml/2006/main" count="22877" uniqueCount="54">
  <si>
    <t>BAD</t>
  </si>
  <si>
    <t>LOAN</t>
  </si>
  <si>
    <t>MORTDUE</t>
  </si>
  <si>
    <t>VALUE</t>
  </si>
  <si>
    <t>REASON</t>
  </si>
  <si>
    <t>JOB</t>
  </si>
  <si>
    <t>YOJ</t>
  </si>
  <si>
    <t>DEROG</t>
  </si>
  <si>
    <t>DELINQ</t>
  </si>
  <si>
    <t>CLAGE</t>
  </si>
  <si>
    <t>NINQ</t>
  </si>
  <si>
    <t>CLNO</t>
  </si>
  <si>
    <t>DEBTINC</t>
  </si>
  <si>
    <t>HomeImp</t>
  </si>
  <si>
    <t>Other</t>
  </si>
  <si>
    <t>Office</t>
  </si>
  <si>
    <t>Sales</t>
  </si>
  <si>
    <t>Mgr</t>
  </si>
  <si>
    <t>ProfExe</t>
  </si>
  <si>
    <t>Self</t>
  </si>
  <si>
    <t>DebtCon</t>
  </si>
  <si>
    <t>1. What is the maximum amount of loan requested by a customer of the bank whose JOB falls under the “Office” category? (Use array formula)</t>
  </si>
  <si>
    <t>MAXIFS()</t>
  </si>
  <si>
    <t>Maximum amount of loan requested under the “Office” category</t>
  </si>
  <si>
    <t>2. How many customers have their respective debt-to-income ratio greater than the average DEBTINC?</t>
  </si>
  <si>
    <t xml:space="preserve">Average DEBTINC </t>
  </si>
  <si>
    <t>Customers with debt-to-income ratio greater than the average DEBTINC</t>
  </si>
  <si>
    <t>3. Calculate the total amount of the top five mortgage dues using appropriate functions in Excel.</t>
  </si>
  <si>
    <t>Total amount of the top five mortgage dues</t>
  </si>
  <si>
    <t>4. Determine the number of derogatory reports for the trade line with age 227.1299 months, using Match and Index functions.</t>
  </si>
  <si>
    <t>AGE</t>
  </si>
  <si>
    <t>MATCH</t>
  </si>
  <si>
    <t>INDEX</t>
  </si>
  <si>
    <t>Image in the Excel</t>
  </si>
  <si>
    <t>5. What is the average value of a property for a self-employed client who has defaulted on the loan? (Use array formula)</t>
  </si>
  <si>
    <t>Average value of a property - self-employed client -defaulted on the loan</t>
  </si>
  <si>
    <t>6. Examine the relationship between the loan purpose and the number of delinquent credit lines. Note down the inferences drawn</t>
  </si>
  <si>
    <t>Sum of DELINQ</t>
  </si>
  <si>
    <t>Count of DELINQ</t>
  </si>
  <si>
    <t xml:space="preserve">Outcome Analysis:: The Purpose of Loans has two Reasons : 
1. Debt Consolidation 2. Home improvement. 
We can arrive at a conclusions here:
The total count of delinquent credit lines (Debt Consolidation) &gt; Total Count of delinquent credit lines (Home Improvement).
The Sum of delinquent credit lines (Debt Consolidation) &gt; Total Count of delinquent credit lines (Home Improvement).
Here, the delinquent credit lines for Debt Consolidation is more than twice the sum and count of  delinquent credit lines for Home Improvement.
Thus, the  delinquent credit lines is more for the Debt Consolidation than the Home improvement.
</t>
  </si>
  <si>
    <t>Grand Total</t>
  </si>
  <si>
    <t>7. What can you deduct about the debt-to-income ratio in relation to a job?</t>
  </si>
  <si>
    <t>Count of DEBTINC</t>
  </si>
  <si>
    <t>Percentage</t>
  </si>
  <si>
    <r>
      <t xml:space="preserve">The debt-to-income ratio (DTI) measures a borrower's debt repayment capacity as per
 their gross monthly income. 
Here the maximum number of  Debt to income Ratio is </t>
    </r>
    <r>
      <rPr>
        <b/>
        <sz val="11"/>
        <color theme="1"/>
        <rFont val="Calibri"/>
        <charset val="134"/>
        <scheme val="minor"/>
      </rPr>
      <t xml:space="preserve">"Sales". </t>
    </r>
    <r>
      <rPr>
        <sz val="11"/>
        <color theme="1"/>
        <rFont val="Calibri"/>
        <charset val="134"/>
        <scheme val="minor"/>
      </rPr>
      <t>And the maximum Debt to income Ratio is</t>
    </r>
    <r>
      <rPr>
        <b/>
        <sz val="11"/>
        <color theme="1"/>
        <rFont val="Calibri"/>
        <charset val="134"/>
        <scheme val="minor"/>
      </rPr>
      <t xml:space="preserve"> "Other".
The maximum members paying the debt with respect to their income to the minimum:
</t>
    </r>
    <r>
      <rPr>
        <b/>
        <sz val="11"/>
        <color rgb="FFFF0000"/>
        <rFont val="Calibri"/>
        <charset val="134"/>
        <scheme val="minor"/>
      </rPr>
      <t>1.Sales  2. Self  3. Mgr  4.Office  5. ProfExe  6. Other</t>
    </r>
  </si>
  <si>
    <t>8. Create a Pivot table detailing the number of delinquent credit lines for each job category in relation to the reason column. Then determine the number of delinquent credit lines for the “ProfExe” job category where the reason is given as “HomeImp”</t>
  </si>
  <si>
    <t>(blank)</t>
  </si>
  <si>
    <t>9. Design a pivot chart highlighting the total mortgage due across different job categories in relation to the reason for the loan and show the results for loan defaulters. Note down the observations drawn.</t>
  </si>
  <si>
    <r>
      <t xml:space="preserve">Analysis Outcome:
</t>
    </r>
    <r>
      <rPr>
        <sz val="11"/>
        <color theme="1"/>
        <rFont val="Calibri"/>
        <charset val="134"/>
        <scheme val="minor"/>
      </rPr>
      <t xml:space="preserve">As per the pivot table and chart, it is clear that the JOB - </t>
    </r>
    <r>
      <rPr>
        <b/>
        <sz val="11"/>
        <color rgb="FFFF0000"/>
        <rFont val="Calibri"/>
        <charset val="134"/>
        <scheme val="minor"/>
      </rPr>
      <t>"Other"</t>
    </r>
    <r>
      <rPr>
        <sz val="11"/>
        <color theme="1"/>
        <rFont val="Calibri"/>
        <charset val="134"/>
        <scheme val="minor"/>
      </rPr>
      <t xml:space="preserve"> has the </t>
    </r>
    <r>
      <rPr>
        <b/>
        <sz val="11"/>
        <color rgb="FFFF0000"/>
        <rFont val="Calibri"/>
        <charset val="134"/>
        <scheme val="minor"/>
      </rPr>
      <t>highest mortgage due</t>
    </r>
    <r>
      <rPr>
        <sz val="11"/>
        <color theme="1"/>
        <rFont val="Calibri"/>
        <charset val="134"/>
        <scheme val="minor"/>
      </rPr>
      <t xml:space="preserve"> in both the Home Improvement and Debt Consolidation.
And </t>
    </r>
    <r>
      <rPr>
        <sz val="11"/>
        <color rgb="FFFF0000"/>
        <rFont val="Calibri"/>
        <charset val="134"/>
        <scheme val="minor"/>
      </rPr>
      <t>"</t>
    </r>
    <r>
      <rPr>
        <b/>
        <sz val="11"/>
        <color rgb="FFFF0000"/>
        <rFont val="Calibri"/>
        <charset val="134"/>
        <scheme val="minor"/>
      </rPr>
      <t>Sales"</t>
    </r>
    <r>
      <rPr>
        <sz val="11"/>
        <color rgb="FFFF0000"/>
        <rFont val="Calibri"/>
        <charset val="134"/>
        <scheme val="minor"/>
      </rPr>
      <t xml:space="preserve"> </t>
    </r>
    <r>
      <rPr>
        <sz val="11"/>
        <color theme="1"/>
        <rFont val="Calibri"/>
        <charset val="134"/>
        <scheme val="minor"/>
      </rPr>
      <t xml:space="preserve">has the </t>
    </r>
    <r>
      <rPr>
        <b/>
        <sz val="11"/>
        <color rgb="FFFF0000"/>
        <rFont val="Calibri"/>
        <charset val="134"/>
        <scheme val="minor"/>
      </rPr>
      <t>lowest mortgage due in Home Improvement</t>
    </r>
    <r>
      <rPr>
        <sz val="11"/>
        <color theme="1"/>
        <rFont val="Calibri"/>
        <charset val="134"/>
        <scheme val="minor"/>
      </rPr>
      <t xml:space="preserve">  and the </t>
    </r>
    <r>
      <rPr>
        <sz val="11"/>
        <color rgb="FFFF0000"/>
        <rFont val="Calibri"/>
        <charset val="134"/>
        <scheme val="minor"/>
      </rPr>
      <t>"</t>
    </r>
    <r>
      <rPr>
        <b/>
        <sz val="11"/>
        <color rgb="FFFF0000"/>
        <rFont val="Calibri"/>
        <charset val="134"/>
        <scheme val="minor"/>
      </rPr>
      <t>Self</t>
    </r>
    <r>
      <rPr>
        <sz val="11"/>
        <color rgb="FFFF0000"/>
        <rFont val="Calibri"/>
        <charset val="134"/>
        <scheme val="minor"/>
      </rPr>
      <t>"</t>
    </r>
    <r>
      <rPr>
        <sz val="11"/>
        <color theme="1"/>
        <rFont val="Calibri"/>
        <charset val="134"/>
        <scheme val="minor"/>
      </rPr>
      <t xml:space="preserve"> has the </t>
    </r>
    <r>
      <rPr>
        <b/>
        <sz val="11"/>
        <color rgb="FFFF0000"/>
        <rFont val="Calibri"/>
        <charset val="134"/>
        <scheme val="minor"/>
      </rPr>
      <t>lowest mortgage due in Debt Consolidation</t>
    </r>
    <r>
      <rPr>
        <sz val="11"/>
        <color theme="1"/>
        <rFont val="Calibri"/>
        <charset val="134"/>
        <scheme val="minor"/>
      </rPr>
      <t xml:space="preserve">.
</t>
    </r>
    <r>
      <rPr>
        <b/>
        <sz val="11"/>
        <color theme="1"/>
        <rFont val="Calibri"/>
        <charset val="134"/>
        <scheme val="minor"/>
      </rPr>
      <t>Lowest to Highest mortgage due:
Debt Consolidation:  Self - Sales - Office - Manager - ProfExe - Other
Home Improvement:  Sales  - Office -  Self - Manager  - ProfExe - Other</t>
    </r>
  </si>
  <si>
    <t>Sum of MORTDUE</t>
  </si>
  <si>
    <t xml:space="preserve">10. Create a dashboard with two pivot charts: ● One showing the total number of credit lines taken across job categories for loan defaulters, using the “REASON” column as a slicer. ● Another for debt-to-income ratio across job categories with years at a job as a slicer Slice and dice the charts where debt consolidation is cited as the reason along with a decade of job experience. Also, draw meaningful insights from the dashboard.
</t>
  </si>
  <si>
    <t>Count of CLNO</t>
  </si>
  <si>
    <r>
      <t xml:space="preserve">Analysis Outcome:
</t>
    </r>
    <r>
      <rPr>
        <b/>
        <sz val="11"/>
        <color rgb="FFFF0000"/>
        <rFont val="Calibri"/>
        <charset val="134"/>
        <scheme val="minor"/>
      </rPr>
      <t>Chart for 10(1) : Separate sheet in 10th chart
Chart for 10(2) : Separate sheet in 10th(1) chart</t>
    </r>
    <r>
      <rPr>
        <b/>
        <sz val="11"/>
        <color theme="1"/>
        <rFont val="Calibri"/>
        <charset val="134"/>
        <scheme val="minor"/>
      </rPr>
      <t xml:space="preserve">
</t>
    </r>
    <r>
      <rPr>
        <sz val="11"/>
        <color theme="1"/>
        <rFont val="Calibri"/>
        <charset val="134"/>
        <scheme val="minor"/>
      </rPr>
      <t xml:space="preserve">Thus the combined chart says, the jobs with </t>
    </r>
    <r>
      <rPr>
        <b/>
        <sz val="11"/>
        <color theme="1"/>
        <rFont val="Calibri"/>
        <charset val="134"/>
        <scheme val="minor"/>
      </rPr>
      <t>highest credit lines</t>
    </r>
    <r>
      <rPr>
        <sz val="11"/>
        <color theme="1"/>
        <rFont val="Calibri"/>
        <charset val="134"/>
        <scheme val="minor"/>
      </rPr>
      <t xml:space="preserve"> has the</t>
    </r>
    <r>
      <rPr>
        <b/>
        <sz val="11"/>
        <color theme="1"/>
        <rFont val="Calibri"/>
        <charset val="134"/>
        <scheme val="minor"/>
      </rPr>
      <t xml:space="preserve"> highest mortgage due</t>
    </r>
    <r>
      <rPr>
        <sz val="11"/>
        <color theme="1"/>
        <rFont val="Calibri"/>
        <charset val="134"/>
        <scheme val="minor"/>
      </rPr>
      <t xml:space="preserve"> and jobs with</t>
    </r>
    <r>
      <rPr>
        <b/>
        <sz val="11"/>
        <color theme="1"/>
        <rFont val="Calibri"/>
        <charset val="134"/>
        <scheme val="minor"/>
      </rPr>
      <t xml:space="preserve"> lowest credit lines</t>
    </r>
    <r>
      <rPr>
        <sz val="11"/>
        <color theme="1"/>
        <rFont val="Calibri"/>
        <charset val="134"/>
        <scheme val="minor"/>
      </rPr>
      <t xml:space="preserve"> has the </t>
    </r>
    <r>
      <rPr>
        <b/>
        <sz val="11"/>
        <color theme="1"/>
        <rFont val="Calibri"/>
        <charset val="134"/>
        <scheme val="minor"/>
      </rPr>
      <t xml:space="preserve">lowest debt mortgage dues </t>
    </r>
    <r>
      <rPr>
        <sz val="11"/>
        <color theme="1"/>
        <rFont val="Calibri"/>
        <charset val="134"/>
        <scheme val="minor"/>
      </rPr>
      <t>with respect to the Debt Consolidation.
Here the</t>
    </r>
    <r>
      <rPr>
        <b/>
        <sz val="11"/>
        <color theme="1"/>
        <rFont val="Calibri"/>
        <charset val="134"/>
        <scheme val="minor"/>
      </rPr>
      <t xml:space="preserve"> Debt debt consolidation is cited with a decade of job experience.</t>
    </r>
  </si>
  <si>
    <t>Analysis Outcome:</t>
  </si>
</sst>
</file>

<file path=xl/styles.xml><?xml version="1.0" encoding="utf-8"?>
<styleSheet xmlns="http://schemas.openxmlformats.org/spreadsheetml/2006/main">
  <numFmts count="6">
    <numFmt numFmtId="176" formatCode="0.000000_ "/>
    <numFmt numFmtId="177" formatCode="_ &quot;₹&quot;* #,##0.00_ ;_ &quot;₹&quot;* \-#,##0.00_ ;_ &quot;₹&quot;* &quot;-&quot;??_ ;_ @_ "/>
    <numFmt numFmtId="178" formatCode="_ * #,##0.00_ ;_ * \-#,##0.00_ ;_ * &quot;-&quot;??_ ;_ @_ "/>
    <numFmt numFmtId="179" formatCode="_ &quot;₹&quot;* #,##0_ ;_ &quot;₹&quot;* \-#,##0_ ;_ &quot;₹&quot;* &quot;-&quot;_ ;_ @_ "/>
    <numFmt numFmtId="180" formatCode="_ * #,##0_ ;_ * \-#,##0_ ;_ * &quot;-&quot;_ ;_ @_ "/>
    <numFmt numFmtId="181" formatCode="0.0000000_ "/>
  </numFmts>
  <fonts count="21">
    <font>
      <sz val="11"/>
      <color theme="1"/>
      <name val="Calibri"/>
      <charset val="134"/>
      <scheme val="minor"/>
    </font>
    <font>
      <b/>
      <sz val="11"/>
      <color theme="1"/>
      <name val="Calibri"/>
      <charset val="134"/>
      <scheme val="minor"/>
    </font>
    <font>
      <sz val="10"/>
      <color rgb="FF000000"/>
      <name val="Roboto"/>
      <charset val="134"/>
    </font>
    <font>
      <u/>
      <sz val="11"/>
      <color rgb="FF0000FF"/>
      <name val="Calibri"/>
      <charset val="0"/>
      <scheme val="minor"/>
    </font>
    <font>
      <sz val="11"/>
      <color rgb="FF9C0006"/>
      <name val="Calibri"/>
      <charset val="134"/>
      <scheme val="minor"/>
    </font>
    <font>
      <b/>
      <sz val="11"/>
      <color rgb="FF3F3F3F"/>
      <name val="Calibri"/>
      <charset val="134"/>
      <scheme val="minor"/>
    </font>
    <font>
      <sz val="11"/>
      <color rgb="FF3F3F76"/>
      <name val="Calibri"/>
      <charset val="134"/>
      <scheme val="minor"/>
    </font>
    <font>
      <sz val="11"/>
      <color theme="0"/>
      <name val="Calibri"/>
      <charset val="134"/>
      <scheme val="minor"/>
    </font>
    <font>
      <u/>
      <sz val="11"/>
      <color rgb="FF800080"/>
      <name val="Calibri"/>
      <charset val="0"/>
      <scheme val="minor"/>
    </font>
    <font>
      <sz val="11"/>
      <color rgb="FF9C5700"/>
      <name val="Calibri"/>
      <charset val="134"/>
      <scheme val="minor"/>
    </font>
    <font>
      <b/>
      <sz val="11"/>
      <color theme="0"/>
      <name val="Calibri"/>
      <charset val="134"/>
      <scheme val="minor"/>
    </font>
    <font>
      <b/>
      <sz val="13"/>
      <color theme="3"/>
      <name val="Calibri"/>
      <charset val="134"/>
      <scheme val="minor"/>
    </font>
    <font>
      <sz val="11"/>
      <color rgb="FFFF0000"/>
      <name val="Calibri"/>
      <charset val="134"/>
      <scheme val="minor"/>
    </font>
    <font>
      <sz val="18"/>
      <color theme="3"/>
      <name val="Calibri Light"/>
      <charset val="134"/>
      <scheme val="major"/>
    </font>
    <font>
      <i/>
      <sz val="11"/>
      <color rgb="FF7F7F7F"/>
      <name val="Calibri"/>
      <charset val="134"/>
      <scheme val="minor"/>
    </font>
    <font>
      <b/>
      <sz val="15"/>
      <color theme="3"/>
      <name val="Calibri"/>
      <charset val="134"/>
      <scheme val="minor"/>
    </font>
    <font>
      <sz val="11"/>
      <color rgb="FFFA7D00"/>
      <name val="Calibri"/>
      <charset val="134"/>
      <scheme val="minor"/>
    </font>
    <font>
      <b/>
      <sz val="11"/>
      <color theme="3"/>
      <name val="Calibri"/>
      <charset val="134"/>
      <scheme val="minor"/>
    </font>
    <font>
      <sz val="11"/>
      <color rgb="FF006100"/>
      <name val="Calibri"/>
      <charset val="134"/>
      <scheme val="minor"/>
    </font>
    <font>
      <b/>
      <sz val="11"/>
      <color rgb="FFFA7D00"/>
      <name val="Calibri"/>
      <charset val="134"/>
      <scheme val="minor"/>
    </font>
    <font>
      <b/>
      <sz val="11"/>
      <color rgb="FFFF0000"/>
      <name val="Calibri"/>
      <charset val="134"/>
      <scheme val="minor"/>
    </font>
  </fonts>
  <fills count="40">
    <fill>
      <patternFill patternType="none"/>
    </fill>
    <fill>
      <patternFill patternType="gray125"/>
    </fill>
    <fill>
      <patternFill patternType="solid">
        <fgColor rgb="FFFFC000"/>
        <bgColor indexed="64"/>
      </patternFill>
    </fill>
    <fill>
      <patternFill patternType="solid">
        <fgColor theme="4" tint="0.799981688894314"/>
        <bgColor theme="4" tint="0.799981688894314"/>
      </patternFill>
    </fill>
    <fill>
      <patternFill patternType="solid">
        <fgColor theme="9" tint="0.6"/>
        <bgColor indexed="64"/>
      </patternFill>
    </fill>
    <fill>
      <patternFill patternType="solid">
        <fgColor theme="4" tint="0.8"/>
        <bgColor indexed="64"/>
      </patternFill>
    </fill>
    <fill>
      <patternFill patternType="solid">
        <fgColor theme="0"/>
        <bgColor indexed="64"/>
      </patternFill>
    </fill>
    <fill>
      <patternFill patternType="solid">
        <fgColor rgb="FF92D050"/>
        <bgColor indexed="64"/>
      </patternFill>
    </fill>
    <fill>
      <patternFill patternType="solid">
        <fgColor theme="8" tint="0.6"/>
        <bgColor indexed="64"/>
      </patternFill>
    </fill>
    <fill>
      <patternFill patternType="solid">
        <fgColor rgb="FFFFC7CE"/>
        <bgColor indexed="64"/>
      </patternFill>
    </fill>
    <fill>
      <patternFill patternType="solid">
        <fgColor rgb="FFF2F2F2"/>
        <bgColor indexed="64"/>
      </patternFill>
    </fill>
    <fill>
      <patternFill patternType="solid">
        <fgColor rgb="FFFFCC99"/>
        <bgColor indexed="64"/>
      </patternFill>
    </fill>
    <fill>
      <patternFill patternType="solid">
        <fgColor theme="4" tint="0.599993896298105"/>
        <bgColor indexed="64"/>
      </patternFill>
    </fill>
    <fill>
      <patternFill patternType="solid">
        <fgColor theme="8"/>
        <bgColor indexed="64"/>
      </patternFill>
    </fill>
    <fill>
      <patternFill patternType="solid">
        <fgColor theme="7" tint="0.799981688894314"/>
        <bgColor indexed="64"/>
      </patternFill>
    </fill>
    <fill>
      <patternFill patternType="solid">
        <fgColor theme="6" tint="0.399975585192419"/>
        <bgColor indexed="64"/>
      </patternFill>
    </fill>
    <fill>
      <patternFill patternType="solid">
        <fgColor theme="7" tint="0.399975585192419"/>
        <bgColor indexed="64"/>
      </patternFill>
    </fill>
    <fill>
      <patternFill patternType="solid">
        <fgColor rgb="FFFFEB9C"/>
        <bgColor indexed="64"/>
      </patternFill>
    </fill>
    <fill>
      <patternFill patternType="solid">
        <fgColor rgb="FFA5A5A5"/>
        <bgColor indexed="64"/>
      </patternFill>
    </fill>
    <fill>
      <patternFill patternType="solid">
        <fgColor rgb="FFFFFFCC"/>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theme="4" tint="0.799981688894314"/>
        <bgColor indexed="64"/>
      </patternFill>
    </fill>
    <fill>
      <patternFill patternType="solid">
        <fgColor theme="6" tint="0.599993896298105"/>
        <bgColor indexed="64"/>
      </patternFill>
    </fill>
    <fill>
      <patternFill patternType="solid">
        <fgColor theme="7"/>
        <bgColor indexed="64"/>
      </patternFill>
    </fill>
    <fill>
      <patternFill patternType="solid">
        <fgColor theme="9" tint="0.799981688894314"/>
        <bgColor indexed="64"/>
      </patternFill>
    </fill>
    <fill>
      <patternFill patternType="solid">
        <fgColor theme="5" tint="0.599993896298105"/>
        <bgColor indexed="64"/>
      </patternFill>
    </fill>
    <fill>
      <patternFill patternType="solid">
        <fgColor theme="4"/>
        <bgColor indexed="64"/>
      </patternFill>
    </fill>
    <fill>
      <patternFill patternType="solid">
        <fgColor rgb="FFC6EFCE"/>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theme="5"/>
        <bgColor indexed="64"/>
      </patternFill>
    </fill>
    <fill>
      <patternFill patternType="solid">
        <fgColor theme="4" tint="0.399975585192419"/>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6"/>
        <bgColor indexed="64"/>
      </patternFill>
    </fill>
    <fill>
      <patternFill patternType="solid">
        <fgColor theme="9"/>
        <bgColor indexed="64"/>
      </patternFill>
    </fill>
  </fills>
  <borders count="22">
    <border>
      <left/>
      <right/>
      <top/>
      <bottom/>
      <diagonal/>
    </border>
    <border>
      <left style="thin">
        <color auto="1"/>
      </left>
      <right style="thin">
        <color auto="1"/>
      </right>
      <top style="thin">
        <color auto="1"/>
      </top>
      <bottom style="thin">
        <color auto="1"/>
      </bottom>
      <diagonal/>
    </border>
    <border>
      <left/>
      <right/>
      <top style="thin">
        <color auto="1"/>
      </top>
      <bottom/>
      <diagonal/>
    </border>
    <border>
      <left style="thin">
        <color auto="1"/>
      </left>
      <right style="thin">
        <color auto="1"/>
      </right>
      <top style="thin">
        <color auto="1"/>
      </top>
      <bottom/>
      <diagonal/>
    </border>
    <border>
      <left style="thin">
        <color indexed="0"/>
      </left>
      <right style="thin">
        <color indexed="0"/>
      </right>
      <top style="thin">
        <color indexed="0"/>
      </top>
      <bottom style="thin">
        <color indexed="0"/>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style="thin">
        <color auto="1"/>
      </right>
      <top/>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tint="0.499984740745262"/>
      </bottom>
      <diagonal/>
    </border>
    <border>
      <left style="thin">
        <color rgb="FFB2B2B2"/>
      </left>
      <right style="thin">
        <color rgb="FFB2B2B2"/>
      </right>
      <top style="thin">
        <color rgb="FFB2B2B2"/>
      </top>
      <bottom style="thin">
        <color rgb="FFB2B2B2"/>
      </bottom>
      <diagonal/>
    </border>
    <border>
      <left/>
      <right/>
      <top/>
      <bottom style="thick">
        <color theme="4"/>
      </bottom>
      <diagonal/>
    </border>
    <border>
      <left/>
      <right/>
      <top/>
      <bottom style="double">
        <color rgb="FFFF8001"/>
      </bottom>
      <diagonal/>
    </border>
    <border>
      <left/>
      <right/>
      <top/>
      <bottom style="medium">
        <color theme="4" tint="0.399975585192419"/>
      </bottom>
      <diagonal/>
    </border>
  </borders>
  <cellStyleXfs count="49">
    <xf numFmtId="0" fontId="0" fillId="0" borderId="0"/>
    <xf numFmtId="0" fontId="0" fillId="12" borderId="0" applyNumberFormat="0" applyBorder="0" applyAlignment="0" applyProtection="0"/>
    <xf numFmtId="178" fontId="0" fillId="0" borderId="0" applyFont="0" applyFill="0" applyBorder="0" applyAlignment="0" applyProtection="0">
      <alignment vertical="center"/>
    </xf>
    <xf numFmtId="180" fontId="0" fillId="0" borderId="0" applyFont="0" applyFill="0" applyBorder="0" applyAlignment="0" applyProtection="0">
      <alignment vertical="center"/>
    </xf>
    <xf numFmtId="179" fontId="0" fillId="0" borderId="0" applyFont="0" applyFill="0" applyBorder="0" applyAlignment="0" applyProtection="0">
      <alignment vertical="center"/>
    </xf>
    <xf numFmtId="177" fontId="0" fillId="0" borderId="0" applyFont="0" applyFill="0" applyBorder="0" applyAlignment="0" applyProtection="0">
      <alignment vertical="center"/>
    </xf>
    <xf numFmtId="9"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0" fillId="16" borderId="0" applyNumberFormat="0" applyBorder="0" applyAlignment="0" applyProtection="0"/>
    <xf numFmtId="0" fontId="8" fillId="0" borderId="0" applyNumberFormat="0" applyFill="0" applyBorder="0" applyAlignment="0" applyProtection="0">
      <alignment vertical="center"/>
    </xf>
    <xf numFmtId="0" fontId="10" fillId="18" borderId="16" applyNumberFormat="0" applyAlignment="0" applyProtection="0"/>
    <xf numFmtId="0" fontId="11" fillId="0" borderId="17" applyNumberFormat="0" applyFill="0" applyAlignment="0" applyProtection="0"/>
    <xf numFmtId="0" fontId="0" fillId="19" borderId="18" applyNumberFormat="0" applyFont="0" applyAlignment="0" applyProtection="0"/>
    <xf numFmtId="0" fontId="0" fillId="23" borderId="0" applyNumberFormat="0" applyBorder="0" applyAlignment="0" applyProtection="0"/>
    <xf numFmtId="0" fontId="12" fillId="0" borderId="0" applyNumberFormat="0" applyFill="0" applyBorder="0" applyAlignment="0" applyProtection="0"/>
    <xf numFmtId="0" fontId="0" fillId="26" borderId="0" applyNumberFormat="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5" fillId="0" borderId="19" applyNumberFormat="0" applyFill="0" applyAlignment="0" applyProtection="0"/>
    <xf numFmtId="0" fontId="17" fillId="0" borderId="21" applyNumberFormat="0" applyFill="0" applyAlignment="0" applyProtection="0"/>
    <xf numFmtId="0" fontId="17" fillId="0" borderId="0" applyNumberFormat="0" applyFill="0" applyBorder="0" applyAlignment="0" applyProtection="0"/>
    <xf numFmtId="0" fontId="6" fillId="11" borderId="15" applyNumberFormat="0" applyAlignment="0" applyProtection="0"/>
    <xf numFmtId="0" fontId="0" fillId="15" borderId="0" applyNumberFormat="0" applyBorder="0" applyAlignment="0" applyProtection="0"/>
    <xf numFmtId="0" fontId="18" fillId="28" borderId="0" applyNumberFormat="0" applyBorder="0" applyAlignment="0" applyProtection="0"/>
    <xf numFmtId="0" fontId="5" fillId="10" borderId="14" applyNumberFormat="0" applyAlignment="0" applyProtection="0"/>
    <xf numFmtId="0" fontId="0" fillId="22" borderId="0" applyNumberFormat="0" applyBorder="0" applyAlignment="0" applyProtection="0"/>
    <xf numFmtId="0" fontId="19" fillId="10" borderId="15" applyNumberFormat="0" applyAlignment="0" applyProtection="0"/>
    <xf numFmtId="0" fontId="16" fillId="0" borderId="20" applyNumberFormat="0" applyFill="0" applyAlignment="0" applyProtection="0"/>
    <xf numFmtId="0" fontId="1" fillId="0" borderId="13" applyNumberFormat="0" applyFill="0" applyAlignment="0" applyProtection="0"/>
    <xf numFmtId="0" fontId="4" fillId="9" borderId="0" applyNumberFormat="0" applyBorder="0" applyAlignment="0" applyProtection="0"/>
    <xf numFmtId="0" fontId="9" fillId="17" borderId="0" applyNumberFormat="0" applyBorder="0" applyAlignment="0" applyProtection="0"/>
    <xf numFmtId="0" fontId="7" fillId="27" borderId="0" applyNumberFormat="0" applyBorder="0" applyAlignment="0" applyProtection="0"/>
    <xf numFmtId="0" fontId="0" fillId="30" borderId="0" applyNumberFormat="0" applyBorder="0" applyAlignment="0" applyProtection="0"/>
    <xf numFmtId="0" fontId="0" fillId="34" borderId="0" applyNumberFormat="0" applyBorder="0" applyAlignment="0" applyProtection="0"/>
    <xf numFmtId="0" fontId="7" fillId="33" borderId="0" applyNumberFormat="0" applyBorder="0" applyAlignment="0" applyProtection="0"/>
    <xf numFmtId="0" fontId="0" fillId="29" borderId="0" applyNumberFormat="0" applyBorder="0" applyAlignment="0" applyProtection="0"/>
    <xf numFmtId="0" fontId="0" fillId="25" borderId="0" applyNumberFormat="0" applyBorder="0" applyAlignment="0" applyProtection="0"/>
    <xf numFmtId="0" fontId="0" fillId="32" borderId="0" applyNumberFormat="0" applyBorder="0" applyAlignment="0" applyProtection="0"/>
    <xf numFmtId="0" fontId="7" fillId="38" borderId="0" applyNumberFormat="0" applyBorder="0" applyAlignment="0" applyProtection="0"/>
    <xf numFmtId="0" fontId="0" fillId="31" borderId="0" applyNumberFormat="0" applyBorder="0" applyAlignment="0" applyProtection="0"/>
    <xf numFmtId="0" fontId="7" fillId="24" borderId="0" applyNumberFormat="0" applyBorder="0" applyAlignment="0" applyProtection="0"/>
    <xf numFmtId="0" fontId="0" fillId="14" borderId="0" applyNumberFormat="0" applyBorder="0" applyAlignment="0" applyProtection="0"/>
    <xf numFmtId="0" fontId="0" fillId="37" borderId="0" applyNumberFormat="0" applyBorder="0" applyAlignment="0" applyProtection="0"/>
    <xf numFmtId="0" fontId="7" fillId="13" borderId="0" applyNumberFormat="0" applyBorder="0" applyAlignment="0" applyProtection="0"/>
    <xf numFmtId="0" fontId="0" fillId="36" borderId="0" applyNumberFormat="0" applyBorder="0" applyAlignment="0" applyProtection="0"/>
    <xf numFmtId="0" fontId="0" fillId="21" borderId="0" applyNumberFormat="0" applyBorder="0" applyAlignment="0" applyProtection="0"/>
    <xf numFmtId="0" fontId="7" fillId="39" borderId="0" applyNumberFormat="0" applyBorder="0" applyAlignment="0" applyProtection="0"/>
    <xf numFmtId="0" fontId="0" fillId="20" borderId="0" applyNumberFormat="0" applyBorder="0" applyAlignment="0" applyProtection="0"/>
    <xf numFmtId="0" fontId="0" fillId="35" borderId="0" applyNumberFormat="0" applyBorder="0" applyAlignment="0" applyProtection="0"/>
  </cellStyleXfs>
  <cellXfs count="72">
    <xf numFmtId="0" fontId="0" fillId="0" borderId="0" xfId="0"/>
    <xf numFmtId="0" fontId="1" fillId="2" borderId="1" xfId="0" applyFont="1" applyFill="1" applyBorder="1" applyAlignment="1">
      <alignment horizontal="left" vertical="top" wrapText="1"/>
    </xf>
    <xf numFmtId="0" fontId="0" fillId="0" borderId="0" xfId="0" applyAlignment="1">
      <alignment horizontal="left"/>
    </xf>
    <xf numFmtId="0" fontId="1" fillId="0" borderId="0" xfId="0" applyFont="1" applyAlignment="1">
      <alignment horizontal="left" wrapText="1"/>
    </xf>
    <xf numFmtId="0" fontId="1" fillId="3" borderId="1" xfId="0" applyFont="1" applyFill="1" applyBorder="1"/>
    <xf numFmtId="0" fontId="0" fillId="0" borderId="0" xfId="0" applyAlignment="1">
      <alignment horizontal="left" wrapText="1"/>
    </xf>
    <xf numFmtId="0" fontId="0" fillId="0" borderId="1" xfId="0" applyBorder="1"/>
    <xf numFmtId="0" fontId="1" fillId="0" borderId="0" xfId="0" applyFont="1" applyAlignment="1">
      <alignment horizontal="left" vertical="top" wrapText="1"/>
    </xf>
    <xf numFmtId="0" fontId="1" fillId="4" borderId="2" xfId="0" applyFont="1" applyFill="1" applyBorder="1" applyAlignment="1">
      <alignment horizontal="left" vertical="top" wrapText="1"/>
    </xf>
    <xf numFmtId="0" fontId="1" fillId="0" borderId="0" xfId="0" applyFont="1" applyAlignment="1">
      <alignment vertical="top" wrapText="1"/>
    </xf>
    <xf numFmtId="0" fontId="0" fillId="0" borderId="0" xfId="0" applyAlignment="1">
      <alignment horizontal="left" vertical="top"/>
    </xf>
    <xf numFmtId="0" fontId="1" fillId="4" borderId="0" xfId="0" applyFont="1" applyFill="1" applyAlignment="1">
      <alignment horizontal="left" vertical="top" wrapText="1"/>
    </xf>
    <xf numFmtId="0" fontId="1" fillId="0" borderId="0" xfId="0" applyFont="1" applyAlignment="1">
      <alignment vertical="top" wrapText="1"/>
    </xf>
    <xf numFmtId="0" fontId="1" fillId="2" borderId="1" xfId="0" applyFont="1" applyFill="1" applyBorder="1" applyAlignment="1">
      <alignment horizontal="center" wrapText="1"/>
    </xf>
    <xf numFmtId="0" fontId="1" fillId="4" borderId="1" xfId="0" applyFont="1" applyFill="1" applyBorder="1" applyAlignment="1">
      <alignment horizontal="left" vertical="top" wrapText="1"/>
    </xf>
    <xf numFmtId="0" fontId="0" fillId="4" borderId="1" xfId="0" applyFill="1" applyBorder="1" applyAlignment="1">
      <alignment horizontal="left" vertical="top"/>
    </xf>
    <xf numFmtId="0" fontId="1" fillId="2" borderId="3" xfId="0" applyFont="1" applyFill="1" applyBorder="1" applyAlignment="1">
      <alignment horizontal="center" wrapText="1"/>
    </xf>
    <xf numFmtId="0" fontId="0" fillId="0" borderId="4" xfId="0" applyBorder="1"/>
    <xf numFmtId="0" fontId="0" fillId="0" borderId="0" xfId="0" applyAlignment="1">
      <alignment wrapText="1"/>
    </xf>
    <xf numFmtId="0" fontId="1" fillId="2" borderId="1" xfId="0" applyFont="1" applyFill="1" applyBorder="1" applyAlignment="1">
      <alignment horizontal="left"/>
    </xf>
    <xf numFmtId="0" fontId="1" fillId="5" borderId="1" xfId="0" applyFont="1" applyFill="1" applyBorder="1" applyAlignment="1">
      <alignment horizontal="center"/>
    </xf>
    <xf numFmtId="9" fontId="0" fillId="0" borderId="1" xfId="6" applyBorder="1"/>
    <xf numFmtId="0" fontId="0" fillId="4" borderId="5" xfId="0" applyFont="1" applyFill="1" applyBorder="1" applyAlignment="1">
      <alignment horizontal="left" vertical="top" wrapText="1"/>
    </xf>
    <xf numFmtId="0" fontId="0" fillId="4" borderId="2" xfId="0" applyFont="1" applyFill="1" applyBorder="1" applyAlignment="1">
      <alignment horizontal="left" vertical="top" wrapText="1"/>
    </xf>
    <xf numFmtId="0" fontId="0" fillId="4" borderId="6" xfId="0" applyFont="1" applyFill="1" applyBorder="1" applyAlignment="1">
      <alignment horizontal="left" vertical="top" wrapText="1"/>
    </xf>
    <xf numFmtId="0" fontId="0" fillId="4" borderId="7" xfId="0" applyFont="1" applyFill="1" applyBorder="1" applyAlignment="1">
      <alignment horizontal="left" vertical="top" wrapText="1"/>
    </xf>
    <xf numFmtId="0" fontId="0" fillId="4" borderId="0" xfId="0" applyFont="1" applyFill="1" applyAlignment="1">
      <alignment horizontal="left" vertical="top" wrapText="1"/>
    </xf>
    <xf numFmtId="0" fontId="0" fillId="4" borderId="8" xfId="0" applyFont="1" applyFill="1" applyBorder="1" applyAlignment="1">
      <alignment horizontal="left" vertical="top" wrapText="1"/>
    </xf>
    <xf numFmtId="0" fontId="0" fillId="4" borderId="9" xfId="0" applyFont="1" applyFill="1" applyBorder="1" applyAlignment="1">
      <alignment horizontal="left" vertical="top" wrapText="1"/>
    </xf>
    <xf numFmtId="0" fontId="0" fillId="4" borderId="10" xfId="0" applyFont="1" applyFill="1" applyBorder="1" applyAlignment="1">
      <alignment horizontal="left" vertical="top" wrapText="1"/>
    </xf>
    <xf numFmtId="0" fontId="0" fillId="4" borderId="11" xfId="0" applyFont="1" applyFill="1" applyBorder="1" applyAlignment="1">
      <alignment horizontal="left" vertical="top" wrapText="1"/>
    </xf>
    <xf numFmtId="0" fontId="0" fillId="0" borderId="0" xfId="0" applyAlignment="1">
      <alignment vertical="top" wrapText="1"/>
    </xf>
    <xf numFmtId="0" fontId="0" fillId="0" borderId="1" xfId="0" applyBorder="1"/>
    <xf numFmtId="0" fontId="0" fillId="4" borderId="1" xfId="0" applyFill="1" applyBorder="1" applyAlignment="1">
      <alignment horizontal="left" vertical="top" wrapText="1"/>
    </xf>
    <xf numFmtId="0" fontId="0" fillId="6" borderId="0" xfId="0" applyFill="1"/>
    <xf numFmtId="0" fontId="1" fillId="0" borderId="1" xfId="0" applyFont="1" applyBorder="1"/>
    <xf numFmtId="0" fontId="1" fillId="2" borderId="1" xfId="0" applyFont="1" applyFill="1" applyBorder="1" applyAlignment="1">
      <alignment vertical="center" wrapText="1"/>
    </xf>
    <xf numFmtId="0" fontId="0" fillId="0" borderId="1" xfId="0" applyBorder="1" applyAlignment="1">
      <alignment horizontal="left" wrapText="1"/>
    </xf>
    <xf numFmtId="0" fontId="0" fillId="7" borderId="1" xfId="0" applyFill="1" applyBorder="1" applyAlignment="1">
      <alignment horizontal="center" vertical="center"/>
    </xf>
    <xf numFmtId="0" fontId="0" fillId="0" borderId="1" xfId="0" applyBorder="1" applyAlignment="1">
      <alignment wrapText="1"/>
    </xf>
    <xf numFmtId="0" fontId="0" fillId="0" borderId="7" xfId="0" applyBorder="1" applyAlignment="1">
      <alignment wrapText="1"/>
    </xf>
    <xf numFmtId="0" fontId="0" fillId="0" borderId="1" xfId="0" applyBorder="1" applyAlignment="1"/>
    <xf numFmtId="0" fontId="0" fillId="0" borderId="8" xfId="0" applyBorder="1" applyAlignment="1">
      <alignment wrapText="1"/>
    </xf>
    <xf numFmtId="0" fontId="0" fillId="0" borderId="12" xfId="0" applyBorder="1" applyAlignment="1"/>
    <xf numFmtId="0" fontId="1" fillId="2" borderId="1" xfId="0" applyFont="1" applyFill="1" applyBorder="1" applyAlignment="1">
      <alignment horizontal="left" wrapText="1"/>
    </xf>
    <xf numFmtId="181" fontId="0" fillId="0" borderId="1" xfId="0" applyNumberFormat="1" applyBorder="1"/>
    <xf numFmtId="2" fontId="0" fillId="0" borderId="0" xfId="0" applyNumberFormat="1"/>
    <xf numFmtId="181" fontId="0" fillId="0" borderId="0" xfId="0" applyNumberFormat="1"/>
    <xf numFmtId="0" fontId="1" fillId="0" borderId="0" xfId="0" applyFont="1" applyAlignment="1">
      <alignment wrapText="1"/>
    </xf>
    <xf numFmtId="0" fontId="1" fillId="0" borderId="1" xfId="0" applyFont="1" applyBorder="1" applyAlignment="1">
      <alignment wrapText="1"/>
    </xf>
    <xf numFmtId="0" fontId="1" fillId="7" borderId="1" xfId="0" applyFont="1" applyFill="1" applyBorder="1" applyAlignment="1">
      <alignment horizontal="center" wrapText="1"/>
    </xf>
    <xf numFmtId="0" fontId="1" fillId="0" borderId="0" xfId="0" applyFont="1" applyAlignment="1">
      <alignment horizontal="center" vertical="center"/>
    </xf>
    <xf numFmtId="0" fontId="0" fillId="0" borderId="0" xfId="0" applyAlignment="1">
      <alignment horizontal="center"/>
    </xf>
    <xf numFmtId="0" fontId="1" fillId="0" borderId="0" xfId="0" applyFont="1" applyAlignment="1">
      <alignment horizontal="center"/>
    </xf>
    <xf numFmtId="0" fontId="1" fillId="0" borderId="0" xfId="0" applyFont="1" applyAlignment="1">
      <alignment horizontal="center"/>
    </xf>
    <xf numFmtId="0" fontId="2" fillId="0" borderId="0" xfId="0" applyFont="1"/>
    <xf numFmtId="0" fontId="0" fillId="0" borderId="0" xfId="0" applyAlignment="1">
      <alignment vertical="center"/>
    </xf>
    <xf numFmtId="0" fontId="0" fillId="2" borderId="1" xfId="0" applyFill="1" applyBorder="1"/>
    <xf numFmtId="0" fontId="1" fillId="8" borderId="1" xfId="0" applyFont="1" applyFill="1" applyBorder="1" applyAlignment="1">
      <alignment horizontal="center"/>
    </xf>
    <xf numFmtId="0" fontId="0" fillId="0" borderId="1" xfId="0" applyBorder="1" applyAlignment="1">
      <alignment horizontal="center"/>
    </xf>
    <xf numFmtId="0" fontId="0" fillId="7" borderId="1" xfId="0" applyNumberFormat="1" applyFill="1" applyBorder="1" applyAlignment="1">
      <alignment horizontal="center"/>
    </xf>
    <xf numFmtId="0" fontId="0" fillId="7" borderId="1" xfId="0" applyFill="1" applyBorder="1" applyAlignment="1">
      <alignment horizontal="center"/>
    </xf>
    <xf numFmtId="0" fontId="0" fillId="0" borderId="0" xfId="0" applyAlignment="1"/>
    <xf numFmtId="0" fontId="1" fillId="2" borderId="0" xfId="0" applyFont="1" applyFill="1" applyAlignment="1">
      <alignment horizontal="left" wrapText="1"/>
    </xf>
    <xf numFmtId="176" fontId="0" fillId="0" borderId="1" xfId="0" applyNumberFormat="1" applyBorder="1"/>
    <xf numFmtId="0" fontId="0" fillId="7" borderId="1" xfId="0" applyFill="1" applyBorder="1" applyAlignment="1">
      <alignment horizontal="center" vertical="center" wrapText="1"/>
    </xf>
    <xf numFmtId="0" fontId="1" fillId="2" borderId="5" xfId="0" applyFont="1" applyFill="1" applyBorder="1" applyAlignment="1">
      <alignment horizontal="left" wrapText="1"/>
    </xf>
    <xf numFmtId="0" fontId="1" fillId="2" borderId="2" xfId="0" applyFont="1" applyFill="1" applyBorder="1" applyAlignment="1">
      <alignment horizontal="left" wrapText="1"/>
    </xf>
    <xf numFmtId="0" fontId="1" fillId="2" borderId="9" xfId="0" applyFont="1" applyFill="1" applyBorder="1" applyAlignment="1">
      <alignment horizontal="left" wrapText="1"/>
    </xf>
    <xf numFmtId="0" fontId="1" fillId="2" borderId="10" xfId="0" applyFont="1" applyFill="1" applyBorder="1" applyAlignment="1">
      <alignment horizontal="left" wrapText="1"/>
    </xf>
    <xf numFmtId="0" fontId="1" fillId="2" borderId="6" xfId="0" applyFont="1" applyFill="1" applyBorder="1" applyAlignment="1">
      <alignment horizontal="left" wrapText="1"/>
    </xf>
    <xf numFmtId="0" fontId="1" fillId="2" borderId="11" xfId="0" applyFont="1" applyFill="1" applyBorder="1" applyAlignment="1">
      <alignment horizontal="left" wrapText="1"/>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dxfs count="12">
    <dxf>
      <border>
        <left style="thin">
          <color indexed="0"/>
        </left>
        <right style="thin">
          <color indexed="0"/>
        </right>
        <top style="thin">
          <color indexed="0"/>
        </top>
        <bottom style="thin">
          <color indexed="0"/>
        </bottom>
      </border>
    </dxf>
    <dxf/>
    <dxf>
      <border>
        <left style="thin">
          <color indexed="0"/>
        </left>
        <right style="thin">
          <color indexed="0"/>
        </right>
      </border>
    </dxf>
    <dxf>
      <border>
        <top style="thin">
          <color indexed="0"/>
        </top>
        <bottom style="thin">
          <color indexed="0"/>
        </bottom>
      </border>
    </dxf>
    <dxf>
      <border/>
    </dxf>
    <dxf>
      <border/>
    </dxf>
    <dxf>
      <border>
        <top/>
      </border>
    </dxf>
    <dxf>
      <border>
        <top/>
      </border>
    </dxf>
    <dxf>
      <border>
        <left style="thin">
          <color indexed="0"/>
        </left>
        <right style="thin">
          <color indexed="0"/>
        </right>
        <top style="thin">
          <color indexed="0"/>
        </top>
        <bottom style="thin">
          <color indexed="0"/>
        </bottom>
      </border>
    </dxf>
    <dxf/>
    <dxf>
      <border>
        <left style="thin">
          <color indexed="0"/>
        </left>
        <right style="thin">
          <color indexed="0"/>
        </right>
        <top style="thin">
          <color indexed="0"/>
        </top>
        <bottom style="thin">
          <color indexed="0"/>
        </bottom>
      </border>
    </dxf>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9" Type="http://schemas.openxmlformats.org/officeDocument/2006/relationships/sharedStrings" Target="sharedStrings.xml"/><Relationship Id="rId18" Type="http://schemas.openxmlformats.org/officeDocument/2006/relationships/styles" Target="styles.xml"/><Relationship Id="rId17" Type="http://schemas.openxmlformats.org/officeDocument/2006/relationships/theme" Target="theme/theme1.xml"/><Relationship Id="rId16" Type="http://schemas.microsoft.com/office/2007/relationships/slicerCache" Target="slicerCaches/slicerCache2.xml"/><Relationship Id="rId15" Type="http://schemas.microsoft.com/office/2007/relationships/slicerCache" Target="slicerCaches/slicerCache1.xml"/><Relationship Id="rId14" Type="http://schemas.openxmlformats.org/officeDocument/2006/relationships/pivotCacheDefinition" Target="pivotCache/pivotCacheDefinition1.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[MSExcel Advanced - ASSIGNMENT.xlsx]6!PivotTable15</c:name>
    <c:fmtId val="0"/>
  </c:pivotSource>
  <c:chart>
    <c:autoTitleDeleted val="1"/>
    <c:plotArea>
      <c:layout/>
      <c:barChart>
        <c:barDir val="bar"/>
        <c:grouping val="clustered"/>
        <c:varyColors val="0"/>
        <c:ser>
          <c:idx val="0"/>
          <c:order val="0"/>
          <c:tx>
            <c:strRef>
              <c:f>'6'!$B$3</c:f>
              <c:strCache>
                <c:ptCount val="1"/>
                <c:pt idx="0">
                  <c:v>Sum of DELINQ</c:v>
                </c:pt>
              </c:strCache>
            </c:strRef>
          </c:tx>
          <c:spPr>
            <a:solidFill>
              <a:schemeClr val="accent1"/>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'6'!$A$4:$A$6</c:f>
              <c:strCache>
                <c:ptCount val="2"/>
                <c:pt idx="0">
                  <c:v>DebtCon</c:v>
                </c:pt>
                <c:pt idx="1">
                  <c:v>HomeImp</c:v>
                </c:pt>
              </c:strCache>
            </c:strRef>
          </c:cat>
          <c:val>
            <c:numRef>
              <c:f>'6'!$B$4:$B$6</c:f>
              <c:numCache>
                <c:formatCode>General</c:formatCode>
                <c:ptCount val="2"/>
                <c:pt idx="0">
                  <c:v>1565</c:v>
                </c:pt>
                <c:pt idx="1">
                  <c:v>734</c:v>
                </c:pt>
              </c:numCache>
            </c:numRef>
          </c:val>
        </c:ser>
        <c:ser>
          <c:idx val="1"/>
          <c:order val="1"/>
          <c:tx>
            <c:strRef>
              <c:f>'6'!$C$3</c:f>
              <c:strCache>
                <c:ptCount val="1"/>
                <c:pt idx="0">
                  <c:v>Count of DELINQ</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'6'!$A$4:$A$6</c:f>
              <c:strCache>
                <c:ptCount val="2"/>
                <c:pt idx="0">
                  <c:v>DebtCon</c:v>
                </c:pt>
                <c:pt idx="1">
                  <c:v>HomeImp</c:v>
                </c:pt>
              </c:strCache>
            </c:strRef>
          </c:cat>
          <c:val>
            <c:numRef>
              <c:f>'6'!$C$4:$C$6</c:f>
              <c:numCache>
                <c:formatCode>General</c:formatCode>
                <c:ptCount val="2"/>
                <c:pt idx="0">
                  <c:v>3594</c:v>
                </c:pt>
                <c:pt idx="1">
                  <c:v>1630</c:v>
                </c:pt>
              </c:numCache>
            </c:numRef>
          </c:val>
        </c:ser>
        <c:dLbls>
          <c:showLegendKey val="0"/>
          <c:showVal val="1"/>
          <c:showCatName val="0"/>
          <c:showSerName val="0"/>
          <c:showPercent val="0"/>
          <c:showBubbleSize val="0"/>
        </c:dLbls>
        <c:gapWidth val="182"/>
        <c:overlap val="0"/>
        <c:axId val="473750604"/>
        <c:axId val="240754174"/>
      </c:barChart>
      <c:catAx>
        <c:axId val="473750604"/>
        <c:scaling>
          <c:orientation val="minMax"/>
        </c:scaling>
        <c:delete val="0"/>
        <c:axPos val="l"/>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40754174"/>
        <c:crosses val="autoZero"/>
        <c:auto val="1"/>
        <c:lblAlgn val="ctr"/>
        <c:lblOffset val="100"/>
        <c:noMultiLvlLbl val="0"/>
      </c:catAx>
      <c:valAx>
        <c:axId val="240754174"/>
        <c:scaling>
          <c:orientation val="minMax"/>
        </c:scaling>
        <c:delete val="0"/>
        <c:axPos val="b"/>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4737506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[MSExcel Advanced - ASSIGNMENT.xlsx]7!PivotTable16</c:name>
    <c:fmtId val="0"/>
  </c:pivotSource>
  <c:chart>
    <c:autoTitleDeleted val="0"/>
    <c:plotArea>
      <c:layout>
        <c:manualLayout>
          <c:layoutTarget val="inner"/>
          <c:xMode val="edge"/>
          <c:yMode val="edge"/>
          <c:x val="0.102166666666667"/>
          <c:y val="0.155555554562145"/>
          <c:w val="0.721166666666667"/>
          <c:h val="0.641759261246081"/>
        </c:manualLayout>
      </c:layout>
      <c:lineChart>
        <c:grouping val="standard"/>
        <c:varyColors val="0"/>
        <c:ser>
          <c:idx val="0"/>
          <c:order val="0"/>
          <c:tx>
            <c:strRef>
              <c:f>'7'!$B$3</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none"/>
          </c:marker>
          <c:dLbls>
            <c:dLbl>
              <c:idx val="0"/>
              <c:layout>
                <c:manualLayout>
                  <c:x val="0.00326299760713509"/>
                  <c:y val="0.028763183125599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00163149880356754"/>
                  <c:y val="0.0107861936720997"/>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0.0277354796606482"/>
                  <c:y val="-0.039539894808536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0" vertOverflow="ellipsis" vert="horz" wrap="square" lIns="38100" tIns="19050" rIns="38100" bIns="19050" anchor="ctr" anchorCtr="1"/>
              <a:lstStyle/>
              <a:p>
                <a:pPr>
                  <a:defRPr lang="en-US" sz="900" b="1" i="0" u="none" strike="noStrike" kern="1200" baseline="0">
                    <a:solidFill>
                      <a:schemeClr val="lt1"/>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accent1">
                          <a:lumMod val="60000"/>
                          <a:lumOff val="40000"/>
                        </a:schemeClr>
                      </a:solidFill>
                    </a:ln>
                    <a:effectLst/>
                  </c:spPr>
                </c15:leaderLines>
              </c:ext>
            </c:extLst>
          </c:dLbls>
          <c:cat>
            <c:strRef>
              <c:f>'7'!$A$4:$A$10</c:f>
              <c:strCache>
                <c:ptCount val="6"/>
                <c:pt idx="0">
                  <c:v>Mgr</c:v>
                </c:pt>
                <c:pt idx="1">
                  <c:v>Office</c:v>
                </c:pt>
                <c:pt idx="2">
                  <c:v>Other</c:v>
                </c:pt>
                <c:pt idx="3">
                  <c:v>ProfExe</c:v>
                </c:pt>
                <c:pt idx="4">
                  <c:v>Sales</c:v>
                </c:pt>
                <c:pt idx="5">
                  <c:v>Self</c:v>
                </c:pt>
              </c:strCache>
            </c:strRef>
          </c:cat>
          <c:val>
            <c:numRef>
              <c:f>'7'!$B$4:$B$10</c:f>
              <c:numCache>
                <c:formatCode>General</c:formatCode>
                <c:ptCount val="6"/>
                <c:pt idx="0">
                  <c:v>586</c:v>
                </c:pt>
                <c:pt idx="1">
                  <c:v>789</c:v>
                </c:pt>
                <c:pt idx="2">
                  <c:v>1839</c:v>
                </c:pt>
                <c:pt idx="3">
                  <c:v>1024</c:v>
                </c:pt>
                <c:pt idx="4">
                  <c:v>79</c:v>
                </c:pt>
                <c:pt idx="5">
                  <c:v>142</c:v>
                </c:pt>
              </c:numCache>
            </c:numRef>
          </c:val>
          <c:smooth val="0"/>
        </c:ser>
        <c:dLbls>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0"/>
        <c:smooth val="0"/>
        <c:axId val="677469270"/>
        <c:axId val="299301728"/>
      </c:lineChart>
      <c:catAx>
        <c:axId val="677469270"/>
        <c:scaling>
          <c:orientation val="minMax"/>
        </c:scaling>
        <c:delete val="0"/>
        <c:axPos val="b"/>
        <c:majorTickMark val="none"/>
        <c:minorTickMark val="none"/>
        <c:tickLblPos val="nextTo"/>
        <c:spPr>
          <a:noFill/>
          <a:ln w="12700" cap="flat" cmpd="sng" algn="ctr">
            <a:solidFill>
              <a:schemeClr val="lt1"/>
            </a:solidFill>
            <a:round/>
          </a:ln>
          <a:effectLst/>
        </c:spPr>
        <c:txPr>
          <a:bodyPr rot="-60000000" spcFirstLastPara="0" vertOverflow="ellipsis" vert="horz" wrap="square" anchor="ctr" anchorCtr="1"/>
          <a:lstStyle/>
          <a:p>
            <a:pPr>
              <a:defRPr lang="en-US" sz="900" b="0" i="0" u="none" strike="noStrike" kern="1200" spc="100" baseline="0">
                <a:solidFill>
                  <a:schemeClr val="lt1"/>
                </a:solidFill>
                <a:latin typeface="+mn-lt"/>
                <a:ea typeface="+mn-ea"/>
                <a:cs typeface="+mn-cs"/>
              </a:defRPr>
            </a:pPr>
          </a:p>
        </c:txPr>
        <c:crossAx val="299301728"/>
        <c:crosses val="autoZero"/>
        <c:auto val="1"/>
        <c:lblAlgn val="ctr"/>
        <c:lblOffset val="100"/>
        <c:noMultiLvlLbl val="0"/>
      </c:catAx>
      <c:valAx>
        <c:axId val="299301728"/>
        <c:scaling>
          <c:orientation val="minMax"/>
        </c:scaling>
        <c:delete val="0"/>
        <c:axPos val="l"/>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lt1"/>
                </a:solidFill>
                <a:latin typeface="+mn-lt"/>
                <a:ea typeface="+mn-ea"/>
                <a:cs typeface="+mn-cs"/>
              </a:defRPr>
            </a:pPr>
          </a:p>
        </c:txPr>
        <c:crossAx val="677469270"/>
        <c:crosses val="autoZero"/>
        <c:crossBetween val="between"/>
      </c:valAx>
      <c:spPr>
        <a:solidFill>
          <a:schemeClr val="accent2"/>
        </a:solidFill>
        <a:ln>
          <a:noFill/>
        </a:ln>
        <a:effectLst/>
      </c:spPr>
    </c:plotArea>
    <c:plotVisOnly val="1"/>
    <c:dispBlanksAs val="gap"/>
    <c:showDLblsOverMax val="0"/>
  </c:chart>
  <c:spPr>
    <a:solidFill>
      <a:schemeClr val="accent1"/>
    </a:solidFill>
    <a:ln w="9525" cap="flat" cmpd="sng" algn="ctr">
      <a:solidFill>
        <a:schemeClr val="accent1"/>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[MSExcel Advanced - ASSIGNMENT.xlsx]7!PivotTable16</c:name>
    <c:fmtId val="4"/>
  </c:pivotSource>
  <c:chart>
    <c:autoTitleDeleted val="0"/>
    <c:plotArea>
      <c:layout/>
      <c:pieChart>
        <c:varyColors val="1"/>
        <c:ser>
          <c:idx val="0"/>
          <c:order val="0"/>
          <c:tx>
            <c:strRef>
              <c:f>'7'!$B$3</c:f>
              <c:strCache>
                <c:ptCount val="1"/>
                <c:pt idx="0">
                  <c:v>Total</c:v>
                </c:pt>
              </c:strCache>
            </c:strRef>
          </c:tx>
          <c:spPr/>
          <c:explosion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p>
            </c:txPr>
            <c:dLblPos val="outEnd"/>
            <c:showLegendKey val="0"/>
            <c:showVal val="0"/>
            <c:showCatName val="0"/>
            <c:showSerName val="0"/>
            <c:showPercent val="1"/>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'7'!$A$4:$A$10</c:f>
              <c:strCache>
                <c:ptCount val="6"/>
                <c:pt idx="0">
                  <c:v>Mgr</c:v>
                </c:pt>
                <c:pt idx="1">
                  <c:v>Office</c:v>
                </c:pt>
                <c:pt idx="2">
                  <c:v>Other</c:v>
                </c:pt>
                <c:pt idx="3">
                  <c:v>ProfExe</c:v>
                </c:pt>
                <c:pt idx="4">
                  <c:v>Sales</c:v>
                </c:pt>
                <c:pt idx="5">
                  <c:v>Self</c:v>
                </c:pt>
              </c:strCache>
            </c:strRef>
          </c:cat>
          <c:val>
            <c:numRef>
              <c:f>'7'!$B$4:$B$10</c:f>
              <c:numCache>
                <c:formatCode>General</c:formatCode>
                <c:ptCount val="6"/>
                <c:pt idx="0">
                  <c:v>586</c:v>
                </c:pt>
                <c:pt idx="1">
                  <c:v>789</c:v>
                </c:pt>
                <c:pt idx="2">
                  <c:v>1839</c:v>
                </c:pt>
                <c:pt idx="3">
                  <c:v>1024</c:v>
                </c:pt>
                <c:pt idx="4">
                  <c:v>79</c:v>
                </c:pt>
                <c:pt idx="5">
                  <c:v>142</c:v>
                </c:pt>
              </c:numCache>
            </c:numRef>
          </c:val>
        </c:ser>
        <c:dLbls>
          <c:showLegendKey val="0"/>
          <c:showVal val="0"/>
          <c:showCatName val="0"/>
          <c:showSerName val="0"/>
          <c:showPercent val="1"/>
          <c:showBubbleSize val="0"/>
          <c:showLeaderLines val="1"/>
        </c:dLbls>
        <c:firstSliceAng val="0"/>
      </c:pieChart>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[MSExcel Advanced - ASSIGNMENT.xlsx]8!PivotTable17</c:name>
    <c:fmtId val="0"/>
  </c:pivotSource>
  <c:chart>
    <c:autoTitleDeleted val="1"/>
    <c:plotArea>
      <c:layout>
        <c:manualLayout>
          <c:layoutTarget val="inner"/>
          <c:xMode val="edge"/>
          <c:yMode val="edge"/>
          <c:x val="0.0698182711198428"/>
          <c:y val="0.168729815852655"/>
          <c:w val="0.78700884086444"/>
          <c:h val="0.583530680458307"/>
        </c:manualLayout>
      </c:layout>
      <c:barChart>
        <c:barDir val="col"/>
        <c:grouping val="clustered"/>
        <c:varyColors val="0"/>
        <c:ser>
          <c:idx val="0"/>
          <c:order val="0"/>
          <c:tx>
            <c:strRef>
              <c:f>'8'!$B$3:$B$4</c:f>
              <c:strCache>
                <c:ptCount val="1"/>
                <c:pt idx="0">
                  <c:v>Mgr</c:v>
                </c:pt>
              </c:strCache>
            </c:strRef>
          </c:tx>
          <c:spPr>
            <a:solidFill>
              <a:schemeClr val="accent1"/>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'8'!$A$5:$A$6</c:f>
              <c:strCache>
                <c:ptCount val="1"/>
                <c:pt idx="0">
                  <c:v>HomeImp</c:v>
                </c:pt>
              </c:strCache>
            </c:strRef>
          </c:cat>
          <c:val>
            <c:numRef>
              <c:f>'8'!$B$5:$B$6</c:f>
              <c:numCache>
                <c:formatCode>General</c:formatCode>
                <c:ptCount val="1"/>
                <c:pt idx="0">
                  <c:v>160</c:v>
                </c:pt>
              </c:numCache>
            </c:numRef>
          </c:val>
        </c:ser>
        <c:ser>
          <c:idx val="1"/>
          <c:order val="1"/>
          <c:tx>
            <c:strRef>
              <c:f>'8'!$C$3:$C$4</c:f>
              <c:strCache>
                <c:ptCount val="1"/>
                <c:pt idx="0">
                  <c:v>Office</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'8'!$A$5:$A$6</c:f>
              <c:strCache>
                <c:ptCount val="1"/>
                <c:pt idx="0">
                  <c:v>HomeImp</c:v>
                </c:pt>
              </c:strCache>
            </c:strRef>
          </c:cat>
          <c:val>
            <c:numRef>
              <c:f>'8'!$C$5:$C$6</c:f>
              <c:numCache>
                <c:formatCode>General</c:formatCode>
                <c:ptCount val="1"/>
                <c:pt idx="0">
                  <c:v>278</c:v>
                </c:pt>
              </c:numCache>
            </c:numRef>
          </c:val>
        </c:ser>
        <c:ser>
          <c:idx val="2"/>
          <c:order val="2"/>
          <c:tx>
            <c:strRef>
              <c:f>'8'!$D$3:$D$4</c:f>
              <c:strCache>
                <c:ptCount val="1"/>
                <c:pt idx="0">
                  <c:v>Other</c:v>
                </c:pt>
              </c:strCache>
            </c:strRef>
          </c:tx>
          <c:spPr>
            <a:solidFill>
              <a:schemeClr val="accent3"/>
            </a:solidFill>
            <a:ln>
              <a:noFill/>
            </a:ln>
            <a:effectLst/>
          </c:spPr>
          <c:invertIfNegative val="0"/>
          <c:dLbls>
            <c:dLbl>
              <c:idx val="0"/>
              <c:layout/>
              <c:dLblPos val="outEnd"/>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p>
            </c:txPr>
            <c:dLblPos val="outEnd"/>
            <c:showLegendKey val="0"/>
            <c:showVal val="0"/>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'8'!$A$5:$A$6</c:f>
              <c:strCache>
                <c:ptCount val="1"/>
                <c:pt idx="0">
                  <c:v>HomeImp</c:v>
                </c:pt>
              </c:strCache>
            </c:strRef>
          </c:cat>
          <c:val>
            <c:numRef>
              <c:f>'8'!$D$5:$D$6</c:f>
              <c:numCache>
                <c:formatCode>General</c:formatCode>
                <c:ptCount val="1"/>
                <c:pt idx="0">
                  <c:v>649</c:v>
                </c:pt>
              </c:numCache>
            </c:numRef>
          </c:val>
        </c:ser>
        <c:ser>
          <c:idx val="3"/>
          <c:order val="3"/>
          <c:tx>
            <c:strRef>
              <c:f>'8'!$E$3:$E$4</c:f>
              <c:strCache>
                <c:ptCount val="1"/>
                <c:pt idx="0">
                  <c:v>ProfExe</c:v>
                </c:pt>
              </c:strCache>
            </c:strRef>
          </c:tx>
          <c:spPr>
            <a:solidFill>
              <a:schemeClr val="accent4"/>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'8'!$A$5:$A$6</c:f>
              <c:strCache>
                <c:ptCount val="1"/>
                <c:pt idx="0">
                  <c:v>HomeImp</c:v>
                </c:pt>
              </c:strCache>
            </c:strRef>
          </c:cat>
          <c:val>
            <c:numRef>
              <c:f>'8'!$E$5:$E$6</c:f>
              <c:numCache>
                <c:formatCode>General</c:formatCode>
                <c:ptCount val="1"/>
                <c:pt idx="0">
                  <c:v>399</c:v>
                </c:pt>
              </c:numCache>
            </c:numRef>
          </c:val>
        </c:ser>
        <c:ser>
          <c:idx val="4"/>
          <c:order val="4"/>
          <c:tx>
            <c:strRef>
              <c:f>'8'!$F$3:$F$4</c:f>
              <c:strCache>
                <c:ptCount val="1"/>
                <c:pt idx="0">
                  <c:v>Sales</c:v>
                </c:pt>
              </c:strCache>
            </c:strRef>
          </c:tx>
          <c:spPr>
            <a:solidFill>
              <a:schemeClr val="accent5"/>
            </a:solidFill>
            <a:ln>
              <a:noFill/>
            </a:ln>
            <a:effectLst/>
          </c:spPr>
          <c:invertIfNegative val="0"/>
          <c:dLbls>
            <c:delete val="1"/>
          </c:dLbls>
          <c:cat>
            <c:strRef>
              <c:f>'8'!$A$5:$A$6</c:f>
              <c:strCache>
                <c:ptCount val="1"/>
                <c:pt idx="0">
                  <c:v>HomeImp</c:v>
                </c:pt>
              </c:strCache>
            </c:strRef>
          </c:cat>
          <c:val>
            <c:numRef>
              <c:f>'8'!$F$5:$F$6</c:f>
              <c:numCache>
                <c:formatCode>General</c:formatCode>
                <c:ptCount val="1"/>
                <c:pt idx="0">
                  <c:v>12</c:v>
                </c:pt>
              </c:numCache>
            </c:numRef>
          </c:val>
        </c:ser>
        <c:ser>
          <c:idx val="5"/>
          <c:order val="5"/>
          <c:tx>
            <c:strRef>
              <c:f>'8'!$G$3:$G$4</c:f>
              <c:strCache>
                <c:ptCount val="1"/>
                <c:pt idx="0">
                  <c:v>Self</c:v>
                </c:pt>
              </c:strCache>
            </c:strRef>
          </c:tx>
          <c:spPr>
            <a:solidFill>
              <a:schemeClr val="accent6"/>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'8'!$A$5:$A$6</c:f>
              <c:strCache>
                <c:ptCount val="1"/>
                <c:pt idx="0">
                  <c:v>HomeImp</c:v>
                </c:pt>
              </c:strCache>
            </c:strRef>
          </c:cat>
          <c:val>
            <c:numRef>
              <c:f>'8'!$G$5:$G$6</c:f>
              <c:numCache>
                <c:formatCode>General</c:formatCode>
                <c:ptCount val="1"/>
                <c:pt idx="0">
                  <c:v>101</c:v>
                </c:pt>
              </c:numCache>
            </c:numRef>
          </c:val>
        </c:ser>
        <c:ser>
          <c:idx val="6"/>
          <c:order val="6"/>
          <c:tx>
            <c:strRef>
              <c:f>'8'!$H$3:$H$4</c:f>
              <c:strCache>
                <c:ptCount val="1"/>
                <c:pt idx="0">
                  <c:v>(blank)</c:v>
                </c:pt>
              </c:strCache>
            </c:strRef>
          </c:tx>
          <c:spPr>
            <a:solidFill>
              <a:schemeClr val="accent1">
                <a:lumMod val="60000"/>
              </a:schemeClr>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'8'!$A$5:$A$6</c:f>
              <c:strCache>
                <c:ptCount val="1"/>
                <c:pt idx="0">
                  <c:v>HomeImp</c:v>
                </c:pt>
              </c:strCache>
            </c:strRef>
          </c:cat>
          <c:val>
            <c:numRef>
              <c:f>'8'!$H$5:$H$6</c:f>
              <c:numCache>
                <c:formatCode>General</c:formatCode>
                <c:ptCount val="1"/>
                <c:pt idx="0">
                  <c:v>31</c:v>
                </c:pt>
              </c:numCache>
            </c:numRef>
          </c:val>
        </c:ser>
        <c:dLbls>
          <c:showLegendKey val="0"/>
          <c:showVal val="0"/>
          <c:showCatName val="0"/>
          <c:showSerName val="0"/>
          <c:showPercent val="0"/>
          <c:showBubbleSize val="0"/>
        </c:dLbls>
        <c:gapWidth val="219"/>
        <c:overlap val="-27"/>
        <c:axId val="799822547"/>
        <c:axId val="426156040"/>
      </c:barChart>
      <c:catAx>
        <c:axId val="79982254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426156040"/>
        <c:crosses val="autoZero"/>
        <c:auto val="1"/>
        <c:lblAlgn val="ctr"/>
        <c:lblOffset val="100"/>
        <c:noMultiLvlLbl val="0"/>
      </c:catAx>
      <c:valAx>
        <c:axId val="426156040"/>
        <c:scaling>
          <c:orientation val="minMax"/>
        </c:scaling>
        <c:delete val="0"/>
        <c:axPos val="l"/>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799822547"/>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[MSExcel Advanced - ASSIGNMENT.xlsx]8!PivotTable20</c:name>
    <c:fmtId val="0"/>
  </c:pivotSource>
  <c:chart>
    <c:autoTitleDeleted val="0"/>
    <c:plotArea>
      <c:layout/>
      <c:barChart>
        <c:barDir val="col"/>
        <c:grouping val="clustered"/>
        <c:varyColors val="0"/>
        <c:ser>
          <c:idx val="0"/>
          <c:order val="0"/>
          <c:tx>
            <c:strRef>
              <c:f>'8'!$M$3:$M$4</c:f>
              <c:strCache>
                <c:ptCount val="1"/>
                <c:pt idx="0">
                  <c:v>ProfExe</c:v>
                </c:pt>
              </c:strCache>
            </c:strRef>
          </c:tx>
          <c:spPr>
            <a:solidFill>
              <a:schemeClr val="accent1"/>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'8'!$L$5:$L$6</c:f>
              <c:strCache>
                <c:ptCount val="1"/>
                <c:pt idx="0">
                  <c:v>HomeImp</c:v>
                </c:pt>
              </c:strCache>
            </c:strRef>
          </c:cat>
          <c:val>
            <c:numRef>
              <c:f>'8'!$M$5:$M$6</c:f>
              <c:numCache>
                <c:formatCode>General</c:formatCode>
                <c:ptCount val="1"/>
                <c:pt idx="0">
                  <c:v>399</c:v>
                </c:pt>
              </c:numCache>
            </c:numRef>
          </c:val>
        </c:ser>
        <c:dLbls>
          <c:showLegendKey val="0"/>
          <c:showVal val="1"/>
          <c:showCatName val="0"/>
          <c:showSerName val="0"/>
          <c:showPercent val="0"/>
          <c:showBubbleSize val="0"/>
        </c:dLbls>
        <c:gapWidth val="219"/>
        <c:overlap val="-27"/>
        <c:axId val="79161985"/>
        <c:axId val="563072818"/>
      </c:barChart>
      <c:catAx>
        <c:axId val="7916198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563072818"/>
        <c:crosses val="autoZero"/>
        <c:auto val="1"/>
        <c:lblAlgn val="ctr"/>
        <c:lblOffset val="100"/>
        <c:noMultiLvlLbl val="0"/>
      </c:catAx>
      <c:valAx>
        <c:axId val="563072818"/>
        <c:scaling>
          <c:orientation val="minMax"/>
        </c:scaling>
        <c:delete val="0"/>
        <c:axPos val="l"/>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79161985"/>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[MSExcel Advanced - ASSIGNMENT.xlsx]9!PivotTable18</c:name>
    <c:fmtId val="0"/>
  </c:pivotSource>
  <c:chart>
    <c:autoTitleDeleted val="1"/>
    <c:plotArea>
      <c:layout/>
      <c:barChart>
        <c:barDir val="col"/>
        <c:grouping val="clustered"/>
        <c:varyColors val="0"/>
        <c:ser>
          <c:idx val="0"/>
          <c:order val="0"/>
          <c:tx>
            <c:strRef>
              <c:f>'9'!$B$7:$B$8</c:f>
              <c:strCache>
                <c:ptCount val="1"/>
                <c:pt idx="0">
                  <c:v>HomeImp</c:v>
                </c:pt>
              </c:strCache>
            </c:strRef>
          </c:tx>
          <c:spPr>
            <a:solidFill>
              <a:schemeClr val="accent1"/>
            </a:solidFill>
            <a:ln>
              <a:noFill/>
            </a:ln>
            <a:effectLst/>
          </c:spPr>
          <c:invertIfNegative val="0"/>
          <c:dLbls>
            <c:dLbl>
              <c:idx val="0"/>
              <c:delete val="1"/>
            </c:dLbl>
            <c:dLbl>
              <c:idx val="1"/>
              <c:delete val="1"/>
            </c:dLbl>
            <c:dLbl>
              <c:idx val="2"/>
              <c:delete val="1"/>
            </c:dLbl>
            <c:dLbl>
              <c:idx val="3"/>
              <c:delete val="1"/>
            </c:dLbl>
            <c:dLbl>
              <c:idx val="4"/>
              <c:delete val="1"/>
            </c:dLbl>
            <c:dLbl>
              <c:idx val="5"/>
              <c:delete val="1"/>
            </c:dLbl>
            <c:numFmt formatCode="General" sourceLinked="0"/>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'9'!$A$9:$A$15</c:f>
              <c:strCache>
                <c:ptCount val="6"/>
                <c:pt idx="0">
                  <c:v>Mgr</c:v>
                </c:pt>
                <c:pt idx="1">
                  <c:v>Office</c:v>
                </c:pt>
                <c:pt idx="2">
                  <c:v>Other</c:v>
                </c:pt>
                <c:pt idx="3">
                  <c:v>ProfExe</c:v>
                </c:pt>
                <c:pt idx="4">
                  <c:v>Sales</c:v>
                </c:pt>
                <c:pt idx="5">
                  <c:v>Self</c:v>
                </c:pt>
              </c:strCache>
            </c:strRef>
          </c:cat>
          <c:val>
            <c:numRef>
              <c:f>'9'!$B$9:$B$15</c:f>
              <c:numCache>
                <c:formatCode>General</c:formatCode>
                <c:ptCount val="6"/>
                <c:pt idx="0">
                  <c:v>3516300</c:v>
                </c:pt>
                <c:pt idx="1">
                  <c:v>1459220.53</c:v>
                </c:pt>
                <c:pt idx="2">
                  <c:v>6946400</c:v>
                </c:pt>
                <c:pt idx="3">
                  <c:v>5846240</c:v>
                </c:pt>
                <c:pt idx="4">
                  <c:v>292915</c:v>
                </c:pt>
                <c:pt idx="5">
                  <c:v>2084419</c:v>
                </c:pt>
              </c:numCache>
            </c:numRef>
          </c:val>
        </c:ser>
        <c:dLbls>
          <c:showLegendKey val="0"/>
          <c:showVal val="0"/>
          <c:showCatName val="0"/>
          <c:showSerName val="0"/>
          <c:showPercent val="0"/>
          <c:showBubbleSize val="0"/>
        </c:dLbls>
        <c:gapWidth val="219"/>
        <c:overlap val="-27"/>
        <c:axId val="818905013"/>
        <c:axId val="853284240"/>
      </c:barChart>
      <c:catAx>
        <c:axId val="81890501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853284240"/>
        <c:crosses val="autoZero"/>
        <c:auto val="1"/>
        <c:lblAlgn val="ctr"/>
        <c:lblOffset val="100"/>
        <c:noMultiLvlLbl val="0"/>
      </c:catAx>
      <c:valAx>
        <c:axId val="853284240"/>
        <c:scaling>
          <c:orientation val="minMax"/>
        </c:scaling>
        <c:delete val="0"/>
        <c:axPos val="l"/>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818905013"/>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[MSExcel Advanced - ASSIGNMENT.xlsx]9!PivotTable18</c:name>
    <c:fmtId val="2"/>
  </c:pivotSource>
  <c:chart>
    <c:autoTitleDeleted val="1"/>
    <c:plotArea>
      <c:layout>
        <c:manualLayout>
          <c:layoutTarget val="inner"/>
          <c:xMode val="edge"/>
          <c:yMode val="edge"/>
          <c:x val="0.257828512128681"/>
          <c:y val="0.219243297419193"/>
          <c:w val="0.565884031651317"/>
          <c:h val="0.657830117764971"/>
        </c:manualLayout>
      </c:layout>
      <c:barChart>
        <c:barDir val="bar"/>
        <c:grouping val="clustered"/>
        <c:varyColors val="0"/>
        <c:ser>
          <c:idx val="0"/>
          <c:order val="0"/>
          <c:tx>
            <c:strRef>
              <c:f>'9'!$B$7:$B$8</c:f>
              <c:strCache>
                <c:ptCount val="1"/>
                <c:pt idx="0">
                  <c:v>HomeImp</c:v>
                </c:pt>
              </c:strCache>
            </c:strRef>
          </c:tx>
          <c:spPr>
            <a:solidFill>
              <a:schemeClr val="accent1"/>
            </a:solidFill>
            <a:ln>
              <a:noFill/>
            </a:ln>
            <a:effectLst/>
          </c:spPr>
          <c:invertIfNegative val="0"/>
          <c:dLbls>
            <c:dLbl>
              <c:idx val="2"/>
              <c:layout>
                <c:manualLayout>
                  <c:x val="-0.0933973277986769"/>
                  <c:y val="0.0413430217990479"/>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'9'!$A$9:$A$15</c:f>
              <c:strCache>
                <c:ptCount val="6"/>
                <c:pt idx="0">
                  <c:v>Mgr</c:v>
                </c:pt>
                <c:pt idx="1">
                  <c:v>Office</c:v>
                </c:pt>
                <c:pt idx="2">
                  <c:v>Other</c:v>
                </c:pt>
                <c:pt idx="3">
                  <c:v>ProfExe</c:v>
                </c:pt>
                <c:pt idx="4">
                  <c:v>Sales</c:v>
                </c:pt>
                <c:pt idx="5">
                  <c:v>Self</c:v>
                </c:pt>
              </c:strCache>
            </c:strRef>
          </c:cat>
          <c:val>
            <c:numRef>
              <c:f>'9'!$B$9:$B$15</c:f>
              <c:numCache>
                <c:formatCode>General</c:formatCode>
                <c:ptCount val="6"/>
                <c:pt idx="0">
                  <c:v>3516300</c:v>
                </c:pt>
                <c:pt idx="1">
                  <c:v>1459220.53</c:v>
                </c:pt>
                <c:pt idx="2">
                  <c:v>6946400</c:v>
                </c:pt>
                <c:pt idx="3">
                  <c:v>5846240</c:v>
                </c:pt>
                <c:pt idx="4">
                  <c:v>292915</c:v>
                </c:pt>
                <c:pt idx="5">
                  <c:v>2084419</c:v>
                </c:pt>
              </c:numCache>
            </c:numRef>
          </c:val>
        </c:ser>
        <c:dLbls>
          <c:showLegendKey val="0"/>
          <c:showVal val="1"/>
          <c:showCatName val="0"/>
          <c:showSerName val="0"/>
          <c:showPercent val="0"/>
          <c:showBubbleSize val="0"/>
        </c:dLbls>
        <c:gapWidth val="182"/>
        <c:overlap val="0"/>
        <c:axId val="120715579"/>
        <c:axId val="397305743"/>
      </c:barChart>
      <c:catAx>
        <c:axId val="120715579"/>
        <c:scaling>
          <c:orientation val="minMax"/>
        </c:scaling>
        <c:delete val="0"/>
        <c:axPos val="l"/>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397305743"/>
        <c:crosses val="autoZero"/>
        <c:auto val="1"/>
        <c:lblAlgn val="ctr"/>
        <c:lblOffset val="100"/>
        <c:noMultiLvlLbl val="0"/>
      </c:catAx>
      <c:valAx>
        <c:axId val="397305743"/>
        <c:scaling>
          <c:orientation val="minMax"/>
        </c:scaling>
        <c:delete val="0"/>
        <c:axPos val="b"/>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120715579"/>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'10'!$I$5</c:f>
              <c:strCache>
                <c:ptCount val="1"/>
                <c:pt idx="0">
                  <c:v>Count of CLNO</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0" vertOverflow="ellipsis" vert="horz" wrap="square" lIns="38100" tIns="19050" rIns="38100" bIns="19050" anchor="ctr" anchorCtr="1"/>
              <a:lstStyle/>
              <a:p>
                <a:pPr>
                  <a:defRPr lang="en-US" sz="900" b="1" i="0" u="none" strike="noStrike" kern="1200" baseline="0">
                    <a:solidFill>
                      <a:schemeClr val="lt1">
                        <a:lumMod val="7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'10'!$H$6:$H$11</c:f>
              <c:strCache>
                <c:ptCount val="6"/>
                <c:pt idx="0">
                  <c:v>Mgr</c:v>
                </c:pt>
                <c:pt idx="1">
                  <c:v>Office</c:v>
                </c:pt>
                <c:pt idx="2">
                  <c:v>Other</c:v>
                </c:pt>
                <c:pt idx="3">
                  <c:v>ProfExe</c:v>
                </c:pt>
                <c:pt idx="4">
                  <c:v>Sales</c:v>
                </c:pt>
                <c:pt idx="5">
                  <c:v>Self</c:v>
                </c:pt>
              </c:strCache>
            </c:strRef>
          </c:cat>
          <c:val>
            <c:numRef>
              <c:f>'10'!$I$6:$I$11</c:f>
              <c:numCache>
                <c:formatCode>General</c:formatCode>
                <c:ptCount val="6"/>
                <c:pt idx="0">
                  <c:v>175</c:v>
                </c:pt>
                <c:pt idx="1">
                  <c:v>118</c:v>
                </c:pt>
                <c:pt idx="2">
                  <c:v>531</c:v>
                </c:pt>
                <c:pt idx="3">
                  <c:v>204</c:v>
                </c:pt>
                <c:pt idx="4">
                  <c:v>38</c:v>
                </c:pt>
                <c:pt idx="5">
                  <c:v>55</c:v>
                </c:pt>
              </c:numCache>
            </c:numRef>
          </c:val>
        </c:ser>
        <c:ser>
          <c:idx val="1"/>
          <c:order val="1"/>
          <c:tx>
            <c:strRef>
              <c:f>'10'!$J$5</c:f>
              <c:strCache>
                <c:ptCount val="1"/>
                <c:pt idx="0">
                  <c:v>Count of DEBTINC</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0" vertOverflow="ellipsis" vert="horz" wrap="square" lIns="38100" tIns="19050" rIns="38100" bIns="19050" anchor="ctr" anchorCtr="1"/>
              <a:lstStyle/>
              <a:p>
                <a:pPr>
                  <a:defRPr lang="en-US" sz="900" b="1" i="0" u="none" strike="noStrike" kern="1200" baseline="0">
                    <a:solidFill>
                      <a:schemeClr val="lt1">
                        <a:lumMod val="7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'10'!$H$6:$H$11</c:f>
              <c:strCache>
                <c:ptCount val="6"/>
                <c:pt idx="0">
                  <c:v>Mgr</c:v>
                </c:pt>
                <c:pt idx="1">
                  <c:v>Office</c:v>
                </c:pt>
                <c:pt idx="2">
                  <c:v>Other</c:v>
                </c:pt>
                <c:pt idx="3">
                  <c:v>ProfExe</c:v>
                </c:pt>
                <c:pt idx="4">
                  <c:v>Sales</c:v>
                </c:pt>
                <c:pt idx="5">
                  <c:v>Self</c:v>
                </c:pt>
              </c:strCache>
            </c:strRef>
          </c:cat>
          <c:val>
            <c:numRef>
              <c:f>'10'!$J$6:$J$11</c:f>
              <c:numCache>
                <c:formatCode>General</c:formatCode>
                <c:ptCount val="6"/>
                <c:pt idx="0">
                  <c:v>15</c:v>
                </c:pt>
                <c:pt idx="1">
                  <c:v>28</c:v>
                </c:pt>
                <c:pt idx="2">
                  <c:v>44</c:v>
                </c:pt>
                <c:pt idx="3">
                  <c:v>37</c:v>
                </c:pt>
                <c:pt idx="4">
                  <c:v>2</c:v>
                </c:pt>
                <c:pt idx="5">
                  <c:v>9</c:v>
                </c:pt>
              </c:numCache>
            </c:numRef>
          </c:val>
        </c:ser>
        <c:dLbls>
          <c:showLegendKey val="0"/>
          <c:showVal val="1"/>
          <c:showCatName val="0"/>
          <c:showSerName val="0"/>
          <c:showPercent val="0"/>
          <c:showBubbleSize val="0"/>
        </c:dLbls>
        <c:gapWidth val="315"/>
        <c:overlap val="-40"/>
        <c:axId val="216389906"/>
        <c:axId val="828751217"/>
      </c:barChart>
      <c:catAx>
        <c:axId val="21638990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majorTickMark val="none"/>
        <c:minorTickMark val="none"/>
        <c:tickLblPos val="nextTo"/>
        <c:spPr>
          <a:noFill/>
          <a:ln>
            <a:noFill/>
          </a:ln>
          <a:effectLst/>
        </c:spPr>
        <c:txPr>
          <a:bodyPr rot="-60000000" spcFirstLastPara="0" vertOverflow="ellipsis" vert="horz" wrap="square" anchor="ctr" anchorCtr="1"/>
          <a:lstStyle/>
          <a:p>
            <a:pPr>
              <a:defRPr lang="en-US" sz="900" b="1" i="0" u="none" strike="noStrike" kern="1200" baseline="0">
                <a:solidFill>
                  <a:schemeClr val="lt1">
                    <a:lumMod val="75000"/>
                  </a:schemeClr>
                </a:solidFill>
                <a:latin typeface="+mn-lt"/>
                <a:ea typeface="+mn-ea"/>
                <a:cs typeface="+mn-cs"/>
              </a:defRPr>
            </a:pPr>
          </a:p>
        </c:txPr>
        <c:crossAx val="828751217"/>
        <c:crosses val="autoZero"/>
        <c:auto val="1"/>
        <c:lblAlgn val="ctr"/>
        <c:lblOffset val="100"/>
        <c:noMultiLvlLbl val="0"/>
      </c:catAx>
      <c:valAx>
        <c:axId val="828751217"/>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lt1">
                    <a:lumMod val="75000"/>
                  </a:schemeClr>
                </a:solidFill>
                <a:latin typeface="+mn-lt"/>
                <a:ea typeface="+mn-ea"/>
                <a:cs typeface="+mn-cs"/>
              </a:defRPr>
            </a:pPr>
          </a:p>
        </c:txPr>
        <c:crossAx val="216389906"/>
        <c:crosses val="autoZero"/>
        <c:crossBetween val="between"/>
      </c:valAx>
      <c:spPr>
        <a:noFill/>
        <a:ln>
          <a:noFill/>
        </a:ln>
        <a:effectLst/>
      </c:spPr>
    </c:plotArea>
    <c:legend>
      <c:legendPos val="t"/>
      <c:legendEntry>
        <c:idx val="0"/>
        <c:txPr>
          <a:bodyPr rot="0" spcFirstLastPara="0" vertOverflow="ellipsis" vert="horz" wrap="square" anchor="ctr" anchorCtr="1"/>
          <a:lstStyle/>
          <a:p>
            <a:pPr>
              <a:defRPr lang="en-US" sz="900" b="1" i="0" u="none" strike="noStrike" kern="1200" baseline="0">
                <a:solidFill>
                  <a:schemeClr val="lt1">
                    <a:lumMod val="75000"/>
                  </a:schemeClr>
                </a:solidFill>
                <a:latin typeface="+mn-lt"/>
                <a:ea typeface="+mn-ea"/>
                <a:cs typeface="+mn-cs"/>
              </a:defRPr>
            </a:pPr>
          </a:p>
        </c:txPr>
      </c:legendEntry>
      <c:legendEntry>
        <c:idx val="1"/>
        <c:txPr>
          <a:bodyPr rot="0" spcFirstLastPara="0" vertOverflow="ellipsis" vert="horz" wrap="square" anchor="ctr" anchorCtr="1"/>
          <a:lstStyle/>
          <a:p>
            <a:pPr>
              <a:defRPr lang="en-US" sz="900" b="1" i="0" u="none" strike="noStrike" kern="1200" baseline="0">
                <a:solidFill>
                  <a:schemeClr val="lt1">
                    <a:lumMod val="75000"/>
                  </a:schemeClr>
                </a:solidFill>
                <a:latin typeface="+mn-lt"/>
                <a:ea typeface="+mn-ea"/>
                <a:cs typeface="+mn-cs"/>
              </a:defRPr>
            </a:pPr>
          </a:p>
        </c:txPr>
      </c:legendEntry>
      <c:layout/>
      <c:overlay val="0"/>
      <c:spPr>
        <a:noFill/>
        <a:ln>
          <a:noFill/>
        </a:ln>
        <a:effectLst/>
      </c:spPr>
      <c:txPr>
        <a:bodyPr rot="0" spcFirstLastPara="0" vertOverflow="ellipsis" vert="horz" wrap="square" anchor="ctr" anchorCtr="1"/>
        <a:lstStyle/>
        <a:p>
          <a:pPr>
            <a:defRPr lang="en-US" sz="900" b="1" i="0" u="none" strike="noStrike" kern="1200" baseline="0">
              <a:solidFill>
                <a:schemeClr val="lt1">
                  <a:lumMod val="75000"/>
                </a:schemeClr>
              </a:solidFill>
              <a:latin typeface="+mn-lt"/>
              <a:ea typeface="+mn-ea"/>
              <a:cs typeface="+mn-cs"/>
            </a:defRPr>
          </a:pPr>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[MSExcel Advanced - ASSIGNMENT.xlsx]10!PivotTable19</c:name>
    <c:fmtId val="2"/>
  </c:pivotSource>
  <c:chart>
    <c:autoTitleDeleted val="0"/>
    <c:plotArea>
      <c:layout/>
      <c:barChart>
        <c:barDir val="col"/>
        <c:grouping val="clustered"/>
        <c:varyColors val="0"/>
        <c:ser>
          <c:idx val="0"/>
          <c:order val="0"/>
          <c:tx>
            <c:strRef>
              <c:f>'10'!$B$6</c:f>
              <c:strCache>
                <c:ptCount val="1"/>
                <c:pt idx="0">
                  <c:v>Total</c:v>
                </c:pt>
              </c:strCache>
            </c:strRef>
          </c:tx>
          <c:spPr>
            <a:solidFill>
              <a:schemeClr val="accent1"/>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'10'!$A$7:$A$13</c:f>
              <c:strCache>
                <c:ptCount val="6"/>
                <c:pt idx="0">
                  <c:v>Mgr</c:v>
                </c:pt>
                <c:pt idx="1">
                  <c:v>Office</c:v>
                </c:pt>
                <c:pt idx="2">
                  <c:v>Other</c:v>
                </c:pt>
                <c:pt idx="3">
                  <c:v>ProfExe</c:v>
                </c:pt>
                <c:pt idx="4">
                  <c:v>Sales</c:v>
                </c:pt>
                <c:pt idx="5">
                  <c:v>Self</c:v>
                </c:pt>
              </c:strCache>
            </c:strRef>
          </c:cat>
          <c:val>
            <c:numRef>
              <c:f>'10'!$B$7:$B$13</c:f>
              <c:numCache>
                <c:formatCode>General</c:formatCode>
                <c:ptCount val="6"/>
                <c:pt idx="0">
                  <c:v>175</c:v>
                </c:pt>
                <c:pt idx="1">
                  <c:v>118</c:v>
                </c:pt>
                <c:pt idx="2">
                  <c:v>531</c:v>
                </c:pt>
                <c:pt idx="3">
                  <c:v>204</c:v>
                </c:pt>
                <c:pt idx="4">
                  <c:v>38</c:v>
                </c:pt>
                <c:pt idx="5">
                  <c:v>55</c:v>
                </c:pt>
              </c:numCache>
            </c:numRef>
          </c:val>
        </c:ser>
        <c:dLbls>
          <c:showLegendKey val="0"/>
          <c:showVal val="0"/>
          <c:showCatName val="0"/>
          <c:showSerName val="0"/>
          <c:showPercent val="0"/>
          <c:showBubbleSize val="0"/>
        </c:dLbls>
        <c:gapWidth val="219"/>
        <c:overlap val="-27"/>
        <c:axId val="623985388"/>
        <c:axId val="569923150"/>
      </c:barChart>
      <c:catAx>
        <c:axId val="6239853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569923150"/>
        <c:crosses val="autoZero"/>
        <c:auto val="1"/>
        <c:lblAlgn val="ctr"/>
        <c:lblOffset val="100"/>
        <c:noMultiLvlLbl val="0"/>
      </c:catAx>
      <c:valAx>
        <c:axId val="56992315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623985388"/>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[MSExcel Advanced - ASSIGNMENT.xlsx]10!PivotTable21</c:name>
    <c:fmtId val="2"/>
  </c:pivotSource>
  <c:chart>
    <c:autoTitleDeleted val="1"/>
    <c:plotArea>
      <c:layout/>
      <c:barChart>
        <c:barDir val="col"/>
        <c:grouping val="clustered"/>
        <c:varyColors val="0"/>
        <c:ser>
          <c:idx val="0"/>
          <c:order val="0"/>
          <c:tx>
            <c:strRef>
              <c:f>'10'!$F$6</c:f>
              <c:strCache>
                <c:ptCount val="1"/>
                <c:pt idx="0">
                  <c:v>Total</c:v>
                </c:pt>
              </c:strCache>
            </c:strRef>
          </c:tx>
          <c:spPr>
            <a:solidFill>
              <a:schemeClr val="accent1"/>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'10'!$E$7:$E$13</c:f>
              <c:strCache>
                <c:ptCount val="6"/>
                <c:pt idx="0">
                  <c:v>Mgr</c:v>
                </c:pt>
                <c:pt idx="1">
                  <c:v>Office</c:v>
                </c:pt>
                <c:pt idx="2">
                  <c:v>Other</c:v>
                </c:pt>
                <c:pt idx="3">
                  <c:v>ProfExe</c:v>
                </c:pt>
                <c:pt idx="4">
                  <c:v>Sales</c:v>
                </c:pt>
                <c:pt idx="5">
                  <c:v>Self</c:v>
                </c:pt>
              </c:strCache>
            </c:strRef>
          </c:cat>
          <c:val>
            <c:numRef>
              <c:f>'10'!$F$7:$F$13</c:f>
              <c:numCache>
                <c:formatCode>General</c:formatCode>
                <c:ptCount val="6"/>
                <c:pt idx="0">
                  <c:v>15</c:v>
                </c:pt>
                <c:pt idx="1">
                  <c:v>28</c:v>
                </c:pt>
                <c:pt idx="2">
                  <c:v>44</c:v>
                </c:pt>
                <c:pt idx="3">
                  <c:v>37</c:v>
                </c:pt>
                <c:pt idx="4">
                  <c:v>2</c:v>
                </c:pt>
                <c:pt idx="5">
                  <c:v>9</c:v>
                </c:pt>
              </c:numCache>
            </c:numRef>
          </c:val>
        </c:ser>
        <c:dLbls>
          <c:showLegendKey val="0"/>
          <c:showVal val="0"/>
          <c:showCatName val="0"/>
          <c:showSerName val="0"/>
          <c:showPercent val="0"/>
          <c:showBubbleSize val="0"/>
        </c:dLbls>
        <c:gapWidth val="219"/>
        <c:overlap val="-27"/>
        <c:axId val="743001531"/>
        <c:axId val="159889574"/>
      </c:barChart>
      <c:catAx>
        <c:axId val="74300153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159889574"/>
        <c:crosses val="autoZero"/>
        <c:auto val="1"/>
        <c:lblAlgn val="ctr"/>
        <c:lblOffset val="100"/>
        <c:noMultiLvlLbl val="0"/>
      </c:catAx>
      <c:valAx>
        <c:axId val="15988957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743001531"/>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381000</xdr:colOff>
      <xdr:row>9</xdr:row>
      <xdr:rowOff>19685</xdr:rowOff>
    </xdr:from>
    <xdr:to>
      <xdr:col>7</xdr:col>
      <xdr:colOff>298450</xdr:colOff>
      <xdr:row>12</xdr:row>
      <xdr:rowOff>182245</xdr:rowOff>
    </xdr:to>
    <xdr:pic>
      <xdr:nvPicPr>
        <xdr:cNvPr id="3" name="Picture 2"/>
        <xdr:cNvPicPr>
          <a:picLocks noChangeAspect="1"/>
        </xdr:cNvPicPr>
      </xdr:nvPicPr>
      <xdr:blipFill>
        <a:blip r:embed="rId1"/>
        <a:stretch>
          <a:fillRect/>
        </a:stretch>
      </xdr:blipFill>
      <xdr:spPr>
        <a:xfrm>
          <a:off x="2981325" y="1734185"/>
          <a:ext cx="2241550" cy="73406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0</xdr:col>
      <xdr:colOff>12700</xdr:colOff>
      <xdr:row>7</xdr:row>
      <xdr:rowOff>53975</xdr:rowOff>
    </xdr:from>
    <xdr:to>
      <xdr:col>6</xdr:col>
      <xdr:colOff>573405</xdr:colOff>
      <xdr:row>20</xdr:row>
      <xdr:rowOff>7620</xdr:rowOff>
    </xdr:to>
    <xdr:graphicFrame>
      <xdr:nvGraphicFramePr>
        <xdr:cNvPr id="2" name="Chart 1"/>
        <xdr:cNvGraphicFramePr/>
      </xdr:nvGraphicFramePr>
      <xdr:xfrm>
        <a:off x="12700" y="1920875"/>
        <a:ext cx="5447030" cy="243014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9</xdr:col>
      <xdr:colOff>77470</xdr:colOff>
      <xdr:row>1</xdr:row>
      <xdr:rowOff>5715</xdr:rowOff>
    </xdr:from>
    <xdr:to>
      <xdr:col>18</xdr:col>
      <xdr:colOff>64135</xdr:colOff>
      <xdr:row>14</xdr:row>
      <xdr:rowOff>82550</xdr:rowOff>
    </xdr:to>
    <xdr:graphicFrame>
      <xdr:nvGraphicFramePr>
        <xdr:cNvPr id="2" name="Chart 1"/>
        <xdr:cNvGraphicFramePr/>
      </xdr:nvGraphicFramePr>
      <xdr:xfrm>
        <a:off x="7164070" y="196215"/>
        <a:ext cx="5473065" cy="255333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101600</xdr:colOff>
      <xdr:row>1</xdr:row>
      <xdr:rowOff>101600</xdr:rowOff>
    </xdr:from>
    <xdr:to>
      <xdr:col>8</xdr:col>
      <xdr:colOff>530860</xdr:colOff>
      <xdr:row>12</xdr:row>
      <xdr:rowOff>62865</xdr:rowOff>
    </xdr:to>
    <xdr:graphicFrame>
      <xdr:nvGraphicFramePr>
        <xdr:cNvPr id="4" name="Chart 3"/>
        <xdr:cNvGraphicFramePr/>
      </xdr:nvGraphicFramePr>
      <xdr:xfrm>
        <a:off x="3282950" y="292100"/>
        <a:ext cx="3724910" cy="2056765"/>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0</xdr:col>
      <xdr:colOff>44450</xdr:colOff>
      <xdr:row>6</xdr:row>
      <xdr:rowOff>101600</xdr:rowOff>
    </xdr:from>
    <xdr:to>
      <xdr:col>8</xdr:col>
      <xdr:colOff>262890</xdr:colOff>
      <xdr:row>18</xdr:row>
      <xdr:rowOff>175260</xdr:rowOff>
    </xdr:to>
    <xdr:graphicFrame>
      <xdr:nvGraphicFramePr>
        <xdr:cNvPr id="2" name="Chart 1"/>
        <xdr:cNvGraphicFramePr/>
      </xdr:nvGraphicFramePr>
      <xdr:xfrm>
        <a:off x="44450" y="1841500"/>
        <a:ext cx="5276215" cy="235966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120650</xdr:colOff>
      <xdr:row>7</xdr:row>
      <xdr:rowOff>34925</xdr:rowOff>
    </xdr:from>
    <xdr:to>
      <xdr:col>15</xdr:col>
      <xdr:colOff>492125</xdr:colOff>
      <xdr:row>17</xdr:row>
      <xdr:rowOff>117475</xdr:rowOff>
    </xdr:to>
    <xdr:graphicFrame>
      <xdr:nvGraphicFramePr>
        <xdr:cNvPr id="3" name="Chart 2"/>
        <xdr:cNvGraphicFramePr/>
      </xdr:nvGraphicFramePr>
      <xdr:xfrm>
        <a:off x="5969000" y="1965325"/>
        <a:ext cx="4676775" cy="198755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5</xdr:col>
      <xdr:colOff>462915</xdr:colOff>
      <xdr:row>15</xdr:row>
      <xdr:rowOff>139700</xdr:rowOff>
    </xdr:from>
    <xdr:to>
      <xdr:col>10</xdr:col>
      <xdr:colOff>562610</xdr:colOff>
      <xdr:row>29</xdr:row>
      <xdr:rowOff>64135</xdr:rowOff>
    </xdr:to>
    <xdr:graphicFrame>
      <xdr:nvGraphicFramePr>
        <xdr:cNvPr id="2" name="Chart 1"/>
        <xdr:cNvGraphicFramePr/>
      </xdr:nvGraphicFramePr>
      <xdr:xfrm>
        <a:off x="5101590" y="2997200"/>
        <a:ext cx="4344670" cy="259143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82550</xdr:colOff>
      <xdr:row>15</xdr:row>
      <xdr:rowOff>111125</xdr:rowOff>
    </xdr:from>
    <xdr:to>
      <xdr:col>5</xdr:col>
      <xdr:colOff>339090</xdr:colOff>
      <xdr:row>28</xdr:row>
      <xdr:rowOff>168910</xdr:rowOff>
    </xdr:to>
    <xdr:graphicFrame>
      <xdr:nvGraphicFramePr>
        <xdr:cNvPr id="3" name="Chart 2"/>
        <xdr:cNvGraphicFramePr/>
      </xdr:nvGraphicFramePr>
      <xdr:xfrm>
        <a:off x="82550" y="2968625"/>
        <a:ext cx="4895215" cy="2534285"/>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19050</xdr:colOff>
      <xdr:row>13</xdr:row>
      <xdr:rowOff>158750</xdr:rowOff>
    </xdr:from>
    <xdr:to>
      <xdr:col>2</xdr:col>
      <xdr:colOff>305435</xdr:colOff>
      <xdr:row>22</xdr:row>
      <xdr:rowOff>161925</xdr:rowOff>
    </xdr:to>
    <mc:AlternateContent xmlns:mc="http://schemas.openxmlformats.org/markup-compatibility/2006">
      <mc:Choice xmlns:a14="http://schemas.microsoft.com/office/drawing/2010/main" Requires="a14">
        <xdr:graphicFrame>
          <xdr:nvGraphicFramePr>
            <xdr:cNvPr id="3" name="REASON"/>
            <xdr:cNvGraphicFramePr/>
          </xdr:nvGraphicFramePr>
          <xdr:xfrm>
            <a:off x="0" y="0"/>
            <a:ext cx="0" cy="0"/>
          </xdr:xfrm>
          <a:graphic>
            <a:graphicData uri="http://schemas.microsoft.com/office/drawing/2010/slicer">
              <sle:slicer xmlns:sle="http://schemas.microsoft.com/office/drawing/2010/slicer" name="REASON"/>
            </a:graphicData>
          </a:graphic>
        </xdr:graphicFrame>
      </mc:Choice>
      <mc:Fallback xmlns="">
        <xdr:sp macro="" textlink="">
          <xdr:nvSpPr>
            <xdr:cNvPr id="0" name=""/>
            <xdr:cNvSpPr>
              <a:spLocks noTextEdit="1"/>
            </xdr:cNvSpPr>
          </xdr:nvSpPr>
          <xdr:spPr>
            <a:xfrm>
              <a:off x="19050" y="2635250"/>
              <a:ext cx="2096135" cy="171767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xdr:from>
      <xdr:col>6</xdr:col>
      <xdr:colOff>530225</xdr:colOff>
      <xdr:row>14</xdr:row>
      <xdr:rowOff>73025</xdr:rowOff>
    </xdr:from>
    <xdr:to>
      <xdr:col>14</xdr:col>
      <xdr:colOff>177800</xdr:colOff>
      <xdr:row>27</xdr:row>
      <xdr:rowOff>149225</xdr:rowOff>
    </xdr:to>
    <xdr:graphicFrame>
      <xdr:nvGraphicFramePr>
        <xdr:cNvPr id="8" name="Chart 7"/>
        <xdr:cNvGraphicFramePr/>
      </xdr:nvGraphicFramePr>
      <xdr:xfrm>
        <a:off x="5930900" y="2740025"/>
        <a:ext cx="6934200" cy="25527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768350</xdr:colOff>
      <xdr:row>13</xdr:row>
      <xdr:rowOff>129540</xdr:rowOff>
    </xdr:from>
    <xdr:to>
      <xdr:col>5</xdr:col>
      <xdr:colOff>1177925</xdr:colOff>
      <xdr:row>26</xdr:row>
      <xdr:rowOff>19050</xdr:rowOff>
    </xdr:to>
    <mc:AlternateContent xmlns:mc="http://schemas.openxmlformats.org/markup-compatibility/2006">
      <mc:Choice xmlns:a14="http://schemas.microsoft.com/office/drawing/2010/main" Requires="a14">
        <xdr:graphicFrame>
          <xdr:nvGraphicFramePr>
            <xdr:cNvPr id="9" name="YOJ"/>
            <xdr:cNvGraphicFramePr/>
          </xdr:nvGraphicFramePr>
          <xdr:xfrm>
            <a:off x="0" y="0"/>
            <a:ext cx="0" cy="0"/>
          </xdr:xfrm>
          <a:graphic>
            <a:graphicData uri="http://schemas.microsoft.com/office/drawing/2010/slicer">
              <sle:slicer xmlns:sle="http://schemas.microsoft.com/office/drawing/2010/slicer" name="YOJ"/>
            </a:graphicData>
          </a:graphic>
        </xdr:graphicFrame>
      </mc:Choice>
      <mc:Fallback xmlns="">
        <xdr:sp macro="" textlink="">
          <xdr:nvSpPr>
            <xdr:cNvPr id="0" name=""/>
            <xdr:cNvSpPr>
              <a:spLocks noTextEdit="1"/>
            </xdr:cNvSpPr>
          </xdr:nvSpPr>
          <xdr:spPr>
            <a:xfrm>
              <a:off x="3368675" y="2606040"/>
              <a:ext cx="2009775" cy="236601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0</xdr:row>
      <xdr:rowOff>0</xdr:rowOff>
    </xdr:from>
    <xdr:to>
      <xdr:col>13</xdr:col>
      <xdr:colOff>396240</xdr:colOff>
      <xdr:row>31</xdr:row>
      <xdr:rowOff>179070</xdr:rowOff>
    </xdr:to>
    <xdr:graphicFrame>
      <xdr:nvGraphicFramePr>
        <xdr:cNvPr id="3" name="Chart 2"/>
        <xdr:cNvGraphicFramePr/>
      </xdr:nvGraphicFramePr>
      <xdr:xfrm>
        <a:off x="0" y="0"/>
        <a:ext cx="8321040" cy="608457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0</xdr:col>
      <xdr:colOff>9525</xdr:colOff>
      <xdr:row>0</xdr:row>
      <xdr:rowOff>9525</xdr:rowOff>
    </xdr:from>
    <xdr:to>
      <xdr:col>13</xdr:col>
      <xdr:colOff>537210</xdr:colOff>
      <xdr:row>31</xdr:row>
      <xdr:rowOff>156845</xdr:rowOff>
    </xdr:to>
    <xdr:graphicFrame>
      <xdr:nvGraphicFramePr>
        <xdr:cNvPr id="3" name="Chart 2"/>
        <xdr:cNvGraphicFramePr/>
      </xdr:nvGraphicFramePr>
      <xdr:xfrm>
        <a:off x="9525" y="9525"/>
        <a:ext cx="8452485" cy="605282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4823.9268171296" refreshedBy="hp" recordCount="5960">
  <cacheSource type="worksheet">
    <worksheetSource ref="A1:M5961" sheet="Raw Data"/>
  </cacheSource>
  <cacheFields count="13">
    <cacheField name="BAD" numFmtId="0">
      <sharedItems containsSemiMixedTypes="0" containsString="0" containsNumber="1" containsInteger="1" minValue="0" maxValue="1" count="2">
        <n v="1"/>
        <n v="0"/>
      </sharedItems>
    </cacheField>
    <cacheField name="LOAN" numFmtId="0">
      <sharedItems containsSemiMixedTypes="0" containsString="0" containsNumber="1" containsInteger="1" minValue="1100" maxValue="89900" count="540">
        <n v="1100"/>
        <n v="1300"/>
        <n v="1500"/>
        <n v="1700"/>
        <n v="1800"/>
        <n v="2000"/>
        <n v="2100"/>
        <n v="2200"/>
        <n v="2300"/>
        <n v="2400"/>
        <n v="2500"/>
        <n v="2800"/>
        <n v="2900"/>
        <n v="3000"/>
        <n v="3100"/>
        <n v="3200"/>
        <n v="3300"/>
        <n v="3400"/>
        <n v="3500"/>
        <n v="3600"/>
        <n v="3700"/>
        <n v="3800"/>
        <n v="3900"/>
        <n v="4000"/>
        <n v="4100"/>
        <n v="4200"/>
        <n v="4300"/>
        <n v="4400"/>
        <n v="4500"/>
        <n v="4700"/>
        <n v="4800"/>
        <n v="4900"/>
        <n v="5000"/>
        <n v="5100"/>
        <n v="5200"/>
        <n v="5300"/>
        <n v="5400"/>
        <n v="5500"/>
        <n v="5600"/>
        <n v="5700"/>
        <n v="5800"/>
        <n v="5900"/>
        <n v="6000"/>
        <n v="6100"/>
        <n v="6200"/>
        <n v="6300"/>
        <n v="6400"/>
        <n v="6500"/>
        <n v="6600"/>
        <n v="6700"/>
        <n v="6800"/>
        <n v="6900"/>
        <n v="7000"/>
        <n v="7100"/>
        <n v="7200"/>
        <n v="7300"/>
        <n v="7400"/>
        <n v="7500"/>
        <n v="7600"/>
        <n v="7700"/>
        <n v="7800"/>
        <n v="7900"/>
        <n v="8000"/>
        <n v="8100"/>
        <n v="8200"/>
        <n v="8300"/>
        <n v="8400"/>
        <n v="8500"/>
        <n v="8600"/>
        <n v="8700"/>
        <n v="8800"/>
        <n v="8900"/>
        <n v="9000"/>
        <n v="9100"/>
        <n v="9200"/>
        <n v="9300"/>
        <n v="9400"/>
        <n v="9500"/>
        <n v="9600"/>
        <n v="9700"/>
        <n v="9800"/>
        <n v="9900"/>
        <n v="10000"/>
        <n v="10100"/>
        <n v="10200"/>
        <n v="10300"/>
        <n v="10400"/>
        <n v="10500"/>
        <n v="10600"/>
        <n v="10700"/>
        <n v="10800"/>
        <n v="10900"/>
        <n v="11000"/>
        <n v="11100"/>
        <n v="11200"/>
        <n v="11300"/>
        <n v="11400"/>
        <n v="11500"/>
        <n v="11600"/>
        <n v="11700"/>
        <n v="11800"/>
        <n v="11900"/>
        <n v="12000"/>
        <n v="12100"/>
        <n v="12200"/>
        <n v="12300"/>
        <n v="12400"/>
        <n v="12500"/>
        <n v="12600"/>
        <n v="12700"/>
        <n v="12800"/>
        <n v="12900"/>
        <n v="13000"/>
        <n v="13100"/>
        <n v="13200"/>
        <n v="13300"/>
        <n v="13400"/>
        <n v="13500"/>
        <n v="13600"/>
        <n v="13700"/>
        <n v="13800"/>
        <n v="13900"/>
        <n v="14000"/>
        <n v="14100"/>
        <n v="14200"/>
        <n v="14300"/>
        <n v="14400"/>
        <n v="14500"/>
        <n v="14600"/>
        <n v="14700"/>
        <n v="14800"/>
        <n v="14900"/>
        <n v="15000"/>
        <n v="15100"/>
        <n v="15200"/>
        <n v="15300"/>
        <n v="15400"/>
        <n v="15500"/>
        <n v="15600"/>
        <n v="15700"/>
        <n v="15800"/>
        <n v="15900"/>
        <n v="16000"/>
        <n v="16100"/>
        <n v="16200"/>
        <n v="16300"/>
        <n v="16400"/>
        <n v="16500"/>
        <n v="16600"/>
        <n v="16700"/>
        <n v="16800"/>
        <n v="16900"/>
        <n v="17000"/>
        <n v="17100"/>
        <n v="17200"/>
        <n v="17300"/>
        <n v="17400"/>
        <n v="17500"/>
        <n v="17600"/>
        <n v="17700"/>
        <n v="17800"/>
        <n v="17900"/>
        <n v="18000"/>
        <n v="18100"/>
        <n v="18200"/>
        <n v="18300"/>
        <n v="18400"/>
        <n v="18500"/>
        <n v="18600"/>
        <n v="18700"/>
        <n v="18800"/>
        <n v="18900"/>
        <n v="19000"/>
        <n v="19100"/>
        <n v="19200"/>
        <n v="19300"/>
        <n v="19400"/>
        <n v="19500"/>
        <n v="19600"/>
        <n v="19700"/>
        <n v="19800"/>
        <n v="19900"/>
        <n v="20000"/>
        <n v="20100"/>
        <n v="20200"/>
        <n v="20300"/>
        <n v="20400"/>
        <n v="20500"/>
        <n v="20600"/>
        <n v="20700"/>
        <n v="20800"/>
        <n v="20900"/>
        <n v="21000"/>
        <n v="21100"/>
        <n v="21200"/>
        <n v="21300"/>
        <n v="21400"/>
        <n v="21500"/>
        <n v="21600"/>
        <n v="21700"/>
        <n v="21800"/>
        <n v="21900"/>
        <n v="22000"/>
        <n v="22100"/>
        <n v="22200"/>
        <n v="22300"/>
        <n v="22400"/>
        <n v="22500"/>
        <n v="22600"/>
        <n v="22700"/>
        <n v="22800"/>
        <n v="22900"/>
        <n v="23000"/>
        <n v="23100"/>
        <n v="23200"/>
        <n v="23300"/>
        <n v="23400"/>
        <n v="23500"/>
        <n v="23600"/>
        <n v="23700"/>
        <n v="23800"/>
        <n v="23900"/>
        <n v="24000"/>
        <n v="24100"/>
        <n v="24200"/>
        <n v="24300"/>
        <n v="24400"/>
        <n v="24500"/>
        <n v="24600"/>
        <n v="24700"/>
        <n v="24800"/>
        <n v="24900"/>
        <n v="25000"/>
        <n v="25100"/>
        <n v="25200"/>
        <n v="25300"/>
        <n v="25400"/>
        <n v="25500"/>
        <n v="25600"/>
        <n v="25700"/>
        <n v="25800"/>
        <n v="25900"/>
        <n v="26000"/>
        <n v="26100"/>
        <n v="26200"/>
        <n v="26300"/>
        <n v="26400"/>
        <n v="26500"/>
        <n v="26600"/>
        <n v="26700"/>
        <n v="26800"/>
        <n v="26900"/>
        <n v="27000"/>
        <n v="27100"/>
        <n v="27200"/>
        <n v="27300"/>
        <n v="27400"/>
        <n v="27500"/>
        <n v="27600"/>
        <n v="27700"/>
        <n v="27800"/>
        <n v="27900"/>
        <n v="28000"/>
        <n v="28100"/>
        <n v="28200"/>
        <n v="28300"/>
        <n v="28400"/>
        <n v="28500"/>
        <n v="28600"/>
        <n v="28700"/>
        <n v="28800"/>
        <n v="28900"/>
        <n v="29000"/>
        <n v="29200"/>
        <n v="29300"/>
        <n v="29400"/>
        <n v="29500"/>
        <n v="29600"/>
        <n v="29700"/>
        <n v="29800"/>
        <n v="29900"/>
        <n v="30000"/>
        <n v="30100"/>
        <n v="30200"/>
        <n v="30300"/>
        <n v="30400"/>
        <n v="30500"/>
        <n v="30600"/>
        <n v="30700"/>
        <n v="30800"/>
        <n v="30900"/>
        <n v="31000"/>
        <n v="31100"/>
        <n v="31200"/>
        <n v="31300"/>
        <n v="31400"/>
        <n v="31500"/>
        <n v="31600"/>
        <n v="31700"/>
        <n v="31800"/>
        <n v="31900"/>
        <n v="32000"/>
        <n v="32100"/>
        <n v="32200"/>
        <n v="32300"/>
        <n v="32400"/>
        <n v="32500"/>
        <n v="32600"/>
        <n v="32700"/>
        <n v="32800"/>
        <n v="32900"/>
        <n v="33000"/>
        <n v="33100"/>
        <n v="33200"/>
        <n v="33300"/>
        <n v="33400"/>
        <n v="33500"/>
        <n v="33600"/>
        <n v="33700"/>
        <n v="33800"/>
        <n v="33900"/>
        <n v="34000"/>
        <n v="34100"/>
        <n v="34200"/>
        <n v="34300"/>
        <n v="34400"/>
        <n v="34500"/>
        <n v="34600"/>
        <n v="34700"/>
        <n v="34800"/>
        <n v="34900"/>
        <n v="35000"/>
        <n v="35100"/>
        <n v="35200"/>
        <n v="35300"/>
        <n v="35400"/>
        <n v="35500"/>
        <n v="35600"/>
        <n v="35700"/>
        <n v="35800"/>
        <n v="36000"/>
        <n v="36100"/>
        <n v="36200"/>
        <n v="36300"/>
        <n v="36400"/>
        <n v="36500"/>
        <n v="36600"/>
        <n v="36800"/>
        <n v="36900"/>
        <n v="37000"/>
        <n v="37200"/>
        <n v="37300"/>
        <n v="37400"/>
        <n v="37500"/>
        <n v="37600"/>
        <n v="37700"/>
        <n v="37800"/>
        <n v="37900"/>
        <n v="38000"/>
        <n v="38100"/>
        <n v="38200"/>
        <n v="38300"/>
        <n v="38400"/>
        <n v="38600"/>
        <n v="38700"/>
        <n v="38800"/>
        <n v="38900"/>
        <n v="39000"/>
        <n v="39100"/>
        <n v="39300"/>
        <n v="39400"/>
        <n v="39500"/>
        <n v="39600"/>
        <n v="39700"/>
        <n v="39800"/>
        <n v="40000"/>
        <n v="40100"/>
        <n v="40300"/>
        <n v="40400"/>
        <n v="40500"/>
        <n v="40600"/>
        <n v="40700"/>
        <n v="40800"/>
        <n v="40900"/>
        <n v="41100"/>
        <n v="41200"/>
        <n v="41300"/>
        <n v="41400"/>
        <n v="41500"/>
        <n v="41600"/>
        <n v="41700"/>
        <n v="41800"/>
        <n v="42000"/>
        <n v="42100"/>
        <n v="42200"/>
        <n v="42300"/>
        <n v="42400"/>
        <n v="42500"/>
        <n v="42600"/>
        <n v="42700"/>
        <n v="42800"/>
        <n v="42900"/>
        <n v="43000"/>
        <n v="43100"/>
        <n v="43200"/>
        <n v="43300"/>
        <n v="43500"/>
        <n v="43700"/>
        <n v="43800"/>
        <n v="43900"/>
        <n v="44000"/>
        <n v="44100"/>
        <n v="44400"/>
        <n v="44500"/>
        <n v="44900"/>
        <n v="45000"/>
        <n v="45100"/>
        <n v="45200"/>
        <n v="45700"/>
        <n v="45900"/>
        <n v="46100"/>
        <n v="46200"/>
        <n v="46300"/>
        <n v="46700"/>
        <n v="46900"/>
        <n v="47000"/>
        <n v="47100"/>
        <n v="47500"/>
        <n v="47600"/>
        <n v="47700"/>
        <n v="47800"/>
        <n v="47900"/>
        <n v="48000"/>
        <n v="48200"/>
        <n v="48400"/>
        <n v="48800"/>
        <n v="48900"/>
        <n v="49200"/>
        <n v="49300"/>
        <n v="49500"/>
        <n v="49800"/>
        <n v="49900"/>
        <n v="50000"/>
        <n v="50100"/>
        <n v="50200"/>
        <n v="50300"/>
        <n v="50400"/>
        <n v="50500"/>
        <n v="50600"/>
        <n v="50700"/>
        <n v="50800"/>
        <n v="50900"/>
        <n v="51000"/>
        <n v="51100"/>
        <n v="51300"/>
        <n v="51400"/>
        <n v="51500"/>
        <n v="51600"/>
        <n v="51700"/>
        <n v="51800"/>
        <n v="52000"/>
        <n v="52200"/>
        <n v="52300"/>
        <n v="52400"/>
        <n v="52700"/>
        <n v="52800"/>
        <n v="52900"/>
        <n v="53000"/>
        <n v="53200"/>
        <n v="53300"/>
        <n v="53400"/>
        <n v="53500"/>
        <n v="53600"/>
        <n v="53700"/>
        <n v="53800"/>
        <n v="53900"/>
        <n v="54000"/>
        <n v="56800"/>
        <n v="57000"/>
        <n v="58000"/>
        <n v="58100"/>
        <n v="58900"/>
        <n v="59200"/>
        <n v="59500"/>
        <n v="59700"/>
        <n v="59800"/>
        <n v="60000"/>
        <n v="60500"/>
        <n v="61400"/>
        <n v="62500"/>
        <n v="62700"/>
        <n v="62900"/>
        <n v="63300"/>
        <n v="63900"/>
        <n v="64200"/>
        <n v="64900"/>
        <n v="65100"/>
        <n v="65200"/>
        <n v="65500"/>
        <n v="65800"/>
        <n v="66000"/>
        <n v="66400"/>
        <n v="66500"/>
        <n v="67400"/>
        <n v="68000"/>
        <n v="68100"/>
        <n v="68700"/>
        <n v="69000"/>
        <n v="69600"/>
        <n v="69700"/>
        <n v="70300"/>
        <n v="70500"/>
        <n v="70800"/>
        <n v="71200"/>
        <n v="72300"/>
        <n v="75400"/>
        <n v="76500"/>
        <n v="77200"/>
        <n v="77400"/>
        <n v="78400"/>
        <n v="78700"/>
        <n v="79100"/>
        <n v="79200"/>
        <n v="79900"/>
        <n v="80300"/>
        <n v="80600"/>
        <n v="81200"/>
        <n v="81400"/>
        <n v="82200"/>
        <n v="86000"/>
        <n v="87000"/>
        <n v="87500"/>
        <n v="88300"/>
        <n v="88500"/>
        <n v="88800"/>
        <n v="88900"/>
        <n v="89000"/>
        <n v="89200"/>
        <n v="89800"/>
        <n v="89900"/>
      </sharedItems>
    </cacheField>
    <cacheField name="MORTDUE" numFmtId="0"/>
    <cacheField name="VALUE" numFmtId="0"/>
    <cacheField name="REASON" numFmtId="0">
      <sharedItems containsBlank="1" count="3">
        <s v="HomeImp"/>
        <m/>
        <s v="DebtCon"/>
      </sharedItems>
    </cacheField>
    <cacheField name="JOB" numFmtId="0">
      <sharedItems containsBlank="1" count="7">
        <s v="Other"/>
        <m/>
        <s v="Office"/>
        <s v="Sales"/>
        <s v="Mgr"/>
        <s v="ProfExe"/>
        <s v="Self"/>
      </sharedItems>
    </cacheField>
    <cacheField name="YOJ" numFmtId="0">
      <sharedItems containsString="0" containsBlank="1" containsNumber="1" minValue="0" maxValue="41" count="100">
        <n v="10.5"/>
        <n v="7"/>
        <n v="4"/>
        <m/>
        <n v="3"/>
        <n v="9"/>
        <n v="5"/>
        <n v="11"/>
        <n v="16"/>
        <n v="18"/>
        <n v="2.5"/>
        <n v="8"/>
        <n v="19"/>
        <n v="4.5"/>
        <n v="2"/>
        <n v="12"/>
        <n v="22"/>
        <n v="10"/>
        <n v="26"/>
        <n v="6"/>
        <n v="1"/>
        <n v="8.5"/>
        <n v="21"/>
        <n v="1.5"/>
        <n v="28"/>
        <n v="20"/>
        <n v="13"/>
        <n v="1.6"/>
        <n v="3.5"/>
        <n v="0.5"/>
        <n v="1.8"/>
        <n v="0"/>
        <n v="2.6"/>
        <n v="14"/>
        <n v="0.1"/>
        <n v="0.4"/>
        <n v="17.5"/>
        <n v="1.7"/>
        <n v="0.3"/>
        <n v="24"/>
        <n v="15"/>
        <n v="1.4"/>
        <n v="31"/>
        <n v="23"/>
        <n v="9.5"/>
        <n v="22.8"/>
        <n v="2.2"/>
        <n v="0.8"/>
        <n v="25"/>
        <n v="29"/>
        <n v="27"/>
        <n v="17"/>
        <n v="5.6"/>
        <n v="0.6"/>
        <n v="6.5"/>
        <n v="7.5"/>
        <n v="5.5"/>
        <n v="9.9"/>
        <n v="3.8"/>
        <n v="12.6"/>
        <n v="0.25"/>
        <n v="0.2"/>
        <n v="30"/>
        <n v="2.3"/>
        <n v="0.9"/>
        <n v="7.2"/>
        <n v="17.6"/>
        <n v="0.7"/>
        <n v="2.9"/>
        <n v="13.5"/>
        <n v="3.7"/>
        <n v="12.9"/>
        <n v="29.9"/>
        <n v="41"/>
        <n v="0.75"/>
        <n v="8.8"/>
        <n v="6.6"/>
        <n v="7.4"/>
        <n v="9.2"/>
        <n v="19.5"/>
        <n v="1.3"/>
        <n v="5.3"/>
        <n v="4.6"/>
        <n v="1.9"/>
        <n v="8.9"/>
        <n v="9.8"/>
        <n v="3.2"/>
        <n v="9.3"/>
        <n v="14.4"/>
        <n v="3.9"/>
        <n v="17.8"/>
        <n v="24.5"/>
        <n v="33"/>
        <n v="36"/>
        <n v="35"/>
        <n v="34"/>
        <n v="28.5"/>
        <n v="32"/>
        <n v="4.3"/>
        <n v="8.3"/>
      </sharedItems>
    </cacheField>
    <cacheField name="DEROG" numFmtId="0">
      <sharedItems containsString="0" containsBlank="1" containsNumber="1" containsInteger="1" minValue="0" maxValue="10" count="12">
        <n v="0"/>
        <m/>
        <n v="3"/>
        <n v="2"/>
        <n v="1"/>
        <n v="4"/>
        <n v="5"/>
        <n v="6"/>
        <n v="7"/>
        <n v="8"/>
        <n v="9"/>
        <n v="10"/>
      </sharedItems>
    </cacheField>
    <cacheField name="DELINQ" numFmtId="0">
      <sharedItems containsString="0" containsBlank="1" containsNumber="1" containsInteger="1" minValue="0" maxValue="15" count="15">
        <n v="0"/>
        <n v="2"/>
        <m/>
        <n v="1"/>
        <n v="6"/>
        <n v="15"/>
        <n v="4"/>
        <n v="3"/>
        <n v="5"/>
        <n v="7"/>
        <n v="8"/>
        <n v="10"/>
        <n v="12"/>
        <n v="11"/>
        <n v="13"/>
      </sharedItems>
    </cacheField>
    <cacheField name="CLAGE" numFmtId="0"/>
    <cacheField name="NINQ" numFmtId="0">
      <sharedItems containsString="0" containsBlank="1" containsNumber="1" containsInteger="1" minValue="0" maxValue="17" count="17">
        <n v="1"/>
        <n v="0"/>
        <m/>
        <n v="2"/>
        <n v="3"/>
        <n v="5"/>
        <n v="14"/>
        <n v="10"/>
        <n v="4"/>
        <n v="9"/>
        <n v="8"/>
        <n v="6"/>
        <n v="7"/>
        <n v="11"/>
        <n v="12"/>
        <n v="17"/>
        <n v="13"/>
      </sharedItems>
    </cacheField>
    <cacheField name="CLNO" numFmtId="0">
      <sharedItems containsString="0" containsBlank="1" containsNumber="1" containsInteger="1" minValue="0" maxValue="71" count="63">
        <n v="9"/>
        <n v="14"/>
        <n v="10"/>
        <m/>
        <n v="8"/>
        <n v="17"/>
        <n v="12"/>
        <n v="13"/>
        <n v="25"/>
        <n v="24"/>
        <n v="16"/>
        <n v="22"/>
        <n v="0"/>
        <n v="4"/>
        <n v="21"/>
        <n v="19"/>
        <n v="45"/>
        <n v="26"/>
        <n v="37"/>
        <n v="3"/>
        <n v="2"/>
        <n v="27"/>
        <n v="20"/>
        <n v="7"/>
        <n v="36"/>
        <n v="33"/>
        <n v="6"/>
        <n v="28"/>
        <n v="11"/>
        <n v="31"/>
        <n v="15"/>
        <n v="18"/>
        <n v="23"/>
        <n v="5"/>
        <n v="30"/>
        <n v="34"/>
        <n v="42"/>
        <n v="50"/>
        <n v="47"/>
        <n v="32"/>
        <n v="29"/>
        <n v="46"/>
        <n v="38"/>
        <n v="40"/>
        <n v="49"/>
        <n v="43"/>
        <n v="35"/>
        <n v="1"/>
        <n v="56"/>
        <n v="39"/>
        <n v="51"/>
        <n v="55"/>
        <n v="65"/>
        <n v="57"/>
        <n v="41"/>
        <n v="71"/>
        <n v="48"/>
        <n v="53"/>
        <n v="64"/>
        <n v="52"/>
        <n v="63"/>
        <n v="44"/>
        <n v="58"/>
      </sharedItems>
    </cacheField>
    <cacheField name="DEBTINC" numFmtId="0">
      <sharedItems containsString="0" containsBlank="1" containsNumber="1" minValue="0.5244992154" maxValue="203.31214869" count="4694">
        <m/>
        <n v="37.113613558"/>
        <n v="36.884894093"/>
        <n v="3.7113122995"/>
        <n v="31.588503178"/>
        <n v="38.263600731"/>
        <n v="29.681827045"/>
        <n v="30.051136286"/>
        <n v="29.915859028"/>
        <n v="36.211347998"/>
        <n v="49.20639579"/>
        <n v="32.059783267"/>
        <n v="40.115677278"/>
        <n v="35.553538789"/>
        <n v="42.909997351"/>
        <n v="0.5244992154"/>
        <n v="35.73055919"/>
        <n v="41.516389699"/>
        <n v="29.393543382"/>
        <n v="20.470915508"/>
        <n v="26.634347518"/>
        <n v="20.067042051"/>
        <n v="22.253949156"/>
        <n v="42.173165882"/>
        <n v="24.478881191"/>
        <n v="29.343921089"/>
        <n v="29.390928055"/>
        <n v="21.806563464"/>
        <n v="41.286491948"/>
        <n v="39.128717628"/>
        <n v="39.166328703"/>
        <n v="33.840919904"/>
        <n v="22.27817437"/>
        <n v="19.027704425"/>
        <n v="43.450587911"/>
        <n v="20.20803267"/>
        <n v="34.181376516"/>
        <n v="41.806376152"/>
        <n v="36.432093937"/>
        <n v="23.581079239"/>
        <n v="39.158084834"/>
        <n v="40.70530876"/>
        <n v="25.227252904"/>
        <n v="41.421110521"/>
        <n v="11.652738796"/>
        <n v="35.226997192"/>
        <n v="36.475473283"/>
        <n v="34.416507811"/>
        <n v="29.20902258"/>
        <n v="34.275293777"/>
        <n v="21.583760121"/>
        <n v="43.717635112"/>
        <n v="22.544392837"/>
        <n v="37.76961861"/>
        <n v="33.243156978"/>
        <n v="41.673996362"/>
        <n v="40.590910018"/>
        <n v="22.795423552"/>
        <n v="33.705587738"/>
        <n v="33.354652626"/>
        <n v="36.699414922"/>
        <n v="40.616779346"/>
        <n v="44.107951691"/>
        <n v="25.897316482"/>
        <n v="26.448197463"/>
        <n v="37.512708409"/>
        <n v="36.669278612"/>
        <n v="35.025072968"/>
        <n v="46.489874001"/>
        <n v="40.952588884"/>
        <n v="42.183538672"/>
        <n v="40.308259362"/>
        <n v="26.257970132"/>
        <n v="39.852146515"/>
        <n v="26.722343337"/>
        <n v="25.444759149"/>
        <n v="23.644691283"/>
        <n v="25.650741224"/>
        <n v="38.766985071"/>
        <n v="34.446079222"/>
        <n v="36.401729548"/>
        <n v="43.290139816"/>
        <n v="23.797401058"/>
        <n v="24.414763177"/>
        <n v="42.712093844"/>
        <n v="72.670433313"/>
        <n v="19.131201179"/>
        <n v="40.442570389"/>
        <n v="39.196985402"/>
        <n v="12.043670576"/>
        <n v="27.906122726"/>
        <n v="34.599060194"/>
        <n v="35.8385427"/>
        <n v="38.591494028"/>
        <n v="28.423961906"/>
        <n v="19.762113701"/>
        <n v="19.350505633"/>
        <n v="36.480236299"/>
        <n v="37.848771035"/>
        <n v="24.701136262"/>
        <n v="26.354889295"/>
        <n v="32.05002349"/>
        <n v="44.092325682"/>
        <n v="23.163742947"/>
        <n v="35.763637997"/>
        <n v="37.612682724"/>
        <n v="35.272073735"/>
        <n v="31.375542416"/>
        <n v="20.654128896"/>
        <n v="27.646748505"/>
        <n v="28.417530896"/>
        <n v="20.679313582"/>
        <n v="43.404430238"/>
        <n v="34.494708965"/>
        <n v="36.986744097"/>
        <n v="33.126483967"/>
        <n v="41.452043532"/>
        <n v="40.442567785"/>
        <n v="32.676640875"/>
        <n v="18.369540527"/>
        <n v="22.841092848"/>
        <n v="21.554949656"/>
        <n v="37.773350976"/>
        <n v="24.651395744"/>
        <n v="42.397769638"/>
        <n v="38.750562668"/>
        <n v="24.274865275"/>
        <n v="21.258026878"/>
        <n v="37.85968784"/>
        <n v="24.339533569"/>
        <n v="41.185039558"/>
        <n v="29.439664242"/>
        <n v="31.243408701"/>
        <n v="41.777888631"/>
        <n v="42.464866285"/>
        <n v="41.21001247"/>
        <n v="39.896104618"/>
        <n v="47.415228659"/>
        <n v="30.017013296"/>
        <n v="33.850461221"/>
        <n v="38.773685963"/>
        <n v="43.309764541"/>
        <n v="42.191941556"/>
        <n v="38.940575356"/>
        <n v="39.959108765"/>
        <n v="30.187805389"/>
        <n v="43.20775979"/>
        <n v="34.174055545"/>
        <n v="41.287423388"/>
        <n v="24.140153667"/>
        <n v="41.442500462"/>
        <n v="12.749180645"/>
        <n v="27.595273523"/>
        <n v="40.628278175"/>
        <n v="40.110407425"/>
        <n v="32.782926828"/>
        <n v="32.977197226"/>
        <n v="37.954336913"/>
        <n v="37.289989924"/>
        <n v="15.174415003"/>
        <n v="21.935498813"/>
        <n v="36.746766237"/>
        <n v="24.76674453"/>
        <n v="31.757270694"/>
        <n v="26.72002818"/>
        <n v="40.15052706"/>
        <n v="28.848276581"/>
        <n v="13.306013076"/>
        <n v="28.925117417"/>
        <n v="28.876463055"/>
        <n v="32.552543335"/>
        <n v="39.783818126"/>
        <n v="34.517404516"/>
        <n v="25.35001036"/>
        <n v="34.054811237"/>
        <n v="29.661710162"/>
        <n v="30.197630728"/>
        <n v="25.375544161"/>
        <n v="40.315396587"/>
        <n v="37.19944569"/>
        <n v="36.538747338"/>
        <n v="27.167655962"/>
        <n v="12.324707091"/>
        <n v="20.616783656"/>
        <n v="28.285532103"/>
        <n v="38.675140153"/>
        <n v="35.642270107"/>
        <n v="39.198068218"/>
        <n v="33.111829109"/>
        <n v="31.447750409"/>
        <n v="31.177261304"/>
        <n v="29.595955514"/>
        <n v="26.520049519"/>
        <n v="21.719595981"/>
        <n v="38.577131937"/>
        <n v="29.835960721"/>
        <n v="23.31951678"/>
        <n v="42.407814245"/>
        <n v="28.36185178"/>
        <n v="42.244927573"/>
        <n v="22.055034214"/>
        <n v="36.416886965"/>
        <n v="21.137981572"/>
        <n v="42.068268179"/>
        <n v="40.244404369"/>
        <n v="40.64461955"/>
        <n v="40.188123128"/>
        <n v="37.964554318"/>
        <n v="31.206129763"/>
        <n v="26.1209597"/>
        <n v="31.971971208"/>
        <n v="36.602947343"/>
        <n v="45.114319388"/>
        <n v="29.753700283"/>
        <n v="28.756345434"/>
        <n v="27.839006664"/>
        <n v="29.011980578"/>
        <n v="37.800352933"/>
        <n v="30.531264536"/>
        <n v="29.055433128"/>
        <n v="24.227319339"/>
        <n v="29.198860669"/>
        <n v="30.343448604"/>
        <n v="34.345837692"/>
        <n v="23.47088075"/>
        <n v="69.8005248"/>
        <n v="34.898413066"/>
        <n v="26.160494887"/>
        <n v="20.028353505"/>
        <n v="12.219436152"/>
        <n v="42.211046784"/>
        <n v="27.532376107"/>
        <n v="36.773458722"/>
        <n v="14.845990728"/>
        <n v="40.957090317"/>
        <n v="15.703991562"/>
        <n v="23.642853829"/>
        <n v="32.397593406"/>
        <n v="24.120451557"/>
        <n v="25.231366381"/>
        <n v="23.587013228"/>
        <n v="41.428597508"/>
        <n v="40.894931701"/>
        <n v="37.70699649"/>
        <n v="19.549571698"/>
        <n v="38.894194746"/>
        <n v="38.52863281"/>
        <n v="39.738576265"/>
        <n v="62.246451123"/>
        <n v="20.203517707"/>
        <n v="19.493871984"/>
        <n v="20.885093499"/>
        <n v="19.33336736"/>
        <n v="39.215028911"/>
        <n v="18.927211638"/>
        <n v="22.325828788"/>
        <n v="27.118653527"/>
        <n v="27.523246143"/>
        <n v="21.798513082"/>
        <n v="42.083901678"/>
        <n v="40.787393229"/>
        <n v="35.761604731"/>
        <n v="39.107501643"/>
        <n v="17.965883444"/>
        <n v="41.428089899"/>
        <n v="22.286997477"/>
        <n v="35.764058362"/>
        <n v="38.372460882"/>
        <n v="37.253150854"/>
        <n v="14.370985949"/>
        <n v="40.717668846"/>
        <n v="21.855494126"/>
        <n v="30.526150723"/>
        <n v="30.790620774"/>
        <n v="40.828872934"/>
        <n v="19.273579455"/>
        <n v="34.449664673"/>
        <n v="36.094071425"/>
        <n v="36.247963031"/>
        <n v="34.475301929"/>
        <n v="27.767299768"/>
        <n v="33.461402248"/>
        <n v="39.843087337"/>
        <n v="36.30952679"/>
        <n v="40.561860543"/>
        <n v="40.730315337"/>
        <n v="21.917952264"/>
        <n v="31.736511786"/>
        <n v="38.693655802"/>
        <n v="41.302546904"/>
        <n v="35.601894251"/>
        <n v="41.916899529"/>
        <n v="28.271474159"/>
        <n v="32.674358967"/>
        <n v="43.678746661"/>
        <n v="26.829490191"/>
        <n v="36.337557557"/>
        <n v="22.861199646"/>
        <n v="38.640277109"/>
        <n v="35.062675655"/>
        <n v="37.72035861"/>
        <n v="18.617288691"/>
        <n v="31.880033183"/>
        <n v="33.624133446"/>
        <n v="37.941253769"/>
        <n v="18.510551331"/>
        <n v="41.250706258"/>
        <n v="20.099049784"/>
        <n v="28.295681117"/>
        <n v="31.724698502"/>
        <n v="36.727136357"/>
        <n v="40.39647435"/>
        <n v="40.051915231"/>
        <n v="36.812290634"/>
        <n v="36.009421486"/>
        <n v="27.201999612"/>
        <n v="42.930043097"/>
        <n v="21.057574023"/>
        <n v="26.646083641"/>
        <n v="28.161831853"/>
        <n v="29.937917829"/>
        <n v="18.421369855"/>
        <n v="12.219679961"/>
        <n v="23.397634628"/>
        <n v="28.300245637"/>
        <n v="42.803421995"/>
        <n v="35.415112916"/>
        <n v="37.908750185"/>
        <n v="33.865745347"/>
        <n v="26.711536473"/>
        <n v="41.773446616"/>
        <n v="30.162214113"/>
        <n v="34.397441727"/>
        <n v="12.391235037"/>
        <n v="41.600983364"/>
        <n v="33.075010372"/>
        <n v="30.538906969"/>
        <n v="23.06292573"/>
        <n v="24.662276673"/>
        <n v="24.091770363"/>
        <n v="39.280512379"/>
        <n v="23.992353351"/>
        <n v="37.005967843"/>
        <n v="22.655140286"/>
        <n v="35.672273609"/>
        <n v="34.882066439"/>
        <n v="35.583403169"/>
        <n v="35.051896774"/>
        <n v="34.777089425"/>
        <n v="43.300105312"/>
        <n v="34.880462318"/>
        <n v="21.72081838"/>
        <n v="24.217658483"/>
        <n v="38.132345766"/>
        <n v="31.68194302"/>
        <n v="30.233504742"/>
        <n v="28.544528867"/>
        <n v="40.499820445"/>
        <n v="27.23109397"/>
        <n v="21.271785371"/>
        <n v="37.02476444"/>
        <n v="26.495879292"/>
        <n v="37.929273869"/>
        <n v="34.423248847"/>
        <n v="42.807341953"/>
        <n v="36.70541274"/>
        <n v="35.906115846"/>
        <n v="38.983938486"/>
        <n v="23.245673006"/>
        <n v="31.827626823"/>
        <n v="36.97971203"/>
        <n v="25.409016713"/>
        <n v="32.285724089"/>
        <n v="31.850563903"/>
        <n v="35.586051528"/>
        <n v="41.077878217"/>
        <n v="38.375091295"/>
        <n v="35.429796579"/>
        <n v="37.836714873"/>
        <n v="44.858977324"/>
        <n v="29.413549764"/>
        <n v="35.311552628"/>
        <n v="23.345021675"/>
        <n v="31.491686795"/>
        <n v="41.246612634"/>
        <n v="36.503160752"/>
        <n v="23.562565007"/>
        <n v="32.160922592"/>
        <n v="33.361586301"/>
        <n v="39.735448824"/>
        <n v="27.336157387"/>
        <n v="47.000975215"/>
        <n v="31.276715679"/>
        <n v="38.873711304"/>
        <n v="26.457524449"/>
        <n v="35.362686394"/>
        <n v="29.381985445"/>
        <n v="29.638901419"/>
        <n v="40.032649334"/>
        <n v="30.913395837"/>
        <n v="37.703911499"/>
        <n v="31.329651718"/>
        <n v="24.545192137"/>
        <n v="36.205114552"/>
        <n v="26.046469422"/>
        <n v="38.820940293"/>
        <n v="32.716777591"/>
        <n v="22.375341167"/>
        <n v="30.398005095"/>
        <n v="32.396509487"/>
        <n v="20.342467722"/>
        <n v="31.742249284"/>
        <n v="35.073918357"/>
        <n v="24.865567185"/>
        <n v="32.385956174"/>
        <n v="37.393526416"/>
        <n v="29.287956831"/>
        <n v="38.910150834"/>
        <n v="22.232952814"/>
        <n v="24.200111438"/>
        <n v="33.632136517"/>
        <n v="40.558271494"/>
        <n v="24.63662135"/>
        <n v="34.55205243"/>
        <n v="35.636720346"/>
        <n v="11.769692151"/>
        <n v="40.337860758"/>
        <n v="24.697430423"/>
        <n v="41.098025151"/>
        <n v="24.380092654"/>
        <n v="34.71164955"/>
        <n v="40.792589704"/>
        <n v="29.869576644"/>
        <n v="30.445375631"/>
        <n v="34.745743152"/>
        <n v="35.875343986"/>
        <n v="39.72610514"/>
        <n v="33.718613864"/>
        <n v="36.912310875"/>
        <n v="41.270682597"/>
        <n v="38.4757705"/>
        <n v="37.805432649"/>
        <n v="27.276364919"/>
        <n v="27.459144234"/>
        <n v="41.985557292"/>
        <n v="36.601698856"/>
        <n v="21.929990488"/>
        <n v="33.337118756"/>
        <n v="41.426872232"/>
        <n v="35.88829101"/>
        <n v="40.015070568"/>
        <n v="36.210351332"/>
        <n v="31.959227235"/>
        <n v="30.104071436"/>
        <n v="42.358059882"/>
        <n v="25.194297211"/>
        <n v="36.587869801"/>
        <n v="31.360821946"/>
        <n v="36.50599948"/>
        <n v="38.974293529"/>
        <n v="37.966606016"/>
        <n v="26.266815752"/>
        <n v="18.156826624"/>
        <n v="38.641804544"/>
        <n v="31.217709755"/>
        <n v="26.054853712"/>
        <n v="24.298636083"/>
        <n v="28.91075714"/>
        <n v="41.445623568"/>
        <n v="40.588576066"/>
        <n v="29.200400339"/>
        <n v="33.592318942"/>
        <n v="26.308380329"/>
        <n v="25.768965033"/>
        <n v="40.912736994"/>
        <n v="29.473761481"/>
        <n v="26.932707601"/>
        <n v="23.097201883"/>
        <n v="39.658320047"/>
        <n v="35.683502202"/>
        <n v="32.571867291"/>
        <n v="23.521188257"/>
        <n v="27.09304112"/>
        <n v="27.873870625"/>
        <n v="38.191681736"/>
        <n v="37.622785545"/>
        <n v="40.715178041"/>
        <n v="39.633190088"/>
        <n v="31.24524851"/>
        <n v="21.297339233"/>
        <n v="37.659668201"/>
        <n v="39.003140628"/>
        <n v="29.96408198"/>
        <n v="35.312710478"/>
        <n v="40.309041225"/>
        <n v="35.158702571"/>
        <n v="34.729698093"/>
        <n v="37.976757922"/>
        <n v="29.202476735"/>
        <n v="38.375406098"/>
        <n v="30.199399523"/>
        <n v="34.828647504"/>
        <n v="30.05290208"/>
        <n v="28.584515556"/>
        <n v="41.077590657"/>
        <n v="33.904464501"/>
        <n v="28.111813831"/>
        <n v="35.759083852"/>
        <n v="30.082488981"/>
        <n v="32.530256646"/>
        <n v="32.553976104"/>
        <n v="14.392536075"/>
        <n v="28.434342078"/>
        <n v="38.436490085"/>
        <n v="33.837202699"/>
        <n v="40.925910594"/>
        <n v="39.775087851"/>
        <n v="41.75352499"/>
        <n v="25.887319897"/>
        <n v="28.196714905"/>
        <n v="12.10514386"/>
        <n v="34.927866116"/>
        <n v="26.754411554"/>
        <n v="34.386230664"/>
        <n v="43.875610821"/>
        <n v="42.276634205"/>
        <n v="31.925766549"/>
        <n v="39.660408739"/>
        <n v="32.876458514"/>
        <n v="28.787922854"/>
        <n v="25.043436747"/>
        <n v="38.590366936"/>
        <n v="37.897480893"/>
        <n v="26.367134137"/>
        <n v="20.253863892"/>
        <n v="30.201509456"/>
        <n v="32.280313622"/>
        <n v="38.217725784"/>
        <n v="23.808894154"/>
        <n v="39.318772261"/>
        <n v="16.378412953"/>
        <n v="31.891314262"/>
        <n v="33.578035539"/>
        <n v="35.937902683"/>
        <n v="34.058146802"/>
        <n v="38.729710894"/>
        <n v="30.022245155"/>
        <n v="32.743007077"/>
        <n v="26.620897734"/>
        <n v="29.6623601"/>
        <n v="39.829999465"/>
        <n v="37.879278335"/>
        <n v="36.44893885"/>
        <n v="36.874927508"/>
        <n v="38.695614603"/>
        <n v="17.414859614"/>
        <n v="39.885483806"/>
        <n v="35.932025066"/>
        <n v="38.326728213"/>
        <n v="28.289429173"/>
        <n v="16.883031014"/>
        <n v="25.34174093"/>
        <n v="40.345260733"/>
        <n v="28.439716511"/>
        <n v="38.421427581"/>
        <n v="23.988913066"/>
        <n v="24.198678371"/>
        <n v="24.491198608"/>
        <n v="27.701649739"/>
        <n v="38.513997448"/>
        <n v="33.788523674"/>
        <n v="34.3711489"/>
        <n v="32.612662762"/>
        <n v="36.793237169"/>
        <n v="37.773300594"/>
        <n v="26.206409952"/>
        <n v="35.788437459"/>
        <n v="34.702330738"/>
        <n v="34.756560384"/>
        <n v="37.35952991"/>
        <n v="37.108142059"/>
        <n v="33.908465844"/>
        <n v="30.498005118"/>
        <n v="33.75846632"/>
        <n v="39.975489828"/>
        <n v="37.390239889"/>
        <n v="27.34759661"/>
        <n v="29.671390341"/>
        <n v="35.734056816"/>
        <n v="39.387317549"/>
        <n v="41.664281039"/>
        <n v="28.454712858"/>
        <n v="23.703067187"/>
        <n v="36.686882044"/>
        <n v="34.144725947"/>
        <n v="32.424293056"/>
        <n v="36.681652146"/>
        <n v="33.987846976"/>
        <n v="42.368944329"/>
        <n v="35.930610888"/>
        <n v="27.189212901"/>
        <n v="40.1860615"/>
        <n v="31.703814722"/>
        <n v="40.084175502"/>
        <n v="15.024705832"/>
        <n v="30.39545792"/>
        <n v="36.302409222"/>
        <n v="37.479410286"/>
        <n v="35.181840743"/>
        <n v="37.79737881"/>
        <n v="23.082905342"/>
        <n v="27.520682167"/>
        <n v="26.090418913"/>
        <n v="39.466330333"/>
        <n v="23.942516508"/>
        <n v="40.58208394"/>
        <n v="28.167074697"/>
        <n v="37.470923376"/>
        <n v="32.391146387"/>
        <n v="25.621930492"/>
        <n v="39.112150358"/>
        <n v="35.629354389"/>
        <n v="27.075256643"/>
        <n v="29.007207774"/>
        <n v="32.657628893"/>
        <n v="36.625629459"/>
        <n v="27.617063425"/>
        <n v="28.749890366"/>
        <n v="39.38611808"/>
        <n v="34.514635071"/>
        <n v="23.137840556"/>
        <n v="17.875259065"/>
        <n v="31.553835409"/>
        <n v="42.48370297"/>
        <n v="36.141276164"/>
        <n v="40.794635454"/>
        <n v="38.444317985"/>
        <n v="35.968280746"/>
        <n v="30.738813764"/>
        <n v="41.860039809"/>
        <n v="30.731571704"/>
        <n v="26.956697896"/>
        <n v="33.635525403"/>
        <n v="31.89390379"/>
        <n v="40.82354171"/>
        <n v="29.633608474"/>
        <n v="29.686670844"/>
        <n v="29.743599964"/>
        <n v="38.844089335"/>
        <n v="37.086455086"/>
        <n v="37.35868805"/>
        <n v="37.269131082"/>
        <n v="35.9078154"/>
        <n v="35.734592764"/>
        <n v="36.080031774"/>
        <n v="39.54184797"/>
        <n v="32.327495049"/>
        <n v="34.169513676"/>
        <n v="30.061371367"/>
        <n v="39.000064863"/>
        <n v="35.611943876"/>
        <n v="34.813468594"/>
        <n v="35.463386978"/>
        <n v="39.403812388"/>
        <n v="33.374570631"/>
        <n v="34.150319383"/>
        <n v="29.815323588"/>
        <n v="25.607228233"/>
        <n v="38.108000987"/>
        <n v="42.265466118"/>
        <n v="35.530613427"/>
        <n v="36.349974603"/>
        <n v="37.821851509"/>
        <n v="17.176900657"/>
        <n v="35.033371132"/>
        <n v="37.337977192"/>
        <n v="25.343478449"/>
        <n v="33.43055804"/>
        <n v="29.160127076"/>
        <n v="39.050394794"/>
        <n v="31.418132394"/>
        <n v="19.551242992"/>
        <n v="26.141178049"/>
        <n v="38.208667839"/>
        <n v="36.888436373"/>
        <n v="25.07515295"/>
        <n v="38.704985068"/>
        <n v="38.298309125"/>
        <n v="31.353906936"/>
        <n v="37.95298991"/>
        <n v="36.260331272"/>
        <n v="30.931517996"/>
        <n v="35.98492935"/>
        <n v="37.950787581"/>
        <n v="17.825630936"/>
        <n v="34.234789575"/>
        <n v="36.525172928"/>
        <n v="36.554268317"/>
        <n v="24.016769941"/>
        <n v="25.439463543"/>
        <n v="38.005289312"/>
        <n v="14.435238785"/>
        <n v="37.982353508"/>
        <n v="38.454300022"/>
        <n v="33.481910133"/>
        <n v="35.555922893"/>
        <n v="25.161183475"/>
        <n v="20.743364711"/>
        <n v="29.037574223"/>
        <n v="36.709538909"/>
        <n v="36.95089224"/>
        <n v="36.573169598"/>
        <n v="41.414280651"/>
        <n v="36.795013963"/>
        <n v="32.4314097"/>
        <n v="37.034875874"/>
        <n v="38.867248989"/>
        <n v="26.896012771"/>
        <n v="16.87198276"/>
        <n v="67.32490355"/>
        <n v="34.170403536"/>
        <n v="27.705856544"/>
        <n v="32.565686372"/>
        <n v="22.291249185"/>
        <n v="35.8789883"/>
        <n v="19.332810029"/>
        <n v="32.188760518"/>
        <n v="37.32134756"/>
        <n v="21.28386768"/>
        <n v="29.713466905"/>
        <n v="37.588199542"/>
        <n v="34.690361253"/>
        <n v="26.835043413"/>
        <n v="37.923088094"/>
        <n v="36.618660862"/>
        <n v="23.773610404"/>
        <n v="19.969628699"/>
        <n v="37.434615355"/>
        <n v="29.646665996"/>
        <n v="36.878297002"/>
        <n v="28.896101856"/>
        <n v="36.035712866"/>
        <n v="25.621650412"/>
        <n v="31.290118994"/>
        <n v="39.37186986"/>
        <n v="38.657640295"/>
        <n v="26.331619061"/>
        <n v="53.178911112"/>
        <n v="38.473075274"/>
        <n v="37.297432095"/>
        <n v="19.799427915"/>
        <n v="27.35463407"/>
        <n v="28.622632092"/>
        <n v="33.524879599"/>
        <n v="37.588195648"/>
        <n v="24.496286322"/>
        <n v="25.622610897"/>
        <n v="38.211305102"/>
        <n v="24.594992574"/>
        <n v="25.042108535"/>
        <n v="27.992051659"/>
        <n v="17.257117147"/>
        <n v="33.591716314"/>
        <n v="34.553305392"/>
        <n v="21.05764132"/>
        <n v="40.70254787"/>
        <n v="25.003965494"/>
        <n v="24.605128805"/>
        <n v="31.688134282"/>
        <n v="39.870340357"/>
        <n v="30.776027864"/>
        <n v="35.769425427"/>
        <n v="31.539013395"/>
        <n v="42.335573512"/>
        <n v="34.487188041"/>
        <n v="35.248897631"/>
        <n v="15.597290225"/>
        <n v="31.626821934"/>
        <n v="41.447505948"/>
        <n v="39.049359218"/>
        <n v="30.606998702"/>
        <n v="38.867949083"/>
        <n v="33.920044393"/>
        <n v="25.77278284"/>
        <n v="31.267318776"/>
        <n v="27.84508378"/>
        <n v="36.594664037"/>
        <n v="40.75164798"/>
        <n v="35.690193036"/>
        <n v="37.669305127"/>
        <n v="28.443810481"/>
        <n v="38.331255722"/>
        <n v="35.2377013"/>
        <n v="24.01951269"/>
        <n v="34.61045543"/>
        <n v="29.206752832"/>
        <n v="25.042596687"/>
        <n v="38.727417297"/>
        <n v="37.133107539"/>
        <n v="30.798763531"/>
        <n v="26.900320998"/>
        <n v="32.033628789"/>
        <n v="38.117306388"/>
        <n v="38.370539706"/>
        <n v="24.534325065"/>
        <n v="40.569897059"/>
        <n v="33.971221884"/>
        <n v="22.519685436"/>
        <n v="33.666454504"/>
        <n v="36.827785946"/>
        <n v="25.119955899"/>
        <n v="36.122885906"/>
        <n v="40.280974865"/>
        <n v="28.640823727"/>
        <n v="42.775643911"/>
        <n v="36.400946661"/>
        <n v="38.376112633"/>
        <n v="37.361513569"/>
        <n v="42.504613543"/>
        <n v="38.62337208"/>
        <n v="16.064245381"/>
        <n v="22.313705147"/>
        <n v="39.15104729"/>
        <n v="29.087994721"/>
        <n v="38.721321606"/>
        <n v="35.347853825"/>
        <n v="34.472204606"/>
        <n v="36.845356693"/>
        <n v="43.197242061"/>
        <n v="21.253498139"/>
        <n v="32.49748842"/>
        <n v="39.698429807"/>
        <n v="35.031650879"/>
        <n v="36.182192009"/>
        <n v="39.391365195"/>
        <n v="37.774681559"/>
        <n v="57.995018623"/>
        <n v="29.133697408"/>
        <n v="34.435246045"/>
        <n v="24.479373218"/>
        <n v="36.739820219"/>
        <n v="29.140031372"/>
        <n v="27.769438937"/>
        <n v="23.886330813"/>
        <n v="37.973055369"/>
        <n v="34.192891589"/>
        <n v="41.511300788"/>
        <n v="34.887236085"/>
        <n v="37.291824994"/>
        <n v="33.992366066"/>
        <n v="34.925984254"/>
        <n v="39.53698719"/>
        <n v="34.634235614"/>
        <n v="30.633131002"/>
        <n v="36.574441888"/>
        <n v="34.483878415"/>
        <n v="39.53639781"/>
        <n v="33.690785641"/>
        <n v="45.569842652"/>
        <n v="38.88482776"/>
        <n v="27.942866028"/>
        <n v="24.602658554"/>
        <n v="36.905414314"/>
        <n v="41.423844135"/>
        <n v="39.699980465"/>
        <n v="31.056436786"/>
        <n v="30.674205288"/>
        <n v="36.439736731"/>
        <n v="41.974878281"/>
        <n v="41.262353472"/>
        <n v="34.536411741"/>
        <n v="20.291988939"/>
        <n v="34.408948419"/>
        <n v="36.736870753"/>
        <n v="33.556312248"/>
        <n v="34.983459334"/>
        <n v="42.332124341"/>
        <n v="36.842174626"/>
        <n v="20.260198049"/>
        <n v="37.864946214"/>
        <n v="37.098413449"/>
        <n v="27.86112392"/>
        <n v="45.464765837"/>
        <n v="32.177916696"/>
        <n v="23.237035018"/>
        <n v="27.322396546"/>
        <n v="32.342959321"/>
        <n v="38.447658863"/>
        <n v="32.375149102"/>
        <n v="47.079285365"/>
        <n v="21.446281709"/>
        <n v="36.350329432"/>
        <n v="34.345859886"/>
        <n v="25.753010226"/>
        <n v="37.310006097"/>
        <n v="37.541257884"/>
        <n v="34.104697064"/>
        <n v="37.88226039"/>
        <n v="40.325885318"/>
        <n v="24.553206166"/>
        <n v="32.587465652"/>
        <n v="36.395148149"/>
        <n v="40.451392536"/>
        <n v="24.20235008"/>
        <n v="37.792555026"/>
        <n v="43.204953133"/>
        <n v="33.651646949"/>
        <n v="21.223213992"/>
        <n v="34.680381648"/>
        <n v="32.625687041"/>
        <n v="38.0722099"/>
        <n v="26.251888349"/>
        <n v="30.868137501"/>
        <n v="39.735785258"/>
        <n v="32.656531297"/>
        <n v="38.219034312"/>
        <n v="37.319289307"/>
        <n v="30.958905738"/>
        <n v="18.732089739"/>
        <n v="40.76038718"/>
        <n v="39.528326336"/>
        <n v="28.971803768"/>
        <n v="30.655744344"/>
        <n v="26.242394307"/>
        <n v="39.594148271"/>
        <n v="31.540218257"/>
        <n v="36.846466819"/>
        <n v="34.015359605"/>
        <n v="34.13705457"/>
        <n v="28.030801551"/>
        <n v="19.587710546"/>
        <n v="33.964777335"/>
        <n v="28.828649308"/>
        <n v="25.448844532"/>
        <n v="25.3840627"/>
        <n v="36.180857581"/>
        <n v="26.001665333"/>
        <n v="40.396233444"/>
        <n v="38.589372345"/>
        <n v="34.698162391"/>
        <n v="31.75799058"/>
        <n v="31.888936384"/>
        <n v="42.939294407"/>
        <n v="41.587201191"/>
        <n v="36.784582009"/>
        <n v="36.996385659"/>
        <n v="33.658292221"/>
        <n v="38.490246959"/>
        <n v="53.584883008"/>
        <n v="38.588823585"/>
        <n v="29.551583139"/>
        <n v="38.042767861"/>
        <n v="33.920789966"/>
        <n v="35.265437376"/>
        <n v="41.474073805"/>
        <n v="33.227793593"/>
        <n v="30.09500969"/>
        <n v="38.383498378"/>
        <n v="28.370130884"/>
        <n v="25.210739655"/>
        <n v="40.291951983"/>
        <n v="34.095785093"/>
        <n v="28.088524645"/>
        <n v="21.079998939"/>
        <n v="40.978635322"/>
        <n v="23.875946186"/>
        <n v="38.8031464"/>
        <n v="16.48162968"/>
        <n v="40.780527152"/>
        <n v="30.518229752"/>
        <n v="37.91433471"/>
        <n v="39.510985743"/>
        <n v="22.392611597"/>
        <n v="30.124555686"/>
        <n v="39.204625006"/>
        <n v="24.195903631"/>
        <n v="34.34334852"/>
        <n v="23.610124369"/>
        <n v="34.727875189"/>
        <n v="37.10471224"/>
        <n v="29.555406533"/>
        <n v="36.025683828"/>
        <n v="33.849092539"/>
        <n v="35.667645974"/>
        <n v="36.174955236"/>
        <n v="22.447943315"/>
        <n v="39.526852362"/>
        <n v="37.699108592"/>
        <n v="40.031393322"/>
        <n v="39.216775179"/>
        <n v="25.21859995"/>
        <n v="33.897772554"/>
        <n v="37.743047077"/>
        <n v="36.569347898"/>
        <n v="24.404335112"/>
        <n v="36.542570221"/>
        <n v="38.026151095"/>
        <n v="38.255862022"/>
        <n v="28.030214206"/>
        <n v="33.596170858"/>
        <n v="26.904766453"/>
        <n v="30.032845485"/>
        <n v="33.299628394"/>
        <n v="29.434867143"/>
        <n v="37.680169764"/>
        <n v="36.673648152"/>
        <n v="42.539685706"/>
        <n v="28.689928357"/>
        <n v="26.91192966"/>
        <n v="29.578148133"/>
        <n v="41.441052018"/>
        <n v="32.80374334"/>
        <n v="39.250433285"/>
        <n v="31.075616581"/>
        <n v="22.003376409"/>
        <n v="34.947076581"/>
        <n v="40.091831822"/>
        <n v="22.956863758"/>
        <n v="30.797674365"/>
        <n v="40.670904725"/>
        <n v="29.655713203"/>
        <n v="21.758642612"/>
        <n v="35.763333479"/>
        <n v="34.050949362"/>
        <n v="26.099258701"/>
        <n v="38.120810575"/>
        <n v="36.674734318"/>
        <n v="36.044251755"/>
        <n v="38.483648445"/>
        <n v="36.564119563"/>
        <n v="33.896642978"/>
        <n v="26.87488997"/>
        <n v="40.761453071"/>
        <n v="39.271884779"/>
        <n v="20.961272939"/>
        <n v="26.232459223"/>
        <n v="35.506774068"/>
        <n v="35.892436102"/>
        <n v="19.078651168"/>
        <n v="36.159805919"/>
        <n v="33.538726152"/>
        <n v="24.190326625"/>
        <n v="37.490798825"/>
        <n v="28.793166271"/>
        <n v="38.019135045"/>
        <n v="39.640828981"/>
        <n v="39.126130259"/>
        <n v="26.129627304"/>
        <n v="37.456622102"/>
        <n v="25.462641527"/>
        <n v="41.433943797"/>
        <n v="22.089199918"/>
        <n v="33.8858765"/>
        <n v="33.241218883"/>
        <n v="38.339798053"/>
        <n v="37.575436102"/>
        <n v="33.995565356"/>
        <n v="43.159875329"/>
        <n v="22.302234366"/>
        <n v="23.374504567"/>
        <n v="25.140279716"/>
        <n v="40.120168319"/>
        <n v="27.899267889"/>
        <n v="25.52507894"/>
        <n v="34.601973808"/>
        <n v="27.694521271"/>
        <n v="38.544441857"/>
        <n v="36.334814357"/>
        <n v="39.466964223"/>
        <n v="41.634017956"/>
        <n v="28.086854837"/>
        <n v="38.425881111"/>
        <n v="39.008673024"/>
        <n v="38.556929453"/>
        <n v="22.168244524"/>
        <n v="28.298733642"/>
        <n v="26.251830338"/>
        <n v="28.600252229"/>
        <n v="34.683071467"/>
        <n v="22.577246193"/>
        <n v="35.947854706"/>
        <n v="38.955124742"/>
        <n v="37.658388771"/>
        <n v="42.169926729"/>
        <n v="31.120132652"/>
        <n v="27.173232225"/>
        <n v="39.351470851"/>
        <n v="38.143068786"/>
        <n v="39.481662901"/>
        <n v="33.027143557"/>
        <n v="38.235312929"/>
        <n v="23.481116639"/>
        <n v="23.830110576"/>
        <n v="25.489994512"/>
        <n v="18.84034872"/>
        <n v="33.251079314"/>
        <n v="19.112485067"/>
        <n v="34.343755724"/>
        <n v="26.950451284"/>
        <n v="29.462134076"/>
        <n v="34.019837692"/>
        <n v="34.082178462"/>
        <n v="34.368650887"/>
        <n v="26.864568467"/>
        <n v="27.623493964"/>
        <n v="35.851614414"/>
        <n v="40.174430056"/>
        <n v="39.547882702"/>
        <n v="38.191626025"/>
        <n v="39.449692717"/>
        <n v="39.791198955"/>
        <n v="28.975940118"/>
        <n v="30.702428546"/>
        <n v="37.596951452"/>
        <n v="34.355739238"/>
        <n v="31.181801354"/>
        <n v="19.020168304"/>
        <n v="29.893621477"/>
        <n v="35.795804943"/>
        <n v="39.111039466"/>
        <n v="21.334651908"/>
        <n v="72.264093333"/>
        <n v="24.95259473"/>
        <n v="37.523324709"/>
        <n v="19.223872665"/>
        <n v="34.757740199"/>
        <n v="38.477504842"/>
        <n v="20.181582401"/>
        <n v="23.661084029"/>
        <n v="43.239187116"/>
        <n v="28.945531785"/>
        <n v="39.963258508"/>
        <n v="34.249620743"/>
        <n v="37.202953562"/>
        <n v="40.083144531"/>
        <n v="41.952681795"/>
        <n v="35.064864675"/>
        <n v="34.490564131"/>
        <n v="32.012658582"/>
        <n v="27.610844064"/>
        <n v="44.474917703"/>
        <n v="39.49702872"/>
        <n v="23.766832127"/>
        <n v="30.330811492"/>
        <n v="40.075275838"/>
        <n v="69.480650392"/>
        <n v="37.010948765"/>
        <n v="28.019227084"/>
        <n v="28.439965842"/>
        <n v="20.090783327"/>
        <n v="33.931163419"/>
        <n v="38.448387115"/>
        <n v="27.616338511"/>
        <n v="30.998694504"/>
        <n v="38.721259448"/>
        <n v="40.287411441"/>
        <n v="30.253969922"/>
        <n v="58.295989944"/>
        <n v="33.200397325"/>
        <n v="37.129512042"/>
        <n v="36.070978869"/>
        <n v="37.162689687"/>
        <n v="34.327276537"/>
        <n v="19.408461231"/>
        <n v="42.81224294"/>
        <n v="32.783483568"/>
        <n v="43.372372819"/>
        <n v="40.878428241"/>
        <n v="37.884449327"/>
        <n v="30.785003591"/>
        <n v="40.88273326"/>
        <n v="25.701276422"/>
        <n v="32.500059069"/>
        <n v="42.488517052"/>
        <n v="41.047754879"/>
        <n v="36.871699423"/>
        <n v="29.942492402"/>
        <n v="37.154902302"/>
        <n v="38.861656969"/>
        <n v="33.670908179"/>
        <n v="49.418114378"/>
        <n v="32.665746304"/>
        <n v="35.503664257"/>
        <n v="39.430730627"/>
        <n v="28.391039297"/>
        <n v="24.534997192"/>
        <n v="29.099981214"/>
        <n v="25.728837383"/>
        <n v="40.775677146"/>
        <n v="36.50598321"/>
        <n v="36.611156973"/>
        <n v="33.776336963"/>
        <n v="37.99899138"/>
        <n v="30.305388108"/>
        <n v="40.932766781"/>
        <n v="40.02421108"/>
        <n v="18.249721916"/>
        <n v="28.977738657"/>
        <n v="37.525751033"/>
        <n v="29.734874071"/>
        <n v="38.582669884"/>
        <n v="38.928315685"/>
        <n v="24.490438355"/>
        <n v="37.131064161"/>
        <n v="29.632108256"/>
        <n v="27.17193008"/>
        <n v="40.797457548"/>
        <n v="38.177742947"/>
        <n v="16.816307486"/>
        <n v="26.301236902"/>
        <n v="29.397478217"/>
        <n v="29.843136669"/>
        <n v="24.459383678"/>
        <n v="34.767288887"/>
        <n v="31.700124322"/>
        <n v="50.173065029"/>
        <n v="38.627024993"/>
        <n v="38.090209026"/>
        <n v="41.225763159"/>
        <n v="38.942759641"/>
        <n v="22.423002459"/>
        <n v="34.387943973"/>
        <n v="37.934443412"/>
        <n v="41.572971522"/>
        <n v="33.773303262"/>
        <n v="43.15970058"/>
        <n v="39.69469137"/>
        <n v="65.495243152"/>
        <n v="36.737721285"/>
        <n v="35.127874351"/>
        <n v="29.204499555"/>
        <n v="37.639252934"/>
        <n v="26.990532996"/>
        <n v="18.430472375"/>
        <n v="39.279313253"/>
        <n v="28.803982547"/>
        <n v="45.304760569"/>
        <n v="33.453728495"/>
        <n v="28.548603692"/>
        <n v="43.89784955"/>
        <n v="26.644324791"/>
        <n v="41.128085307"/>
        <n v="38.847597081"/>
        <n v="0.7202950067"/>
        <n v="41.634847306"/>
        <n v="25.782787088"/>
        <n v="37.915020999"/>
        <n v="29.495115994"/>
        <n v="37.716646112"/>
        <n v="37.413774661"/>
        <n v="29.89415099"/>
        <n v="33.943437719"/>
        <n v="37.618026904"/>
        <n v="21.589836378"/>
        <n v="35.867729634"/>
        <n v="23.130971888"/>
        <n v="44.449670971"/>
        <n v="33.517117222"/>
        <n v="34.709643927"/>
        <n v="29.097298793"/>
        <n v="30.182122904"/>
        <n v="34.405482343"/>
        <n v="30.689439205"/>
        <n v="31.635302623"/>
        <n v="30.277005376"/>
        <n v="31.370272297"/>
        <n v="37.273139992"/>
        <n v="39.973613155"/>
        <n v="25.235438798"/>
        <n v="34.629427656"/>
        <n v="35.113185331"/>
        <n v="43.189031502"/>
        <n v="34.351808356"/>
        <n v="37.824470796"/>
        <n v="32.056072286"/>
        <n v="28.774702133"/>
        <n v="29.299550944"/>
        <n v="27.20337824"/>
        <n v="43.134095051"/>
        <n v="32.876870739"/>
        <n v="40.01910455"/>
        <n v="30.488268105"/>
        <n v="18.58475695"/>
        <n v="45.394168545"/>
        <n v="20.02628441"/>
        <n v="32.497145096"/>
        <n v="26.203067291"/>
        <n v="33.722769149"/>
        <n v="34.385367068"/>
        <n v="36.91048167"/>
        <n v="41.42504139"/>
        <n v="41.732675815"/>
        <n v="40.662981652"/>
        <n v="35.452607421"/>
        <n v="39.701782857"/>
        <n v="27.707443896"/>
        <n v="29.583184253"/>
        <n v="34.775102513"/>
        <n v="40.222283144"/>
        <n v="29.293344354"/>
        <n v="32.908823864"/>
        <n v="40.540295366"/>
        <n v="20.205907521"/>
        <n v="36.457349926"/>
        <n v="29.272556814"/>
        <n v="35.212181264"/>
        <n v="38.821021323"/>
        <n v="33.64852105"/>
        <n v="24.089437148"/>
        <n v="27.00877688"/>
        <n v="21.345227351"/>
        <n v="2.3651954133"/>
        <n v="33.054284333"/>
        <n v="35.614731425"/>
        <n v="36.925736414"/>
        <n v="39.930947359"/>
        <n v="41.027966747"/>
        <n v="35.714418429"/>
        <n v="38.237225598"/>
        <n v="25.332201314"/>
        <n v="41.244779194"/>
        <n v="34.833864806"/>
        <n v="39.083002442"/>
        <n v="36.759984664"/>
        <n v="40.905619756"/>
        <n v="14.733594833"/>
        <n v="39.589961826"/>
        <n v="31.380899093"/>
        <n v="35.899287842"/>
        <n v="30.362483817"/>
        <n v="34.712768805"/>
        <n v="35.800492028"/>
        <n v="21.621195099"/>
        <n v="29.159609493"/>
        <n v="27.385873237"/>
        <n v="35.020885785"/>
        <n v="36.774639954"/>
        <n v="38.855162721"/>
        <n v="19.300854446"/>
        <n v="27.996872759"/>
        <n v="35.951998648"/>
        <n v="38.438681858"/>
        <n v="35.691622815"/>
        <n v="27.352644226"/>
        <n v="39.875483802"/>
        <n v="40.845077791"/>
        <n v="40.74903888"/>
        <n v="41.473001084"/>
        <n v="23.915614881"/>
        <n v="36.414572822"/>
        <n v="39.483820073"/>
        <n v="36.051487179"/>
        <n v="18.347529385"/>
        <n v="34.479454764"/>
        <n v="37.802669594"/>
        <n v="27.007872196"/>
        <n v="36.837741045"/>
        <n v="35.794259842"/>
        <n v="34.598727401"/>
        <n v="40.845246192"/>
        <n v="28.723017625"/>
        <n v="38.682676037"/>
        <n v="39.52570494"/>
        <n v="29.266317175"/>
        <n v="29.801627319"/>
        <n v="34.464302149"/>
        <n v="33.902320006"/>
        <n v="36.020607901"/>
        <n v="37.368560459"/>
        <n v="27.989466591"/>
        <n v="33.581116502"/>
        <n v="38.874158603"/>
        <n v="31.603100931"/>
        <n v="36.700445544"/>
        <n v="20.637917598"/>
        <n v="31.605665455"/>
        <n v="33.463697469"/>
        <n v="40.168827023"/>
        <n v="41.651691707"/>
        <n v="29.306071113"/>
        <n v="35.287166428"/>
        <n v="42.109347732"/>
        <n v="37.539963363"/>
        <n v="26.54684008"/>
        <n v="13.347212679"/>
        <n v="37.838273531"/>
        <n v="27.390380405"/>
        <n v="35.999610723"/>
        <n v="43.768191776"/>
        <n v="29.466721027"/>
        <n v="39.431663733"/>
        <n v="35.949877053"/>
        <n v="41.232162564"/>
        <n v="27.124889306"/>
        <n v="28.648185714"/>
        <n v="31.754053954"/>
        <n v="27.337441385"/>
        <n v="37.51836575"/>
        <n v="39.467588446"/>
        <n v="19.557272829"/>
        <n v="25.132448542"/>
        <n v="24.659670477"/>
        <n v="31.12184071"/>
        <n v="23.477426284"/>
        <n v="42.319370392"/>
        <n v="30.010909605"/>
        <n v="29.516289851"/>
        <n v="42.153616933"/>
        <n v="37.531077087"/>
        <n v="28.493861936"/>
        <n v="26.100802572"/>
        <n v="39.389594605"/>
        <n v="43.572307509"/>
        <n v="34.747185039"/>
        <n v="40.376137593"/>
        <n v="31.210704737"/>
        <n v="39.462663394"/>
        <n v="31.913272413"/>
        <n v="33.586691632"/>
        <n v="31.283061018"/>
        <n v="40.111578298"/>
        <n v="39.424487787"/>
        <n v="21.415504297"/>
        <n v="40.560130328"/>
        <n v="38.689440621"/>
        <n v="39.977051188"/>
        <n v="39.677905811"/>
        <n v="35.558171284"/>
        <n v="31.458500529"/>
        <n v="34.19175206"/>
        <n v="35.865466207"/>
        <n v="28.663416808"/>
        <n v="34.696365542"/>
        <n v="31.526379711"/>
        <n v="29.995038406"/>
        <n v="37.085986081"/>
        <n v="28.537354092"/>
        <n v="27.979706434"/>
        <n v="31.992753482"/>
        <n v="34.975734174"/>
        <n v="47.619763526"/>
        <n v="26.987437342"/>
        <n v="41.429958874"/>
        <n v="28.813470941"/>
        <n v="37.357581403"/>
        <n v="32.820037269"/>
        <n v="22.839078993"/>
        <n v="40.225695665"/>
        <n v="39.248014917"/>
        <n v="36.394795447"/>
        <n v="33.021284072"/>
        <n v="34.802428777"/>
        <n v="20.515961862"/>
        <n v="15.823615554"/>
        <n v="38.35512561"/>
        <n v="24.720831083"/>
        <n v="25.740930695"/>
        <n v="35.390861311"/>
        <n v="33.990039745"/>
        <n v="41.052235012"/>
        <n v="38.917999879"/>
        <n v="24.870993882"/>
        <n v="23.617104865"/>
        <n v="38.521759005"/>
        <n v="40.970466815"/>
        <n v="36.72874424"/>
        <n v="36.561139738"/>
        <n v="37.29840496"/>
        <n v="36.225571567"/>
        <n v="32.619501636"/>
        <n v="30.622635559"/>
        <n v="48.977731698"/>
        <n v="29.112936155"/>
        <n v="35.045471057"/>
        <n v="39.41871848"/>
        <n v="42.565582285"/>
        <n v="25.507820486"/>
        <n v="28.602076071"/>
        <n v="29.327513673"/>
        <n v="27.310106973"/>
        <n v="37.297772993"/>
        <n v="35.809612733"/>
        <n v="30.893118223"/>
        <n v="39.784408257"/>
        <n v="27.021480654"/>
        <n v="36.611072985"/>
        <n v="40.735604411"/>
        <n v="26.500105076"/>
        <n v="25.836785172"/>
        <n v="29.21582663"/>
        <n v="29.66798564"/>
        <n v="3.657370718"/>
        <n v="38.763313808"/>
        <n v="37.008526928"/>
        <n v="28.730851165"/>
        <n v="34.178345675"/>
        <n v="34.785132563"/>
        <n v="37.347348766"/>
        <n v="41.609813237"/>
        <n v="35.602875363"/>
        <n v="1.5659310471"/>
        <n v="29.06412827"/>
        <n v="41.905604624"/>
        <n v="39.752171789"/>
        <n v="38.412756136"/>
        <n v="18.105282019"/>
        <n v="38.934169132"/>
        <n v="42.736665568"/>
        <n v="20.643199675"/>
        <n v="34.535243721"/>
        <n v="33.743367654"/>
        <n v="29.267992416"/>
        <n v="39.370262709"/>
        <n v="29.952554463"/>
        <n v="29.954230932"/>
        <n v="40.102751827"/>
        <n v="27.045006761"/>
        <n v="34.561831401"/>
        <n v="27.286882027"/>
        <n v="33.86964175"/>
        <n v="30.37586285"/>
        <n v="40.206671113"/>
        <n v="29.79823118"/>
        <n v="3.7204214203"/>
        <n v="35.243120856"/>
        <n v="15.916769212"/>
        <n v="41.119153488"/>
        <n v="41.987115537"/>
        <n v="37.055724552"/>
        <n v="36.027104172"/>
        <n v="24.769621931"/>
        <n v="32.012701356"/>
        <n v="34.231393529"/>
        <n v="23.807147729"/>
        <n v="36.869212637"/>
        <n v="31.563441222"/>
        <n v="33.795091238"/>
        <n v="38.94860467"/>
        <n v="32.968632674"/>
        <n v="27.865588733"/>
        <n v="30.962076653"/>
        <n v="41.060320697"/>
        <n v="24.877508414"/>
        <n v="25.10971349"/>
        <n v="48.340234737"/>
        <n v="40.247372799"/>
        <n v="36.30954976"/>
        <n v="31.336418262"/>
        <n v="34.95327869"/>
        <n v="36.947798216"/>
        <n v="15.761919171"/>
        <n v="29.549283511"/>
        <n v="37.428937524"/>
        <n v="28.953067713"/>
        <n v="36.801624728"/>
        <n v="38.929265887"/>
        <n v="42.009390078"/>
        <n v="24.470299986"/>
        <n v="19.089300996"/>
        <n v="36.229863857"/>
        <n v="36.158718102"/>
        <n v="30.444839071"/>
        <n v="40.943866269"/>
        <n v="39.244669483"/>
        <n v="31.613929557"/>
        <n v="33.900056418"/>
        <n v="40.752980373"/>
        <n v="35.51267298"/>
        <n v="34.913793441"/>
        <n v="41.077117828"/>
        <n v="29.330142054"/>
        <n v="42.814734648"/>
        <n v="28.118296895"/>
        <n v="38.319425851"/>
        <n v="29.96620202"/>
        <n v="35.364139723"/>
        <n v="38.104208119"/>
        <n v="39.294102796"/>
        <n v="33.539887477"/>
        <n v="36.010891518"/>
        <n v="34.69906743"/>
        <n v="28.522553371"/>
        <n v="39.521844526"/>
        <n v="42.692396714"/>
        <n v="31.63052886"/>
        <n v="39.550703015"/>
        <n v="31.486796668"/>
        <n v="37.714107061"/>
        <n v="31.552706969"/>
        <n v="36.85085748"/>
        <n v="26.3251112"/>
        <n v="32.66950311"/>
        <n v="3.2650833872"/>
        <n v="35.549808739"/>
        <n v="36.438466265"/>
        <n v="33.747115834"/>
        <n v="37.134421937"/>
        <n v="43.396204585"/>
        <n v="21.260894854"/>
        <n v="36.327022401"/>
        <n v="39.666054406"/>
        <n v="28.17242611"/>
        <n v="41.612898979"/>
        <n v="14.26712754"/>
        <n v="42.319518305"/>
        <n v="27.969137978"/>
        <n v="38.773136983"/>
        <n v="41.625398584"/>
        <n v="16.778576691"/>
        <n v="35.310217008"/>
        <n v="32.652022631"/>
        <n v="38.781048258"/>
        <n v="35.188159859"/>
        <n v="41.960105913"/>
        <n v="39.272466343"/>
        <n v="43.471677292"/>
        <n v="36.516532499"/>
        <n v="40.304301343"/>
        <n v="26.702473442"/>
        <n v="28.709192906"/>
        <n v="39.389908828"/>
        <n v="36.665318539"/>
        <n v="37.073413461"/>
        <n v="29.409524029"/>
        <n v="22.964772727"/>
        <n v="34.596837528"/>
        <n v="36.395366326"/>
        <n v="30.268368849"/>
        <n v="34.315437212"/>
        <n v="40.561983645"/>
        <n v="29.556366385"/>
        <n v="29.482527873"/>
        <n v="32.843504905"/>
        <n v="37.705159171"/>
        <n v="43.335346713"/>
        <n v="30.971730126"/>
        <n v="37.846648093"/>
        <n v="21.532897095"/>
        <n v="41.482142965"/>
        <n v="42.305239736"/>
        <n v="22.643395545"/>
        <n v="34.2526057"/>
        <n v="40.990703819"/>
        <n v="30.422429425"/>
        <n v="27.869079212"/>
        <n v="29.479662342"/>
        <n v="26.166013822"/>
        <n v="20.333155595"/>
        <n v="36.839422636"/>
        <n v="33.383314175"/>
        <n v="40.827344633"/>
        <n v="29.966602425"/>
        <n v="27.194107012"/>
        <n v="23.20471329"/>
        <n v="20.682377402"/>
        <n v="39.196149463"/>
        <n v="35.774891787"/>
        <n v="19.626149514"/>
        <n v="39.008508115"/>
        <n v="34.122753508"/>
        <n v="42.403634209"/>
        <n v="24.393714522"/>
        <n v="31.164149986"/>
        <n v="42.236189141"/>
        <n v="21.296075321"/>
        <n v="41.176711827"/>
        <n v="40.195306935"/>
        <n v="34.75170874"/>
        <n v="25.940710954"/>
        <n v="33.351870253"/>
        <n v="91.612599977"/>
        <n v="41.011001372"/>
        <n v="32.175036059"/>
        <n v="41.693377223"/>
        <n v="23.916346606"/>
        <n v="40.107659088"/>
        <n v="38.394222444"/>
        <n v="43.313200229"/>
        <n v="40.114411439"/>
        <n v="30.951437369"/>
        <n v="26.431314522"/>
        <n v="33.770037533"/>
        <n v="29.964687389"/>
        <n v="24.371050483"/>
        <n v="34.166345197"/>
        <n v="28.885618182"/>
        <n v="23.735216156"/>
        <n v="35.453810357"/>
        <n v="25.81001106"/>
        <n v="25.689710943"/>
        <n v="34.130768601"/>
        <n v="41.637058771"/>
        <n v="28.296734839"/>
        <n v="28.364798507"/>
        <n v="20.116982025"/>
        <n v="33.903063818"/>
        <n v="29.448045527"/>
        <n v="42.254580037"/>
        <n v="37.148691731"/>
        <n v="18.194280421"/>
        <n v="37.458280401"/>
        <n v="29.17813328"/>
        <n v="19.187914011"/>
        <n v="34.792831648"/>
        <n v="22.023264648"/>
        <n v="33.089017513"/>
        <n v="25.092147219"/>
        <n v="42.282137884"/>
        <n v="31.98051047"/>
        <n v="29.778946076"/>
        <n v="36.599391114"/>
        <n v="27.735204056"/>
        <n v="50.276214936"/>
        <n v="27.541140882"/>
        <n v="30.635348147"/>
        <n v="31.041183878"/>
        <n v="33.215104024"/>
        <n v="39.64882408"/>
        <n v="23.773201872"/>
        <n v="34.639961398"/>
        <n v="29.057908417"/>
        <n v="36.470707024"/>
        <n v="32.13676623"/>
        <n v="43.797459562"/>
        <n v="24.701641997"/>
        <n v="38.746759787"/>
        <n v="24.835957923"/>
        <n v="40.289761298"/>
        <n v="31.338764479"/>
        <n v="27.172964706"/>
        <n v="28.839933481"/>
        <n v="30.130636379"/>
        <n v="30.933678393"/>
        <n v="30.686218746"/>
        <n v="3.9608594999"/>
        <n v="34.429631976"/>
        <n v="20.989811835"/>
        <n v="28.738343193"/>
        <n v="40.50295999"/>
        <n v="39.877500773"/>
        <n v="40.778142317"/>
        <n v="27.608918922"/>
        <n v="32.76978633"/>
        <n v="35.716612111"/>
        <n v="35.311170918"/>
        <n v="23.062913802"/>
        <n v="34.095384038"/>
        <n v="32.647541118"/>
        <n v="41.613325222"/>
        <n v="21.981066452"/>
        <n v="28.171651103"/>
        <n v="42.791632518"/>
        <n v="2.553521964"/>
        <n v="21.11871262"/>
        <n v="21.46972396"/>
        <n v="36.555188948"/>
        <n v="30.303766952"/>
        <n v="39.686959105"/>
        <n v="29.30354901"/>
        <n v="40.871987202"/>
        <n v="24.761899592"/>
        <n v="39.435496901"/>
        <n v="29.571263376"/>
        <n v="27.644954624"/>
        <n v="40.136054213"/>
        <n v="32.911384663"/>
        <n v="35.852863711"/>
        <n v="24.35085757"/>
        <n v="27.191720909"/>
        <n v="31.547811669"/>
        <n v="27.062233476"/>
        <n v="33.474513805"/>
        <n v="41.492816338"/>
        <n v="18.324935276"/>
        <n v="31.316415415"/>
        <n v="47.914521113"/>
        <n v="27.527227051"/>
        <n v="39.103725167"/>
        <n v="24.539945806"/>
        <n v="32.605000982"/>
        <n v="36.876234534"/>
        <n v="38.724679607"/>
        <n v="34.883435314"/>
        <n v="25.963060686"/>
        <n v="30.568713386"/>
        <n v="34.124242283"/>
        <n v="24.684137856"/>
        <n v="41.932036627"/>
        <n v="25.192869401"/>
        <n v="30.181217161"/>
        <n v="20.82876656"/>
        <n v="28.1898371"/>
        <n v="34.529550086"/>
        <n v="36.46319167"/>
        <n v="33.974281202"/>
        <n v="17.617908723"/>
        <n v="32.224452406"/>
        <n v="41.546002515"/>
        <n v="35.890562469"/>
        <n v="42.033084871"/>
        <n v="28.638062771"/>
        <n v="31.25670012"/>
        <n v="39.832079025"/>
        <n v="29.404935156"/>
        <n v="34.542533238"/>
        <n v="23.397362241"/>
        <n v="35.635393849"/>
        <n v="35.428415656"/>
        <n v="24.595377852"/>
        <n v="18.423923816"/>
        <n v="29.417708768"/>
        <n v="40.524796869"/>
        <n v="40.317434429"/>
        <n v="29.316710061"/>
        <n v="29.151698162"/>
        <n v="25.27620451"/>
        <n v="30.69643481"/>
        <n v="25.197806875"/>
        <n v="23.112289816"/>
        <n v="26.84247974"/>
        <n v="25.430314939"/>
        <n v="34.478073974"/>
        <n v="31.770101546"/>
        <n v="23.705359284"/>
        <n v="24.224695417"/>
        <n v="35.240741305"/>
        <n v="30.920501687"/>
        <n v="34.483990385"/>
        <n v="34.532496085"/>
        <n v="36.64708052"/>
        <n v="29.819634389"/>
        <n v="42.897162114"/>
        <n v="28.394817363"/>
        <n v="21.009280887"/>
        <n v="38.507887732"/>
        <n v="27.108081708"/>
        <n v="38.953722682"/>
        <n v="39.080207117"/>
        <n v="36.745013007"/>
        <n v="19.240351261"/>
        <n v="33.981408348"/>
        <n v="22.576823939"/>
        <n v="35.547407219"/>
        <n v="29.048020616"/>
        <n v="3.0161414514"/>
        <n v="43.06260476"/>
        <n v="26.343855653"/>
        <n v="41.583529165"/>
        <n v="36.19837544"/>
        <n v="33.135696766"/>
        <n v="27.751942776"/>
        <n v="41.329763904"/>
        <n v="39.840875348"/>
        <n v="28.275562841"/>
        <n v="21.620580277"/>
        <n v="28.164440536"/>
        <n v="27.473814727"/>
        <n v="29.535058556"/>
        <n v="36.360597073"/>
        <n v="30.900915596"/>
        <n v="28.420293345"/>
        <n v="39.323885122"/>
        <n v="28.802398701"/>
        <n v="43.762930265"/>
        <n v="22.957291799"/>
        <n v="22.553039619"/>
        <n v="27.573736504"/>
        <n v="33.550265214"/>
        <n v="38.171623527"/>
        <n v="26.5682704"/>
        <n v="29.653563484"/>
        <n v="34.250266185"/>
        <n v="35.348485897"/>
        <n v="32.012392305"/>
        <n v="39.996710402"/>
        <n v="31.486460831"/>
        <n v="36.237233671"/>
        <n v="34.317240799"/>
        <n v="1.920694367"/>
        <n v="42.581948931"/>
        <n v="28.558183481"/>
        <n v="35.033102504"/>
        <n v="28.13158042"/>
        <n v="30.080158196"/>
        <n v="41.007363531"/>
        <n v="39.070153046"/>
        <n v="34.055847665"/>
        <n v="36.461210536"/>
        <n v="34.475596781"/>
        <n v="36.377182949"/>
        <n v="21.418227456"/>
        <n v="38.850348541"/>
        <n v="36.371704029"/>
        <n v="1.6035079777"/>
        <n v="29.141862813"/>
        <n v="26.062043252"/>
        <n v="37.957103675"/>
        <n v="37.180947854"/>
        <n v="36.776212768"/>
        <n v="41.447331871"/>
        <n v="29.321754466"/>
        <n v="25.861812336"/>
        <n v="29.383996531"/>
        <n v="28.505590561"/>
        <n v="33.534708383"/>
        <n v="42.245940745"/>
        <n v="31.545842659"/>
        <n v="40.252928754"/>
        <n v="27.375269408"/>
        <n v="27.616333832"/>
        <n v="27.961550213"/>
        <n v="22.383856558"/>
        <n v="28.815035637"/>
        <n v="36.44647661"/>
        <n v="29.609920041"/>
        <n v="38.500796453"/>
        <n v="31.114929746"/>
        <n v="3.6889584957"/>
        <n v="61.89063458"/>
        <n v="41.863376119"/>
        <n v="21.74161074"/>
        <n v="27.533272218"/>
        <n v="39.140055969"/>
        <n v="20.785145567"/>
        <n v="38.379833716"/>
        <n v="39.580054341"/>
        <n v="41.157501063"/>
        <n v="41.102676905"/>
        <n v="29.160140823"/>
        <n v="36.745639039"/>
        <n v="33.799992283"/>
        <n v="37.982543748"/>
        <n v="32.210050357"/>
        <n v="37.7638359"/>
        <n v="24.861603531"/>
        <n v="36.954615162"/>
        <n v="26.985581223"/>
        <n v="31.35764214"/>
        <n v="40.432252239"/>
        <n v="27.771122696"/>
        <n v="38.826177523"/>
        <n v="19.012446366"/>
        <n v="38.265951013"/>
        <n v="15.335560256"/>
        <n v="25.407142509"/>
        <n v="39.408871403"/>
        <n v="36.823393194"/>
        <n v="41.823084717"/>
        <n v="22.902506621"/>
        <n v="40.667462294"/>
        <n v="36.290353532"/>
        <n v="28.171777473"/>
        <n v="20.487979653"/>
        <n v="37.68939304"/>
        <n v="35.085720684"/>
        <n v="40.104809597"/>
        <n v="39.007822759"/>
        <n v="43.016977602"/>
        <n v="40.569888421"/>
        <n v="37.122837197"/>
        <n v="22.50324916"/>
        <n v="39.244599535"/>
        <n v="42.929614185"/>
        <n v="26.750403963"/>
        <n v="31.409186356"/>
        <n v="28.065590866"/>
        <n v="23.160040592"/>
        <n v="23.3103728"/>
        <n v="17.601206169"/>
        <n v="38.097902468"/>
        <n v="36.417342576"/>
        <n v="24.990490702"/>
        <n v="37.362645"/>
        <n v="40.529405126"/>
        <n v="29.963272776"/>
        <n v="21.364312322"/>
        <n v="27.77956059"/>
        <n v="22.721013568"/>
        <n v="27.922034782"/>
        <n v="38.723895033"/>
        <n v="30.958519988"/>
        <n v="18.150902154"/>
        <n v="24.674174851"/>
        <n v="32.699440101"/>
        <n v="18.301959465"/>
        <n v="39.908934154"/>
        <n v="37.560862761"/>
        <n v="32.142468978"/>
        <n v="39.744298707"/>
        <n v="40.73934639"/>
        <n v="35.901463044"/>
        <n v="39.509681073"/>
        <n v="24.299059351"/>
        <n v="37.47461725"/>
        <n v="38.975114989"/>
        <n v="33.292973693"/>
        <n v="32.033870396"/>
        <n v="36.339362348"/>
        <n v="33.350529004"/>
        <n v="35.965898215"/>
        <n v="40.987300926"/>
        <n v="18.182891915"/>
        <n v="37.794991933"/>
        <n v="30.131497225"/>
        <n v="39.30720132"/>
        <n v="29.541850912"/>
        <n v="25.562881927"/>
        <n v="60.645756259"/>
        <n v="37.570819629"/>
        <n v="40.660186443"/>
        <n v="40.86810919"/>
        <n v="26.322569547"/>
        <n v="39.014519389"/>
        <n v="29.634414887"/>
        <n v="36.021100446"/>
        <n v="31.759876787"/>
        <n v="41.23523649"/>
        <n v="29.674749569"/>
        <n v="40.108259064"/>
        <n v="34.97887956"/>
        <n v="34.23989502"/>
        <n v="39.2128036"/>
        <n v="39.294812813"/>
        <n v="28.484858563"/>
        <n v="27.69600093"/>
        <n v="36.544273113"/>
        <n v="37.183077798"/>
        <n v="30.372801078"/>
        <n v="38.588222397"/>
        <n v="39.301823191"/>
        <n v="45.195495871"/>
        <n v="36.297033121"/>
        <n v="23.74406826"/>
        <n v="38.328188879"/>
        <n v="30.326398916"/>
        <n v="24.431789613"/>
        <n v="20.950252082"/>
        <n v="36.529319583"/>
        <n v="30.486361232"/>
        <n v="41.03530607"/>
        <n v="38.228344754"/>
        <n v="41.569983536"/>
        <n v="36.332600416"/>
        <n v="32.445475521"/>
        <n v="33.196412457"/>
        <n v="23.979702773"/>
        <n v="26.31831366"/>
        <n v="29.181742636"/>
        <n v="41.25598551"/>
        <n v="37.86554654"/>
        <n v="37.5606476"/>
        <n v="22.540680116"/>
        <n v="28.797918584"/>
        <n v="35.404414526"/>
        <n v="31.058372507"/>
        <n v="40.349929995"/>
        <n v="35.165146151"/>
        <n v="33.526270674"/>
        <n v="41.538051097"/>
        <n v="40.051306199"/>
        <n v="23.035745844"/>
        <n v="42.435562666"/>
        <n v="33.565263987"/>
        <n v="33.058835116"/>
        <n v="25.650384133"/>
        <n v="52.203164506"/>
        <n v="44.915160551"/>
        <n v="20.747520522"/>
        <n v="33.770828549"/>
        <n v="42.218282221"/>
        <n v="37.984504628"/>
        <n v="38.888128371"/>
        <n v="27.674063965"/>
        <n v="35.113150487"/>
        <n v="39.862520135"/>
        <n v="12.1535212"/>
        <n v="33.519070443"/>
        <n v="39.221891679"/>
        <n v="27.434094849"/>
        <n v="12.706937983"/>
        <n v="22.826892443"/>
        <n v="36.834457555"/>
        <n v="28.053604481"/>
        <n v="32.327262456"/>
        <n v="24.108726876"/>
        <n v="28.232296781"/>
        <n v="40.361769906"/>
        <n v="40.213384582"/>
        <n v="32.60020273"/>
        <n v="40.392256543"/>
        <n v="36.050382369"/>
        <n v="40.270607618"/>
        <n v="36.318788182"/>
        <n v="38.877808385"/>
        <n v="22.113193096"/>
        <n v="37.993775785"/>
        <n v="22.175263227"/>
        <n v="30.1768704"/>
        <n v="41.840275239"/>
        <n v="27.808547086"/>
        <n v="30.289129835"/>
        <n v="30.108317431"/>
        <n v="37.99240801"/>
        <n v="39.192025867"/>
        <n v="20.723375647"/>
        <n v="32.881846931"/>
        <n v="30.422003881"/>
        <n v="36.954969611"/>
        <n v="28.818793116"/>
        <n v="41.230512181"/>
        <n v="26.876729861"/>
        <n v="37.78182264"/>
        <n v="17.452227433"/>
        <n v="31.737034291"/>
        <n v="30.611518791"/>
        <n v="35.474773102"/>
        <n v="40.347343998"/>
        <n v="24.935229965"/>
        <n v="25.912976009"/>
        <n v="39.827217203"/>
        <n v="37.301517501"/>
        <n v="42.573079502"/>
        <n v="29.014876509"/>
        <n v="33.720783378"/>
        <n v="30.062735712"/>
        <n v="33.74218195"/>
        <n v="32.948898967"/>
        <n v="30.143261328"/>
        <n v="41.058989067"/>
        <n v="31.640812778"/>
        <n v="43.583882525"/>
        <n v="23.570800835"/>
        <n v="27.841339881"/>
        <n v="25.725793664"/>
        <n v="21.445341417"/>
        <n v="33.20696963"/>
        <n v="43.436334345"/>
        <n v="44.21676389"/>
        <n v="24.187933859"/>
        <n v="35.994979529"/>
        <n v="29.233014839"/>
        <n v="30.961645128"/>
        <n v="32.596219565"/>
        <n v="33.523278536"/>
        <n v="34.2115674"/>
        <n v="33.824716398"/>
        <n v="24.175532914"/>
        <n v="39.799112283"/>
        <n v="27.548831204"/>
        <n v="38.763699701"/>
        <n v="36.736113667"/>
        <n v="30.708487401"/>
        <n v="29.670506363"/>
        <n v="31.001523706"/>
        <n v="33.496046557"/>
        <n v="25.991819945"/>
        <n v="43.897730329"/>
        <n v="23.282933392"/>
        <n v="37.557976627"/>
        <n v="24.920119989"/>
        <n v="31.109528667"/>
        <n v="32.718088027"/>
        <n v="32.761337964"/>
        <n v="22.21960047"/>
        <n v="28.172032888"/>
        <n v="36.259337335"/>
        <n v="24.543268816"/>
        <n v="39.57681143"/>
        <n v="33.123728177"/>
        <n v="31.379268837"/>
        <n v="23.691156853"/>
        <n v="45.554415483"/>
        <n v="32.622560102"/>
        <n v="35.886710153"/>
        <n v="36.692167907"/>
        <n v="24.090882167"/>
        <n v="23.977112224"/>
        <n v="32.36849777"/>
        <n v="26.65016531"/>
        <n v="38.810661707"/>
        <n v="33.334411917"/>
        <n v="29.60368375"/>
        <n v="39.740928127"/>
        <n v="43.717499442"/>
        <n v="27.56242667"/>
        <n v="28.13047878"/>
        <n v="36.987085694"/>
        <n v="35.412870351"/>
        <n v="31.413585832"/>
        <n v="41.949854504"/>
        <n v="39.07781351"/>
        <n v="31.761828777"/>
        <n v="24.689293685"/>
        <n v="27.898802748"/>
        <n v="40.372556541"/>
        <n v="36.409094498"/>
        <n v="40.722196346"/>
        <n v="31.914238011"/>
        <n v="30.284772591"/>
        <n v="32.75346067"/>
        <n v="32.904357011"/>
        <n v="42.420345308"/>
        <n v="24.838940068"/>
        <n v="35.034481355"/>
        <n v="40.850886838"/>
        <n v="35.810769362"/>
        <n v="41.95642972"/>
        <n v="22.206846015"/>
        <n v="41.523497409"/>
        <n v="29.153372016"/>
        <n v="39.060627308"/>
        <n v="31.819622172"/>
        <n v="20.38046421"/>
        <n v="33.491836085"/>
        <n v="39.699961675"/>
        <n v="33.106835776"/>
        <n v="34.256364885"/>
        <n v="23.698007625"/>
        <n v="36.003915936"/>
        <n v="34.936673908"/>
        <n v="26.931994858"/>
        <n v="35.598950764"/>
        <n v="31.275182524"/>
        <n v="43.027470528"/>
        <n v="41.457025199"/>
        <n v="37.253333224"/>
        <n v="29.969006333"/>
        <n v="41.344845835"/>
        <n v="41.415631251"/>
        <n v="14.097940896"/>
        <n v="36.107923552"/>
        <n v="36.933331164"/>
        <n v="23.120073801"/>
        <n v="38.327816354"/>
        <n v="34.430575154"/>
        <n v="22.459624387"/>
        <n v="36.178122"/>
        <n v="26.895804457"/>
        <n v="26.404528407"/>
        <n v="39.716770715"/>
        <n v="22.484791751"/>
        <n v="40.206333768"/>
        <n v="24.357949543"/>
        <n v="38.37360781"/>
        <n v="31.814429354"/>
        <n v="34.107888816"/>
        <n v="35.00637947"/>
        <n v="32.171631931"/>
        <n v="31.566885272"/>
        <n v="28.173450676"/>
        <n v="17.747783551"/>
        <n v="28.674701982"/>
        <n v="34.118615358"/>
        <n v="40.608567483"/>
        <n v="38.475240991"/>
        <n v="24.023048237"/>
        <n v="37.386854286"/>
        <n v="29.284071859"/>
        <n v="36.763752672"/>
        <n v="33.073048345"/>
        <n v="25.708393802"/>
        <n v="42.399139279"/>
        <n v="39.799527401"/>
        <n v="22.323142605"/>
        <n v="40.453753155"/>
        <n v="30.63902291"/>
        <n v="31.534288917"/>
        <n v="29.725746822"/>
        <n v="37.099532605"/>
        <n v="35.25727149"/>
        <n v="36.824339033"/>
        <n v="24.26256802"/>
        <n v="33.364491337"/>
        <n v="31.10800492"/>
        <n v="28.447992405"/>
        <n v="39.122996804"/>
        <n v="28.452980859"/>
        <n v="37.033954387"/>
        <n v="37.630057159"/>
        <n v="29.884757742"/>
        <n v="43.48806641"/>
        <n v="37.226430597"/>
        <n v="39.349650518"/>
        <n v="40.829128728"/>
        <n v="31.058084364"/>
        <n v="18.251480864"/>
        <n v="28.160611312"/>
        <n v="29.875928067"/>
        <n v="40.041684652"/>
        <n v="40.625052691"/>
        <n v="42.297091696"/>
        <n v="55.962022219"/>
        <n v="27.816420302"/>
        <n v="35.894025859"/>
        <n v="40.033378243"/>
        <n v="26.696716261"/>
        <n v="35.285844744"/>
        <n v="27.146885648"/>
        <n v="62.559307823"/>
        <n v="28.739128016"/>
        <n v="36.211626812"/>
        <n v="40.582913478"/>
        <n v="34.002295373"/>
        <n v="27.57659689"/>
        <n v="26.220717432"/>
        <n v="35.856354887"/>
        <n v="42.845962863"/>
        <n v="25.439888235"/>
        <n v="26.733982835"/>
        <n v="27.009239289"/>
        <n v="39.567208162"/>
        <n v="28.151885281"/>
        <n v="40.628199233"/>
        <n v="20.344582168"/>
        <n v="35.327836168"/>
        <n v="30.318596795"/>
        <n v="42.132280565"/>
        <n v="38.512308689"/>
        <n v="37.469017947"/>
        <n v="24.955311418"/>
        <n v="37.324711324"/>
        <n v="27.900263904"/>
        <n v="33.016153118"/>
        <n v="24.962851371"/>
        <n v="28.895954854"/>
        <n v="21.348254512"/>
        <n v="33.742374549"/>
        <n v="41.902054192"/>
        <n v="29.645177293"/>
        <n v="37.771957848"/>
        <n v="27.6372066"/>
        <n v="29.846958737"/>
        <n v="31.362872385"/>
        <n v="36.56433032"/>
        <n v="33.050636366"/>
        <n v="36.05994724"/>
        <n v="36.452295794"/>
        <n v="37.008373781"/>
        <n v="31.125746532"/>
        <n v="36.425571756"/>
        <n v="28.368210586"/>
        <n v="25.260098683"/>
        <n v="26.156717881"/>
        <n v="21.981835715"/>
        <n v="38.796749949"/>
        <n v="25.701205603"/>
        <n v="38.836601841"/>
        <n v="29.628676491"/>
        <n v="25.718671082"/>
        <n v="37.50862467"/>
        <n v="28.004398484"/>
        <n v="27.29874318"/>
        <n v="25.87399085"/>
        <n v="34.756185805"/>
        <n v="31.166029443"/>
        <n v="40.241259872"/>
        <n v="44.751572195"/>
        <n v="33.953593917"/>
        <n v="37.316119916"/>
        <n v="39.676976607"/>
        <n v="39.106896383"/>
        <n v="36.107340903"/>
        <n v="29.818743539"/>
        <n v="38.896378177"/>
        <n v="12.498669801"/>
        <n v="34.734277161"/>
        <n v="40.640916113"/>
        <n v="36.920385648"/>
        <n v="25.704127792"/>
        <n v="39.487198141"/>
        <n v="26.767768842"/>
        <n v="37.195085532"/>
        <n v="29.249143602"/>
        <n v="30.3535487"/>
        <n v="37.492645631"/>
        <n v="38.632967001"/>
        <n v="25.632116425"/>
        <n v="27.719938143"/>
        <n v="44.552154152"/>
        <n v="38.465227693"/>
        <n v="39.176432459"/>
        <n v="24.458320606"/>
        <n v="36.787305949"/>
        <n v="36.702340701"/>
        <n v="23.345623213"/>
        <n v="36.790875327"/>
        <n v="30.098796701"/>
        <n v="37.943315139"/>
        <n v="41.418352854"/>
        <n v="34.602827396"/>
        <n v="30.556511873"/>
        <n v="28.82169866"/>
        <n v="28.662173401"/>
        <n v="28.274888868"/>
        <n v="26.437084055"/>
        <n v="41.359036334"/>
        <n v="34.538925374"/>
        <n v="32.841753914"/>
        <n v="38.806240708"/>
        <n v="38.948918735"/>
        <n v="34.179046884"/>
        <n v="30.587966984"/>
        <n v="39.991154244"/>
        <n v="34.784870381"/>
        <n v="30.3013654"/>
        <n v="38.393634669"/>
        <n v="27.503540171"/>
        <n v="38.318514688"/>
        <n v="26.696158705"/>
        <n v="43.756794085"/>
        <n v="27.975935447"/>
        <n v="36.427218736"/>
        <n v="29.311594064"/>
        <n v="37.936519649"/>
        <n v="36.536435564"/>
        <n v="35.750060441"/>
        <n v="35.986669908"/>
        <n v="37.763211014"/>
        <n v="35.81087795"/>
        <n v="21.573385223"/>
        <n v="24.5182717"/>
        <n v="31.344365522"/>
        <n v="46.902324378"/>
        <n v="37.610845011"/>
        <n v="35.90776048"/>
        <n v="40.404506226"/>
        <n v="38.563080996"/>
        <n v="30.53780606"/>
        <n v="32.251086122"/>
        <n v="28.298227056"/>
        <n v="32.474319466"/>
        <n v="34.387028434"/>
        <n v="25.357194605"/>
        <n v="25.557593337"/>
        <n v="34.818444993"/>
        <n v="27.107619574"/>
        <n v="38.251392033"/>
        <n v="26.379108017"/>
        <n v="29.531664151"/>
        <n v="38.027521678"/>
        <n v="30.186567466"/>
        <n v="27.133989435"/>
        <n v="40.507964774"/>
        <n v="41.117887486"/>
        <n v="37.6335491"/>
        <n v="39.383064504"/>
        <n v="43.701331235"/>
        <n v="26.603511505"/>
        <n v="24.356593557"/>
        <n v="38.991431366"/>
        <n v="35.114150348"/>
        <n v="38.695083557"/>
        <n v="27.979694402"/>
        <n v="35.106719635"/>
        <n v="36.251385732"/>
        <n v="37.82861717"/>
        <n v="35.744770886"/>
        <n v="36.851723302"/>
        <n v="37.462991964"/>
        <n v="34.10902705"/>
        <n v="32.276809318"/>
        <n v="29.113651196"/>
        <n v="31.495945715"/>
        <n v="32.176380263"/>
        <n v="41.512292086"/>
        <n v="27.029438967"/>
        <n v="37.103025992"/>
        <n v="25.401570002"/>
        <n v="34.467940003"/>
        <n v="39.358357532"/>
        <n v="31.669319454"/>
        <n v="29.675382217"/>
        <n v="39.301070716"/>
        <n v="36.494053926"/>
        <n v="30.879317294"/>
        <n v="39.081826438"/>
        <n v="29.203654576"/>
        <n v="33.052493205"/>
        <n v="36.309962492"/>
        <n v="35.589662601"/>
        <n v="47.840295122"/>
        <n v="30.871901786"/>
        <n v="34.495046658"/>
        <n v="23.93494584"/>
        <n v="35.592253541"/>
        <n v="43.478862555"/>
        <n v="30.052323948"/>
        <n v="29.808589765"/>
        <n v="38.581658717"/>
        <n v="39.139756562"/>
        <n v="23.400137117"/>
        <n v="38.919210327"/>
        <n v="43.769684913"/>
        <n v="27.090894722"/>
        <n v="36.766273628"/>
        <n v="35.562993202"/>
        <n v="27.283395304"/>
        <n v="37.923659517"/>
        <n v="21.933006318"/>
        <n v="39.770628448"/>
        <n v="25.225910201"/>
        <n v="40.85911311"/>
        <n v="29.60717111"/>
        <n v="37.934570083"/>
        <n v="38.685506283"/>
        <n v="27.592277381"/>
        <n v="33.626585668"/>
        <n v="32.221024839"/>
        <n v="38.962872064"/>
        <n v="41.463373328"/>
        <n v="30.403203826"/>
        <n v="40.20948611"/>
        <n v="36.023276773"/>
        <n v="25.329250867"/>
        <n v="37.160561204"/>
        <n v="40.246312084"/>
        <n v="27.97949547"/>
        <n v="27.575809699"/>
        <n v="36.459087678"/>
        <n v="33.142257222"/>
        <n v="38.937112238"/>
        <n v="31.817471916"/>
        <n v="30.813240588"/>
        <n v="28.155959991"/>
        <n v="34.629922009"/>
        <n v="36.354036449"/>
        <n v="27.467001805"/>
        <n v="28.846448119"/>
        <n v="31.359609533"/>
        <n v="30.062792323"/>
        <n v="26.480792368"/>
        <n v="19.142116568"/>
        <n v="24.251971765"/>
        <n v="32.294216902"/>
        <n v="20.079334384"/>
        <n v="32.509012068"/>
        <n v="38.289202295"/>
        <n v="39.831500564"/>
        <n v="24.072191356"/>
        <n v="29.961189014"/>
        <n v="39.15632328"/>
        <n v="26.189767088"/>
        <n v="27.710657289"/>
        <n v="26.518830695"/>
        <n v="38.142822739"/>
        <n v="32.847435051"/>
        <n v="39.491487113"/>
        <n v="42.373232999"/>
        <n v="36.07297543"/>
        <n v="41.946375198"/>
        <n v="26.405666645"/>
        <n v="29.975603348"/>
        <n v="30.033722382"/>
        <n v="41.439390666"/>
        <n v="40.591687385"/>
        <n v="23.58566428"/>
        <n v="36.33819671"/>
        <n v="30.575650029"/>
        <n v="32.886875225"/>
        <n v="23.200941214"/>
        <n v="27.097523474"/>
        <n v="26.353753375"/>
        <n v="37.16369797"/>
        <n v="37.547732856"/>
        <n v="37.877411067"/>
        <n v="31.570298921"/>
        <n v="30.778166837"/>
        <n v="33.336960792"/>
        <n v="34.025207507"/>
        <n v="39.483023972"/>
        <n v="37.352105103"/>
        <n v="23.537045228"/>
        <n v="30.675510367"/>
        <n v="40.15214366"/>
        <n v="33.678025773"/>
        <n v="27.384116512"/>
        <n v="40.616797274"/>
        <n v="40.574022482"/>
        <n v="33.272297524"/>
        <n v="21.469271809"/>
        <n v="32.285405494"/>
        <n v="43.617714297"/>
        <n v="37.525272691"/>
        <n v="40.298698909"/>
        <n v="42.119285302"/>
        <n v="40.874382077"/>
        <n v="31.571018889"/>
        <n v="43.727930478"/>
        <n v="24.449452808"/>
        <n v="37.945522273"/>
        <n v="29.016609979"/>
        <n v="27.199154012"/>
        <n v="34.709935978"/>
        <n v="29.804601445"/>
        <n v="38.345340781"/>
        <n v="35.998225405"/>
        <n v="36.926634786"/>
        <n v="20.415931614"/>
        <n v="36.056437467"/>
        <n v="33.693831299"/>
        <n v="32.721694978"/>
        <n v="27.946675965"/>
        <n v="23.896554711"/>
        <n v="41.230526879"/>
        <n v="20.856067533"/>
        <n v="27.436646043"/>
        <n v="35.357287245"/>
        <n v="26.692666627"/>
        <n v="78.654386048"/>
        <n v="38.939650897"/>
        <n v="33.209409246"/>
        <n v="24.748181035"/>
        <n v="37.725760606"/>
        <n v="28.362882965"/>
        <n v="39.720488984"/>
        <n v="38.332316894"/>
        <n v="24.590633188"/>
        <n v="26.860500326"/>
        <n v="36.299617975"/>
        <n v="43.90230255"/>
        <n v="29.397593104"/>
        <n v="38.899231691"/>
        <n v="40.00125599"/>
        <n v="25.244046294"/>
        <n v="36.213987487"/>
        <n v="27.633516483"/>
        <n v="32.004056088"/>
        <n v="30.269218177"/>
        <n v="29.962401502"/>
        <n v="22.854999265"/>
        <n v="32.74121014"/>
        <n v="21.76282696"/>
        <n v="36.354203237"/>
        <n v="47.830671133"/>
        <n v="33.363528658"/>
        <n v="38.41536702"/>
        <n v="35.425579192"/>
        <n v="33.488547383"/>
        <n v="35.364128433"/>
        <n v="38.079761822"/>
        <n v="29.116887715"/>
        <n v="29.967505846"/>
        <n v="37.078117787"/>
        <n v="38.662629402"/>
        <n v="24.980298956"/>
        <n v="27.911845443"/>
        <n v="39.707988067"/>
        <n v="38.750299661"/>
        <n v="41.006103287"/>
        <n v="35.189447274"/>
        <n v="28.904478844"/>
        <n v="38.188143858"/>
        <n v="30.931410217"/>
        <n v="27.356208077"/>
        <n v="27.478583037"/>
        <n v="34.243440963"/>
        <n v="38.151671011"/>
        <n v="39.611541723"/>
        <n v="25.372047645"/>
        <n v="40.038841103"/>
        <n v="36.982729198"/>
        <n v="31.808242985"/>
        <n v="37.772221651"/>
        <n v="30.996027629"/>
        <n v="23.870792259"/>
        <n v="33.46387238"/>
        <n v="36.025925278"/>
        <n v="27.646036576"/>
        <n v="39.834319933"/>
        <n v="43.507938545"/>
        <n v="40.852927503"/>
        <n v="43.756566038"/>
        <n v="40.956598244"/>
        <n v="33.363269718"/>
        <n v="42.127124258"/>
        <n v="40.246901138"/>
        <n v="41.05065735"/>
        <n v="34.892733618"/>
        <n v="40.250033734"/>
        <n v="25.180989842"/>
        <n v="36.377322201"/>
        <n v="29.774806835"/>
        <n v="27.07376116"/>
        <n v="33.691188019"/>
        <n v="53.848219887"/>
        <n v="30.731396529"/>
        <n v="37.32857399"/>
        <n v="35.800071424"/>
        <n v="32.250915334"/>
        <n v="39.808993217"/>
        <n v="29.095882796"/>
        <n v="36.995645842"/>
        <n v="40.805743364"/>
        <n v="23.621203075"/>
        <n v="33.182239494"/>
        <n v="33.690687903"/>
        <n v="27.691648158"/>
        <n v="33.549858765"/>
        <n v="39.675833586"/>
        <n v="32.977596653"/>
        <n v="30.11861356"/>
        <n v="39.209039167"/>
        <n v="25.783356591"/>
        <n v="30.552752321"/>
        <n v="35.139034361"/>
        <n v="34.414621628"/>
        <n v="22.496235519"/>
        <n v="64.272476898"/>
        <n v="29.349485795"/>
        <n v="32.784193505"/>
        <n v="51.517385302"/>
        <n v="41.388747587"/>
        <n v="35.087348647"/>
        <n v="24.415219692"/>
        <n v="40.748234633"/>
        <n v="23.35928056"/>
        <n v="39.322315408"/>
        <n v="33.405896838"/>
        <n v="32.853794362"/>
        <n v="47.590528653"/>
        <n v="25.532128787"/>
        <n v="40.375372412"/>
        <n v="37.868355391"/>
        <n v="39.394168925"/>
        <n v="37.983557776"/>
        <n v="33.162271481"/>
        <n v="40.105029842"/>
        <n v="32.294304005"/>
        <n v="30.329929987"/>
        <n v="21.679278339"/>
        <n v="36.272858359"/>
        <n v="38.8759867"/>
        <n v="34.400376562"/>
        <n v="38.864019539"/>
        <n v="39.990188361"/>
        <n v="25.67302186"/>
        <n v="39.96618165"/>
        <n v="29.47261446"/>
        <n v="42.198282202"/>
        <n v="40.42119971"/>
        <n v="36.915878204"/>
        <n v="25.769499901"/>
        <n v="27.527502021"/>
        <n v="42.919604974"/>
        <n v="38.460499883"/>
        <n v="38.57108327"/>
        <n v="43.524097796"/>
        <n v="40.436704805"/>
        <n v="42.723232206"/>
        <n v="27.792323705"/>
        <n v="30.681688914"/>
        <n v="42.168358483"/>
        <n v="39.064892967"/>
        <n v="21.92019846"/>
        <n v="34.816959504"/>
        <n v="42.358461482"/>
        <n v="38.253096875"/>
        <n v="24.475689897"/>
        <n v="24.788150207"/>
        <n v="23.668678492"/>
        <n v="27.640018057"/>
        <n v="33.518480526"/>
        <n v="31.442611616"/>
        <n v="39.613205573"/>
        <n v="41.863631054"/>
        <n v="53.548195849"/>
        <n v="41.046748124"/>
        <n v="42.226716481"/>
        <n v="41.155082612"/>
        <n v="39.907041625"/>
        <n v="41.413123846"/>
        <n v="30.774536167"/>
        <n v="36.141777843"/>
        <n v="25.40820478"/>
        <n v="36.228729628"/>
        <n v="28.888876198"/>
        <n v="36.384163815"/>
        <n v="33.035075976"/>
        <n v="37.749426528"/>
        <n v="33.299295759"/>
        <n v="37.123604306"/>
        <n v="37.077041528"/>
        <n v="22.187289994"/>
        <n v="29.802859083"/>
        <n v="42.50243535"/>
        <n v="36.02366277"/>
        <n v="37.508103137"/>
        <n v="41.147749222"/>
        <n v="35.600544953"/>
        <n v="35.514487999"/>
        <n v="38.298278157"/>
        <n v="36.026904369"/>
        <n v="36.991343492"/>
        <n v="30.536610591"/>
        <n v="33.498815377"/>
        <n v="37.134712329"/>
        <n v="35.086070551"/>
        <n v="34.876358722"/>
        <n v="43.290941693"/>
        <n v="31.545694154"/>
        <n v="31.874217469"/>
        <n v="43.085543048"/>
        <n v="29.975576027"/>
        <n v="20.206032584"/>
        <n v="7.1484132133"/>
        <n v="40.206138263"/>
        <n v="30.686105632"/>
        <n v="31.922154922"/>
        <n v="40.023967978"/>
        <n v="40.570169157"/>
        <n v="25.630798735"/>
        <n v="36.263336197"/>
        <n v="31.367627185"/>
        <n v="43.338407206"/>
        <n v="42.220407153"/>
        <n v="34.480849784"/>
        <n v="34.950823101"/>
        <n v="40.705043705"/>
        <n v="30.85706709"/>
        <n v="38.121518334"/>
        <n v="37.398316563"/>
        <n v="35.367656803"/>
        <n v="42.546020912"/>
        <n v="33.005016664"/>
        <n v="31.584002863"/>
        <n v="38.823782794"/>
        <n v="4.337283357"/>
        <n v="42.50002486"/>
        <n v="39.612425643"/>
        <n v="39.755605133"/>
        <n v="43.021823381"/>
        <n v="31.222802648"/>
        <n v="84.379034083"/>
        <n v="33.755272795"/>
        <n v="37.784523666"/>
        <n v="37.518297806"/>
        <n v="7.6140654223"/>
        <n v="36.031180289"/>
        <n v="36.06796344"/>
        <n v="40.725296117"/>
        <n v="25.033745755"/>
        <n v="54.241334737"/>
        <n v="19.704394465"/>
        <n v="38.865655196"/>
        <n v="36.279990349"/>
        <n v="41.363878281"/>
        <n v="43.009650533"/>
        <n v="25.556707636"/>
        <n v="32.761083981"/>
        <n v="40.147908351"/>
        <n v="25.596617373"/>
        <n v="7.8621936317"/>
        <n v="32.304944123"/>
        <n v="37.308246697"/>
        <n v="39.510628341"/>
        <n v="35.311065856"/>
        <n v="41.874197914"/>
        <n v="27.442542523"/>
        <n v="31.254821634"/>
        <n v="35.405919939"/>
        <n v="37.888166956"/>
        <n v="41.549331297"/>
        <n v="37.725801189"/>
        <n v="39.313878015"/>
        <n v="32.469202654"/>
        <n v="35.330603966"/>
        <n v="30.271092445"/>
        <n v="42.235796358"/>
        <n v="30.957516266"/>
        <n v="40.442378233"/>
        <n v="39.446251418"/>
        <n v="32.033550455"/>
        <n v="34.099757111"/>
        <n v="40.446579317"/>
        <n v="40.390956012"/>
        <n v="28.94036033"/>
        <n v="29.295178776"/>
        <n v="41.102489224"/>
        <n v="40.430695412"/>
        <n v="35.459509616"/>
        <n v="38.68480699"/>
        <n v="23.948854331"/>
        <n v="29.16004451"/>
        <n v="30.206893343"/>
        <n v="31.120877405"/>
        <n v="38.039855031"/>
        <n v="20.683740382"/>
        <n v="32.314419378"/>
        <n v="30.891171386"/>
        <n v="36.648679723"/>
        <n v="33.916244151"/>
        <n v="38.801877068"/>
        <n v="25.792653495"/>
        <n v="36.696630096"/>
        <n v="18.507802639"/>
        <n v="40.272149382"/>
        <n v="58.132182899"/>
        <n v="32.83817817"/>
        <n v="24.851456756"/>
        <n v="37.180181309"/>
        <n v="38.647727907"/>
        <n v="36.846921785"/>
        <n v="36.635230799"/>
        <n v="34.624202813"/>
        <n v="32.782971421"/>
        <n v="25.965532663"/>
        <n v="30.08535009"/>
        <n v="38.627830219"/>
        <n v="41.80676309"/>
        <n v="41.718958392"/>
        <n v="39.916957294"/>
        <n v="28.290439504"/>
        <n v="36.132509986"/>
        <n v="20.737039009"/>
        <n v="20.505771156"/>
        <n v="27.037512902"/>
        <n v="26.43068063"/>
        <n v="32.011799943"/>
        <n v="43.454512149"/>
        <n v="36.099868346"/>
        <n v="33.333582017"/>
        <n v="18.320487992"/>
        <n v="22.093045945"/>
        <n v="21.668642273"/>
        <n v="33.834671174"/>
        <n v="52.734860612"/>
        <n v="20.327137907"/>
        <n v="26.50856379"/>
        <n v="30.236554055"/>
        <n v="29.567221404"/>
        <n v="40.326049305"/>
        <n v="34.187083047"/>
        <n v="39.263094236"/>
        <n v="29.075187648"/>
        <n v="37.15549756"/>
        <n v="45.875916904"/>
        <n v="39.814736842"/>
        <n v="40.736021938"/>
        <n v="41.563100649"/>
        <n v="40.545680998"/>
        <n v="33.183677311"/>
        <n v="29.98518301"/>
        <n v="40.784899297"/>
        <n v="35.554303677"/>
        <n v="34.439171107"/>
        <n v="33.79937887"/>
        <n v="40.775864346"/>
        <n v="31.134624378"/>
        <n v="36.676878306"/>
        <n v="35.404638874"/>
        <n v="36.176091839"/>
        <n v="42.206433219"/>
        <n v="35.205818844"/>
        <n v="36.821887439"/>
        <n v="31.515593407"/>
        <n v="37.69667921"/>
        <n v="35.526227509"/>
        <n v="32.930781881"/>
        <n v="34.342249385"/>
        <n v="37.864832833"/>
        <n v="33.70161545"/>
        <n v="35.846272817"/>
        <n v="17.805848892"/>
        <n v="22.52545512"/>
        <n v="38.699441104"/>
        <n v="143.94960495"/>
        <n v="31.582252776"/>
        <n v="43.79573429"/>
        <n v="33.582415749"/>
        <n v="43.206598833"/>
        <n v="26.366126268"/>
        <n v="36.609389404"/>
        <n v="36.50493346"/>
        <n v="26.146927186"/>
        <n v="40.162919392"/>
        <n v="38.495065962"/>
        <n v="33.754318614"/>
        <n v="38.646018727"/>
        <n v="39.687089435"/>
        <n v="34.068268927"/>
        <n v="19.574316261"/>
        <n v="36.966325226"/>
        <n v="36.537400531"/>
        <n v="30.271239302"/>
        <n v="30.222959942"/>
        <n v="22.033579932"/>
        <n v="27.176647716"/>
        <n v="40.911949864"/>
        <n v="37.169048081"/>
        <n v="32.093866518"/>
        <n v="41.207855737"/>
        <n v="65.143593455"/>
        <n v="33.945586146"/>
        <n v="35.388379715"/>
        <n v="40.69308168"/>
        <n v="40.862678366"/>
        <n v="19.447185151"/>
        <n v="29.697506653"/>
        <n v="40.049112625"/>
        <n v="40.543738916"/>
        <n v="38.679633572"/>
        <n v="41.336740097"/>
        <n v="31.327394441"/>
        <n v="39.983095928"/>
        <n v="37.760482419"/>
        <n v="17.693144182"/>
        <n v="40.762148778"/>
        <n v="42.547274756"/>
        <n v="42.62634036"/>
        <n v="43.85601978"/>
        <n v="32.871908969"/>
        <n v="31.606217408"/>
        <n v="38.591939971"/>
        <n v="29.891571941"/>
        <n v="24.797958173"/>
        <n v="38.120404705"/>
        <n v="35.999296466"/>
        <n v="41.928469494"/>
        <n v="30.923407463"/>
        <n v="35.231392707"/>
        <n v="38.732132169"/>
        <n v="31.990310996"/>
        <n v="31.925329416"/>
        <n v="43.217416959"/>
        <n v="21.304272086"/>
        <n v="22.16287266"/>
        <n v="37.069956867"/>
        <n v="34.599668975"/>
        <n v="37.488545687"/>
        <n v="21.945849051"/>
        <n v="29.665452406"/>
        <n v="33.525064301"/>
        <n v="36.06123372"/>
        <n v="43.037750039"/>
        <n v="40.42166884"/>
        <n v="38.513256182"/>
        <n v="40.065477156"/>
        <n v="29.752732197"/>
        <n v="20.781741228"/>
        <n v="34.589581433"/>
        <n v="37.677209372"/>
        <n v="26.225758833"/>
        <n v="38.732521813"/>
        <n v="34.571844248"/>
        <n v="37.179602413"/>
        <n v="40.163650532"/>
        <n v="37.411200653"/>
        <n v="28.382337015"/>
        <n v="30.424481104"/>
        <n v="40.921433337"/>
        <n v="36.831076151"/>
        <n v="32.346398825"/>
        <n v="18.481293525"/>
        <n v="32.313187157"/>
        <n v="38.972003875"/>
        <n v="32.204926222"/>
        <n v="40.057527407"/>
        <n v="34.931086497"/>
        <n v="30.247822552"/>
        <n v="40.305773569"/>
        <n v="37.433784588"/>
        <n v="40.564121581"/>
        <n v="33.620883435"/>
        <n v="32.921400637"/>
        <n v="31.04430422"/>
        <n v="33.56414529"/>
        <n v="40.564750356"/>
        <n v="41.966249467"/>
        <n v="26.86773396"/>
        <n v="38.593376406"/>
        <n v="37.099279114"/>
        <n v="40.143170748"/>
        <n v="28.093375587"/>
        <n v="39.671408305"/>
        <n v="36.760275709"/>
        <n v="37.13906786"/>
        <n v="32.72762776"/>
        <n v="20.01032357"/>
        <n v="33.078522222"/>
        <n v="43.251182523"/>
        <n v="19.842902485"/>
        <n v="35.204434527"/>
        <n v="42.13884767"/>
        <n v="27.395233882"/>
        <n v="34.548541271"/>
        <n v="40.39483989"/>
        <n v="29.641286443"/>
        <n v="40.139231794"/>
        <n v="18.11489583"/>
        <n v="30.510532094"/>
        <n v="36.107667396"/>
        <n v="36.190524264"/>
        <n v="34.659259929"/>
        <n v="38.823169631"/>
        <n v="32.913874116"/>
        <n v="19.414587953"/>
        <n v="34.216689169"/>
        <n v="41.559303671"/>
        <n v="30.545400667"/>
        <n v="33.033146414"/>
        <n v="35.549295097"/>
        <n v="31.875771087"/>
        <n v="25.830883226"/>
        <n v="33.355382668"/>
        <n v="39.839640135"/>
        <n v="36.993649952"/>
        <n v="37.171638545"/>
        <n v="38.497560593"/>
        <n v="37.364528826"/>
        <n v="31.987636327"/>
        <n v="39.334879021"/>
        <n v="32.66110554"/>
        <n v="32.988531805"/>
        <n v="31.155585928"/>
        <n v="42.227214966"/>
        <n v="32.825450581"/>
        <n v="4.384983222"/>
        <n v="43.645348659"/>
        <n v="34.964141026"/>
        <n v="44.382577891"/>
        <n v="38.188345011"/>
        <n v="35.612024807"/>
        <n v="19.637068751"/>
        <n v="39.919289908"/>
        <n v="38.149059231"/>
        <n v="46.305072149"/>
        <n v="42.176585064"/>
        <n v="37.823173086"/>
        <n v="41.824914424"/>
        <n v="34.885541428"/>
        <n v="37.827218756"/>
        <n v="35.982083645"/>
        <n v="20.688714822"/>
        <n v="41.395461831"/>
        <n v="41.576700518"/>
        <n v="31.614679534"/>
        <n v="35.630504854"/>
        <n v="43.10300163"/>
        <n v="17.495700487"/>
        <n v="36.235665389"/>
        <n v="34.965962753"/>
        <n v="49.379729141"/>
        <n v="42.49201034"/>
        <n v="32.378768136"/>
        <n v="43.310856295"/>
        <n v="44.590155228"/>
        <n v="36.600613063"/>
        <n v="30.406259432"/>
        <n v="42.660677489"/>
        <n v="39.858726886"/>
        <n v="36.89339399"/>
        <n v="31.792387827"/>
        <n v="37.872473718"/>
        <n v="33.449009861"/>
        <n v="38.46833167"/>
        <n v="39.566646239"/>
        <n v="34.282675916"/>
        <n v="39.148512421"/>
        <n v="37.754842589"/>
        <n v="31.697960362"/>
        <n v="37.971354949"/>
        <n v="35.379681226"/>
        <n v="33.457380881"/>
        <n v="33.600608463"/>
        <n v="33.167431222"/>
        <n v="41.138299388"/>
        <n v="40.903058402"/>
        <n v="26.092171525"/>
        <n v="19.429084265"/>
        <n v="37.580530415"/>
        <n v="35.247327711"/>
        <n v="29.153071493"/>
        <n v="39.137644634"/>
        <n v="37.114915588"/>
        <n v="21.241684226"/>
        <n v="33.41977874"/>
        <n v="38.014917273"/>
        <n v="40.916477381"/>
        <n v="40.190636075"/>
        <n v="26.800946168"/>
        <n v="38.188435476"/>
        <n v="36.610540064"/>
        <n v="30.184001338"/>
        <n v="21.972675195"/>
        <n v="38.739218905"/>
        <n v="40.315819301"/>
        <n v="35.698017435"/>
        <n v="38.078963128"/>
        <n v="34.285372575"/>
        <n v="33.877264297"/>
        <n v="37.751545837"/>
        <n v="29.369026403"/>
        <n v="32.775079361"/>
        <n v="39.533954235"/>
        <n v="37.125361745"/>
        <n v="36.408315428"/>
        <n v="27.117689551"/>
        <n v="30.961292024"/>
        <n v="34.771708596"/>
        <n v="39.09887429"/>
        <n v="20.342810799"/>
        <n v="33.45667038"/>
        <n v="37.339520058"/>
        <n v="16.397160872"/>
        <n v="38.999232038"/>
        <n v="26.926021471"/>
        <n v="4.1427039717"/>
        <n v="34.84691939"/>
        <n v="37.138283972"/>
        <n v="21.825631046"/>
        <n v="40.748211757"/>
        <n v="41.567662749"/>
        <n v="39.419136583"/>
        <n v="36.061816398"/>
        <n v="31.556948739"/>
        <n v="35.874494554"/>
        <n v="20.059527176"/>
        <n v="34.369367561"/>
        <n v="36.713113714"/>
        <n v="41.03238603"/>
        <n v="29.531444395"/>
        <n v="40.49010197"/>
        <n v="21.989945778"/>
        <n v="36.183734398"/>
        <n v="30.019555132"/>
        <n v="28.216739433"/>
        <n v="38.010733984"/>
        <n v="38.999754155"/>
        <n v="34.015914976"/>
        <n v="26.031709113"/>
        <n v="38.884826945"/>
        <n v="40.016621624"/>
        <n v="38.201210401"/>
        <n v="40.956310782"/>
        <n v="37.006766746"/>
        <n v="32.692515336"/>
        <n v="37.800400889"/>
        <n v="30.322114625"/>
        <n v="39.2346081"/>
        <n v="29.188979738"/>
        <n v="32.333899345"/>
        <n v="41.270820127"/>
        <n v="30.78315421"/>
        <n v="34.921021057"/>
        <n v="5.2266736193"/>
        <n v="20.176213451"/>
        <n v="25.576809652"/>
        <n v="37.417108014"/>
        <n v="38.717194911"/>
        <n v="31.108960859"/>
        <n v="42.221164626"/>
        <n v="32.524528239"/>
        <n v="36.43459137"/>
        <n v="32.855701395"/>
        <n v="34.347908749"/>
        <n v="21.457349807"/>
        <n v="36.278473908"/>
        <n v="30.843505268"/>
        <n v="41.52372299"/>
        <n v="35.681521324"/>
        <n v="7.3901430597"/>
        <n v="40.677297707"/>
        <n v="21.236090456"/>
        <n v="18.882955601"/>
        <n v="24.023930727"/>
        <n v="34.780920331"/>
        <n v="24.52600298"/>
        <n v="41.205399011"/>
        <n v="23.461608751"/>
        <n v="37.747019613"/>
        <n v="37.584358941"/>
        <n v="40.621894156"/>
        <n v="34.472879729"/>
        <n v="42.773568409"/>
        <n v="34.93940311"/>
        <n v="20.496216103"/>
        <n v="29.218895419"/>
        <n v="22.614181908"/>
        <n v="31.529028699"/>
        <n v="29.599780197"/>
        <n v="44.968713692"/>
        <n v="38.348663005"/>
        <n v="36.853084972"/>
        <n v="29.910707758"/>
        <n v="35.755106732"/>
        <n v="30.676434449"/>
        <n v="30.333587908"/>
        <n v="30.471798518"/>
        <n v="33.117017357"/>
        <n v="36.174251253"/>
        <n v="38.719965803"/>
        <n v="40.471092138"/>
        <n v="27.705170635"/>
        <n v="41.85930497"/>
        <n v="22.196624712"/>
        <n v="28.899299611"/>
        <n v="40.848022817"/>
        <n v="32.778270828"/>
        <n v="45.006818085"/>
        <n v="29.37360717"/>
        <n v="36.221943144"/>
        <n v="33.82410789"/>
        <n v="37.50722389"/>
        <n v="36.438724078"/>
        <n v="19.640667266"/>
        <n v="39.744314309"/>
        <n v="39.730192796"/>
        <n v="38.936175687"/>
        <n v="30.991174103"/>
        <n v="36.122068493"/>
        <n v="37.952179906"/>
        <n v="37.171395539"/>
        <n v="40.962995121"/>
        <n v="31.86981041"/>
        <n v="25.202706374"/>
        <n v="35.682471229"/>
        <n v="35.236265235"/>
        <n v="33.430637604"/>
        <n v="38.306398215"/>
        <n v="27.027787429"/>
        <n v="31.470031281"/>
        <n v="36.219767833"/>
        <n v="39.972731755"/>
        <n v="41.149041231"/>
        <n v="35.513658504"/>
        <n v="42.816367563"/>
        <n v="29.476003401"/>
        <n v="26.853259022"/>
        <n v="37.888049808"/>
        <n v="37.460417567"/>
        <n v="34.863596079"/>
        <n v="4.029951372"/>
        <n v="43.061669134"/>
        <n v="33.200548022"/>
        <n v="39.954572785"/>
        <n v="33.519228144"/>
        <n v="39.876769931"/>
        <n v="30.611051161"/>
        <n v="19.472272471"/>
        <n v="33.031415536"/>
        <n v="19.973955025"/>
        <n v="33.404212205"/>
        <n v="42.077988376"/>
        <n v="31.865916827"/>
        <n v="41.00966476"/>
        <n v="35.262113587"/>
        <n v="38.742481605"/>
        <n v="16.382390686"/>
        <n v="38.135866892"/>
        <n v="27.744055511"/>
        <n v="40.206106424"/>
        <n v="24.201086188"/>
        <n v="28.453876923"/>
        <n v="36.098694125"/>
        <n v="38.195026538"/>
        <n v="36.700870555"/>
        <n v="38.005683199"/>
        <n v="39.095195695"/>
        <n v="21.686668612"/>
        <n v="33.057559856"/>
        <n v="34.614422556"/>
        <n v="30.681015154"/>
        <n v="29.371002276"/>
        <n v="38.256593617"/>
        <n v="24.52482499"/>
        <n v="35.420928075"/>
        <n v="30.080343444"/>
        <n v="27.284560734"/>
        <n v="26.867617382"/>
        <n v="21.232357898"/>
        <n v="37.969304541"/>
        <n v="35.552088146"/>
        <n v="29.540322043"/>
        <n v="34.080016231"/>
        <n v="40.162944538"/>
        <n v="40.351902286"/>
        <n v="29.809835155"/>
        <n v="31.479906883"/>
        <n v="40.691953683"/>
        <n v="32.010244608"/>
        <n v="32.365041562"/>
        <n v="38.968366525"/>
        <n v="16.179249586"/>
        <n v="40.772248428"/>
        <n v="24.050207993"/>
        <n v="14.800087156"/>
        <n v="19.518531863"/>
        <n v="38.024677319"/>
        <n v="38.505705059"/>
        <n v="31.541822123"/>
        <n v="34.94670077"/>
        <n v="20.200302232"/>
        <n v="22.043933842"/>
        <n v="15.938057792"/>
        <n v="36.788469564"/>
        <n v="33.68409323"/>
        <n v="38.793334326"/>
        <n v="33.76898573"/>
        <n v="20.929729402"/>
        <n v="25.547010323"/>
        <n v="34.05349114"/>
        <n v="23.542129915"/>
        <n v="39.391352107"/>
        <n v="22.118852085"/>
        <n v="41.596747473"/>
        <n v="36.134959463"/>
        <n v="32.011079376"/>
        <n v="41.140752079"/>
        <n v="30.278929391"/>
        <n v="30.587728164"/>
        <n v="24.380389513"/>
        <n v="32.361627061"/>
        <n v="38.501406575"/>
        <n v="31.072693603"/>
        <n v="34.957029896"/>
        <n v="35.059327002"/>
        <n v="37.74372511"/>
        <n v="22.825607116"/>
        <n v="17.125660427"/>
        <n v="27.692237423"/>
        <n v="38.630946734"/>
        <n v="30.346706109"/>
        <n v="33.694943696"/>
        <n v="133.52827043"/>
        <n v="25.614294668"/>
        <n v="43.519093321"/>
        <n v="32.040366079"/>
        <n v="33.870695551"/>
        <n v="48.277591224"/>
        <n v="33.629923296"/>
        <n v="24.02181712"/>
        <n v="27.441242408"/>
        <n v="29.045964061"/>
        <n v="39.816800565"/>
        <n v="39.872708847"/>
        <n v="35.112241195"/>
        <n v="43.910045849"/>
        <n v="31.435316117"/>
        <n v="34.644921651"/>
        <n v="38.043726208"/>
        <n v="30.768637688"/>
        <n v="35.583789235"/>
        <n v="31.86715522"/>
        <n v="33.794211606"/>
        <n v="34.000236065"/>
        <n v="36.88704865"/>
        <n v="39.483913745"/>
        <n v="36.071271567"/>
        <n v="26.799930011"/>
        <n v="33.49396616"/>
        <n v="40.048440044"/>
        <n v="39.205100427"/>
        <n v="47.120580493"/>
        <n v="40.109442513"/>
        <n v="19.778851787"/>
        <n v="40.823160429"/>
        <n v="37.912872473"/>
        <n v="40.670817077"/>
        <n v="33.271413361"/>
        <n v="33.986098814"/>
        <n v="44.752958859"/>
        <n v="20.872560266"/>
        <n v="34.530438587"/>
        <n v="28.052921095"/>
        <n v="203.31214869"/>
        <n v="27.833356125"/>
        <n v="28.013238842"/>
        <n v="29.779942256"/>
        <n v="35.157645613"/>
        <n v="37.889768706"/>
        <n v="28.978621413"/>
        <n v="31.8406351"/>
        <n v="29.371651522"/>
        <n v="34.456762198"/>
        <n v="20.733031637"/>
        <n v="36.398728722"/>
        <n v="41.115158943"/>
        <n v="34.556201402"/>
        <n v="40.857427037"/>
        <n v="35.936794804"/>
        <n v="30.447274539"/>
        <n v="38.698735922"/>
        <n v="41.336696482"/>
        <n v="33.568766269"/>
        <n v="27.551408817"/>
        <n v="35.788157705"/>
        <n v="32.13282224"/>
        <n v="36.642629039"/>
        <n v="32.467300894"/>
        <n v="35.733567331"/>
        <n v="31.084155792"/>
        <n v="39.94505447"/>
        <n v="42.179786422"/>
        <n v="40.331950332"/>
        <n v="19.268439553"/>
        <n v="32.031678369"/>
        <n v="27.148205463"/>
        <n v="31.236113807"/>
        <n v="35.866116431"/>
        <n v="20.17202126"/>
        <n v="33.509409038"/>
        <n v="39.916482966"/>
        <n v="30.361711413"/>
        <n v="41.841690898"/>
        <n v="34.531259989"/>
        <n v="35.060319852"/>
        <n v="33.789192331"/>
        <n v="31.120398625"/>
        <n v="38.505897277"/>
        <n v="36.976930394"/>
        <n v="20.818255542"/>
        <n v="35.771675924"/>
        <n v="30.564280336"/>
        <n v="39.929954554"/>
        <n v="29.283032502"/>
        <n v="33.224319129"/>
        <n v="37.943868201"/>
        <n v="30.985538961"/>
        <n v="17.620920214"/>
        <n v="39.488844436"/>
        <n v="41.871755799"/>
        <n v="32.200781329"/>
        <n v="41.526026449"/>
        <n v="24.200935826"/>
        <n v="22.84647896"/>
        <n v="37.10325125"/>
        <n v="25.637263088"/>
        <n v="42.766829612"/>
        <n v="40.315790028"/>
        <n v="24.991359419"/>
        <n v="43.829588004"/>
        <n v="30.020087994"/>
        <n v="36.032760292"/>
        <n v="40.995208218"/>
        <n v="40.980615645"/>
        <n v="36.761014189"/>
        <n v="26.629077387"/>
        <n v="34.355460775"/>
        <n v="30.27099531"/>
        <n v="19.624527791"/>
        <n v="29.713601037"/>
        <n v="35.5214873"/>
        <n v="36.690724403"/>
        <n v="64.775727757"/>
        <n v="35.696636225"/>
        <n v="37.654075235"/>
        <n v="32.719421241"/>
        <n v="36.529569478"/>
        <n v="38.074090593"/>
        <n v="37.513324048"/>
        <n v="30.203989283"/>
        <n v="30.549215834"/>
        <n v="38.561206281"/>
        <n v="26.71625685"/>
        <n v="27.157061267"/>
        <n v="38.67184311"/>
        <n v="41.494839796"/>
        <n v="31.913704682"/>
        <n v="29.508517268"/>
        <n v="35.406059646"/>
        <n v="37.479757124"/>
        <n v="20.407825584"/>
        <n v="45.413177555"/>
        <n v="37.98813172"/>
        <n v="16.426394706"/>
        <n v="34.871855162"/>
        <n v="33.608037305"/>
        <n v="25.357164928"/>
        <n v="39.593595223"/>
        <n v="26.61774876"/>
        <n v="56.961838569"/>
        <n v="35.871958946"/>
        <n v="32.22967397"/>
        <n v="22.981005101"/>
        <n v="31.564226916"/>
        <n v="35.896708642"/>
        <n v="37.782036284"/>
        <n v="34.68253701"/>
        <n v="39.758932499"/>
        <n v="34.540809522"/>
        <n v="39.082696629"/>
        <n v="37.934877857"/>
        <n v="26.148970181"/>
        <n v="35.223861623"/>
        <n v="42.060981767"/>
        <n v="30.482780029"/>
        <n v="36.575387744"/>
        <n v="36.46436586"/>
        <n v="51.630380591"/>
        <n v="32.523092223"/>
        <n v="23.040944709"/>
        <n v="35.604886706"/>
        <n v="39.656334058"/>
        <n v="34.499938365"/>
        <n v="33.992424446"/>
        <n v="36.372531415"/>
        <n v="36.496201084"/>
        <n v="27.471559692"/>
        <n v="36.155277517"/>
        <n v="40.348885329"/>
        <n v="36.906664969"/>
        <n v="15.529230143"/>
        <n v="33.473373585"/>
        <n v="23.247958281"/>
        <n v="36.336564389"/>
        <n v="22.984818991"/>
        <n v="32.746506891"/>
        <n v="37.90658567"/>
        <n v="37.014140786"/>
        <n v="30.280354844"/>
        <n v="38.493132607"/>
        <n v="37.81236793"/>
        <n v="29.095881268"/>
        <n v="38.581332837"/>
        <n v="34.594492544"/>
        <n v="31.027335916"/>
        <n v="35.442946765"/>
        <n v="42.668454647"/>
        <n v="26.273908099"/>
        <n v="33.590455142"/>
        <n v="31.337807889"/>
        <n v="33.130175892"/>
        <n v="32.903468132"/>
        <n v="28.495004812"/>
        <n v="15.443486052"/>
        <n v="23.888121681"/>
        <n v="39.210169634"/>
        <n v="38.844801954"/>
        <n v="35.565296678"/>
        <n v="34.986140572"/>
        <n v="35.979856239"/>
        <n v="34.975655027"/>
        <n v="31.201174854"/>
        <n v="28.879570662"/>
        <n v="26.127436677"/>
        <n v="37.786175201"/>
        <n v="29.855633501"/>
        <n v="32.770147929"/>
        <n v="28.125731087"/>
        <n v="35.290583198"/>
        <n v="34.079157691"/>
        <n v="17.263534849"/>
        <n v="31.463384548"/>
        <n v="34.741847932"/>
        <n v="38.709991448"/>
        <n v="32.934291806"/>
        <n v="23.265224918"/>
        <n v="40.202630102"/>
        <n v="46.996034289"/>
        <n v="34.889241727"/>
        <n v="35.441570262"/>
        <n v="41.700530781"/>
        <n v="30.120041947"/>
        <n v="38.029738357"/>
        <n v="40.134476763"/>
        <n v="38.926156879"/>
        <n v="40.604795833"/>
        <n v="28.457018931"/>
        <n v="32.64426513"/>
        <n v="30.956485836"/>
        <n v="34.0310957"/>
        <n v="48.569574037"/>
        <n v="34.686088674"/>
        <n v="42.929509267"/>
        <n v="34.92549001"/>
        <n v="26.275832415"/>
        <n v="35.349211904"/>
        <n v="39.345858588"/>
        <n v="34.145871345"/>
        <n v="62.110721871"/>
        <n v="35.591655668"/>
        <n v="25.617845725"/>
        <n v="39.421713903"/>
        <n v="33.490354241"/>
        <n v="42.695331274"/>
        <n v="40.787975749"/>
        <n v="21.263805377"/>
        <n v="45.743949059"/>
        <n v="27.779905337"/>
        <n v="30.65881623"/>
        <n v="29.427733682"/>
        <n v="40.645479766"/>
        <n v="26.027040254"/>
        <n v="27.950475129"/>
        <n v="31.599464331"/>
        <n v="41.52143161"/>
        <n v="32.550837642"/>
        <n v="30.444119256"/>
        <n v="31.688818252"/>
        <n v="33.715351649"/>
        <n v="39.277021984"/>
        <n v="40.62020969"/>
        <n v="33.665534117"/>
        <n v="38.372223501"/>
        <n v="31.32456596"/>
        <n v="42.987979461"/>
        <n v="31.295069566"/>
        <n v="35.980542351"/>
        <n v="34.565876305"/>
        <n v="28.165930143"/>
        <n v="39.87670703"/>
        <n v="42.050244454"/>
        <n v="39.518017085"/>
        <n v="22.459369364"/>
        <n v="34.767948845"/>
        <n v="23.652339813"/>
        <n v="39.025926424"/>
        <n v="32.923860468"/>
        <n v="35.274460982"/>
        <n v="30.420914823"/>
        <n v="40.874619093"/>
        <n v="31.258328648"/>
        <n v="39.963887657"/>
        <n v="21.05500114"/>
        <n v="37.239696741"/>
        <n v="35.590326769"/>
        <n v="35.571294933"/>
        <n v="35.326912601"/>
        <n v="31.360727251"/>
        <n v="36.444430994"/>
        <n v="38.656846663"/>
        <n v="36.27844415"/>
        <n v="41.715110686"/>
        <n v="43.469263374"/>
        <n v="27.179225539"/>
        <n v="25.181498839"/>
        <n v="38.740801417"/>
        <n v="31.658786411"/>
        <n v="33.193875534"/>
        <n v="30.746724366"/>
        <n v="35.200864505"/>
        <n v="16.644674498"/>
        <n v="42.138106434"/>
        <n v="35.759760239"/>
        <n v="34.36469831"/>
        <n v="41.617983034"/>
        <n v="32.72167844"/>
        <n v="43.136770157"/>
        <n v="42.93355731"/>
        <n v="33.760748359"/>
        <n v="37.820054519"/>
        <n v="39.543341495"/>
        <n v="37.195249012"/>
        <n v="27.529497704"/>
        <n v="32.425629947"/>
        <n v="28.078994114"/>
        <n v="37.575821975"/>
        <n v="33.051073753"/>
        <n v="26.484886371"/>
        <n v="40.250738027"/>
        <n v="39.427890157"/>
        <n v="35.860087635"/>
        <n v="28.040793179"/>
        <n v="34.357866"/>
        <n v="39.257912029"/>
        <n v="27.47115778"/>
        <n v="39.048427763"/>
        <n v="33.159940628"/>
        <n v="27.503570973"/>
        <n v="29.866278228"/>
        <n v="28.865282118"/>
        <n v="37.316207652"/>
        <n v="28.116067418"/>
        <n v="37.734940524"/>
        <n v="37.379974648"/>
        <n v="42.670275302"/>
        <n v="41.669963714"/>
        <n v="38.738649619"/>
        <n v="38.973539329"/>
        <n v="42.93996933"/>
        <n v="36.763824165"/>
        <n v="14.461987334"/>
        <n v="42.677450653"/>
        <n v="39.002928326"/>
        <n v="35.028856424"/>
        <n v="43.671281432"/>
        <n v="40.033218625"/>
        <n v="40.929954323"/>
        <n v="38.368890383"/>
        <n v="42.358128042"/>
        <n v="30.619786755"/>
        <n v="31.142957048"/>
        <n v="41.00583277"/>
        <n v="23.085478541"/>
        <n v="41.277127172"/>
        <n v="40.769061823"/>
        <n v="41.869893336"/>
        <n v="41.210107042"/>
        <n v="29.296633491"/>
        <n v="30.829477167"/>
        <n v="41.135649383"/>
        <n v="40.205292882"/>
        <n v="39.745002842"/>
        <n v="22.06576364"/>
        <n v="22.925136063"/>
        <n v="40.772283258"/>
        <n v="27.98945739"/>
        <n v="33.241096011"/>
        <n v="36.18947433"/>
        <n v="28.546478459"/>
        <n v="40.398114335"/>
        <n v="31.809085921"/>
        <n v="32.598401872"/>
        <n v="28.243062567"/>
        <n v="31.16238948"/>
        <n v="40.504855047"/>
        <n v="38.48048457"/>
        <n v="26.573930791"/>
        <n v="40.642278896"/>
        <n v="24.874615108"/>
        <n v="34.098931734"/>
        <n v="32.127562739"/>
        <n v="31.983686037"/>
        <n v="34.565944252"/>
        <n v="43.215233511"/>
        <n v="38.707779709"/>
        <n v="35.457658789"/>
        <n v="26.55949496"/>
        <n v="40.767401412"/>
        <n v="37.917272876"/>
        <n v="33.239355484"/>
        <n v="34.83482969"/>
        <n v="36.356309397"/>
        <n v="37.996923331"/>
        <n v="36.977518905"/>
        <n v="28.154134662"/>
        <n v="25.623638507"/>
        <n v="33.673146444"/>
        <n v="20.517146277"/>
        <n v="30.071402046"/>
        <n v="33.193949357"/>
        <n v="43.112190673"/>
        <n v="23.318650008"/>
        <n v="33.19212531"/>
        <n v="15.567001073"/>
        <n v="34.130003661"/>
        <n v="23.290234477"/>
        <n v="41.173805047"/>
        <n v="22.508172514"/>
        <n v="24.098266761"/>
        <n v="39.187361612"/>
        <n v="38.552978748"/>
        <n v="39.39066028"/>
        <n v="38.113555937"/>
        <n v="37.545837379"/>
        <n v="39.676304649"/>
        <n v="39.800879561"/>
        <n v="41.089569186"/>
        <n v="40.312697726"/>
        <n v="27.837509605"/>
        <n v="27.217028651"/>
        <n v="35.725852186"/>
        <n v="38.235086271"/>
        <n v="34.368269329"/>
        <n v="40.08504815"/>
        <n v="23.54869835"/>
        <n v="37.158294824"/>
        <n v="24.893781127"/>
        <n v="28.207435743"/>
        <n v="43.807293163"/>
        <n v="27.924000892"/>
        <n v="28.688500322"/>
        <n v="29.928636834"/>
        <n v="42.341626392"/>
        <n v="42.769386705"/>
        <n v="36.018495649"/>
        <n v="31.489905776"/>
        <n v="38.109978597"/>
        <n v="38.159622791"/>
        <n v="20.269918789"/>
        <n v="17.872195182"/>
        <n v="43.35819405"/>
        <n v="37.652919106"/>
        <n v="32.698800459"/>
        <n v="32.349412052"/>
        <n v="33.714239099"/>
        <n v="42.334245998"/>
        <n v="38.972486705"/>
        <n v="37.075471865"/>
        <n v="28.876723751"/>
        <n v="40.854864993"/>
        <n v="20.161387851"/>
        <n v="38.427444569"/>
        <n v="37.740918996"/>
        <n v="20.353582085"/>
        <n v="36.359104168"/>
        <n v="37.830163787"/>
        <n v="22.289490827"/>
        <n v="42.031639133"/>
        <n v="1.8555399803"/>
        <n v="40.12650973"/>
        <n v="35.734856373"/>
        <n v="22.813867857"/>
        <n v="41.288882375"/>
        <n v="32.200811209"/>
        <n v="40.514989578"/>
        <n v="39.229711537"/>
        <n v="35.270113219"/>
        <n v="41.342343086"/>
        <n v="36.878389116"/>
        <n v="42.571889924"/>
        <n v="39.529903612"/>
        <n v="36.939319169"/>
        <n v="38.129711796"/>
        <n v="39.210272093"/>
        <n v="34.154228193"/>
        <n v="40.479243579"/>
        <n v="39.042204499"/>
        <n v="35.095519931"/>
        <n v="27.056726972"/>
        <n v="39.891654292"/>
        <n v="41.741201045"/>
        <n v="34.117532893"/>
        <n v="22.959806769"/>
        <n v="37.000883221"/>
        <n v="36.946997493"/>
        <n v="40.904321038"/>
        <n v="40.162160653"/>
        <n v="37.272271308"/>
        <n v="35.18585706"/>
        <n v="2.8302971697"/>
        <n v="34.509656884"/>
        <n v="33.059933638"/>
        <n v="36.191458547"/>
        <n v="39.848391232"/>
        <n v="31.181661193"/>
        <n v="76.421478047"/>
        <n v="71.512110567"/>
        <n v="38.325989849"/>
        <n v="20.837255468"/>
        <n v="41.499060427"/>
        <n v="34.396301781"/>
        <n v="43.908645333"/>
        <n v="32.791478032"/>
        <n v="41.130706684"/>
        <n v="34.650649126"/>
        <n v="34.597191903"/>
        <n v="42.397248986"/>
        <n v="36.369027462"/>
        <n v="39.370858155"/>
        <n v="30.55300542"/>
        <n v="33.227763077"/>
        <n v="38.497154977"/>
        <n v="43.133844895"/>
        <n v="24.355759583"/>
        <n v="40.566551898"/>
        <n v="37.11235228"/>
        <n v="36.997793604"/>
        <n v="39.305739117"/>
        <n v="23.691176013"/>
        <n v="26.248756632"/>
        <n v="40.133220412"/>
        <n v="22.71865262"/>
        <n v="20.927415374"/>
        <n v="37.420847161"/>
        <n v="33.535547201"/>
        <n v="31.124553856"/>
        <n v="29.741908938"/>
        <n v="37.837863874"/>
        <n v="24.258677221"/>
        <n v="34.206008445"/>
        <n v="27.361339812"/>
        <n v="36.170905486"/>
        <n v="40.287479925"/>
        <n v="29.732489312"/>
        <n v="34.766949696"/>
        <n v="39.546507583"/>
        <n v="40.880494666"/>
        <n v="34.81068944"/>
        <n v="45.25528966"/>
        <n v="37.639947331"/>
        <n v="23.809820262"/>
        <n v="39.085006344"/>
        <n v="42.343420263"/>
        <n v="38.486948668"/>
        <n v="39.173553951"/>
        <n v="26.210175973"/>
        <n v="34.517790505"/>
        <n v="32.794976443"/>
        <n v="32.560359399"/>
        <n v="34.268228014"/>
        <n v="29.609847557"/>
        <n v="21.241194773"/>
        <n v="20.808196179"/>
        <n v="39.159553757"/>
        <n v="33.747826295"/>
        <n v="41.482803685"/>
        <n v="39.110297625"/>
        <n v="34.627659402"/>
        <n v="20.588214357"/>
        <n v="33.373813672"/>
        <n v="39.664822994"/>
        <n v="42.159936538"/>
        <n v="39.489317202"/>
        <n v="41.644172047"/>
        <n v="33.495088701"/>
        <n v="40.278298303"/>
        <n v="39.415166848"/>
        <n v="38.001192233"/>
        <n v="39.978650331"/>
        <n v="20.39892362"/>
        <n v="38.862120807"/>
        <n v="18.735147443"/>
        <n v="23.022894085"/>
        <n v="35.223970798"/>
        <n v="38.191251339"/>
        <n v="33.820934036"/>
        <n v="40.015316476"/>
        <n v="42.009813582"/>
        <n v="35.271867032"/>
        <n v="41.807428045"/>
        <n v="32.461144333"/>
        <n v="42.829145821"/>
        <n v="34.760575409"/>
        <n v="34.998727775"/>
        <n v="26.833312167"/>
        <n v="38.22673698"/>
        <n v="36.948273863"/>
        <n v="38.984013009"/>
        <n v="32.088681352"/>
        <n v="30.474173738"/>
        <n v="39.146755766"/>
        <n v="37.384588482"/>
        <n v="25.688176342"/>
        <n v="6.8870241268"/>
        <n v="39.631102993"/>
        <n v="40.475793354"/>
        <n v="84.61388869"/>
        <n v="23.810173362"/>
        <n v="28.344078391"/>
        <n v="39.614334977"/>
        <n v="37.636682724"/>
        <n v="35.96802437"/>
        <n v="38.983558116"/>
        <n v="20.209037687"/>
        <n v="43.920191228"/>
        <n v="41.958813501"/>
        <n v="35.650730315"/>
        <n v="38.995164401"/>
        <n v="38.581923865"/>
        <n v="33.855895472"/>
        <n v="24.522374645"/>
        <n v="32.177861062"/>
        <n v="34.844155434"/>
        <n v="38.595990922"/>
        <n v="43.520428182"/>
        <n v="33.09789894"/>
        <n v="38.266573205"/>
        <n v="36.906075155"/>
        <n v="38.250306047"/>
        <n v="41.473971731"/>
        <n v="48.077531472"/>
        <n v="40.135531359"/>
        <n v="39.397042716"/>
        <n v="40.620884753"/>
        <n v="33.942464847"/>
        <n v="38.606492713"/>
        <n v="0.8381175254"/>
        <n v="39.362693216"/>
        <n v="41.543804711"/>
        <n v="38.886605965"/>
        <n v="37.611309376"/>
        <n v="39.759849639"/>
        <n v="38.815438401"/>
        <n v="34.871643115"/>
        <n v="26.372548724"/>
        <n v="31.085617659"/>
        <n v="41.117944577"/>
        <n v="41.04058878"/>
        <n v="38.7994829"/>
        <n v="33.091681472"/>
        <n v="46.751800109"/>
        <n v="41.676985544"/>
        <n v="36.390473606"/>
        <n v="38.092730303"/>
        <n v="34.980525368"/>
        <n v="39.360018601"/>
        <n v="34.537342291"/>
        <n v="23.662456689"/>
        <n v="32.477167031"/>
        <n v="42.435284999"/>
        <n v="31.601436148"/>
        <n v="39.563303075"/>
        <n v="38.679207625"/>
        <n v="26.913004797"/>
        <n v="43.304658069"/>
        <n v="60.295413494"/>
        <n v="39.876503701"/>
        <n v="30.513283442"/>
        <n v="33.394853996"/>
        <n v="39.98105906"/>
        <n v="39.932750126"/>
        <n v="33.440161627"/>
        <n v="29.874731494"/>
        <n v="38.268469992"/>
        <n v="5.7629948717"/>
        <n v="42.896715113"/>
        <n v="37.820678455"/>
        <n v="33.76903515"/>
        <n v="41.543254137"/>
        <n v="41.214965339"/>
        <n v="41.298386628"/>
        <n v="25.33037232"/>
        <n v="36.289002598"/>
        <n v="24.490839114"/>
        <n v="42.336226896"/>
        <n v="34.763993775"/>
        <n v="41.670187737"/>
        <n v="37.301764099"/>
        <n v="44.520554753"/>
        <n v="42.324924696"/>
        <n v="21.901855997"/>
        <n v="31.209731086"/>
        <n v="41.342010942"/>
        <n v="35.671505075"/>
        <n v="39.072589176"/>
        <n v="32.87512565"/>
        <n v="36.877098508"/>
        <n v="39.547733785"/>
        <n v="42.080016037"/>
        <n v="40.656248579"/>
        <n v="40.516801315"/>
        <n v="38.644394598"/>
        <n v="33.975814412"/>
        <n v="33.231300882"/>
        <n v="40.159418765"/>
        <n v="31.012748928"/>
        <n v="32.740368493"/>
        <n v="30.859724325"/>
        <n v="20.523272269"/>
        <n v="40.212234831"/>
        <n v="41.136159259"/>
        <n v="35.72928694"/>
        <n v="42.345471385"/>
        <n v="35.490305671"/>
        <n v="31.612038453"/>
        <n v="42.112540128"/>
        <n v="22.841663187"/>
        <n v="30.338219429"/>
        <n v="37.537461252"/>
        <n v="40.631871388"/>
        <n v="33.168756851"/>
        <n v="20.610706647"/>
        <n v="42.719774573"/>
        <n v="32.16500253"/>
        <n v="44.578500055"/>
        <n v="41.654211317"/>
        <n v="40.778888426"/>
        <n v="39.095476448"/>
        <n v="33.319061895"/>
        <n v="39.60580772"/>
        <n v="41.563839245"/>
        <n v="39.796560762"/>
        <n v="32.644529835"/>
        <n v="35.595750669"/>
        <n v="40.817309246"/>
        <n v="28.173645541"/>
        <n v="44.369170763"/>
        <n v="33.301762888"/>
        <n v="35.110448893"/>
        <n v="40.697418457"/>
        <n v="26.981363085"/>
        <n v="38.139021997"/>
        <n v="40.170618286"/>
        <n v="25.105086064"/>
        <n v="40.261962227"/>
        <n v="42.302907328"/>
        <n v="39.211937494"/>
        <n v="24.77798542"/>
        <n v="27.920661771"/>
        <n v="38.699746592"/>
        <n v="35.043100516"/>
        <n v="26.349131932"/>
        <n v="43.29474364"/>
        <n v="27.224985258"/>
        <n v="33.760305236"/>
        <n v="39.549873804"/>
        <n v="13.409995648"/>
        <n v="31.089120287"/>
        <n v="39.189141603"/>
        <n v="27.813291406"/>
        <n v="26.406331958"/>
        <n v="34.036663762"/>
        <n v="50.352998788"/>
        <n v="13.495367368"/>
        <n v="41.275208993"/>
        <n v="32.804530596"/>
        <n v="40.361852067"/>
        <n v="2.5943644469"/>
        <n v="41.62936282"/>
        <n v="34.549496477"/>
        <n v="37.582898412"/>
        <n v="34.9372716"/>
        <n v="41.256794683"/>
        <n v="34.020257191"/>
        <n v="37.753876623"/>
        <n v="35.150980788"/>
        <n v="26.521740538"/>
        <n v="37.814089094"/>
        <n v="31.163207005"/>
        <n v="43.12276156"/>
        <n v="40.874698522"/>
        <n v="37.692624384"/>
        <n v="43.168391726"/>
        <n v="45.354788696"/>
        <n v="33.071350275"/>
        <n v="25.942577765"/>
        <n v="15.823900056"/>
        <n v="40.611094331"/>
        <n v="42.21386978"/>
        <n v="36.692324058"/>
        <n v="40.894302088"/>
        <n v="13.783965436"/>
        <n v="42.387985513"/>
        <n v="38.181027322"/>
        <n v="42.362252638"/>
        <n v="41.358171066"/>
        <n v="41.350974526"/>
        <n v="41.239256279"/>
        <n v="26.248190692"/>
        <n v="37.236507841"/>
        <n v="47.795906106"/>
        <n v="39.601452126"/>
        <n v="40.315083491"/>
        <n v="44.065428782"/>
        <n v="31.784456165"/>
        <n v="36.256968747"/>
        <n v="38.093414639"/>
        <n v="42.826600831"/>
        <n v="38.518644882"/>
        <n v="15.028037471"/>
        <n v="27.057234292"/>
        <n v="35.039075366"/>
        <n v="43.17681901"/>
        <n v="37.394118746"/>
        <n v="35.38186329"/>
        <n v="40.357373902"/>
        <n v="27.689910704"/>
        <n v="40.296770712"/>
        <n v="42.666659574"/>
        <n v="41.979000667"/>
        <n v="38.121275069"/>
        <n v="41.448763305"/>
        <n v="36.034644558"/>
        <n v="38.662402273"/>
        <n v="16.626488981"/>
        <n v="35.945205753"/>
        <n v="42.618223461"/>
        <n v="41.512835893"/>
        <n v="35.302774108"/>
        <n v="33.634689054"/>
        <n v="42.633437183"/>
        <n v="43.06942356"/>
        <n v="41.456707983"/>
        <n v="40.584811501"/>
        <n v="33.688866161"/>
        <n v="15.734143681"/>
        <n v="38.637023919"/>
        <n v="41.155241247"/>
        <n v="37.816570803"/>
        <n v="43.691524423"/>
        <n v="16.727748096"/>
        <n v="26.521859522"/>
        <n v="42.094179105"/>
        <n v="40.257221713"/>
        <n v="36.021508666"/>
        <n v="32.364212626"/>
        <n v="13.665797689"/>
        <n v="40.959377082"/>
        <n v="27.902221607"/>
        <n v="37.999081526"/>
        <n v="29.011327721"/>
        <n v="37.065758884"/>
        <n v="40.183098571"/>
        <n v="41.264805515"/>
        <n v="39.072775661"/>
        <n v="36.501086508"/>
        <n v="15.778196676"/>
        <n v="15.396876659"/>
        <n v="39.475689602"/>
        <n v="40.251510027"/>
        <n v="31.876262039"/>
        <n v="36.489097213"/>
        <n v="43.144345509"/>
        <n v="28.85081359"/>
        <n v="40.59278045"/>
        <n v="25.254771745"/>
        <n v="40.222182864"/>
        <n v="41.529096268"/>
        <n v="40.237072957"/>
        <n v="33.688056559"/>
        <n v="40.657779937"/>
        <n v="38.05331686"/>
        <n v="32.170019623"/>
        <n v="27.878257844"/>
        <n v="1.909225163"/>
        <n v="35.045596256"/>
        <n v="37.189551645"/>
        <n v="34.857977062"/>
        <n v="37.749933733"/>
        <n v="42.512000016"/>
        <n v="34.391907469"/>
        <n v="17.425633477"/>
        <n v="42.281702395"/>
        <n v="41.832674281"/>
        <n v="41.441548663"/>
        <n v="40.415598855"/>
        <n v="35.015748716"/>
        <n v="39.887562317"/>
        <n v="28.51781662"/>
        <n v="34.286250508"/>
        <n v="16.695828595"/>
        <n v="38.981210278"/>
        <n v="36.668617075"/>
        <n v="42.556362818"/>
        <n v="32.021051449"/>
        <n v="25.461614071"/>
        <n v="34.222246713"/>
        <n v="33.96233051"/>
        <n v="41.644794258"/>
        <n v="36.896099455"/>
        <n v="34.980371242"/>
        <n v="40.892388427"/>
        <n v="25.012020369"/>
        <n v="14.072353758"/>
        <n v="25.960455093"/>
        <n v="36.505271144"/>
        <n v="42.482374223"/>
        <n v="16.495080637"/>
        <n v="42.457644852"/>
        <n v="37.308536262"/>
        <n v="39.095566258"/>
        <n v="36.42433271"/>
        <n v="41.822159875"/>
        <n v="42.511975049"/>
        <n v="42.318899224"/>
        <n v="37.466977302"/>
        <n v="42.557829098"/>
        <n v="16.689490797"/>
        <n v="28.994312374"/>
        <n v="15.735934888"/>
        <n v="36.91389765"/>
        <n v="37.685892078"/>
        <n v="42.042706176"/>
        <n v="38.896039504"/>
        <n v="42.458581788"/>
        <n v="27.149898515"/>
        <n v="37.949593407"/>
        <n v="28.817515455"/>
        <n v="40.402705842"/>
        <n v="58.826929601"/>
        <n v="32.710204856"/>
        <n v="35.131092706"/>
        <n v="37.447384006"/>
        <n v="41.212640823"/>
        <n v="36.131175776"/>
        <n v="35.577239252"/>
        <n v="36.955917364"/>
        <n v="30.699303019"/>
        <n v="41.857415928"/>
        <n v="42.967511635"/>
        <n v="40.131815447"/>
        <n v="34.70302378"/>
        <n v="39.294720942"/>
        <n v="40.779848704"/>
        <n v="40.410051409"/>
        <n v="41.336626731"/>
        <n v="41.883071254"/>
        <n v="40.22961403"/>
        <n v="35.647442566"/>
        <n v="34.62775217"/>
        <n v="36.062827417"/>
        <n v="34.443092173"/>
        <n v="41.276637124"/>
        <n v="32.681999348"/>
        <n v="41.861646853"/>
        <n v="30.938977447"/>
        <n v="29.69634581"/>
        <n v="38.600764985"/>
        <n v="38.669072838"/>
        <n v="40.234871193"/>
        <n v="31.058018699"/>
        <n v="21.862938911"/>
        <n v="31.332141485"/>
        <n v="31.164353915"/>
        <n v="32.014691655"/>
        <n v="32.624531901"/>
        <n v="33.416148272"/>
        <n v="33.676739548"/>
        <n v="38.355094886"/>
        <n v="23.01985524"/>
        <n v="34.322285071"/>
        <n v="31.536653577"/>
        <n v="40.107031361"/>
        <n v="32.747593119"/>
        <n v="37.405509575"/>
        <n v="36.501009332"/>
        <n v="37.071332797"/>
        <n v="40.178651378"/>
        <n v="43.458327417"/>
        <n v="33.016931024"/>
        <n v="31.17384352"/>
        <n v="35.691542689"/>
        <n v="34.985012561"/>
        <n v="43.847543717"/>
        <n v="25.59242395"/>
        <n v="34.89158459"/>
        <n v="22.432132089"/>
        <n v="31.622843542"/>
        <n v="31.85939856"/>
        <n v="114.0505277"/>
        <n v="40.594851726"/>
        <n v="36.393348123"/>
        <n v="25.196524185"/>
        <n v="34.302973903"/>
        <n v="23.873408822"/>
        <n v="32.774331021"/>
        <n v="34.226189581"/>
        <n v="34.883410942"/>
        <n v="31.427582447"/>
        <n v="36.311407672"/>
        <n v="41.788492175"/>
        <n v="62.801732089"/>
        <n v="31.369739388"/>
        <n v="23.820415335"/>
        <n v="40.239609635"/>
        <n v="41.295400304"/>
        <n v="32.567856908"/>
        <n v="35.89492543"/>
        <n v="40.329542416"/>
        <n v="41.939496061"/>
        <n v="24.985362469"/>
        <n v="35.059163233"/>
        <n v="35.582788826"/>
        <n v="25.312841634"/>
        <n v="47.915112415"/>
        <n v="46.701585238"/>
        <n v="29.622368686"/>
        <n v="33.459245644"/>
        <n v="29.294487897"/>
        <n v="31.244398501"/>
        <n v="43.730031852"/>
        <n v="31.805596283"/>
        <n v="38.578992713"/>
        <n v="1.0289309682"/>
        <n v="25.053533525"/>
        <n v="35.43199305"/>
        <n v="25.360557346"/>
        <n v="31.737478202"/>
        <n v="40.204874501"/>
        <n v="33.217961697"/>
        <n v="32.041133968"/>
        <n v="35.459160501"/>
        <n v="40.138090445"/>
        <n v="35.552486358"/>
        <n v="34.521450249"/>
        <n v="36.099926976"/>
        <n v="33.199310594"/>
        <n v="39.389156556"/>
        <n v="40.799921408"/>
        <n v="24.374481112"/>
        <n v="39.55593621"/>
        <n v="37.308013074"/>
        <n v="38.085328131"/>
        <n v="35.337545404"/>
        <n v="42.930339471"/>
        <n v="15.629937413"/>
        <n v="36.90999415"/>
        <n v="16.5302805"/>
        <n v="41.723899221"/>
        <n v="35.400021279"/>
        <n v="12.935687689"/>
        <n v="39.922586879"/>
        <n v="15.078011146"/>
        <n v="34.416519814"/>
        <n v="40.456009873"/>
        <n v="32.514768714"/>
        <n v="40.439555696"/>
        <n v="40.908479949"/>
        <n v="36.776263557"/>
        <n v="40.772058491"/>
        <n v="42.301907236"/>
        <n v="29.041253408"/>
        <n v="26.989440229"/>
        <n v="43.363624328"/>
        <n v="34.908631723"/>
        <n v="36.968814443"/>
        <n v="16.101434141"/>
        <n v="42.071645383"/>
        <n v="43.258778977"/>
        <n v="14.853341066"/>
        <n v="43.80929207"/>
        <n v="12.386741311"/>
        <n v="39.946385352"/>
        <n v="43.195193566"/>
        <n v="43.205910577"/>
        <n v="28.238412307"/>
        <n v="39.75171656"/>
        <n v="39.864738809"/>
        <n v="42.603640874"/>
        <n v="43.228664583"/>
        <n v="44.471099035"/>
        <n v="15.652880789"/>
        <n v="42.68375126"/>
        <n v="15.249613012"/>
        <n v="41.156275936"/>
        <n v="12.846006168"/>
        <n v="16.545062841"/>
        <n v="13.417822254"/>
        <n v="14.04201152"/>
        <n v="42.581615327"/>
        <n v="13.312355906"/>
        <n v="43.181424488"/>
        <n v="39.469199606"/>
        <n v="40.77787713"/>
        <n v="15.60459962"/>
        <n v="16.353642579"/>
        <n v="40.165488129"/>
        <n v="43.789499295"/>
        <n v="42.62357404"/>
        <n v="40.460675816"/>
        <n v="41.246735956"/>
        <n v="29.616532894"/>
        <n v="33.678945978"/>
        <n v="43.1146909"/>
        <n v="28.192353244"/>
        <n v="37.980464023"/>
        <n v="26.625879351"/>
        <n v="29.371299872"/>
        <n v="42.985408377"/>
        <n v="16.678676413"/>
        <n v="26.981182976"/>
        <n v="16.160450862"/>
        <n v="29.997904971"/>
        <n v="16.145688872"/>
        <n v="39.289348981"/>
        <n v="26.070434688"/>
        <n v="43.338556593"/>
        <n v="27.10511582"/>
        <n v="43.902152357"/>
        <n v="43.680965012"/>
        <n v="28.187139993"/>
        <n v="40.483515251"/>
        <n v="43.874079432"/>
        <n v="39.167062892"/>
        <n v="37.730751386"/>
        <n v="33.914738063"/>
        <n v="40.621619276"/>
        <n v="40.915141271"/>
        <n v="33.415153004"/>
        <n v="38.109227516"/>
        <n v="40.142521056"/>
        <n v="41.526317397"/>
        <n v="32.408686133"/>
        <n v="38.959252878"/>
        <n v="34.146892704"/>
        <n v="40.189421966"/>
        <n v="31.571294918"/>
        <n v="41.338124724"/>
        <n v="39.103045244"/>
        <n v="38.633827318"/>
        <n v="38.128228035"/>
        <n v="40.653434674"/>
        <n v="30.999236125"/>
        <n v="41.218714523"/>
        <n v="30.214904343"/>
        <n v="39.037679093"/>
        <n v="40.302867689"/>
        <n v="42.064279228"/>
        <n v="38.559389057"/>
        <n v="35.084000935"/>
        <n v="30.429246645"/>
        <n v="23.219806012"/>
        <n v="39.935343568"/>
        <n v="3.342569837"/>
        <n v="24.084565842"/>
        <n v="36.72448606"/>
        <n v="42.926580203"/>
        <n v="38.680519709"/>
        <n v="22.169596305"/>
        <n v="40.425704342"/>
        <n v="47.417376045"/>
        <n v="40.851444098"/>
        <n v="40.867869732"/>
        <n v="40.015262668"/>
        <n v="25.845263881"/>
        <n v="37.501489447"/>
        <n v="25.655976854"/>
        <n v="26.650512244"/>
        <n v="40.02592041"/>
        <n v="40.771305003"/>
        <n v="23.519128515"/>
        <n v="21.595479997"/>
        <n v="30.909712904"/>
        <n v="37.312097364"/>
        <n v="30.841045005"/>
        <n v="41.087535376"/>
        <n v="39.351893191"/>
        <n v="26.572625015"/>
        <n v="26.251798423"/>
        <n v="31.029002604"/>
        <n v="25.324001925"/>
        <n v="32.823120645"/>
        <n v="40.155031167"/>
        <n v="38.95331304"/>
        <n v="40.017603281"/>
        <n v="40.174064762"/>
        <n v="42.402933466"/>
        <n v="25.513965638"/>
        <n v="24.016671085"/>
        <n v="30.626188266"/>
        <n v="24.981882821"/>
        <n v="24.355304246"/>
        <n v="40.54824598"/>
        <n v="42.836955133"/>
        <n v="25.264447543"/>
        <n v="40.669686821"/>
        <n v="38.751994986"/>
        <n v="36.477617807"/>
        <n v="39.931352839"/>
        <n v="24.031239503"/>
        <n v="34.558416715"/>
        <n v="39.789899148"/>
        <n v="44.945929149"/>
        <n v="41.646731499"/>
        <n v="40.101623422"/>
        <n v="42.998456034"/>
        <n v="22.639940355"/>
        <n v="43.268375449"/>
        <n v="41.659044481"/>
        <n v="24.709060359"/>
        <n v="22.061329914"/>
        <n v="37.989689206"/>
        <n v="30.164553563"/>
        <n v="28.525768936"/>
        <n v="30.388430585"/>
        <n v="31.304267434"/>
        <n v="29.473673305"/>
        <n v="29.319500536"/>
        <n v="29.01621726"/>
        <n v="35.028577921"/>
        <n v="28.385501018"/>
        <n v="29.36696636"/>
        <n v="38.069751444"/>
        <n v="36.436251812"/>
        <n v="37.636502449"/>
        <n v="40.531823103"/>
        <n v="43.519942711"/>
        <n v="43.368718125"/>
        <n v="43.191163412"/>
        <n v="41.444010777"/>
        <n v="43.56886383"/>
        <n v="144.18900129"/>
        <n v="41.7807059"/>
        <n v="39.918789844"/>
        <n v="41.6125057"/>
        <n v="39.975347097"/>
        <n v="39.821439755"/>
        <n v="42.045672009"/>
        <n v="30.395869434"/>
        <n v="29.423058044"/>
        <n v="30.356856518"/>
        <n v="27.761644137"/>
        <n v="29.038235992"/>
        <n v="28.201870511"/>
        <n v="28.907073332"/>
        <n v="29.582300922"/>
        <n v="30.37854757"/>
        <n v="29.220351072"/>
        <n v="41.105568833"/>
        <n v="40.929793264"/>
        <n v="34.300201816"/>
        <n v="31.469937398"/>
        <n v="31.333684784"/>
        <n v="32.366511586"/>
        <n v="31.642335073"/>
        <n v="33.468763239"/>
        <n v="34.202005032"/>
        <n v="34.042153174"/>
        <n v="34.285741432"/>
        <n v="32.131373125"/>
        <n v="31.743472096"/>
        <n v="30.942695109"/>
        <n v="36.088037065"/>
        <n v="36.753652674"/>
        <n v="36.262691334"/>
        <n v="34.751158347"/>
        <n v="34.24246473"/>
        <n v="34.818261819"/>
        <n v="36.112346519"/>
        <n v="35.859970681"/>
        <n v="35.55659049"/>
        <n v="34.340882368"/>
        <n v="34.571519125"/>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5960">
  <r>
    <x v="0"/>
    <x v="0"/>
    <n v="25860"/>
    <n v="39025"/>
    <x v="0"/>
    <x v="0"/>
    <x v="0"/>
    <x v="0"/>
    <x v="0"/>
    <n v="94.366666667"/>
    <x v="0"/>
    <x v="0"/>
    <x v="0"/>
  </r>
  <r>
    <x v="0"/>
    <x v="1"/>
    <n v="70053"/>
    <n v="68400"/>
    <x v="0"/>
    <x v="0"/>
    <x v="1"/>
    <x v="0"/>
    <x v="1"/>
    <n v="121.83333333"/>
    <x v="1"/>
    <x v="1"/>
    <x v="0"/>
  </r>
  <r>
    <x v="0"/>
    <x v="2"/>
    <n v="13500"/>
    <n v="16700"/>
    <x v="0"/>
    <x v="0"/>
    <x v="2"/>
    <x v="0"/>
    <x v="0"/>
    <n v="149.46666667"/>
    <x v="0"/>
    <x v="2"/>
    <x v="0"/>
  </r>
  <r>
    <x v="0"/>
    <x v="2"/>
    <m/>
    <m/>
    <x v="1"/>
    <x v="1"/>
    <x v="3"/>
    <x v="1"/>
    <x v="2"/>
    <m/>
    <x v="2"/>
    <x v="3"/>
    <x v="0"/>
  </r>
  <r>
    <x v="1"/>
    <x v="3"/>
    <n v="97800"/>
    <n v="112000"/>
    <x v="0"/>
    <x v="2"/>
    <x v="4"/>
    <x v="0"/>
    <x v="0"/>
    <n v="93.333333333"/>
    <x v="1"/>
    <x v="1"/>
    <x v="0"/>
  </r>
  <r>
    <x v="0"/>
    <x v="3"/>
    <n v="30548"/>
    <n v="40320"/>
    <x v="0"/>
    <x v="0"/>
    <x v="5"/>
    <x v="0"/>
    <x v="0"/>
    <n v="101.46600191"/>
    <x v="0"/>
    <x v="4"/>
    <x v="1"/>
  </r>
  <r>
    <x v="0"/>
    <x v="4"/>
    <n v="48649"/>
    <n v="57037"/>
    <x v="0"/>
    <x v="0"/>
    <x v="6"/>
    <x v="2"/>
    <x v="1"/>
    <n v="77.1"/>
    <x v="0"/>
    <x v="5"/>
    <x v="0"/>
  </r>
  <r>
    <x v="0"/>
    <x v="4"/>
    <n v="28502"/>
    <n v="43034"/>
    <x v="0"/>
    <x v="0"/>
    <x v="7"/>
    <x v="0"/>
    <x v="0"/>
    <n v="88.766029879"/>
    <x v="1"/>
    <x v="4"/>
    <x v="2"/>
  </r>
  <r>
    <x v="0"/>
    <x v="5"/>
    <n v="32700"/>
    <n v="46740"/>
    <x v="0"/>
    <x v="0"/>
    <x v="4"/>
    <x v="0"/>
    <x v="1"/>
    <n v="216.93333333"/>
    <x v="0"/>
    <x v="6"/>
    <x v="0"/>
  </r>
  <r>
    <x v="0"/>
    <x v="5"/>
    <m/>
    <n v="62250"/>
    <x v="0"/>
    <x v="3"/>
    <x v="8"/>
    <x v="0"/>
    <x v="0"/>
    <n v="115.8"/>
    <x v="1"/>
    <x v="7"/>
    <x v="0"/>
  </r>
  <r>
    <x v="0"/>
    <x v="5"/>
    <n v="22608"/>
    <m/>
    <x v="1"/>
    <x v="1"/>
    <x v="9"/>
    <x v="1"/>
    <x v="2"/>
    <m/>
    <x v="2"/>
    <x v="3"/>
    <x v="0"/>
  </r>
  <r>
    <x v="0"/>
    <x v="5"/>
    <n v="20627"/>
    <n v="29800"/>
    <x v="0"/>
    <x v="2"/>
    <x v="7"/>
    <x v="0"/>
    <x v="3"/>
    <n v="122.53333333"/>
    <x v="0"/>
    <x v="0"/>
    <x v="0"/>
  </r>
  <r>
    <x v="0"/>
    <x v="5"/>
    <n v="45000"/>
    <n v="55000"/>
    <x v="0"/>
    <x v="0"/>
    <x v="4"/>
    <x v="0"/>
    <x v="0"/>
    <n v="86.066666667"/>
    <x v="3"/>
    <x v="8"/>
    <x v="0"/>
  </r>
  <r>
    <x v="1"/>
    <x v="5"/>
    <n v="64536"/>
    <n v="87400"/>
    <x v="1"/>
    <x v="4"/>
    <x v="10"/>
    <x v="0"/>
    <x v="0"/>
    <n v="147.13333333"/>
    <x v="1"/>
    <x v="9"/>
    <x v="0"/>
  </r>
  <r>
    <x v="0"/>
    <x v="6"/>
    <n v="71000"/>
    <n v="83850"/>
    <x v="0"/>
    <x v="0"/>
    <x v="11"/>
    <x v="0"/>
    <x v="3"/>
    <n v="123"/>
    <x v="1"/>
    <x v="10"/>
    <x v="0"/>
  </r>
  <r>
    <x v="0"/>
    <x v="7"/>
    <n v="24280"/>
    <n v="34687"/>
    <x v="0"/>
    <x v="0"/>
    <x v="3"/>
    <x v="0"/>
    <x v="3"/>
    <n v="300.86666667"/>
    <x v="1"/>
    <x v="4"/>
    <x v="0"/>
  </r>
  <r>
    <x v="0"/>
    <x v="7"/>
    <n v="90957"/>
    <n v="102600"/>
    <x v="0"/>
    <x v="4"/>
    <x v="1"/>
    <x v="3"/>
    <x v="4"/>
    <n v="122.9"/>
    <x v="0"/>
    <x v="11"/>
    <x v="0"/>
  </r>
  <r>
    <x v="0"/>
    <x v="7"/>
    <n v="23030"/>
    <m/>
    <x v="1"/>
    <x v="1"/>
    <x v="12"/>
    <x v="1"/>
    <x v="2"/>
    <m/>
    <x v="2"/>
    <x v="3"/>
    <x v="3"/>
  </r>
  <r>
    <x v="0"/>
    <x v="8"/>
    <n v="28192"/>
    <n v="40150"/>
    <x v="0"/>
    <x v="0"/>
    <x v="13"/>
    <x v="0"/>
    <x v="0"/>
    <n v="54.6"/>
    <x v="0"/>
    <x v="10"/>
    <x v="0"/>
  </r>
  <r>
    <x v="1"/>
    <x v="8"/>
    <n v="102370"/>
    <n v="120953"/>
    <x v="0"/>
    <x v="2"/>
    <x v="14"/>
    <x v="0"/>
    <x v="0"/>
    <n v="90.992533467"/>
    <x v="1"/>
    <x v="7"/>
    <x v="4"/>
  </r>
  <r>
    <x v="0"/>
    <x v="8"/>
    <n v="37626"/>
    <n v="46200"/>
    <x v="0"/>
    <x v="0"/>
    <x v="4"/>
    <x v="0"/>
    <x v="3"/>
    <n v="122.26666667"/>
    <x v="0"/>
    <x v="1"/>
    <x v="0"/>
  </r>
  <r>
    <x v="0"/>
    <x v="9"/>
    <n v="50000"/>
    <n v="73395"/>
    <x v="0"/>
    <x v="5"/>
    <x v="6"/>
    <x v="4"/>
    <x v="0"/>
    <m/>
    <x v="0"/>
    <x v="12"/>
    <x v="0"/>
  </r>
  <r>
    <x v="0"/>
    <x v="9"/>
    <n v="28000"/>
    <n v="40800"/>
    <x v="0"/>
    <x v="4"/>
    <x v="15"/>
    <x v="0"/>
    <x v="0"/>
    <n v="67.2"/>
    <x v="3"/>
    <x v="11"/>
    <x v="0"/>
  </r>
  <r>
    <x v="0"/>
    <x v="9"/>
    <n v="18000"/>
    <m/>
    <x v="0"/>
    <x v="4"/>
    <x v="16"/>
    <x v="1"/>
    <x v="1"/>
    <n v="121.73333333"/>
    <x v="1"/>
    <x v="2"/>
    <x v="0"/>
  </r>
  <r>
    <x v="0"/>
    <x v="9"/>
    <m/>
    <n v="17180"/>
    <x v="0"/>
    <x v="0"/>
    <x v="3"/>
    <x v="0"/>
    <x v="0"/>
    <n v="14.566666667"/>
    <x v="4"/>
    <x v="13"/>
    <x v="0"/>
  </r>
  <r>
    <x v="0"/>
    <x v="9"/>
    <n v="34863"/>
    <n v="47471"/>
    <x v="0"/>
    <x v="4"/>
    <x v="15"/>
    <x v="0"/>
    <x v="0"/>
    <n v="70.491080032"/>
    <x v="0"/>
    <x v="14"/>
    <x v="5"/>
  </r>
  <r>
    <x v="1"/>
    <x v="9"/>
    <n v="98449"/>
    <n v="117195"/>
    <x v="0"/>
    <x v="2"/>
    <x v="2"/>
    <x v="0"/>
    <x v="0"/>
    <n v="93.811774855"/>
    <x v="1"/>
    <x v="7"/>
    <x v="6"/>
  </r>
  <r>
    <x v="0"/>
    <x v="10"/>
    <n v="15000"/>
    <n v="20200"/>
    <x v="0"/>
    <x v="1"/>
    <x v="9"/>
    <x v="0"/>
    <x v="0"/>
    <n v="136.06666667"/>
    <x v="0"/>
    <x v="15"/>
    <x v="0"/>
  </r>
  <r>
    <x v="0"/>
    <x v="10"/>
    <n v="25116"/>
    <n v="36350"/>
    <x v="0"/>
    <x v="0"/>
    <x v="17"/>
    <x v="4"/>
    <x v="1"/>
    <n v="276.96666667"/>
    <x v="1"/>
    <x v="0"/>
    <x v="0"/>
  </r>
  <r>
    <x v="1"/>
    <x v="10"/>
    <n v="7229"/>
    <n v="44516"/>
    <x v="0"/>
    <x v="6"/>
    <x v="3"/>
    <x v="0"/>
    <x v="0"/>
    <n v="208"/>
    <x v="1"/>
    <x v="6"/>
    <x v="0"/>
  </r>
  <r>
    <x v="1"/>
    <x v="10"/>
    <n v="71408"/>
    <n v="78600"/>
    <x v="0"/>
    <x v="5"/>
    <x v="11"/>
    <x v="0"/>
    <x v="0"/>
    <n v="255.73333333"/>
    <x v="1"/>
    <x v="6"/>
    <x v="0"/>
  </r>
  <r>
    <x v="0"/>
    <x v="11"/>
    <n v="50795"/>
    <n v="63100"/>
    <x v="0"/>
    <x v="6"/>
    <x v="18"/>
    <x v="3"/>
    <x v="5"/>
    <n v="145.63333333"/>
    <x v="4"/>
    <x v="16"/>
    <x v="0"/>
  </r>
  <r>
    <x v="0"/>
    <x v="11"/>
    <n v="4000"/>
    <n v="60850"/>
    <x v="0"/>
    <x v="0"/>
    <x v="8"/>
    <x v="5"/>
    <x v="0"/>
    <n v="112.63333333"/>
    <x v="3"/>
    <x v="0"/>
    <x v="0"/>
  </r>
  <r>
    <x v="0"/>
    <x v="12"/>
    <n v="78600"/>
    <n v="113000"/>
    <x v="2"/>
    <x v="5"/>
    <x v="19"/>
    <x v="4"/>
    <x v="0"/>
    <n v="165.33333333"/>
    <x v="3"/>
    <x v="17"/>
    <x v="0"/>
  </r>
  <r>
    <x v="1"/>
    <x v="12"/>
    <n v="103949"/>
    <n v="112505"/>
    <x v="0"/>
    <x v="2"/>
    <x v="20"/>
    <x v="0"/>
    <x v="0"/>
    <n v="96.10232967"/>
    <x v="1"/>
    <x v="7"/>
    <x v="7"/>
  </r>
  <r>
    <x v="1"/>
    <x v="12"/>
    <n v="104373"/>
    <n v="120702"/>
    <x v="0"/>
    <x v="2"/>
    <x v="14"/>
    <x v="0"/>
    <x v="0"/>
    <n v="101.54029753"/>
    <x v="1"/>
    <x v="7"/>
    <x v="8"/>
  </r>
  <r>
    <x v="0"/>
    <x v="12"/>
    <n v="7750"/>
    <n v="67996"/>
    <x v="0"/>
    <x v="0"/>
    <x v="8"/>
    <x v="2"/>
    <x v="0"/>
    <n v="122.20466276"/>
    <x v="3"/>
    <x v="4"/>
    <x v="9"/>
  </r>
  <r>
    <x v="0"/>
    <x v="12"/>
    <n v="61962"/>
    <n v="70915"/>
    <x v="2"/>
    <x v="4"/>
    <x v="14"/>
    <x v="0"/>
    <x v="0"/>
    <n v="282.80165924"/>
    <x v="4"/>
    <x v="18"/>
    <x v="10"/>
  </r>
  <r>
    <x v="1"/>
    <x v="13"/>
    <n v="104570"/>
    <n v="121729"/>
    <x v="0"/>
    <x v="2"/>
    <x v="14"/>
    <x v="0"/>
    <x v="0"/>
    <n v="85.884371895"/>
    <x v="1"/>
    <x v="1"/>
    <x v="11"/>
  </r>
  <r>
    <x v="0"/>
    <x v="13"/>
    <n v="7000"/>
    <n v="20300"/>
    <x v="0"/>
    <x v="0"/>
    <x v="4"/>
    <x v="0"/>
    <x v="0"/>
    <n v="50.8"/>
    <x v="5"/>
    <x v="0"/>
    <x v="0"/>
  </r>
  <r>
    <x v="0"/>
    <x v="13"/>
    <m/>
    <n v="8800"/>
    <x v="0"/>
    <x v="0"/>
    <x v="14"/>
    <x v="0"/>
    <x v="3"/>
    <n v="77.766666667"/>
    <x v="1"/>
    <x v="19"/>
    <x v="0"/>
  </r>
  <r>
    <x v="0"/>
    <x v="13"/>
    <m/>
    <n v="33000"/>
    <x v="0"/>
    <x v="0"/>
    <x v="20"/>
    <x v="0"/>
    <x v="3"/>
    <n v="23.3"/>
    <x v="0"/>
    <x v="20"/>
    <x v="0"/>
  </r>
  <r>
    <x v="0"/>
    <x v="13"/>
    <n v="119826"/>
    <n v="193500"/>
    <x v="0"/>
    <x v="0"/>
    <x v="11"/>
    <x v="0"/>
    <x v="0"/>
    <n v="130.03335846"/>
    <x v="1"/>
    <x v="21"/>
    <x v="0"/>
  </r>
  <r>
    <x v="0"/>
    <x v="13"/>
    <n v="20000"/>
    <n v="29750"/>
    <x v="2"/>
    <x v="0"/>
    <x v="14"/>
    <x v="0"/>
    <x v="0"/>
    <n v="187.06666667"/>
    <x v="1"/>
    <x v="6"/>
    <x v="0"/>
  </r>
  <r>
    <x v="0"/>
    <x v="13"/>
    <m/>
    <n v="14500"/>
    <x v="0"/>
    <x v="0"/>
    <x v="4"/>
    <x v="0"/>
    <x v="0"/>
    <n v="9.3"/>
    <x v="6"/>
    <x v="20"/>
    <x v="0"/>
  </r>
  <r>
    <x v="0"/>
    <x v="13"/>
    <m/>
    <n v="14100"/>
    <x v="0"/>
    <x v="0"/>
    <x v="20"/>
    <x v="0"/>
    <x v="0"/>
    <n v="104.2"/>
    <x v="1"/>
    <x v="15"/>
    <x v="0"/>
  </r>
  <r>
    <x v="0"/>
    <x v="13"/>
    <n v="47000"/>
    <n v="82700"/>
    <x v="0"/>
    <x v="5"/>
    <x v="17"/>
    <x v="0"/>
    <x v="3"/>
    <n v="262.16666667"/>
    <x v="5"/>
    <x v="17"/>
    <x v="0"/>
  </r>
  <r>
    <x v="0"/>
    <x v="13"/>
    <n v="34542"/>
    <n v="45900"/>
    <x v="0"/>
    <x v="4"/>
    <x v="21"/>
    <x v="0"/>
    <x v="1"/>
    <n v="62.366666667"/>
    <x v="1"/>
    <x v="2"/>
    <x v="0"/>
  </r>
  <r>
    <x v="1"/>
    <x v="13"/>
    <n v="58000"/>
    <n v="71500"/>
    <x v="0"/>
    <x v="4"/>
    <x v="17"/>
    <x v="1"/>
    <x v="1"/>
    <n v="211.93333333"/>
    <x v="1"/>
    <x v="8"/>
    <x v="0"/>
  </r>
  <r>
    <x v="1"/>
    <x v="13"/>
    <n v="47000"/>
    <n v="56400"/>
    <x v="0"/>
    <x v="2"/>
    <x v="22"/>
    <x v="0"/>
    <x v="0"/>
    <n v="201.86666667"/>
    <x v="1"/>
    <x v="22"/>
    <x v="0"/>
  </r>
  <r>
    <x v="0"/>
    <x v="14"/>
    <n v="39589"/>
    <n v="36100"/>
    <x v="0"/>
    <x v="0"/>
    <x v="23"/>
    <x v="0"/>
    <x v="0"/>
    <n v="153.16666667"/>
    <x v="0"/>
    <x v="1"/>
    <x v="0"/>
  </r>
  <r>
    <x v="1"/>
    <x v="14"/>
    <m/>
    <n v="70400"/>
    <x v="1"/>
    <x v="1"/>
    <x v="3"/>
    <x v="1"/>
    <x v="2"/>
    <m/>
    <x v="2"/>
    <x v="3"/>
    <x v="0"/>
  </r>
  <r>
    <x v="1"/>
    <x v="15"/>
    <n v="67848"/>
    <n v="74566"/>
    <x v="0"/>
    <x v="4"/>
    <x v="17"/>
    <x v="1"/>
    <x v="3"/>
    <n v="206.42660206"/>
    <x v="1"/>
    <x v="8"/>
    <x v="12"/>
  </r>
  <r>
    <x v="0"/>
    <x v="15"/>
    <n v="48603"/>
    <n v="61000"/>
    <x v="0"/>
    <x v="5"/>
    <x v="24"/>
    <x v="0"/>
    <x v="6"/>
    <n v="122.03333333"/>
    <x v="0"/>
    <x v="8"/>
    <x v="0"/>
  </r>
  <r>
    <x v="0"/>
    <x v="15"/>
    <n v="27200"/>
    <n v="40834"/>
    <x v="0"/>
    <x v="0"/>
    <x v="3"/>
    <x v="0"/>
    <x v="0"/>
    <n v="298.13156403"/>
    <x v="1"/>
    <x v="23"/>
    <x v="13"/>
  </r>
  <r>
    <x v="0"/>
    <x v="15"/>
    <n v="54000"/>
    <n v="64850"/>
    <x v="0"/>
    <x v="0"/>
    <x v="20"/>
    <x v="0"/>
    <x v="0"/>
    <n v="121.86666667"/>
    <x v="4"/>
    <x v="14"/>
    <x v="0"/>
  </r>
  <r>
    <x v="1"/>
    <x v="15"/>
    <n v="74864"/>
    <n v="87266"/>
    <x v="0"/>
    <x v="5"/>
    <x v="1"/>
    <x v="0"/>
    <x v="0"/>
    <n v="250.63126922"/>
    <x v="1"/>
    <x v="6"/>
    <x v="14"/>
  </r>
  <r>
    <x v="0"/>
    <x v="15"/>
    <n v="23159"/>
    <m/>
    <x v="0"/>
    <x v="4"/>
    <x v="25"/>
    <x v="1"/>
    <x v="1"/>
    <n v="117.80574784"/>
    <x v="1"/>
    <x v="0"/>
    <x v="15"/>
  </r>
  <r>
    <x v="0"/>
    <x v="16"/>
    <n v="126541"/>
    <n v="134527"/>
    <x v="0"/>
    <x v="3"/>
    <x v="5"/>
    <x v="4"/>
    <x v="0"/>
    <n v="139"/>
    <x v="1"/>
    <x v="24"/>
    <x v="0"/>
  </r>
  <r>
    <x v="0"/>
    <x v="16"/>
    <n v="130518"/>
    <n v="164317"/>
    <x v="2"/>
    <x v="0"/>
    <x v="5"/>
    <x v="0"/>
    <x v="4"/>
    <n v="192.28914897"/>
    <x v="1"/>
    <x v="25"/>
    <x v="16"/>
  </r>
  <r>
    <x v="0"/>
    <x v="17"/>
    <n v="37000"/>
    <n v="52000"/>
    <x v="0"/>
    <x v="2"/>
    <x v="14"/>
    <x v="0"/>
    <x v="3"/>
    <n v="183.29991561"/>
    <x v="1"/>
    <x v="26"/>
    <x v="0"/>
  </r>
  <r>
    <x v="0"/>
    <x v="18"/>
    <n v="23200"/>
    <n v="38666"/>
    <x v="0"/>
    <x v="0"/>
    <x v="7"/>
    <x v="0"/>
    <x v="0"/>
    <n v="162.36666667"/>
    <x v="1"/>
    <x v="1"/>
    <x v="0"/>
  </r>
  <r>
    <x v="0"/>
    <x v="18"/>
    <n v="19400"/>
    <n v="20494"/>
    <x v="0"/>
    <x v="0"/>
    <x v="6"/>
    <x v="0"/>
    <x v="0"/>
    <n v="95.933333333"/>
    <x v="1"/>
    <x v="0"/>
    <x v="0"/>
  </r>
  <r>
    <x v="0"/>
    <x v="19"/>
    <n v="61584"/>
    <n v="61800"/>
    <x v="0"/>
    <x v="5"/>
    <x v="17"/>
    <x v="1"/>
    <x v="2"/>
    <m/>
    <x v="2"/>
    <x v="3"/>
    <x v="0"/>
  </r>
  <r>
    <x v="0"/>
    <x v="19"/>
    <n v="41900"/>
    <n v="52490"/>
    <x v="0"/>
    <x v="4"/>
    <x v="4"/>
    <x v="0"/>
    <x v="0"/>
    <n v="72.033333333"/>
    <x v="3"/>
    <x v="13"/>
    <x v="0"/>
  </r>
  <r>
    <x v="1"/>
    <x v="19"/>
    <n v="83700"/>
    <n v="111800"/>
    <x v="0"/>
    <x v="5"/>
    <x v="19"/>
    <x v="0"/>
    <x v="0"/>
    <n v="192.73333333"/>
    <x v="0"/>
    <x v="27"/>
    <x v="0"/>
  </r>
  <r>
    <x v="1"/>
    <x v="19"/>
    <n v="61327"/>
    <n v="76484"/>
    <x v="0"/>
    <x v="4"/>
    <x v="5"/>
    <x v="1"/>
    <x v="1"/>
    <n v="202.51077515"/>
    <x v="1"/>
    <x v="8"/>
    <x v="17"/>
  </r>
  <r>
    <x v="1"/>
    <x v="19"/>
    <n v="100693"/>
    <n v="114743"/>
    <x v="0"/>
    <x v="2"/>
    <x v="19"/>
    <x v="0"/>
    <x v="0"/>
    <n v="88.470452135"/>
    <x v="1"/>
    <x v="1"/>
    <x v="18"/>
  </r>
  <r>
    <x v="0"/>
    <x v="19"/>
    <n v="48507"/>
    <n v="61000"/>
    <x v="2"/>
    <x v="2"/>
    <x v="26"/>
    <x v="4"/>
    <x v="6"/>
    <n v="97.4"/>
    <x v="1"/>
    <x v="5"/>
    <x v="0"/>
  </r>
  <r>
    <x v="1"/>
    <x v="19"/>
    <n v="52337"/>
    <n v="63989"/>
    <x v="0"/>
    <x v="2"/>
    <x v="25"/>
    <x v="0"/>
    <x v="0"/>
    <n v="204.27249884"/>
    <x v="1"/>
    <x v="22"/>
    <x v="19"/>
  </r>
  <r>
    <x v="0"/>
    <x v="20"/>
    <n v="17857"/>
    <n v="21144"/>
    <x v="0"/>
    <x v="0"/>
    <x v="6"/>
    <x v="0"/>
    <x v="0"/>
    <n v="129.71732313"/>
    <x v="0"/>
    <x v="0"/>
    <x v="20"/>
  </r>
  <r>
    <x v="0"/>
    <x v="21"/>
    <n v="19135"/>
    <n v="97692"/>
    <x v="0"/>
    <x v="4"/>
    <x v="27"/>
    <x v="4"/>
    <x v="4"/>
    <n v="252.63333333"/>
    <x v="0"/>
    <x v="8"/>
    <x v="0"/>
  </r>
  <r>
    <x v="1"/>
    <x v="21"/>
    <n v="51180"/>
    <n v="63459"/>
    <x v="0"/>
    <x v="2"/>
    <x v="25"/>
    <x v="0"/>
    <x v="0"/>
    <n v="203.75153358"/>
    <x v="1"/>
    <x v="22"/>
    <x v="21"/>
  </r>
  <r>
    <x v="1"/>
    <x v="21"/>
    <m/>
    <n v="73189"/>
    <x v="1"/>
    <x v="1"/>
    <x v="3"/>
    <x v="1"/>
    <x v="2"/>
    <m/>
    <x v="2"/>
    <x v="3"/>
    <x v="22"/>
  </r>
  <r>
    <x v="1"/>
    <x v="21"/>
    <n v="11543"/>
    <n v="46045"/>
    <x v="0"/>
    <x v="6"/>
    <x v="3"/>
    <x v="0"/>
    <x v="0"/>
    <n v="204.64799167"/>
    <x v="1"/>
    <x v="28"/>
    <x v="23"/>
  </r>
  <r>
    <x v="0"/>
    <x v="22"/>
    <n v="29896"/>
    <n v="45960"/>
    <x v="0"/>
    <x v="0"/>
    <x v="7"/>
    <x v="0"/>
    <x v="0"/>
    <n v="146.12324219"/>
    <x v="1"/>
    <x v="1"/>
    <x v="24"/>
  </r>
  <r>
    <x v="0"/>
    <x v="22"/>
    <n v="14500"/>
    <n v="22092"/>
    <x v="0"/>
    <x v="0"/>
    <x v="28"/>
    <x v="0"/>
    <x v="3"/>
    <n v="150.3"/>
    <x v="5"/>
    <x v="4"/>
    <x v="0"/>
  </r>
  <r>
    <x v="1"/>
    <x v="22"/>
    <n v="52825"/>
    <n v="63000"/>
    <x v="2"/>
    <x v="5"/>
    <x v="11"/>
    <x v="0"/>
    <x v="6"/>
    <n v="171.66666667"/>
    <x v="0"/>
    <x v="29"/>
    <x v="0"/>
  </r>
  <r>
    <x v="1"/>
    <x v="22"/>
    <n v="102143"/>
    <n v="118742"/>
    <x v="0"/>
    <x v="2"/>
    <x v="14"/>
    <x v="0"/>
    <x v="0"/>
    <n v="85.277365579"/>
    <x v="1"/>
    <x v="7"/>
    <x v="25"/>
  </r>
  <r>
    <x v="0"/>
    <x v="22"/>
    <n v="21200"/>
    <n v="39000"/>
    <x v="2"/>
    <x v="4"/>
    <x v="2"/>
    <x v="0"/>
    <x v="3"/>
    <n v="86.566666667"/>
    <x v="3"/>
    <x v="1"/>
    <x v="0"/>
  </r>
  <r>
    <x v="1"/>
    <x v="23"/>
    <n v="105164"/>
    <n v="112774"/>
    <x v="0"/>
    <x v="2"/>
    <x v="20"/>
    <x v="0"/>
    <x v="0"/>
    <n v="94.724874167"/>
    <x v="1"/>
    <x v="7"/>
    <x v="26"/>
  </r>
  <r>
    <x v="1"/>
    <x v="23"/>
    <n v="54543"/>
    <n v="61777"/>
    <x v="0"/>
    <x v="2"/>
    <x v="22"/>
    <x v="0"/>
    <x v="0"/>
    <n v="205.58668003"/>
    <x v="1"/>
    <x v="15"/>
    <x v="27"/>
  </r>
  <r>
    <x v="0"/>
    <x v="23"/>
    <m/>
    <n v="80609"/>
    <x v="0"/>
    <x v="0"/>
    <x v="23"/>
    <x v="0"/>
    <x v="1"/>
    <n v="126.53333333"/>
    <x v="4"/>
    <x v="6"/>
    <x v="0"/>
  </r>
  <r>
    <x v="0"/>
    <x v="23"/>
    <n v="26572"/>
    <n v="31960"/>
    <x v="0"/>
    <x v="2"/>
    <x v="7"/>
    <x v="0"/>
    <x v="0"/>
    <n v="117.79510387"/>
    <x v="1"/>
    <x v="4"/>
    <x v="28"/>
  </r>
  <r>
    <x v="0"/>
    <x v="23"/>
    <n v="17000"/>
    <n v="52012"/>
    <x v="0"/>
    <x v="5"/>
    <x v="16"/>
    <x v="2"/>
    <x v="3"/>
    <n v="85.333333333"/>
    <x v="0"/>
    <x v="0"/>
    <x v="0"/>
  </r>
  <r>
    <x v="0"/>
    <x v="23"/>
    <n v="29562"/>
    <n v="37200"/>
    <x v="2"/>
    <x v="0"/>
    <x v="19"/>
    <x v="0"/>
    <x v="0"/>
    <n v="92.133333333"/>
    <x v="0"/>
    <x v="17"/>
    <x v="0"/>
  </r>
  <r>
    <x v="0"/>
    <x v="23"/>
    <n v="41700"/>
    <n v="76725"/>
    <x v="0"/>
    <x v="0"/>
    <x v="29"/>
    <x v="0"/>
    <x v="7"/>
    <n v="136.13333333"/>
    <x v="1"/>
    <x v="30"/>
    <x v="0"/>
  </r>
  <r>
    <x v="0"/>
    <x v="23"/>
    <n v="58000"/>
    <n v="69440"/>
    <x v="0"/>
    <x v="0"/>
    <x v="28"/>
    <x v="0"/>
    <x v="3"/>
    <n v="168.66666667"/>
    <x v="1"/>
    <x v="31"/>
    <x v="0"/>
  </r>
  <r>
    <x v="0"/>
    <x v="23"/>
    <n v="5700"/>
    <n v="18000"/>
    <x v="2"/>
    <x v="0"/>
    <x v="3"/>
    <x v="0"/>
    <x v="0"/>
    <n v="12.2"/>
    <x v="1"/>
    <x v="5"/>
    <x v="0"/>
  </r>
  <r>
    <x v="0"/>
    <x v="23"/>
    <n v="45000"/>
    <n v="58350"/>
    <x v="0"/>
    <x v="4"/>
    <x v="28"/>
    <x v="0"/>
    <x v="0"/>
    <n v="162"/>
    <x v="4"/>
    <x v="10"/>
    <x v="0"/>
  </r>
  <r>
    <x v="0"/>
    <x v="23"/>
    <n v="7000"/>
    <n v="16020"/>
    <x v="0"/>
    <x v="0"/>
    <x v="9"/>
    <x v="0"/>
    <x v="3"/>
    <n v="85.8"/>
    <x v="3"/>
    <x v="32"/>
    <x v="0"/>
  </r>
  <r>
    <x v="1"/>
    <x v="23"/>
    <n v="66000"/>
    <n v="79050"/>
    <x v="0"/>
    <x v="0"/>
    <x v="30"/>
    <x v="3"/>
    <x v="0"/>
    <n v="279"/>
    <x v="0"/>
    <x v="26"/>
    <x v="0"/>
  </r>
  <r>
    <x v="1"/>
    <x v="23"/>
    <m/>
    <n v="45760"/>
    <x v="0"/>
    <x v="1"/>
    <x v="31"/>
    <x v="0"/>
    <x v="0"/>
    <m/>
    <x v="1"/>
    <x v="12"/>
    <x v="0"/>
  </r>
  <r>
    <x v="1"/>
    <x v="23"/>
    <n v="62000"/>
    <n v="78000"/>
    <x v="0"/>
    <x v="0"/>
    <x v="2"/>
    <x v="0"/>
    <x v="0"/>
    <n v="109.56666667"/>
    <x v="1"/>
    <x v="30"/>
    <x v="0"/>
  </r>
  <r>
    <x v="1"/>
    <x v="23"/>
    <n v="64240"/>
    <n v="63990"/>
    <x v="0"/>
    <x v="3"/>
    <x v="6"/>
    <x v="3"/>
    <x v="0"/>
    <n v="160.3"/>
    <x v="0"/>
    <x v="32"/>
    <x v="0"/>
  </r>
  <r>
    <x v="0"/>
    <x v="23"/>
    <n v="74000"/>
    <n v="93000"/>
    <x v="0"/>
    <x v="5"/>
    <x v="32"/>
    <x v="4"/>
    <x v="7"/>
    <n v="186.63333333"/>
    <x v="2"/>
    <x v="0"/>
    <x v="0"/>
  </r>
  <r>
    <x v="0"/>
    <x v="23"/>
    <n v="55000"/>
    <n v="59000"/>
    <x v="2"/>
    <x v="0"/>
    <x v="15"/>
    <x v="3"/>
    <x v="0"/>
    <n v="146.1"/>
    <x v="1"/>
    <x v="11"/>
    <x v="0"/>
  </r>
  <r>
    <x v="1"/>
    <x v="23"/>
    <n v="67625"/>
    <n v="80698"/>
    <x v="0"/>
    <x v="4"/>
    <x v="7"/>
    <x v="1"/>
    <x v="3"/>
    <n v="212.34930388"/>
    <x v="1"/>
    <x v="8"/>
    <x v="29"/>
  </r>
  <r>
    <x v="1"/>
    <x v="23"/>
    <n v="67533"/>
    <n v="71865"/>
    <x v="0"/>
    <x v="4"/>
    <x v="17"/>
    <x v="1"/>
    <x v="1"/>
    <n v="227.79298841"/>
    <x v="1"/>
    <x v="8"/>
    <x v="30"/>
  </r>
  <r>
    <x v="0"/>
    <x v="24"/>
    <m/>
    <n v="19132"/>
    <x v="0"/>
    <x v="0"/>
    <x v="31"/>
    <x v="0"/>
    <x v="0"/>
    <n v="100.77465221"/>
    <x v="1"/>
    <x v="15"/>
    <x v="31"/>
  </r>
  <r>
    <x v="0"/>
    <x v="24"/>
    <n v="58500"/>
    <n v="65000"/>
    <x v="0"/>
    <x v="0"/>
    <x v="11"/>
    <x v="4"/>
    <x v="1"/>
    <n v="63.933333333"/>
    <x v="3"/>
    <x v="30"/>
    <x v="0"/>
  </r>
  <r>
    <x v="1"/>
    <x v="24"/>
    <n v="57992"/>
    <n v="63797"/>
    <x v="2"/>
    <x v="5"/>
    <x v="1"/>
    <x v="0"/>
    <x v="6"/>
    <n v="165.50503695"/>
    <x v="0"/>
    <x v="29"/>
    <x v="32"/>
  </r>
  <r>
    <x v="1"/>
    <x v="25"/>
    <n v="56544"/>
    <n v="59218"/>
    <x v="0"/>
    <x v="2"/>
    <x v="12"/>
    <x v="0"/>
    <x v="0"/>
    <n v="211.00259912"/>
    <x v="0"/>
    <x v="22"/>
    <x v="33"/>
  </r>
  <r>
    <x v="0"/>
    <x v="25"/>
    <n v="34800"/>
    <n v="50225"/>
    <x v="0"/>
    <x v="0"/>
    <x v="14"/>
    <x v="4"/>
    <x v="0"/>
    <n v="93.5"/>
    <x v="0"/>
    <x v="33"/>
    <x v="0"/>
  </r>
  <r>
    <x v="1"/>
    <x v="25"/>
    <n v="67700"/>
    <n v="77000"/>
    <x v="2"/>
    <x v="3"/>
    <x v="2"/>
    <x v="0"/>
    <x v="0"/>
    <n v="128.83333333"/>
    <x v="1"/>
    <x v="29"/>
    <x v="0"/>
  </r>
  <r>
    <x v="1"/>
    <x v="25"/>
    <n v="44000"/>
    <n v="55085"/>
    <x v="2"/>
    <x v="1"/>
    <x v="19"/>
    <x v="1"/>
    <x v="3"/>
    <n v="75.433333333"/>
    <x v="2"/>
    <x v="10"/>
    <x v="0"/>
  </r>
  <r>
    <x v="1"/>
    <x v="25"/>
    <n v="66272"/>
    <n v="82953"/>
    <x v="0"/>
    <x v="0"/>
    <x v="4"/>
    <x v="0"/>
    <x v="0"/>
    <n v="110.27866259"/>
    <x v="1"/>
    <x v="30"/>
    <x v="34"/>
  </r>
  <r>
    <x v="1"/>
    <x v="25"/>
    <n v="50216"/>
    <n v="58541"/>
    <x v="0"/>
    <x v="2"/>
    <x v="12"/>
    <x v="0"/>
    <x v="0"/>
    <n v="209.87130224"/>
    <x v="1"/>
    <x v="15"/>
    <x v="35"/>
  </r>
  <r>
    <x v="1"/>
    <x v="26"/>
    <n v="71206"/>
    <n v="78698"/>
    <x v="2"/>
    <x v="3"/>
    <x v="4"/>
    <x v="0"/>
    <x v="0"/>
    <n v="129.93286902"/>
    <x v="1"/>
    <x v="29"/>
    <x v="36"/>
  </r>
  <r>
    <x v="1"/>
    <x v="26"/>
    <n v="68815"/>
    <n v="79852"/>
    <x v="0"/>
    <x v="0"/>
    <x v="19"/>
    <x v="0"/>
    <x v="0"/>
    <n v="105.12070881"/>
    <x v="1"/>
    <x v="1"/>
    <x v="37"/>
  </r>
  <r>
    <x v="1"/>
    <x v="26"/>
    <n v="72021"/>
    <n v="80027"/>
    <x v="0"/>
    <x v="0"/>
    <x v="14"/>
    <x v="3"/>
    <x v="0"/>
    <n v="263.97030029"/>
    <x v="1"/>
    <x v="33"/>
    <x v="38"/>
  </r>
  <r>
    <x v="1"/>
    <x v="27"/>
    <n v="53969"/>
    <n v="63869"/>
    <x v="2"/>
    <x v="5"/>
    <x v="1"/>
    <x v="0"/>
    <x v="7"/>
    <n v="162.39001067"/>
    <x v="1"/>
    <x v="34"/>
    <x v="39"/>
  </r>
  <r>
    <x v="1"/>
    <x v="27"/>
    <m/>
    <n v="60250"/>
    <x v="1"/>
    <x v="1"/>
    <x v="3"/>
    <x v="1"/>
    <x v="2"/>
    <m/>
    <x v="2"/>
    <x v="3"/>
    <x v="0"/>
  </r>
  <r>
    <x v="0"/>
    <x v="27"/>
    <n v="53091"/>
    <n v="64074"/>
    <x v="2"/>
    <x v="2"/>
    <x v="33"/>
    <x v="4"/>
    <x v="7"/>
    <n v="89.86105825"/>
    <x v="1"/>
    <x v="5"/>
    <x v="40"/>
  </r>
  <r>
    <x v="1"/>
    <x v="28"/>
    <n v="66127"/>
    <n v="79087"/>
    <x v="0"/>
    <x v="0"/>
    <x v="2"/>
    <x v="4"/>
    <x v="0"/>
    <n v="81.349065098"/>
    <x v="1"/>
    <x v="30"/>
    <x v="41"/>
  </r>
  <r>
    <x v="1"/>
    <x v="28"/>
    <m/>
    <n v="77182"/>
    <x v="1"/>
    <x v="1"/>
    <x v="3"/>
    <x v="1"/>
    <x v="2"/>
    <m/>
    <x v="2"/>
    <x v="3"/>
    <x v="42"/>
  </r>
  <r>
    <x v="0"/>
    <x v="28"/>
    <n v="39000"/>
    <n v="66000"/>
    <x v="0"/>
    <x v="0"/>
    <x v="20"/>
    <x v="0"/>
    <x v="0"/>
    <n v="170.36666667"/>
    <x v="0"/>
    <x v="15"/>
    <x v="0"/>
  </r>
  <r>
    <x v="1"/>
    <x v="28"/>
    <n v="71082"/>
    <n v="79247"/>
    <x v="0"/>
    <x v="0"/>
    <x v="2"/>
    <x v="0"/>
    <x v="0"/>
    <n v="118.76041007"/>
    <x v="1"/>
    <x v="1"/>
    <x v="43"/>
  </r>
  <r>
    <x v="1"/>
    <x v="28"/>
    <m/>
    <n v="49044"/>
    <x v="0"/>
    <x v="1"/>
    <x v="31"/>
    <x v="0"/>
    <x v="0"/>
    <m/>
    <x v="1"/>
    <x v="12"/>
    <x v="44"/>
  </r>
  <r>
    <x v="0"/>
    <x v="28"/>
    <n v="57000"/>
    <m/>
    <x v="0"/>
    <x v="0"/>
    <x v="6"/>
    <x v="1"/>
    <x v="2"/>
    <n v="222.6"/>
    <x v="0"/>
    <x v="7"/>
    <x v="0"/>
  </r>
  <r>
    <x v="0"/>
    <x v="28"/>
    <n v="34184"/>
    <n v="46000"/>
    <x v="0"/>
    <x v="4"/>
    <x v="28"/>
    <x v="0"/>
    <x v="3"/>
    <n v="122.6"/>
    <x v="3"/>
    <x v="11"/>
    <x v="0"/>
  </r>
  <r>
    <x v="0"/>
    <x v="28"/>
    <n v="66517"/>
    <n v="87000"/>
    <x v="2"/>
    <x v="5"/>
    <x v="17"/>
    <x v="0"/>
    <x v="6"/>
    <n v="125.8"/>
    <x v="1"/>
    <x v="35"/>
    <x v="0"/>
  </r>
  <r>
    <x v="1"/>
    <x v="28"/>
    <n v="45500"/>
    <n v="50000"/>
    <x v="0"/>
    <x v="0"/>
    <x v="19"/>
    <x v="0"/>
    <x v="0"/>
    <n v="86.166666667"/>
    <x v="1"/>
    <x v="31"/>
    <x v="0"/>
  </r>
  <r>
    <x v="0"/>
    <x v="28"/>
    <n v="118000"/>
    <n v="146870"/>
    <x v="0"/>
    <x v="5"/>
    <x v="13"/>
    <x v="3"/>
    <x v="0"/>
    <n v="203.86666667"/>
    <x v="0"/>
    <x v="22"/>
    <x v="0"/>
  </r>
  <r>
    <x v="0"/>
    <x v="28"/>
    <n v="90000"/>
    <n v="105800"/>
    <x v="0"/>
    <x v="0"/>
    <x v="19"/>
    <x v="3"/>
    <x v="7"/>
    <n v="80.1"/>
    <x v="4"/>
    <x v="2"/>
    <x v="0"/>
  </r>
  <r>
    <x v="1"/>
    <x v="29"/>
    <n v="67913"/>
    <n v="97205"/>
    <x v="1"/>
    <x v="4"/>
    <x v="14"/>
    <x v="0"/>
    <x v="0"/>
    <n v="142.82439151"/>
    <x v="1"/>
    <x v="9"/>
    <x v="45"/>
  </r>
  <r>
    <x v="1"/>
    <x v="29"/>
    <n v="71855"/>
    <n v="88566"/>
    <x v="0"/>
    <x v="0"/>
    <x v="14"/>
    <x v="3"/>
    <x v="0"/>
    <n v="283.95953809"/>
    <x v="1"/>
    <x v="33"/>
    <x v="46"/>
  </r>
  <r>
    <x v="1"/>
    <x v="29"/>
    <n v="53918"/>
    <n v="59511"/>
    <x v="2"/>
    <x v="1"/>
    <x v="19"/>
    <x v="1"/>
    <x v="0"/>
    <n v="54.13647743"/>
    <x v="2"/>
    <x v="30"/>
    <x v="47"/>
  </r>
  <r>
    <x v="0"/>
    <x v="29"/>
    <n v="49100"/>
    <n v="58238"/>
    <x v="0"/>
    <x v="5"/>
    <x v="34"/>
    <x v="0"/>
    <x v="0"/>
    <n v="61.8"/>
    <x v="3"/>
    <x v="5"/>
    <x v="0"/>
  </r>
  <r>
    <x v="1"/>
    <x v="29"/>
    <n v="88026"/>
    <n v="115506"/>
    <x v="0"/>
    <x v="5"/>
    <x v="19"/>
    <x v="0"/>
    <x v="0"/>
    <n v="182.24833156"/>
    <x v="1"/>
    <x v="21"/>
    <x v="48"/>
  </r>
  <r>
    <x v="0"/>
    <x v="29"/>
    <n v="26900"/>
    <n v="45000"/>
    <x v="0"/>
    <x v="5"/>
    <x v="5"/>
    <x v="4"/>
    <x v="1"/>
    <n v="90.466666667"/>
    <x v="0"/>
    <x v="10"/>
    <x v="0"/>
  </r>
  <r>
    <x v="1"/>
    <x v="30"/>
    <n v="67317"/>
    <n v="97191"/>
    <x v="1"/>
    <x v="4"/>
    <x v="4"/>
    <x v="0"/>
    <x v="0"/>
    <n v="137.31972481"/>
    <x v="1"/>
    <x v="32"/>
    <x v="49"/>
  </r>
  <r>
    <x v="1"/>
    <x v="30"/>
    <n v="56067"/>
    <n v="63102"/>
    <x v="2"/>
    <x v="5"/>
    <x v="5"/>
    <x v="0"/>
    <x v="7"/>
    <n v="160.14631128"/>
    <x v="0"/>
    <x v="34"/>
    <x v="50"/>
  </r>
  <r>
    <x v="1"/>
    <x v="30"/>
    <n v="80482"/>
    <n v="88342"/>
    <x v="0"/>
    <x v="5"/>
    <x v="1"/>
    <x v="0"/>
    <x v="0"/>
    <n v="275.03239483"/>
    <x v="1"/>
    <x v="28"/>
    <x v="51"/>
  </r>
  <r>
    <x v="1"/>
    <x v="31"/>
    <n v="58688"/>
    <n v="63348"/>
    <x v="2"/>
    <x v="5"/>
    <x v="5"/>
    <x v="0"/>
    <x v="7"/>
    <n v="179.16257471"/>
    <x v="3"/>
    <x v="29"/>
    <x v="52"/>
  </r>
  <r>
    <x v="1"/>
    <x v="31"/>
    <n v="65873"/>
    <n v="90408"/>
    <x v="1"/>
    <x v="4"/>
    <x v="14"/>
    <x v="0"/>
    <x v="0"/>
    <n v="141.85899895"/>
    <x v="1"/>
    <x v="32"/>
    <x v="53"/>
  </r>
  <r>
    <x v="0"/>
    <x v="31"/>
    <n v="25597"/>
    <n v="23031"/>
    <x v="0"/>
    <x v="0"/>
    <x v="6"/>
    <x v="0"/>
    <x v="0"/>
    <n v="101.74676644"/>
    <x v="1"/>
    <x v="4"/>
    <x v="54"/>
  </r>
  <r>
    <x v="1"/>
    <x v="31"/>
    <n v="67794"/>
    <n v="84630"/>
    <x v="0"/>
    <x v="0"/>
    <x v="2"/>
    <x v="0"/>
    <x v="0"/>
    <n v="112.57341888"/>
    <x v="1"/>
    <x v="30"/>
    <x v="55"/>
  </r>
  <r>
    <x v="0"/>
    <x v="31"/>
    <n v="44000"/>
    <n v="59745"/>
    <x v="0"/>
    <x v="0"/>
    <x v="17"/>
    <x v="0"/>
    <x v="0"/>
    <n v="81.5"/>
    <x v="4"/>
    <x v="7"/>
    <x v="0"/>
  </r>
  <r>
    <x v="1"/>
    <x v="31"/>
    <m/>
    <n v="28437.5"/>
    <x v="0"/>
    <x v="1"/>
    <x v="3"/>
    <x v="1"/>
    <x v="2"/>
    <m/>
    <x v="2"/>
    <x v="3"/>
    <x v="0"/>
  </r>
  <r>
    <x v="1"/>
    <x v="31"/>
    <n v="170986"/>
    <n v="245300"/>
    <x v="2"/>
    <x v="3"/>
    <x v="3"/>
    <x v="0"/>
    <x v="0"/>
    <n v="131.93333333"/>
    <x v="1"/>
    <x v="11"/>
    <x v="0"/>
  </r>
  <r>
    <x v="0"/>
    <x v="31"/>
    <n v="65576"/>
    <n v="65774"/>
    <x v="0"/>
    <x v="0"/>
    <x v="19"/>
    <x v="4"/>
    <x v="1"/>
    <n v="61.64250608"/>
    <x v="0"/>
    <x v="1"/>
    <x v="56"/>
  </r>
  <r>
    <x v="1"/>
    <x v="31"/>
    <n v="57461"/>
    <n v="68494"/>
    <x v="2"/>
    <x v="5"/>
    <x v="11"/>
    <x v="0"/>
    <x v="6"/>
    <n v="183.63561323"/>
    <x v="1"/>
    <x v="34"/>
    <x v="57"/>
  </r>
  <r>
    <x v="1"/>
    <x v="31"/>
    <m/>
    <n v="69706"/>
    <x v="1"/>
    <x v="1"/>
    <x v="3"/>
    <x v="1"/>
    <x v="2"/>
    <m/>
    <x v="2"/>
    <x v="3"/>
    <x v="58"/>
  </r>
  <r>
    <x v="1"/>
    <x v="32"/>
    <m/>
    <n v="34846"/>
    <x v="0"/>
    <x v="1"/>
    <x v="3"/>
    <x v="1"/>
    <x v="2"/>
    <m/>
    <x v="2"/>
    <x v="3"/>
    <x v="59"/>
  </r>
  <r>
    <x v="1"/>
    <x v="32"/>
    <n v="47479"/>
    <n v="61690"/>
    <x v="2"/>
    <x v="1"/>
    <x v="6"/>
    <x v="1"/>
    <x v="0"/>
    <n v="65.032969007"/>
    <x v="2"/>
    <x v="10"/>
    <x v="60"/>
  </r>
  <r>
    <x v="1"/>
    <x v="32"/>
    <n v="66839"/>
    <n v="87168"/>
    <x v="0"/>
    <x v="0"/>
    <x v="2"/>
    <x v="0"/>
    <x v="0"/>
    <n v="122.59722258"/>
    <x v="1"/>
    <x v="30"/>
    <x v="61"/>
  </r>
  <r>
    <x v="1"/>
    <x v="32"/>
    <n v="12457"/>
    <n v="53448"/>
    <x v="0"/>
    <x v="6"/>
    <x v="3"/>
    <x v="0"/>
    <x v="0"/>
    <n v="207.14348133"/>
    <x v="1"/>
    <x v="6"/>
    <x v="62"/>
  </r>
  <r>
    <x v="1"/>
    <x v="32"/>
    <n v="90059"/>
    <n v="113714"/>
    <x v="0"/>
    <x v="5"/>
    <x v="1"/>
    <x v="0"/>
    <x v="0"/>
    <n v="193.63644686"/>
    <x v="1"/>
    <x v="27"/>
    <x v="63"/>
  </r>
  <r>
    <x v="0"/>
    <x v="32"/>
    <n v="22320"/>
    <n v="34900"/>
    <x v="0"/>
    <x v="0"/>
    <x v="17"/>
    <x v="0"/>
    <x v="0"/>
    <n v="65.7"/>
    <x v="0"/>
    <x v="33"/>
    <x v="0"/>
  </r>
  <r>
    <x v="0"/>
    <x v="32"/>
    <n v="40000"/>
    <n v="70500"/>
    <x v="0"/>
    <x v="4"/>
    <x v="35"/>
    <x v="0"/>
    <x v="0"/>
    <n v="61.766666667"/>
    <x v="3"/>
    <x v="4"/>
    <x v="0"/>
  </r>
  <r>
    <x v="0"/>
    <x v="32"/>
    <n v="100882"/>
    <n v="102700"/>
    <x v="0"/>
    <x v="4"/>
    <x v="6"/>
    <x v="0"/>
    <x v="3"/>
    <n v="58.866666667"/>
    <x v="1"/>
    <x v="10"/>
    <x v="0"/>
  </r>
  <r>
    <x v="0"/>
    <x v="32"/>
    <n v="31000"/>
    <n v="47350"/>
    <x v="0"/>
    <x v="5"/>
    <x v="15"/>
    <x v="1"/>
    <x v="2"/>
    <m/>
    <x v="2"/>
    <x v="3"/>
    <x v="0"/>
  </r>
  <r>
    <x v="0"/>
    <x v="32"/>
    <n v="63125"/>
    <n v="126500"/>
    <x v="0"/>
    <x v="2"/>
    <x v="4"/>
    <x v="0"/>
    <x v="0"/>
    <n v="100.3"/>
    <x v="1"/>
    <x v="1"/>
    <x v="0"/>
  </r>
  <r>
    <x v="0"/>
    <x v="32"/>
    <n v="100000"/>
    <n v="129693.5"/>
    <x v="0"/>
    <x v="4"/>
    <x v="26"/>
    <x v="1"/>
    <x v="2"/>
    <m/>
    <x v="2"/>
    <x v="3"/>
    <x v="0"/>
  </r>
  <r>
    <x v="0"/>
    <x v="32"/>
    <m/>
    <n v="132000"/>
    <x v="0"/>
    <x v="0"/>
    <x v="36"/>
    <x v="0"/>
    <x v="1"/>
    <n v="121.9"/>
    <x v="1"/>
    <x v="1"/>
    <x v="0"/>
  </r>
  <r>
    <x v="0"/>
    <x v="32"/>
    <m/>
    <n v="9100"/>
    <x v="0"/>
    <x v="0"/>
    <x v="20"/>
    <x v="0"/>
    <x v="0"/>
    <n v="54.733333333"/>
    <x v="3"/>
    <x v="4"/>
    <x v="0"/>
  </r>
  <r>
    <x v="0"/>
    <x v="32"/>
    <n v="34200"/>
    <n v="50830"/>
    <x v="0"/>
    <x v="0"/>
    <x v="19"/>
    <x v="0"/>
    <x v="0"/>
    <n v="57"/>
    <x v="0"/>
    <x v="0"/>
    <x v="0"/>
  </r>
  <r>
    <x v="0"/>
    <x v="32"/>
    <m/>
    <n v="71277"/>
    <x v="0"/>
    <x v="0"/>
    <x v="17"/>
    <x v="0"/>
    <x v="0"/>
    <n v="72.433333333"/>
    <x v="0"/>
    <x v="6"/>
    <x v="0"/>
  </r>
  <r>
    <x v="0"/>
    <x v="32"/>
    <n v="123000"/>
    <n v="157500"/>
    <x v="0"/>
    <x v="4"/>
    <x v="5"/>
    <x v="1"/>
    <x v="2"/>
    <m/>
    <x v="2"/>
    <x v="3"/>
    <x v="0"/>
  </r>
  <r>
    <x v="0"/>
    <x v="32"/>
    <n v="16600"/>
    <n v="25250"/>
    <x v="0"/>
    <x v="0"/>
    <x v="19"/>
    <x v="0"/>
    <x v="0"/>
    <n v="88.7"/>
    <x v="0"/>
    <x v="19"/>
    <x v="0"/>
  </r>
  <r>
    <x v="0"/>
    <x v="32"/>
    <m/>
    <n v="52000"/>
    <x v="0"/>
    <x v="0"/>
    <x v="3"/>
    <x v="0"/>
    <x v="3"/>
    <n v="285.33333333"/>
    <x v="1"/>
    <x v="26"/>
    <x v="0"/>
  </r>
  <r>
    <x v="0"/>
    <x v="32"/>
    <n v="22700"/>
    <n v="34225"/>
    <x v="0"/>
    <x v="0"/>
    <x v="2"/>
    <x v="0"/>
    <x v="0"/>
    <n v="74.633333333"/>
    <x v="4"/>
    <x v="0"/>
    <x v="0"/>
  </r>
  <r>
    <x v="0"/>
    <x v="32"/>
    <n v="6000"/>
    <n v="38575"/>
    <x v="0"/>
    <x v="6"/>
    <x v="1"/>
    <x v="0"/>
    <x v="3"/>
    <n v="335.03333333"/>
    <x v="4"/>
    <x v="36"/>
    <x v="0"/>
  </r>
  <r>
    <x v="0"/>
    <x v="32"/>
    <m/>
    <n v="74500"/>
    <x v="0"/>
    <x v="0"/>
    <x v="12"/>
    <x v="1"/>
    <x v="2"/>
    <m/>
    <x v="2"/>
    <x v="3"/>
    <x v="0"/>
  </r>
  <r>
    <x v="0"/>
    <x v="32"/>
    <m/>
    <n v="94119"/>
    <x v="0"/>
    <x v="0"/>
    <x v="12"/>
    <x v="1"/>
    <x v="2"/>
    <m/>
    <x v="2"/>
    <x v="3"/>
    <x v="0"/>
  </r>
  <r>
    <x v="1"/>
    <x v="32"/>
    <n v="73126"/>
    <n v="87500"/>
    <x v="2"/>
    <x v="0"/>
    <x v="20"/>
    <x v="0"/>
    <x v="0"/>
    <n v="125.96666667"/>
    <x v="3"/>
    <x v="2"/>
    <x v="0"/>
  </r>
  <r>
    <x v="1"/>
    <x v="32"/>
    <n v="72517"/>
    <n v="86250"/>
    <x v="2"/>
    <x v="4"/>
    <x v="12"/>
    <x v="0"/>
    <x v="3"/>
    <n v="300.36666667"/>
    <x v="0"/>
    <x v="9"/>
    <x v="0"/>
  </r>
  <r>
    <x v="1"/>
    <x v="32"/>
    <n v="26037"/>
    <n v="35000"/>
    <x v="0"/>
    <x v="5"/>
    <x v="15"/>
    <x v="0"/>
    <x v="0"/>
    <n v="182.63333333"/>
    <x v="1"/>
    <x v="7"/>
    <x v="0"/>
  </r>
  <r>
    <x v="1"/>
    <x v="32"/>
    <n v="39000"/>
    <n v="50340"/>
    <x v="0"/>
    <x v="2"/>
    <x v="17"/>
    <x v="1"/>
    <x v="2"/>
    <n v="179.83333333"/>
    <x v="2"/>
    <x v="15"/>
    <x v="0"/>
  </r>
  <r>
    <x v="1"/>
    <x v="32"/>
    <m/>
    <n v="26550"/>
    <x v="2"/>
    <x v="0"/>
    <x v="37"/>
    <x v="0"/>
    <x v="0"/>
    <n v="276.96666667"/>
    <x v="0"/>
    <x v="1"/>
    <x v="0"/>
  </r>
  <r>
    <x v="1"/>
    <x v="32"/>
    <n v="70470"/>
    <n v="77908"/>
    <x v="2"/>
    <x v="1"/>
    <x v="6"/>
    <x v="1"/>
    <x v="2"/>
    <m/>
    <x v="2"/>
    <x v="3"/>
    <x v="0"/>
  </r>
  <r>
    <x v="1"/>
    <x v="32"/>
    <m/>
    <n v="36375"/>
    <x v="0"/>
    <x v="0"/>
    <x v="4"/>
    <x v="0"/>
    <x v="0"/>
    <n v="266.8"/>
    <x v="0"/>
    <x v="17"/>
    <x v="0"/>
  </r>
  <r>
    <x v="1"/>
    <x v="32"/>
    <n v="74225"/>
    <n v="89640"/>
    <x v="2"/>
    <x v="5"/>
    <x v="38"/>
    <x v="1"/>
    <x v="2"/>
    <m/>
    <x v="2"/>
    <x v="3"/>
    <x v="0"/>
  </r>
  <r>
    <x v="1"/>
    <x v="32"/>
    <m/>
    <n v="65400"/>
    <x v="0"/>
    <x v="2"/>
    <x v="23"/>
    <x v="0"/>
    <x v="0"/>
    <n v="51.766666667"/>
    <x v="1"/>
    <x v="13"/>
    <x v="0"/>
  </r>
  <r>
    <x v="0"/>
    <x v="32"/>
    <m/>
    <n v="37500"/>
    <x v="0"/>
    <x v="0"/>
    <x v="3"/>
    <x v="0"/>
    <x v="7"/>
    <n v="107.13333333"/>
    <x v="7"/>
    <x v="33"/>
    <x v="0"/>
  </r>
  <r>
    <x v="1"/>
    <x v="32"/>
    <n v="78565"/>
    <n v="98500"/>
    <x v="2"/>
    <x v="5"/>
    <x v="39"/>
    <x v="0"/>
    <x v="0"/>
    <n v="51.766666667"/>
    <x v="4"/>
    <x v="1"/>
    <x v="0"/>
  </r>
  <r>
    <x v="1"/>
    <x v="32"/>
    <n v="59900"/>
    <n v="80800"/>
    <x v="2"/>
    <x v="5"/>
    <x v="40"/>
    <x v="0"/>
    <x v="0"/>
    <n v="219.13333333"/>
    <x v="0"/>
    <x v="31"/>
    <x v="0"/>
  </r>
  <r>
    <x v="0"/>
    <x v="32"/>
    <n v="10171"/>
    <n v="26809"/>
    <x v="0"/>
    <x v="2"/>
    <x v="26"/>
    <x v="2"/>
    <x v="4"/>
    <n v="228.3"/>
    <x v="1"/>
    <x v="9"/>
    <x v="0"/>
  </r>
  <r>
    <x v="0"/>
    <x v="32"/>
    <n v="78893"/>
    <n v="82600"/>
    <x v="0"/>
    <x v="4"/>
    <x v="8"/>
    <x v="0"/>
    <x v="0"/>
    <n v="133.9"/>
    <x v="0"/>
    <x v="35"/>
    <x v="0"/>
  </r>
  <r>
    <x v="0"/>
    <x v="32"/>
    <n v="85165"/>
    <n v="107940"/>
    <x v="0"/>
    <x v="4"/>
    <x v="19"/>
    <x v="6"/>
    <x v="7"/>
    <n v="122.76666667"/>
    <x v="5"/>
    <x v="27"/>
    <x v="0"/>
  </r>
  <r>
    <x v="0"/>
    <x v="32"/>
    <n v="68000"/>
    <n v="75616"/>
    <x v="2"/>
    <x v="5"/>
    <x v="34"/>
    <x v="0"/>
    <x v="0"/>
    <n v="131.86666667"/>
    <x v="1"/>
    <x v="34"/>
    <x v="0"/>
  </r>
  <r>
    <x v="0"/>
    <x v="32"/>
    <n v="71571"/>
    <n v="85100"/>
    <x v="2"/>
    <x v="5"/>
    <x v="41"/>
    <x v="0"/>
    <x v="3"/>
    <n v="82.133333333"/>
    <x v="1"/>
    <x v="7"/>
    <x v="0"/>
  </r>
  <r>
    <x v="0"/>
    <x v="32"/>
    <n v="28000"/>
    <n v="36810"/>
    <x v="2"/>
    <x v="0"/>
    <x v="14"/>
    <x v="4"/>
    <x v="0"/>
    <n v="222.2"/>
    <x v="0"/>
    <x v="26"/>
    <x v="0"/>
  </r>
  <r>
    <x v="0"/>
    <x v="32"/>
    <n v="40000"/>
    <n v="32480"/>
    <x v="0"/>
    <x v="0"/>
    <x v="11"/>
    <x v="2"/>
    <x v="1"/>
    <n v="163.36666667"/>
    <x v="0"/>
    <x v="10"/>
    <x v="0"/>
  </r>
  <r>
    <x v="0"/>
    <x v="32"/>
    <n v="81748"/>
    <m/>
    <x v="2"/>
    <x v="5"/>
    <x v="33"/>
    <x v="4"/>
    <x v="1"/>
    <n v="144.06666667"/>
    <x v="3"/>
    <x v="5"/>
    <x v="0"/>
  </r>
  <r>
    <x v="1"/>
    <x v="32"/>
    <n v="44674"/>
    <n v="59375"/>
    <x v="0"/>
    <x v="2"/>
    <x v="17"/>
    <x v="1"/>
    <x v="2"/>
    <n v="178.6925087"/>
    <x v="2"/>
    <x v="15"/>
    <x v="64"/>
  </r>
  <r>
    <x v="0"/>
    <x v="32"/>
    <n v="61999"/>
    <n v="75021.3"/>
    <x v="0"/>
    <x v="0"/>
    <x v="6"/>
    <x v="0"/>
    <x v="0"/>
    <n v="97.1"/>
    <x v="1"/>
    <x v="32"/>
    <x v="0"/>
  </r>
  <r>
    <x v="1"/>
    <x v="32"/>
    <n v="80153"/>
    <n v="97275"/>
    <x v="2"/>
    <x v="0"/>
    <x v="20"/>
    <x v="0"/>
    <x v="0"/>
    <n v="120.67506316"/>
    <x v="3"/>
    <x v="2"/>
    <x v="65"/>
  </r>
  <r>
    <x v="1"/>
    <x v="32"/>
    <n v="68739"/>
    <n v="93435"/>
    <x v="1"/>
    <x v="4"/>
    <x v="4"/>
    <x v="0"/>
    <x v="0"/>
    <n v="148.72040469"/>
    <x v="1"/>
    <x v="32"/>
    <x v="66"/>
  </r>
  <r>
    <x v="1"/>
    <x v="32"/>
    <n v="51209"/>
    <n v="55320"/>
    <x v="2"/>
    <x v="1"/>
    <x v="6"/>
    <x v="1"/>
    <x v="3"/>
    <n v="69.107465597"/>
    <x v="2"/>
    <x v="30"/>
    <x v="67"/>
  </r>
  <r>
    <x v="0"/>
    <x v="32"/>
    <n v="46696"/>
    <n v="85202"/>
    <x v="0"/>
    <x v="0"/>
    <x v="14"/>
    <x v="4"/>
    <x v="1"/>
    <n v="148.34064549"/>
    <x v="1"/>
    <x v="1"/>
    <x v="68"/>
  </r>
  <r>
    <x v="1"/>
    <x v="32"/>
    <m/>
    <n v="46281"/>
    <x v="0"/>
    <x v="0"/>
    <x v="14"/>
    <x v="0"/>
    <x v="0"/>
    <n v="257.6522064"/>
    <x v="1"/>
    <x v="17"/>
    <x v="69"/>
  </r>
  <r>
    <x v="1"/>
    <x v="32"/>
    <n v="66435"/>
    <n v="82819"/>
    <x v="0"/>
    <x v="0"/>
    <x v="14"/>
    <x v="0"/>
    <x v="0"/>
    <n v="125.13062556"/>
    <x v="1"/>
    <x v="1"/>
    <x v="70"/>
  </r>
  <r>
    <x v="1"/>
    <x v="33"/>
    <n v="179725"/>
    <n v="251962"/>
    <x v="2"/>
    <x v="3"/>
    <x v="3"/>
    <x v="0"/>
    <x v="0"/>
    <n v="127.49881344"/>
    <x v="1"/>
    <x v="11"/>
    <x v="71"/>
  </r>
  <r>
    <x v="1"/>
    <x v="33"/>
    <n v="85583"/>
    <n v="115341"/>
    <x v="0"/>
    <x v="5"/>
    <x v="1"/>
    <x v="0"/>
    <x v="0"/>
    <n v="177.95825512"/>
    <x v="0"/>
    <x v="27"/>
    <x v="72"/>
  </r>
  <r>
    <x v="1"/>
    <x v="33"/>
    <n v="72891"/>
    <n v="80691"/>
    <x v="0"/>
    <x v="0"/>
    <x v="20"/>
    <x v="4"/>
    <x v="0"/>
    <n v="273.88170516"/>
    <x v="1"/>
    <x v="26"/>
    <x v="73"/>
  </r>
  <r>
    <x v="0"/>
    <x v="33"/>
    <n v="30755"/>
    <n v="46735"/>
    <x v="0"/>
    <x v="0"/>
    <x v="17"/>
    <x v="0"/>
    <x v="0"/>
    <n v="69"/>
    <x v="1"/>
    <x v="5"/>
    <x v="0"/>
  </r>
  <r>
    <x v="1"/>
    <x v="33"/>
    <m/>
    <n v="26715"/>
    <x v="2"/>
    <x v="0"/>
    <x v="20"/>
    <x v="0"/>
    <x v="0"/>
    <n v="258.78929762"/>
    <x v="1"/>
    <x v="1"/>
    <x v="74"/>
  </r>
  <r>
    <x v="1"/>
    <x v="33"/>
    <n v="87258"/>
    <n v="121382"/>
    <x v="0"/>
    <x v="5"/>
    <x v="19"/>
    <x v="0"/>
    <x v="0"/>
    <n v="181.66304016"/>
    <x v="1"/>
    <x v="27"/>
    <x v="75"/>
  </r>
  <r>
    <x v="1"/>
    <x v="33"/>
    <m/>
    <n v="28291"/>
    <x v="2"/>
    <x v="0"/>
    <x v="14"/>
    <x v="0"/>
    <x v="0"/>
    <n v="277.94456081"/>
    <x v="0"/>
    <x v="1"/>
    <x v="76"/>
  </r>
  <r>
    <x v="0"/>
    <x v="33"/>
    <n v="9900"/>
    <n v="30451"/>
    <x v="0"/>
    <x v="0"/>
    <x v="7"/>
    <x v="0"/>
    <x v="0"/>
    <n v="21.2"/>
    <x v="1"/>
    <x v="20"/>
    <x v="0"/>
  </r>
  <r>
    <x v="1"/>
    <x v="33"/>
    <n v="93000"/>
    <n v="116875"/>
    <x v="0"/>
    <x v="0"/>
    <x v="17"/>
    <x v="1"/>
    <x v="2"/>
    <n v="417.63333333"/>
    <x v="3"/>
    <x v="37"/>
    <x v="0"/>
  </r>
  <r>
    <x v="0"/>
    <x v="33"/>
    <n v="15500"/>
    <n v="34000"/>
    <x v="2"/>
    <x v="0"/>
    <x v="31"/>
    <x v="4"/>
    <x v="1"/>
    <n v="86.233333333"/>
    <x v="3"/>
    <x v="7"/>
    <x v="0"/>
  </r>
  <r>
    <x v="0"/>
    <x v="33"/>
    <n v="129319"/>
    <n v="141875"/>
    <x v="0"/>
    <x v="3"/>
    <x v="1"/>
    <x v="4"/>
    <x v="0"/>
    <n v="157.85980209"/>
    <x v="1"/>
    <x v="24"/>
    <x v="77"/>
  </r>
  <r>
    <x v="1"/>
    <x v="33"/>
    <n v="66834"/>
    <n v="87361"/>
    <x v="0"/>
    <x v="0"/>
    <x v="31"/>
    <x v="3"/>
    <x v="0"/>
    <n v="290.03410799"/>
    <x v="1"/>
    <x v="26"/>
    <x v="78"/>
  </r>
  <r>
    <x v="1"/>
    <x v="33"/>
    <n v="73882"/>
    <n v="96031"/>
    <x v="2"/>
    <x v="0"/>
    <x v="31"/>
    <x v="0"/>
    <x v="0"/>
    <n v="125.78740011"/>
    <x v="0"/>
    <x v="2"/>
    <x v="79"/>
  </r>
  <r>
    <x v="1"/>
    <x v="33"/>
    <n v="74071"/>
    <n v="97064"/>
    <x v="2"/>
    <x v="0"/>
    <x v="31"/>
    <x v="0"/>
    <x v="0"/>
    <n v="121.0759726"/>
    <x v="3"/>
    <x v="0"/>
    <x v="80"/>
  </r>
  <r>
    <x v="1"/>
    <x v="33"/>
    <n v="62702"/>
    <n v="79784"/>
    <x v="0"/>
    <x v="0"/>
    <x v="14"/>
    <x v="0"/>
    <x v="0"/>
    <n v="108.07259081"/>
    <x v="1"/>
    <x v="30"/>
    <x v="81"/>
  </r>
  <r>
    <x v="1"/>
    <x v="34"/>
    <m/>
    <n v="36425"/>
    <x v="2"/>
    <x v="0"/>
    <x v="14"/>
    <x v="0"/>
    <x v="0"/>
    <n v="266.81346457"/>
    <x v="0"/>
    <x v="1"/>
    <x v="82"/>
  </r>
  <r>
    <x v="1"/>
    <x v="34"/>
    <n v="67000"/>
    <n v="77000"/>
    <x v="0"/>
    <x v="0"/>
    <x v="5"/>
    <x v="0"/>
    <x v="3"/>
    <n v="119.7"/>
    <x v="1"/>
    <x v="8"/>
    <x v="0"/>
  </r>
  <r>
    <x v="1"/>
    <x v="34"/>
    <n v="43039"/>
    <n v="53521"/>
    <x v="0"/>
    <x v="2"/>
    <x v="7"/>
    <x v="1"/>
    <x v="2"/>
    <n v="184.29668729"/>
    <x v="2"/>
    <x v="15"/>
    <x v="83"/>
  </r>
  <r>
    <x v="1"/>
    <x v="34"/>
    <n v="19000"/>
    <n v="26000"/>
    <x v="2"/>
    <x v="0"/>
    <x v="31"/>
    <x v="4"/>
    <x v="0"/>
    <n v="17.2"/>
    <x v="7"/>
    <x v="23"/>
    <x v="0"/>
  </r>
  <r>
    <x v="0"/>
    <x v="34"/>
    <m/>
    <n v="9500"/>
    <x v="2"/>
    <x v="0"/>
    <x v="20"/>
    <x v="0"/>
    <x v="3"/>
    <n v="81.1"/>
    <x v="0"/>
    <x v="20"/>
    <x v="0"/>
  </r>
  <r>
    <x v="1"/>
    <x v="34"/>
    <n v="91250"/>
    <n v="110000"/>
    <x v="0"/>
    <x v="2"/>
    <x v="39"/>
    <x v="0"/>
    <x v="0"/>
    <n v="123.76666667"/>
    <x v="0"/>
    <x v="6"/>
    <x v="0"/>
  </r>
  <r>
    <x v="1"/>
    <x v="34"/>
    <n v="16324"/>
    <n v="45187"/>
    <x v="0"/>
    <x v="6"/>
    <x v="3"/>
    <x v="0"/>
    <x v="0"/>
    <n v="221.11808171"/>
    <x v="1"/>
    <x v="28"/>
    <x v="84"/>
  </r>
  <r>
    <x v="0"/>
    <x v="34"/>
    <n v="40564"/>
    <n v="39527"/>
    <x v="0"/>
    <x v="0"/>
    <x v="31"/>
    <x v="0"/>
    <x v="0"/>
    <n v="157.77103572"/>
    <x v="0"/>
    <x v="7"/>
    <x v="85"/>
  </r>
  <r>
    <x v="1"/>
    <x v="35"/>
    <n v="73698"/>
    <n v="84427"/>
    <x v="2"/>
    <x v="1"/>
    <x v="2"/>
    <x v="1"/>
    <x v="2"/>
    <m/>
    <x v="2"/>
    <x v="3"/>
    <x v="86"/>
  </r>
  <r>
    <x v="1"/>
    <x v="35"/>
    <n v="66987"/>
    <n v="65111"/>
    <x v="0"/>
    <x v="3"/>
    <x v="2"/>
    <x v="4"/>
    <x v="0"/>
    <n v="175.32870382"/>
    <x v="0"/>
    <x v="11"/>
    <x v="87"/>
  </r>
  <r>
    <x v="0"/>
    <x v="35"/>
    <n v="26908"/>
    <n v="36078"/>
    <x v="0"/>
    <x v="0"/>
    <x v="3"/>
    <x v="0"/>
    <x v="0"/>
    <n v="302.35870946"/>
    <x v="1"/>
    <x v="4"/>
    <x v="88"/>
  </r>
  <r>
    <x v="1"/>
    <x v="35"/>
    <m/>
    <n v="49396"/>
    <x v="0"/>
    <x v="1"/>
    <x v="31"/>
    <x v="0"/>
    <x v="0"/>
    <m/>
    <x v="1"/>
    <x v="12"/>
    <x v="89"/>
  </r>
  <r>
    <x v="1"/>
    <x v="35"/>
    <n v="44993"/>
    <n v="50673"/>
    <x v="0"/>
    <x v="2"/>
    <x v="1"/>
    <x v="1"/>
    <x v="2"/>
    <n v="184.74276716"/>
    <x v="2"/>
    <x v="31"/>
    <x v="90"/>
  </r>
  <r>
    <x v="0"/>
    <x v="35"/>
    <n v="51000"/>
    <n v="64000"/>
    <x v="0"/>
    <x v="4"/>
    <x v="17"/>
    <x v="4"/>
    <x v="0"/>
    <n v="98.333333333"/>
    <x v="1"/>
    <x v="6"/>
    <x v="0"/>
  </r>
  <r>
    <x v="1"/>
    <x v="35"/>
    <n v="75958"/>
    <n v="91703"/>
    <x v="2"/>
    <x v="0"/>
    <x v="31"/>
    <x v="0"/>
    <x v="0"/>
    <n v="124.1821788"/>
    <x v="0"/>
    <x v="2"/>
    <x v="91"/>
  </r>
  <r>
    <x v="1"/>
    <x v="35"/>
    <n v="97132"/>
    <n v="117343"/>
    <x v="0"/>
    <x v="2"/>
    <x v="16"/>
    <x v="0"/>
    <x v="0"/>
    <n v="109.93390789"/>
    <x v="0"/>
    <x v="28"/>
    <x v="92"/>
  </r>
  <r>
    <x v="1"/>
    <x v="35"/>
    <n v="60826"/>
    <n v="80826"/>
    <x v="0"/>
    <x v="4"/>
    <x v="17"/>
    <x v="1"/>
    <x v="3"/>
    <n v="212.89174607"/>
    <x v="1"/>
    <x v="8"/>
    <x v="93"/>
  </r>
  <r>
    <x v="1"/>
    <x v="35"/>
    <n v="83552"/>
    <n v="96809"/>
    <x v="2"/>
    <x v="5"/>
    <x v="31"/>
    <x v="1"/>
    <x v="2"/>
    <m/>
    <x v="2"/>
    <x v="3"/>
    <x v="94"/>
  </r>
  <r>
    <x v="1"/>
    <x v="35"/>
    <n v="47449"/>
    <n v="63895"/>
    <x v="0"/>
    <x v="2"/>
    <x v="12"/>
    <x v="0"/>
    <x v="0"/>
    <n v="208.16271401"/>
    <x v="1"/>
    <x v="22"/>
    <x v="95"/>
  </r>
  <r>
    <x v="1"/>
    <x v="35"/>
    <n v="50934"/>
    <n v="62957"/>
    <x v="0"/>
    <x v="2"/>
    <x v="22"/>
    <x v="0"/>
    <x v="0"/>
    <n v="197.24195728"/>
    <x v="1"/>
    <x v="22"/>
    <x v="96"/>
  </r>
  <r>
    <x v="1"/>
    <x v="36"/>
    <n v="53429"/>
    <n v="64505"/>
    <x v="2"/>
    <x v="1"/>
    <x v="6"/>
    <x v="1"/>
    <x v="0"/>
    <n v="69.542430107"/>
    <x v="2"/>
    <x v="10"/>
    <x v="97"/>
  </r>
  <r>
    <x v="1"/>
    <x v="36"/>
    <m/>
    <n v="65474"/>
    <x v="0"/>
    <x v="2"/>
    <x v="20"/>
    <x v="0"/>
    <x v="0"/>
    <n v="40.709849004"/>
    <x v="1"/>
    <x v="13"/>
    <x v="98"/>
  </r>
  <r>
    <x v="1"/>
    <x v="36"/>
    <n v="47844"/>
    <n v="52040"/>
    <x v="0"/>
    <x v="2"/>
    <x v="11"/>
    <x v="1"/>
    <x v="2"/>
    <n v="189.03430464"/>
    <x v="2"/>
    <x v="31"/>
    <x v="99"/>
  </r>
  <r>
    <x v="0"/>
    <x v="36"/>
    <n v="45509"/>
    <n v="57453"/>
    <x v="2"/>
    <x v="3"/>
    <x v="2"/>
    <x v="0"/>
    <x v="0"/>
    <n v="95.6"/>
    <x v="1"/>
    <x v="11"/>
    <x v="0"/>
  </r>
  <r>
    <x v="0"/>
    <x v="36"/>
    <n v="59720"/>
    <n v="63450"/>
    <x v="0"/>
    <x v="5"/>
    <x v="6"/>
    <x v="0"/>
    <x v="3"/>
    <n v="199.9"/>
    <x v="0"/>
    <x v="22"/>
    <x v="0"/>
  </r>
  <r>
    <x v="1"/>
    <x v="36"/>
    <n v="86922"/>
    <n v="119846"/>
    <x v="0"/>
    <x v="5"/>
    <x v="6"/>
    <x v="0"/>
    <x v="0"/>
    <n v="185.07634726"/>
    <x v="0"/>
    <x v="27"/>
    <x v="100"/>
  </r>
  <r>
    <x v="1"/>
    <x v="36"/>
    <n v="68625"/>
    <n v="82304"/>
    <x v="2"/>
    <x v="3"/>
    <x v="14"/>
    <x v="0"/>
    <x v="0"/>
    <n v="136.63294416"/>
    <x v="1"/>
    <x v="34"/>
    <x v="101"/>
  </r>
  <r>
    <x v="1"/>
    <x v="36"/>
    <n v="65814"/>
    <n v="85848"/>
    <x v="0"/>
    <x v="0"/>
    <x v="2"/>
    <x v="0"/>
    <x v="0"/>
    <n v="122.9402886"/>
    <x v="1"/>
    <x v="30"/>
    <x v="102"/>
  </r>
  <r>
    <x v="1"/>
    <x v="36"/>
    <m/>
    <n v="75254"/>
    <x v="1"/>
    <x v="1"/>
    <x v="3"/>
    <x v="1"/>
    <x v="2"/>
    <m/>
    <x v="2"/>
    <x v="3"/>
    <x v="103"/>
  </r>
  <r>
    <x v="0"/>
    <x v="36"/>
    <n v="78300"/>
    <n v="88000"/>
    <x v="0"/>
    <x v="5"/>
    <x v="11"/>
    <x v="0"/>
    <x v="0"/>
    <n v="102.5"/>
    <x v="4"/>
    <x v="15"/>
    <x v="0"/>
  </r>
  <r>
    <x v="1"/>
    <x v="36"/>
    <n v="48152"/>
    <n v="55760"/>
    <x v="2"/>
    <x v="1"/>
    <x v="19"/>
    <x v="1"/>
    <x v="0"/>
    <n v="78.452125766"/>
    <x v="2"/>
    <x v="10"/>
    <x v="104"/>
  </r>
  <r>
    <x v="1"/>
    <x v="37"/>
    <n v="70481"/>
    <n v="82446"/>
    <x v="0"/>
    <x v="0"/>
    <x v="11"/>
    <x v="0"/>
    <x v="3"/>
    <n v="116.59197688"/>
    <x v="1"/>
    <x v="9"/>
    <x v="105"/>
  </r>
  <r>
    <x v="1"/>
    <x v="37"/>
    <m/>
    <n v="35402"/>
    <x v="0"/>
    <x v="1"/>
    <x v="3"/>
    <x v="1"/>
    <x v="2"/>
    <m/>
    <x v="2"/>
    <x v="3"/>
    <x v="106"/>
  </r>
  <r>
    <x v="1"/>
    <x v="37"/>
    <n v="87765"/>
    <n v="101053"/>
    <x v="2"/>
    <x v="5"/>
    <x v="16"/>
    <x v="0"/>
    <x v="0"/>
    <n v="55.558049044"/>
    <x v="3"/>
    <x v="7"/>
    <x v="107"/>
  </r>
  <r>
    <x v="1"/>
    <x v="37"/>
    <n v="52897"/>
    <n v="65054"/>
    <x v="0"/>
    <x v="2"/>
    <x v="25"/>
    <x v="0"/>
    <x v="0"/>
    <n v="189.29531847"/>
    <x v="1"/>
    <x v="15"/>
    <x v="108"/>
  </r>
  <r>
    <x v="0"/>
    <x v="37"/>
    <n v="24700"/>
    <n v="35675"/>
    <x v="2"/>
    <x v="0"/>
    <x v="20"/>
    <x v="0"/>
    <x v="7"/>
    <n v="153.93333333"/>
    <x v="4"/>
    <x v="21"/>
    <x v="0"/>
  </r>
  <r>
    <x v="0"/>
    <x v="37"/>
    <m/>
    <n v="43132"/>
    <x v="0"/>
    <x v="0"/>
    <x v="3"/>
    <x v="1"/>
    <x v="2"/>
    <m/>
    <x v="2"/>
    <x v="3"/>
    <x v="0"/>
  </r>
  <r>
    <x v="1"/>
    <x v="37"/>
    <n v="43486"/>
    <n v="81600"/>
    <x v="2"/>
    <x v="1"/>
    <x v="2"/>
    <x v="0"/>
    <x v="0"/>
    <n v="216.13333333"/>
    <x v="8"/>
    <x v="34"/>
    <x v="0"/>
  </r>
  <r>
    <x v="0"/>
    <x v="37"/>
    <n v="21359"/>
    <n v="30000"/>
    <x v="2"/>
    <x v="0"/>
    <x v="1"/>
    <x v="2"/>
    <x v="1"/>
    <n v="130.8"/>
    <x v="4"/>
    <x v="1"/>
    <x v="0"/>
  </r>
  <r>
    <x v="0"/>
    <x v="37"/>
    <m/>
    <n v="13770"/>
    <x v="0"/>
    <x v="4"/>
    <x v="6"/>
    <x v="0"/>
    <x v="3"/>
    <n v="167.36666667"/>
    <x v="0"/>
    <x v="4"/>
    <x v="0"/>
  </r>
  <r>
    <x v="1"/>
    <x v="37"/>
    <n v="93051"/>
    <n v="115374"/>
    <x v="0"/>
    <x v="5"/>
    <x v="19"/>
    <x v="0"/>
    <x v="0"/>
    <n v="187.02051879"/>
    <x v="0"/>
    <x v="21"/>
    <x v="109"/>
  </r>
  <r>
    <x v="1"/>
    <x v="37"/>
    <n v="87438"/>
    <n v="116679"/>
    <x v="0"/>
    <x v="5"/>
    <x v="19"/>
    <x v="0"/>
    <x v="0"/>
    <n v="186.42441602"/>
    <x v="0"/>
    <x v="21"/>
    <x v="110"/>
  </r>
  <r>
    <x v="1"/>
    <x v="37"/>
    <n v="78059"/>
    <n v="78179"/>
    <x v="2"/>
    <x v="1"/>
    <x v="6"/>
    <x v="1"/>
    <x v="2"/>
    <m/>
    <x v="2"/>
    <x v="3"/>
    <x v="111"/>
  </r>
  <r>
    <x v="1"/>
    <x v="37"/>
    <n v="72147"/>
    <n v="69918"/>
    <x v="0"/>
    <x v="3"/>
    <x v="2"/>
    <x v="3"/>
    <x v="0"/>
    <n v="158.5344979"/>
    <x v="1"/>
    <x v="32"/>
    <x v="112"/>
  </r>
  <r>
    <x v="0"/>
    <x v="37"/>
    <n v="40584"/>
    <n v="46645"/>
    <x v="0"/>
    <x v="0"/>
    <x v="2"/>
    <x v="0"/>
    <x v="3"/>
    <n v="136.32063746"/>
    <x v="1"/>
    <x v="7"/>
    <x v="113"/>
  </r>
  <r>
    <x v="0"/>
    <x v="37"/>
    <m/>
    <n v="12972"/>
    <x v="0"/>
    <x v="0"/>
    <x v="20"/>
    <x v="0"/>
    <x v="3"/>
    <n v="82.294266354"/>
    <x v="1"/>
    <x v="20"/>
    <x v="114"/>
  </r>
  <r>
    <x v="0"/>
    <x v="37"/>
    <n v="37368"/>
    <n v="48502"/>
    <x v="0"/>
    <x v="4"/>
    <x v="5"/>
    <x v="0"/>
    <x v="1"/>
    <n v="48.995845002"/>
    <x v="1"/>
    <x v="2"/>
    <x v="115"/>
  </r>
  <r>
    <x v="1"/>
    <x v="37"/>
    <m/>
    <n v="66251"/>
    <x v="0"/>
    <x v="2"/>
    <x v="20"/>
    <x v="0"/>
    <x v="0"/>
    <n v="43.722336946"/>
    <x v="1"/>
    <x v="19"/>
    <x v="116"/>
  </r>
  <r>
    <x v="1"/>
    <x v="37"/>
    <n v="71644"/>
    <n v="72696"/>
    <x v="0"/>
    <x v="3"/>
    <x v="2"/>
    <x v="3"/>
    <x v="0"/>
    <n v="150.86584513"/>
    <x v="1"/>
    <x v="11"/>
    <x v="117"/>
  </r>
  <r>
    <x v="0"/>
    <x v="37"/>
    <n v="85845"/>
    <n v="122205"/>
    <x v="2"/>
    <x v="5"/>
    <x v="6"/>
    <x v="0"/>
    <x v="0"/>
    <n v="172.21327665"/>
    <x v="0"/>
    <x v="17"/>
    <x v="118"/>
  </r>
  <r>
    <x v="1"/>
    <x v="38"/>
    <n v="53793"/>
    <n v="66379"/>
    <x v="0"/>
    <x v="2"/>
    <x v="16"/>
    <x v="0"/>
    <x v="0"/>
    <n v="206.09913412"/>
    <x v="1"/>
    <x v="15"/>
    <x v="119"/>
  </r>
  <r>
    <x v="1"/>
    <x v="38"/>
    <n v="69435"/>
    <n v="83489"/>
    <x v="2"/>
    <x v="5"/>
    <x v="33"/>
    <x v="0"/>
    <x v="0"/>
    <n v="200.41843402"/>
    <x v="0"/>
    <x v="5"/>
    <x v="120"/>
  </r>
  <r>
    <x v="1"/>
    <x v="38"/>
    <n v="29648"/>
    <n v="39907"/>
    <x v="0"/>
    <x v="5"/>
    <x v="7"/>
    <x v="0"/>
    <x v="0"/>
    <n v="180.56306914"/>
    <x v="1"/>
    <x v="7"/>
    <x v="121"/>
  </r>
  <r>
    <x v="1"/>
    <x v="38"/>
    <n v="76407"/>
    <n v="77485"/>
    <x v="0"/>
    <x v="0"/>
    <x v="5"/>
    <x v="0"/>
    <x v="0"/>
    <n v="91.683770634"/>
    <x v="1"/>
    <x v="9"/>
    <x v="122"/>
  </r>
  <r>
    <x v="0"/>
    <x v="38"/>
    <n v="5000"/>
    <n v="66700"/>
    <x v="0"/>
    <x v="0"/>
    <x v="42"/>
    <x v="4"/>
    <x v="3"/>
    <n v="204.06666667"/>
    <x v="1"/>
    <x v="28"/>
    <x v="0"/>
  </r>
  <r>
    <x v="0"/>
    <x v="38"/>
    <n v="55160"/>
    <n v="86800"/>
    <x v="0"/>
    <x v="0"/>
    <x v="4"/>
    <x v="4"/>
    <x v="3"/>
    <n v="148.13333333"/>
    <x v="0"/>
    <x v="1"/>
    <x v="0"/>
  </r>
  <r>
    <x v="1"/>
    <x v="38"/>
    <n v="41439"/>
    <n v="53893"/>
    <x v="0"/>
    <x v="2"/>
    <x v="11"/>
    <x v="1"/>
    <x v="2"/>
    <n v="181.32298993"/>
    <x v="2"/>
    <x v="15"/>
    <x v="123"/>
  </r>
  <r>
    <x v="1"/>
    <x v="38"/>
    <n v="15275"/>
    <n v="47954"/>
    <x v="0"/>
    <x v="6"/>
    <x v="3"/>
    <x v="0"/>
    <x v="0"/>
    <n v="204.33524504"/>
    <x v="1"/>
    <x v="6"/>
    <x v="124"/>
  </r>
  <r>
    <x v="1"/>
    <x v="39"/>
    <n v="100934"/>
    <n v="111496"/>
    <x v="0"/>
    <x v="2"/>
    <x v="43"/>
    <x v="0"/>
    <x v="0"/>
    <n v="117.49959288"/>
    <x v="1"/>
    <x v="6"/>
    <x v="125"/>
  </r>
  <r>
    <x v="1"/>
    <x v="39"/>
    <m/>
    <n v="74685"/>
    <x v="1"/>
    <x v="1"/>
    <x v="3"/>
    <x v="1"/>
    <x v="2"/>
    <m/>
    <x v="2"/>
    <x v="3"/>
    <x v="126"/>
  </r>
  <r>
    <x v="1"/>
    <x v="39"/>
    <n v="49514"/>
    <n v="58249"/>
    <x v="0"/>
    <x v="2"/>
    <x v="22"/>
    <x v="0"/>
    <x v="0"/>
    <n v="212.53911509"/>
    <x v="1"/>
    <x v="14"/>
    <x v="127"/>
  </r>
  <r>
    <x v="1"/>
    <x v="39"/>
    <n v="76948"/>
    <n v="85753"/>
    <x v="0"/>
    <x v="0"/>
    <x v="1"/>
    <x v="0"/>
    <x v="0"/>
    <n v="128.47645151"/>
    <x v="1"/>
    <x v="8"/>
    <x v="128"/>
  </r>
  <r>
    <x v="1"/>
    <x v="39"/>
    <n v="28127"/>
    <n v="36524"/>
    <x v="0"/>
    <x v="5"/>
    <x v="17"/>
    <x v="0"/>
    <x v="0"/>
    <n v="181.28295679"/>
    <x v="1"/>
    <x v="7"/>
    <x v="129"/>
  </r>
  <r>
    <x v="1"/>
    <x v="39"/>
    <m/>
    <n v="68591"/>
    <x v="0"/>
    <x v="2"/>
    <x v="31"/>
    <x v="0"/>
    <x v="0"/>
    <n v="69.645660473"/>
    <x v="1"/>
    <x v="13"/>
    <x v="130"/>
  </r>
  <r>
    <x v="1"/>
    <x v="39"/>
    <n v="26927"/>
    <n v="35461"/>
    <x v="2"/>
    <x v="0"/>
    <x v="31"/>
    <x v="4"/>
    <x v="0"/>
    <n v="21.799352154"/>
    <x v="7"/>
    <x v="26"/>
    <x v="131"/>
  </r>
  <r>
    <x v="1"/>
    <x v="39"/>
    <n v="49806"/>
    <n v="82242"/>
    <x v="2"/>
    <x v="1"/>
    <x v="4"/>
    <x v="0"/>
    <x v="0"/>
    <n v="210.34747857"/>
    <x v="4"/>
    <x v="34"/>
    <x v="132"/>
  </r>
  <r>
    <x v="0"/>
    <x v="39"/>
    <n v="70000"/>
    <n v="84579"/>
    <x v="2"/>
    <x v="3"/>
    <x v="34"/>
    <x v="0"/>
    <x v="0"/>
    <n v="95.9"/>
    <x v="0"/>
    <x v="5"/>
    <x v="0"/>
  </r>
  <r>
    <x v="0"/>
    <x v="39"/>
    <n v="58400"/>
    <n v="75000"/>
    <x v="0"/>
    <x v="5"/>
    <x v="2"/>
    <x v="0"/>
    <x v="0"/>
    <n v="177.5"/>
    <x v="3"/>
    <x v="17"/>
    <x v="0"/>
  </r>
  <r>
    <x v="0"/>
    <x v="39"/>
    <n v="80437"/>
    <n v="109647"/>
    <x v="0"/>
    <x v="5"/>
    <x v="44"/>
    <x v="0"/>
    <x v="0"/>
    <n v="104.4"/>
    <x v="1"/>
    <x v="1"/>
    <x v="0"/>
  </r>
  <r>
    <x v="0"/>
    <x v="39"/>
    <n v="77213"/>
    <n v="92661"/>
    <x v="2"/>
    <x v="3"/>
    <x v="31"/>
    <x v="0"/>
    <x v="0"/>
    <n v="97.133170952"/>
    <x v="0"/>
    <x v="10"/>
    <x v="133"/>
  </r>
  <r>
    <x v="1"/>
    <x v="39"/>
    <n v="62319"/>
    <n v="82923"/>
    <x v="0"/>
    <x v="0"/>
    <x v="2"/>
    <x v="0"/>
    <x v="0"/>
    <n v="117.6739652"/>
    <x v="1"/>
    <x v="30"/>
    <x v="134"/>
  </r>
  <r>
    <x v="1"/>
    <x v="39"/>
    <n v="71556"/>
    <n v="79538"/>
    <x v="0"/>
    <x v="0"/>
    <x v="14"/>
    <x v="0"/>
    <x v="0"/>
    <n v="92.643084556"/>
    <x v="1"/>
    <x v="30"/>
    <x v="135"/>
  </r>
  <r>
    <x v="1"/>
    <x v="39"/>
    <m/>
    <n v="39052"/>
    <x v="0"/>
    <x v="0"/>
    <x v="4"/>
    <x v="0"/>
    <x v="0"/>
    <n v="272.22062826"/>
    <x v="1"/>
    <x v="8"/>
    <x v="136"/>
  </r>
  <r>
    <x v="0"/>
    <x v="39"/>
    <n v="74172"/>
    <n v="79846"/>
    <x v="2"/>
    <x v="5"/>
    <x v="31"/>
    <x v="0"/>
    <x v="0"/>
    <n v="157.00977472"/>
    <x v="1"/>
    <x v="27"/>
    <x v="137"/>
  </r>
  <r>
    <x v="1"/>
    <x v="39"/>
    <n v="28116"/>
    <n v="33450"/>
    <x v="2"/>
    <x v="0"/>
    <x v="31"/>
    <x v="4"/>
    <x v="0"/>
    <n v="15.396587392"/>
    <x v="9"/>
    <x v="23"/>
    <x v="138"/>
  </r>
  <r>
    <x v="1"/>
    <x v="39"/>
    <m/>
    <n v="64910"/>
    <x v="1"/>
    <x v="1"/>
    <x v="3"/>
    <x v="1"/>
    <x v="2"/>
    <m/>
    <x v="2"/>
    <x v="3"/>
    <x v="139"/>
  </r>
  <r>
    <x v="1"/>
    <x v="39"/>
    <m/>
    <n v="69172"/>
    <x v="0"/>
    <x v="2"/>
    <x v="20"/>
    <x v="0"/>
    <x v="0"/>
    <n v="48.853667057"/>
    <x v="1"/>
    <x v="19"/>
    <x v="140"/>
  </r>
  <r>
    <x v="1"/>
    <x v="40"/>
    <m/>
    <n v="36385"/>
    <x v="0"/>
    <x v="0"/>
    <x v="14"/>
    <x v="0"/>
    <x v="0"/>
    <n v="266.55339438"/>
    <x v="0"/>
    <x v="8"/>
    <x v="141"/>
  </r>
  <r>
    <x v="1"/>
    <x v="40"/>
    <m/>
    <n v="41119"/>
    <x v="0"/>
    <x v="0"/>
    <x v="14"/>
    <x v="0"/>
    <x v="0"/>
    <n v="261.40521864"/>
    <x v="1"/>
    <x v="17"/>
    <x v="142"/>
  </r>
  <r>
    <x v="1"/>
    <x v="40"/>
    <n v="75000"/>
    <n v="90543"/>
    <x v="2"/>
    <x v="4"/>
    <x v="9"/>
    <x v="0"/>
    <x v="0"/>
    <n v="300.4872058"/>
    <x v="0"/>
    <x v="32"/>
    <x v="143"/>
  </r>
  <r>
    <x v="1"/>
    <x v="40"/>
    <n v="79296"/>
    <n v="86885"/>
    <x v="2"/>
    <x v="4"/>
    <x v="12"/>
    <x v="0"/>
    <x v="3"/>
    <n v="307.9748816"/>
    <x v="0"/>
    <x v="32"/>
    <x v="144"/>
  </r>
  <r>
    <x v="0"/>
    <x v="40"/>
    <n v="27791"/>
    <n v="46833"/>
    <x v="2"/>
    <x v="4"/>
    <x v="4"/>
    <x v="0"/>
    <x v="0"/>
    <n v="83.289062746"/>
    <x v="0"/>
    <x v="7"/>
    <x v="145"/>
  </r>
  <r>
    <x v="1"/>
    <x v="40"/>
    <n v="172595"/>
    <n v="250155"/>
    <x v="2"/>
    <x v="3"/>
    <x v="3"/>
    <x v="0"/>
    <x v="0"/>
    <n v="126.40098356"/>
    <x v="1"/>
    <x v="14"/>
    <x v="146"/>
  </r>
  <r>
    <x v="1"/>
    <x v="40"/>
    <m/>
    <n v="34704"/>
    <x v="0"/>
    <x v="1"/>
    <x v="3"/>
    <x v="1"/>
    <x v="2"/>
    <m/>
    <x v="2"/>
    <x v="3"/>
    <x v="147"/>
  </r>
  <r>
    <x v="1"/>
    <x v="40"/>
    <m/>
    <n v="73804"/>
    <x v="0"/>
    <x v="2"/>
    <x v="20"/>
    <x v="0"/>
    <x v="0"/>
    <n v="71.766557161"/>
    <x v="1"/>
    <x v="13"/>
    <x v="148"/>
  </r>
  <r>
    <x v="1"/>
    <x v="40"/>
    <n v="46595"/>
    <n v="58191"/>
    <x v="0"/>
    <x v="0"/>
    <x v="6"/>
    <x v="0"/>
    <x v="0"/>
    <n v="80.131746414"/>
    <x v="1"/>
    <x v="5"/>
    <x v="149"/>
  </r>
  <r>
    <x v="0"/>
    <x v="41"/>
    <m/>
    <n v="28000"/>
    <x v="2"/>
    <x v="6"/>
    <x v="20"/>
    <x v="3"/>
    <x v="3"/>
    <n v="36.766666667"/>
    <x v="0"/>
    <x v="4"/>
    <x v="0"/>
  </r>
  <r>
    <x v="1"/>
    <x v="41"/>
    <n v="70973"/>
    <n v="77989"/>
    <x v="0"/>
    <x v="0"/>
    <x v="1"/>
    <x v="0"/>
    <x v="0"/>
    <n v="120.37941429"/>
    <x v="1"/>
    <x v="9"/>
    <x v="150"/>
  </r>
  <r>
    <x v="0"/>
    <x v="41"/>
    <m/>
    <n v="33100"/>
    <x v="0"/>
    <x v="0"/>
    <x v="3"/>
    <x v="0"/>
    <x v="0"/>
    <n v="238.6"/>
    <x v="0"/>
    <x v="20"/>
    <x v="0"/>
  </r>
  <r>
    <x v="1"/>
    <x v="41"/>
    <m/>
    <n v="51189"/>
    <x v="0"/>
    <x v="1"/>
    <x v="20"/>
    <x v="0"/>
    <x v="0"/>
    <m/>
    <x v="1"/>
    <x v="12"/>
    <x v="151"/>
  </r>
  <r>
    <x v="1"/>
    <x v="41"/>
    <n v="82912"/>
    <n v="91175"/>
    <x v="2"/>
    <x v="5"/>
    <x v="14"/>
    <x v="1"/>
    <x v="2"/>
    <m/>
    <x v="2"/>
    <x v="3"/>
    <x v="152"/>
  </r>
  <r>
    <x v="0"/>
    <x v="41"/>
    <n v="25972"/>
    <n v="41856"/>
    <x v="2"/>
    <x v="0"/>
    <x v="14"/>
    <x v="0"/>
    <x v="1"/>
    <n v="157.96001139"/>
    <x v="4"/>
    <x v="21"/>
    <x v="153"/>
  </r>
  <r>
    <x v="1"/>
    <x v="41"/>
    <n v="74187"/>
    <n v="78976"/>
    <x v="0"/>
    <x v="0"/>
    <x v="5"/>
    <x v="0"/>
    <x v="3"/>
    <n v="118.44249103"/>
    <x v="1"/>
    <x v="9"/>
    <x v="154"/>
  </r>
  <r>
    <x v="1"/>
    <x v="41"/>
    <m/>
    <n v="66903"/>
    <x v="1"/>
    <x v="1"/>
    <x v="3"/>
    <x v="1"/>
    <x v="2"/>
    <m/>
    <x v="2"/>
    <x v="3"/>
    <x v="155"/>
  </r>
  <r>
    <x v="0"/>
    <x v="41"/>
    <n v="106650"/>
    <m/>
    <x v="2"/>
    <x v="4"/>
    <x v="20"/>
    <x v="0"/>
    <x v="4"/>
    <n v="250.56666667"/>
    <x v="8"/>
    <x v="32"/>
    <x v="0"/>
  </r>
  <r>
    <x v="1"/>
    <x v="42"/>
    <m/>
    <n v="69492"/>
    <x v="1"/>
    <x v="1"/>
    <x v="3"/>
    <x v="1"/>
    <x v="2"/>
    <m/>
    <x v="2"/>
    <x v="3"/>
    <x v="156"/>
  </r>
  <r>
    <x v="1"/>
    <x v="42"/>
    <n v="95232"/>
    <n v="115977"/>
    <x v="0"/>
    <x v="2"/>
    <x v="16"/>
    <x v="0"/>
    <x v="0"/>
    <n v="149.0229081"/>
    <x v="0"/>
    <x v="6"/>
    <x v="157"/>
  </r>
  <r>
    <x v="0"/>
    <x v="42"/>
    <n v="47625"/>
    <n v="85925"/>
    <x v="0"/>
    <x v="2"/>
    <x v="34"/>
    <x v="3"/>
    <x v="3"/>
    <n v="154.13333333"/>
    <x v="8"/>
    <x v="17"/>
    <x v="0"/>
  </r>
  <r>
    <x v="0"/>
    <x v="42"/>
    <n v="24600"/>
    <n v="30500"/>
    <x v="0"/>
    <x v="0"/>
    <x v="13"/>
    <x v="0"/>
    <x v="3"/>
    <n v="116.1"/>
    <x v="10"/>
    <x v="35"/>
    <x v="0"/>
  </r>
  <r>
    <x v="0"/>
    <x v="42"/>
    <n v="65000"/>
    <n v="94355"/>
    <x v="1"/>
    <x v="0"/>
    <x v="18"/>
    <x v="4"/>
    <x v="7"/>
    <n v="69.3"/>
    <x v="0"/>
    <x v="35"/>
    <x v="0"/>
  </r>
  <r>
    <x v="0"/>
    <x v="42"/>
    <m/>
    <m/>
    <x v="0"/>
    <x v="2"/>
    <x v="26"/>
    <x v="1"/>
    <x v="1"/>
    <n v="122.76666667"/>
    <x v="2"/>
    <x v="32"/>
    <x v="0"/>
  </r>
  <r>
    <x v="0"/>
    <x v="42"/>
    <n v="33600"/>
    <m/>
    <x v="0"/>
    <x v="0"/>
    <x v="14"/>
    <x v="0"/>
    <x v="0"/>
    <n v="140.93333333"/>
    <x v="0"/>
    <x v="22"/>
    <x v="0"/>
  </r>
  <r>
    <x v="0"/>
    <x v="42"/>
    <n v="42000"/>
    <n v="58305"/>
    <x v="2"/>
    <x v="0"/>
    <x v="12"/>
    <x v="0"/>
    <x v="0"/>
    <n v="90"/>
    <x v="3"/>
    <x v="7"/>
    <x v="0"/>
  </r>
  <r>
    <x v="0"/>
    <x v="42"/>
    <n v="32446"/>
    <n v="54904"/>
    <x v="0"/>
    <x v="0"/>
    <x v="14"/>
    <x v="0"/>
    <x v="0"/>
    <n v="51.733333333"/>
    <x v="0"/>
    <x v="0"/>
    <x v="0"/>
  </r>
  <r>
    <x v="0"/>
    <x v="42"/>
    <n v="9660"/>
    <n v="35900"/>
    <x v="2"/>
    <x v="0"/>
    <x v="11"/>
    <x v="0"/>
    <x v="3"/>
    <n v="136.3"/>
    <x v="4"/>
    <x v="26"/>
    <x v="0"/>
  </r>
  <r>
    <x v="0"/>
    <x v="42"/>
    <n v="22859"/>
    <n v="32200"/>
    <x v="2"/>
    <x v="0"/>
    <x v="2"/>
    <x v="0"/>
    <x v="0"/>
    <n v="83.333333333"/>
    <x v="4"/>
    <x v="22"/>
    <x v="0"/>
  </r>
  <r>
    <x v="0"/>
    <x v="42"/>
    <n v="16878"/>
    <n v="25850"/>
    <x v="1"/>
    <x v="4"/>
    <x v="20"/>
    <x v="0"/>
    <x v="3"/>
    <n v="218.6"/>
    <x v="5"/>
    <x v="35"/>
    <x v="0"/>
  </r>
  <r>
    <x v="1"/>
    <x v="42"/>
    <n v="72951"/>
    <n v="80000"/>
    <x v="0"/>
    <x v="0"/>
    <x v="45"/>
    <x v="0"/>
    <x v="0"/>
    <n v="343.9"/>
    <x v="0"/>
    <x v="38"/>
    <x v="0"/>
  </r>
  <r>
    <x v="1"/>
    <x v="42"/>
    <n v="43000"/>
    <n v="57460"/>
    <x v="0"/>
    <x v="0"/>
    <x v="27"/>
    <x v="4"/>
    <x v="2"/>
    <n v="101.5"/>
    <x v="2"/>
    <x v="7"/>
    <x v="0"/>
  </r>
  <r>
    <x v="1"/>
    <x v="42"/>
    <n v="53500"/>
    <n v="64790"/>
    <x v="2"/>
    <x v="0"/>
    <x v="34"/>
    <x v="0"/>
    <x v="1"/>
    <n v="105.4"/>
    <x v="4"/>
    <x v="31"/>
    <x v="0"/>
  </r>
  <r>
    <x v="1"/>
    <x v="42"/>
    <n v="69876"/>
    <n v="94394.07"/>
    <x v="0"/>
    <x v="0"/>
    <x v="31"/>
    <x v="0"/>
    <x v="3"/>
    <n v="179.56666667"/>
    <x v="1"/>
    <x v="39"/>
    <x v="0"/>
  </r>
  <r>
    <x v="1"/>
    <x v="42"/>
    <n v="51000"/>
    <n v="86125"/>
    <x v="0"/>
    <x v="5"/>
    <x v="19"/>
    <x v="0"/>
    <x v="0"/>
    <n v="222.16666667"/>
    <x v="3"/>
    <x v="9"/>
    <x v="0"/>
  </r>
  <r>
    <x v="1"/>
    <x v="42"/>
    <n v="53227"/>
    <n v="68700"/>
    <x v="0"/>
    <x v="4"/>
    <x v="4"/>
    <x v="0"/>
    <x v="1"/>
    <n v="122.73333333"/>
    <x v="1"/>
    <x v="32"/>
    <x v="0"/>
  </r>
  <r>
    <x v="1"/>
    <x v="42"/>
    <m/>
    <n v="43300"/>
    <x v="0"/>
    <x v="0"/>
    <x v="3"/>
    <x v="1"/>
    <x v="2"/>
    <n v="100.93333333"/>
    <x v="2"/>
    <x v="0"/>
    <x v="0"/>
  </r>
  <r>
    <x v="1"/>
    <x v="42"/>
    <n v="14000"/>
    <n v="61493"/>
    <x v="0"/>
    <x v="2"/>
    <x v="43"/>
    <x v="0"/>
    <x v="0"/>
    <n v="321.63333333"/>
    <x v="0"/>
    <x v="7"/>
    <x v="0"/>
  </r>
  <r>
    <x v="0"/>
    <x v="42"/>
    <n v="40000"/>
    <n v="54600"/>
    <x v="0"/>
    <x v="5"/>
    <x v="2"/>
    <x v="0"/>
    <x v="6"/>
    <n v="101.4"/>
    <x v="1"/>
    <x v="15"/>
    <x v="0"/>
  </r>
  <r>
    <x v="0"/>
    <x v="42"/>
    <n v="18793"/>
    <n v="27750"/>
    <x v="0"/>
    <x v="4"/>
    <x v="19"/>
    <x v="0"/>
    <x v="7"/>
    <n v="119.7"/>
    <x v="1"/>
    <x v="4"/>
    <x v="0"/>
  </r>
  <r>
    <x v="0"/>
    <x v="42"/>
    <n v="179397"/>
    <n v="200000"/>
    <x v="2"/>
    <x v="5"/>
    <x v="6"/>
    <x v="7"/>
    <x v="0"/>
    <n v="90.3"/>
    <x v="11"/>
    <x v="40"/>
    <x v="0"/>
  </r>
  <r>
    <x v="0"/>
    <x v="42"/>
    <m/>
    <n v="95500"/>
    <x v="0"/>
    <x v="4"/>
    <x v="19"/>
    <x v="4"/>
    <x v="1"/>
    <n v="129.9"/>
    <x v="0"/>
    <x v="11"/>
    <x v="0"/>
  </r>
  <r>
    <x v="1"/>
    <x v="42"/>
    <n v="79046"/>
    <n v="103048"/>
    <x v="0"/>
    <x v="0"/>
    <x v="31"/>
    <x v="0"/>
    <x v="0"/>
    <n v="181.69653802"/>
    <x v="1"/>
    <x v="39"/>
    <x v="158"/>
  </r>
  <r>
    <x v="1"/>
    <x v="42"/>
    <m/>
    <n v="53190"/>
    <x v="0"/>
    <x v="1"/>
    <x v="31"/>
    <x v="0"/>
    <x v="0"/>
    <m/>
    <x v="1"/>
    <x v="12"/>
    <x v="159"/>
  </r>
  <r>
    <x v="0"/>
    <x v="42"/>
    <m/>
    <n v="43683"/>
    <x v="0"/>
    <x v="0"/>
    <x v="3"/>
    <x v="1"/>
    <x v="2"/>
    <m/>
    <x v="2"/>
    <x v="3"/>
    <x v="160"/>
  </r>
  <r>
    <x v="1"/>
    <x v="42"/>
    <n v="129731"/>
    <n v="154113"/>
    <x v="0"/>
    <x v="5"/>
    <x v="15"/>
    <x v="0"/>
    <x v="0"/>
    <n v="213.53333333"/>
    <x v="1"/>
    <x v="15"/>
    <x v="0"/>
  </r>
  <r>
    <x v="1"/>
    <x v="43"/>
    <n v="48500"/>
    <n v="62500"/>
    <x v="2"/>
    <x v="4"/>
    <x v="1"/>
    <x v="1"/>
    <x v="6"/>
    <n v="111.3"/>
    <x v="3"/>
    <x v="28"/>
    <x v="0"/>
  </r>
  <r>
    <x v="1"/>
    <x v="43"/>
    <m/>
    <n v="47400"/>
    <x v="1"/>
    <x v="1"/>
    <x v="3"/>
    <x v="1"/>
    <x v="2"/>
    <m/>
    <x v="2"/>
    <x v="3"/>
    <x v="0"/>
  </r>
  <r>
    <x v="1"/>
    <x v="43"/>
    <n v="91704"/>
    <n v="114799"/>
    <x v="0"/>
    <x v="2"/>
    <x v="16"/>
    <x v="0"/>
    <x v="0"/>
    <n v="129.25008957"/>
    <x v="0"/>
    <x v="6"/>
    <x v="161"/>
  </r>
  <r>
    <x v="1"/>
    <x v="43"/>
    <n v="47604"/>
    <n v="54966"/>
    <x v="0"/>
    <x v="0"/>
    <x v="6"/>
    <x v="0"/>
    <x v="0"/>
    <n v="70.69532973"/>
    <x v="1"/>
    <x v="31"/>
    <x v="162"/>
  </r>
  <r>
    <x v="1"/>
    <x v="43"/>
    <m/>
    <n v="35250"/>
    <x v="0"/>
    <x v="0"/>
    <x v="3"/>
    <x v="1"/>
    <x v="2"/>
    <n v="303"/>
    <x v="2"/>
    <x v="6"/>
    <x v="0"/>
  </r>
  <r>
    <x v="0"/>
    <x v="43"/>
    <n v="62751"/>
    <n v="95617"/>
    <x v="0"/>
    <x v="0"/>
    <x v="20"/>
    <x v="0"/>
    <x v="0"/>
    <n v="138.64686318"/>
    <x v="0"/>
    <x v="7"/>
    <x v="163"/>
  </r>
  <r>
    <x v="1"/>
    <x v="43"/>
    <n v="48300"/>
    <n v="53388"/>
    <x v="0"/>
    <x v="2"/>
    <x v="5"/>
    <x v="1"/>
    <x v="2"/>
    <n v="178.48960216"/>
    <x v="2"/>
    <x v="15"/>
    <x v="164"/>
  </r>
  <r>
    <x v="1"/>
    <x v="43"/>
    <n v="68743"/>
    <n v="65321"/>
    <x v="0"/>
    <x v="3"/>
    <x v="4"/>
    <x v="4"/>
    <x v="0"/>
    <n v="153.0667831"/>
    <x v="1"/>
    <x v="11"/>
    <x v="165"/>
  </r>
  <r>
    <x v="1"/>
    <x v="43"/>
    <n v="79636"/>
    <n v="87276"/>
    <x v="0"/>
    <x v="0"/>
    <x v="25"/>
    <x v="0"/>
    <x v="0"/>
    <n v="350.43613755"/>
    <x v="1"/>
    <x v="38"/>
    <x v="166"/>
  </r>
  <r>
    <x v="1"/>
    <x v="43"/>
    <m/>
    <n v="46830"/>
    <x v="0"/>
    <x v="1"/>
    <x v="31"/>
    <x v="0"/>
    <x v="3"/>
    <m/>
    <x v="1"/>
    <x v="12"/>
    <x v="167"/>
  </r>
  <r>
    <x v="1"/>
    <x v="43"/>
    <n v="78753"/>
    <n v="95433"/>
    <x v="2"/>
    <x v="5"/>
    <x v="31"/>
    <x v="1"/>
    <x v="2"/>
    <m/>
    <x v="2"/>
    <x v="3"/>
    <x v="168"/>
  </r>
  <r>
    <x v="1"/>
    <x v="43"/>
    <n v="77265"/>
    <n v="97944"/>
    <x v="2"/>
    <x v="5"/>
    <x v="31"/>
    <x v="1"/>
    <x v="2"/>
    <m/>
    <x v="2"/>
    <x v="3"/>
    <x v="169"/>
  </r>
  <r>
    <x v="1"/>
    <x v="44"/>
    <n v="75657"/>
    <n v="84368"/>
    <x v="2"/>
    <x v="3"/>
    <x v="2"/>
    <x v="0"/>
    <x v="0"/>
    <n v="122.24494502"/>
    <x v="1"/>
    <x v="34"/>
    <x v="170"/>
  </r>
  <r>
    <x v="1"/>
    <x v="44"/>
    <n v="171582"/>
    <n v="245730"/>
    <x v="2"/>
    <x v="3"/>
    <x v="3"/>
    <x v="0"/>
    <x v="0"/>
    <n v="135.10893025"/>
    <x v="1"/>
    <x v="11"/>
    <x v="171"/>
  </r>
  <r>
    <x v="1"/>
    <x v="44"/>
    <m/>
    <n v="33909"/>
    <x v="0"/>
    <x v="1"/>
    <x v="3"/>
    <x v="1"/>
    <x v="2"/>
    <m/>
    <x v="2"/>
    <x v="3"/>
    <x v="172"/>
  </r>
  <r>
    <x v="1"/>
    <x v="44"/>
    <n v="46601"/>
    <n v="59486"/>
    <x v="0"/>
    <x v="0"/>
    <x v="6"/>
    <x v="0"/>
    <x v="0"/>
    <n v="84.63211066"/>
    <x v="1"/>
    <x v="31"/>
    <x v="173"/>
  </r>
  <r>
    <x v="1"/>
    <x v="44"/>
    <n v="60354"/>
    <n v="87596"/>
    <x v="0"/>
    <x v="5"/>
    <x v="6"/>
    <x v="0"/>
    <x v="0"/>
    <n v="210.17306467"/>
    <x v="3"/>
    <x v="32"/>
    <x v="174"/>
  </r>
  <r>
    <x v="1"/>
    <x v="44"/>
    <n v="45356"/>
    <n v="82054"/>
    <x v="2"/>
    <x v="1"/>
    <x v="14"/>
    <x v="0"/>
    <x v="0"/>
    <n v="201.33448747"/>
    <x v="8"/>
    <x v="40"/>
    <x v="175"/>
  </r>
  <r>
    <x v="1"/>
    <x v="44"/>
    <m/>
    <n v="41657"/>
    <x v="0"/>
    <x v="0"/>
    <x v="3"/>
    <x v="1"/>
    <x v="2"/>
    <n v="293.95872355"/>
    <x v="2"/>
    <x v="28"/>
    <x v="176"/>
  </r>
  <r>
    <x v="0"/>
    <x v="44"/>
    <m/>
    <m/>
    <x v="2"/>
    <x v="6"/>
    <x v="4"/>
    <x v="1"/>
    <x v="2"/>
    <n v="80.5"/>
    <x v="3"/>
    <x v="5"/>
    <x v="0"/>
  </r>
  <r>
    <x v="1"/>
    <x v="44"/>
    <m/>
    <n v="80078"/>
    <x v="1"/>
    <x v="1"/>
    <x v="3"/>
    <x v="1"/>
    <x v="2"/>
    <m/>
    <x v="2"/>
    <x v="3"/>
    <x v="177"/>
  </r>
  <r>
    <x v="0"/>
    <x v="44"/>
    <n v="42100"/>
    <n v="57385"/>
    <x v="2"/>
    <x v="0"/>
    <x v="21"/>
    <x v="0"/>
    <x v="3"/>
    <n v="164.8"/>
    <x v="0"/>
    <x v="27"/>
    <x v="0"/>
  </r>
  <r>
    <x v="1"/>
    <x v="44"/>
    <n v="70793"/>
    <n v="71552"/>
    <x v="0"/>
    <x v="3"/>
    <x v="4"/>
    <x v="3"/>
    <x v="0"/>
    <n v="162.94515692"/>
    <x v="1"/>
    <x v="32"/>
    <x v="178"/>
  </r>
  <r>
    <x v="1"/>
    <x v="44"/>
    <n v="73881"/>
    <n v="98550"/>
    <x v="0"/>
    <x v="0"/>
    <x v="31"/>
    <x v="0"/>
    <x v="3"/>
    <n v="182.8787798"/>
    <x v="1"/>
    <x v="29"/>
    <x v="179"/>
  </r>
  <r>
    <x v="1"/>
    <x v="44"/>
    <n v="45787"/>
    <n v="64854"/>
    <x v="2"/>
    <x v="1"/>
    <x v="2"/>
    <x v="1"/>
    <x v="3"/>
    <n v="63.117023228"/>
    <x v="2"/>
    <x v="10"/>
    <x v="180"/>
  </r>
  <r>
    <x v="1"/>
    <x v="44"/>
    <n v="75121"/>
    <n v="96462"/>
    <x v="2"/>
    <x v="5"/>
    <x v="31"/>
    <x v="1"/>
    <x v="2"/>
    <m/>
    <x v="2"/>
    <x v="3"/>
    <x v="181"/>
  </r>
  <r>
    <x v="1"/>
    <x v="44"/>
    <m/>
    <n v="51732"/>
    <x v="1"/>
    <x v="1"/>
    <x v="3"/>
    <x v="1"/>
    <x v="2"/>
    <m/>
    <x v="2"/>
    <x v="3"/>
    <x v="182"/>
  </r>
  <r>
    <x v="1"/>
    <x v="44"/>
    <n v="133882"/>
    <n v="155222"/>
    <x v="0"/>
    <x v="5"/>
    <x v="5"/>
    <x v="0"/>
    <x v="0"/>
    <n v="212.53764322"/>
    <x v="1"/>
    <x v="15"/>
    <x v="183"/>
  </r>
  <r>
    <x v="1"/>
    <x v="44"/>
    <n v="75623"/>
    <n v="89634"/>
    <x v="0"/>
    <x v="0"/>
    <x v="39"/>
    <x v="0"/>
    <x v="0"/>
    <n v="324.68682941"/>
    <x v="1"/>
    <x v="38"/>
    <x v="184"/>
  </r>
  <r>
    <x v="1"/>
    <x v="44"/>
    <n v="45564"/>
    <n v="61956"/>
    <x v="0"/>
    <x v="0"/>
    <x v="14"/>
    <x v="0"/>
    <x v="2"/>
    <n v="101.16706032"/>
    <x v="2"/>
    <x v="7"/>
    <x v="185"/>
  </r>
  <r>
    <x v="1"/>
    <x v="45"/>
    <n v="99469"/>
    <n v="116260"/>
    <x v="0"/>
    <x v="2"/>
    <x v="43"/>
    <x v="0"/>
    <x v="0"/>
    <n v="124.74559549"/>
    <x v="0"/>
    <x v="6"/>
    <x v="186"/>
  </r>
  <r>
    <x v="1"/>
    <x v="45"/>
    <n v="55000"/>
    <n v="69000"/>
    <x v="2"/>
    <x v="5"/>
    <x v="26"/>
    <x v="0"/>
    <x v="0"/>
    <n v="130.06666667"/>
    <x v="1"/>
    <x v="22"/>
    <x v="0"/>
  </r>
  <r>
    <x v="1"/>
    <x v="45"/>
    <m/>
    <n v="72890"/>
    <x v="0"/>
    <x v="2"/>
    <x v="20"/>
    <x v="0"/>
    <x v="0"/>
    <n v="41.250113587"/>
    <x v="1"/>
    <x v="19"/>
    <x v="187"/>
  </r>
  <r>
    <x v="1"/>
    <x v="45"/>
    <n v="44226"/>
    <n v="57779"/>
    <x v="2"/>
    <x v="1"/>
    <x v="1"/>
    <x v="1"/>
    <x v="0"/>
    <n v="63.626413251"/>
    <x v="2"/>
    <x v="10"/>
    <x v="188"/>
  </r>
  <r>
    <x v="1"/>
    <x v="45"/>
    <m/>
    <n v="39050"/>
    <x v="0"/>
    <x v="0"/>
    <x v="3"/>
    <x v="1"/>
    <x v="2"/>
    <n v="294.47804756"/>
    <x v="2"/>
    <x v="6"/>
    <x v="189"/>
  </r>
  <r>
    <x v="1"/>
    <x v="45"/>
    <n v="78724"/>
    <n v="80355"/>
    <x v="0"/>
    <x v="0"/>
    <x v="39"/>
    <x v="0"/>
    <x v="0"/>
    <n v="335.07414261"/>
    <x v="0"/>
    <x v="41"/>
    <x v="190"/>
  </r>
  <r>
    <x v="0"/>
    <x v="45"/>
    <n v="59793"/>
    <n v="98314"/>
    <x v="2"/>
    <x v="6"/>
    <x v="46"/>
    <x v="0"/>
    <x v="0"/>
    <n v="120.73333333"/>
    <x v="1"/>
    <x v="4"/>
    <x v="0"/>
  </r>
  <r>
    <x v="0"/>
    <x v="45"/>
    <n v="65875"/>
    <n v="76000"/>
    <x v="2"/>
    <x v="4"/>
    <x v="47"/>
    <x v="3"/>
    <x v="0"/>
    <n v="84"/>
    <x v="0"/>
    <x v="6"/>
    <x v="0"/>
  </r>
  <r>
    <x v="1"/>
    <x v="45"/>
    <n v="45582"/>
    <n v="89005"/>
    <x v="2"/>
    <x v="1"/>
    <x v="14"/>
    <x v="0"/>
    <x v="0"/>
    <n v="209.35804693"/>
    <x v="8"/>
    <x v="34"/>
    <x v="191"/>
  </r>
  <r>
    <x v="1"/>
    <x v="45"/>
    <n v="92659"/>
    <n v="117352"/>
    <x v="0"/>
    <x v="5"/>
    <x v="19"/>
    <x v="0"/>
    <x v="0"/>
    <n v="199.01192718"/>
    <x v="1"/>
    <x v="21"/>
    <x v="192"/>
  </r>
  <r>
    <x v="1"/>
    <x v="45"/>
    <n v="58052"/>
    <n v="70091"/>
    <x v="2"/>
    <x v="5"/>
    <x v="5"/>
    <x v="0"/>
    <x v="6"/>
    <n v="153.78043854"/>
    <x v="0"/>
    <x v="34"/>
    <x v="193"/>
  </r>
  <r>
    <x v="1"/>
    <x v="45"/>
    <n v="49498"/>
    <n v="64296"/>
    <x v="2"/>
    <x v="4"/>
    <x v="19"/>
    <x v="1"/>
    <x v="6"/>
    <n v="111.20651324"/>
    <x v="0"/>
    <x v="2"/>
    <x v="194"/>
  </r>
  <r>
    <x v="1"/>
    <x v="45"/>
    <n v="79667"/>
    <n v="96988"/>
    <x v="2"/>
    <x v="5"/>
    <x v="20"/>
    <x v="1"/>
    <x v="2"/>
    <m/>
    <x v="2"/>
    <x v="3"/>
    <x v="195"/>
  </r>
  <r>
    <x v="0"/>
    <x v="45"/>
    <n v="12476"/>
    <n v="32559"/>
    <x v="0"/>
    <x v="2"/>
    <x v="15"/>
    <x v="2"/>
    <x v="4"/>
    <n v="227.12990511"/>
    <x v="1"/>
    <x v="32"/>
    <x v="196"/>
  </r>
  <r>
    <x v="1"/>
    <x v="45"/>
    <n v="69357"/>
    <n v="73726"/>
    <x v="0"/>
    <x v="3"/>
    <x v="4"/>
    <x v="3"/>
    <x v="0"/>
    <n v="163.28393319"/>
    <x v="0"/>
    <x v="11"/>
    <x v="197"/>
  </r>
  <r>
    <x v="1"/>
    <x v="45"/>
    <n v="26655"/>
    <n v="29792"/>
    <x v="2"/>
    <x v="0"/>
    <x v="20"/>
    <x v="4"/>
    <x v="0"/>
    <n v="12.759267447"/>
    <x v="7"/>
    <x v="26"/>
    <x v="198"/>
  </r>
  <r>
    <x v="0"/>
    <x v="46"/>
    <n v="25144"/>
    <n v="45200"/>
    <x v="0"/>
    <x v="0"/>
    <x v="48"/>
    <x v="0"/>
    <x v="1"/>
    <n v="128"/>
    <x v="8"/>
    <x v="5"/>
    <x v="0"/>
  </r>
  <r>
    <x v="1"/>
    <x v="46"/>
    <n v="99131"/>
    <n v="125652"/>
    <x v="0"/>
    <x v="0"/>
    <x v="11"/>
    <x v="1"/>
    <x v="2"/>
    <n v="419.3751538"/>
    <x v="0"/>
    <x v="37"/>
    <x v="199"/>
  </r>
  <r>
    <x v="1"/>
    <x v="46"/>
    <n v="76577"/>
    <n v="83200"/>
    <x v="2"/>
    <x v="1"/>
    <x v="6"/>
    <x v="1"/>
    <x v="2"/>
    <m/>
    <x v="2"/>
    <x v="3"/>
    <x v="200"/>
  </r>
  <r>
    <x v="1"/>
    <x v="46"/>
    <n v="47251"/>
    <n v="58157"/>
    <x v="0"/>
    <x v="0"/>
    <x v="31"/>
    <x v="0"/>
    <x v="2"/>
    <n v="104.79246836"/>
    <x v="2"/>
    <x v="7"/>
    <x v="201"/>
  </r>
  <r>
    <x v="1"/>
    <x v="46"/>
    <n v="53476"/>
    <n v="70157"/>
    <x v="2"/>
    <x v="5"/>
    <x v="1"/>
    <x v="0"/>
    <x v="7"/>
    <n v="164.31540986"/>
    <x v="0"/>
    <x v="34"/>
    <x v="202"/>
  </r>
  <r>
    <x v="1"/>
    <x v="46"/>
    <n v="81116"/>
    <n v="86148"/>
    <x v="0"/>
    <x v="5"/>
    <x v="11"/>
    <x v="0"/>
    <x v="0"/>
    <n v="262.17542613"/>
    <x v="1"/>
    <x v="28"/>
    <x v="203"/>
  </r>
  <r>
    <x v="1"/>
    <x v="46"/>
    <n v="17491"/>
    <n v="63614"/>
    <x v="0"/>
    <x v="2"/>
    <x v="43"/>
    <x v="0"/>
    <x v="0"/>
    <n v="325.29930871"/>
    <x v="1"/>
    <x v="6"/>
    <x v="204"/>
  </r>
  <r>
    <x v="1"/>
    <x v="46"/>
    <n v="65215"/>
    <n v="74332"/>
    <x v="0"/>
    <x v="4"/>
    <x v="5"/>
    <x v="1"/>
    <x v="3"/>
    <n v="213.8321032"/>
    <x v="1"/>
    <x v="9"/>
    <x v="205"/>
  </r>
  <r>
    <x v="1"/>
    <x v="46"/>
    <n v="62746"/>
    <n v="75016"/>
    <x v="2"/>
    <x v="5"/>
    <x v="15"/>
    <x v="0"/>
    <x v="0"/>
    <n v="133.10154783"/>
    <x v="1"/>
    <x v="22"/>
    <x v="206"/>
  </r>
  <r>
    <x v="1"/>
    <x v="46"/>
    <n v="76732"/>
    <n v="78084"/>
    <x v="0"/>
    <x v="0"/>
    <x v="11"/>
    <x v="0"/>
    <x v="0"/>
    <n v="109.19302137"/>
    <x v="1"/>
    <x v="17"/>
    <x v="207"/>
  </r>
  <r>
    <x v="1"/>
    <x v="46"/>
    <n v="70035"/>
    <n v="78635"/>
    <x v="2"/>
    <x v="3"/>
    <x v="4"/>
    <x v="0"/>
    <x v="0"/>
    <n v="147.07716353"/>
    <x v="1"/>
    <x v="29"/>
    <x v="208"/>
  </r>
  <r>
    <x v="1"/>
    <x v="46"/>
    <n v="39687"/>
    <n v="51666"/>
    <x v="0"/>
    <x v="2"/>
    <x v="5"/>
    <x v="1"/>
    <x v="2"/>
    <n v="177.59135402"/>
    <x v="2"/>
    <x v="15"/>
    <x v="209"/>
  </r>
  <r>
    <x v="1"/>
    <x v="46"/>
    <n v="51436"/>
    <n v="91284"/>
    <x v="2"/>
    <x v="1"/>
    <x v="2"/>
    <x v="0"/>
    <x v="0"/>
    <n v="209.64289843"/>
    <x v="3"/>
    <x v="34"/>
    <x v="210"/>
  </r>
  <r>
    <x v="1"/>
    <x v="46"/>
    <n v="44968"/>
    <n v="62747"/>
    <x v="0"/>
    <x v="0"/>
    <x v="31"/>
    <x v="4"/>
    <x v="2"/>
    <n v="101.39144532"/>
    <x v="2"/>
    <x v="6"/>
    <x v="211"/>
  </r>
  <r>
    <x v="1"/>
    <x v="46"/>
    <n v="9113"/>
    <n v="46351"/>
    <x v="0"/>
    <x v="6"/>
    <x v="3"/>
    <x v="0"/>
    <x v="0"/>
    <n v="202.25079583"/>
    <x v="1"/>
    <x v="28"/>
    <x v="212"/>
  </r>
  <r>
    <x v="1"/>
    <x v="46"/>
    <n v="28041"/>
    <n v="33438"/>
    <x v="2"/>
    <x v="0"/>
    <x v="20"/>
    <x v="4"/>
    <x v="0"/>
    <n v="10.42564285"/>
    <x v="7"/>
    <x v="26"/>
    <x v="213"/>
  </r>
  <r>
    <x v="1"/>
    <x v="46"/>
    <n v="57887"/>
    <n v="74776"/>
    <x v="0"/>
    <x v="4"/>
    <x v="4"/>
    <x v="0"/>
    <x v="3"/>
    <n v="126.32864372"/>
    <x v="1"/>
    <x v="11"/>
    <x v="214"/>
  </r>
  <r>
    <x v="1"/>
    <x v="47"/>
    <n v="47949"/>
    <n v="53102"/>
    <x v="0"/>
    <x v="2"/>
    <x v="5"/>
    <x v="1"/>
    <x v="2"/>
    <n v="180.84124987"/>
    <x v="2"/>
    <x v="15"/>
    <x v="215"/>
  </r>
  <r>
    <x v="1"/>
    <x v="47"/>
    <m/>
    <n v="37448"/>
    <x v="0"/>
    <x v="0"/>
    <x v="3"/>
    <x v="1"/>
    <x v="2"/>
    <n v="333.23089989"/>
    <x v="2"/>
    <x v="28"/>
    <x v="216"/>
  </r>
  <r>
    <x v="0"/>
    <x v="47"/>
    <n v="60054"/>
    <n v="70434"/>
    <x v="0"/>
    <x v="0"/>
    <x v="20"/>
    <x v="0"/>
    <x v="0"/>
    <n v="127.06270157"/>
    <x v="3"/>
    <x v="14"/>
    <x v="217"/>
  </r>
  <r>
    <x v="1"/>
    <x v="47"/>
    <n v="80739"/>
    <n v="97630"/>
    <x v="2"/>
    <x v="5"/>
    <x v="20"/>
    <x v="1"/>
    <x v="2"/>
    <m/>
    <x v="2"/>
    <x v="3"/>
    <x v="218"/>
  </r>
  <r>
    <x v="1"/>
    <x v="47"/>
    <n v="63144"/>
    <n v="76754"/>
    <x v="0"/>
    <x v="4"/>
    <x v="14"/>
    <x v="0"/>
    <x v="1"/>
    <n v="129.0777116"/>
    <x v="1"/>
    <x v="32"/>
    <x v="219"/>
  </r>
  <r>
    <x v="1"/>
    <x v="47"/>
    <n v="33639"/>
    <n v="37345"/>
    <x v="0"/>
    <x v="5"/>
    <x v="7"/>
    <x v="0"/>
    <x v="0"/>
    <n v="191.0756559"/>
    <x v="1"/>
    <x v="7"/>
    <x v="220"/>
  </r>
  <r>
    <x v="1"/>
    <x v="47"/>
    <n v="78741"/>
    <n v="90599"/>
    <x v="2"/>
    <x v="5"/>
    <x v="31"/>
    <x v="1"/>
    <x v="2"/>
    <m/>
    <x v="2"/>
    <x v="3"/>
    <x v="221"/>
  </r>
  <r>
    <x v="1"/>
    <x v="47"/>
    <n v="51724"/>
    <n v="87770"/>
    <x v="2"/>
    <x v="1"/>
    <x v="2"/>
    <x v="0"/>
    <x v="0"/>
    <n v="209.32631158"/>
    <x v="8"/>
    <x v="40"/>
    <x v="222"/>
  </r>
  <r>
    <x v="0"/>
    <x v="47"/>
    <n v="13600"/>
    <m/>
    <x v="0"/>
    <x v="0"/>
    <x v="33"/>
    <x v="3"/>
    <x v="8"/>
    <n v="115.36666667"/>
    <x v="0"/>
    <x v="10"/>
    <x v="0"/>
  </r>
  <r>
    <x v="0"/>
    <x v="47"/>
    <n v="48000"/>
    <n v="61000"/>
    <x v="2"/>
    <x v="0"/>
    <x v="20"/>
    <x v="4"/>
    <x v="0"/>
    <n v="97.299756098"/>
    <x v="11"/>
    <x v="42"/>
    <x v="0"/>
  </r>
  <r>
    <x v="0"/>
    <x v="47"/>
    <n v="65000"/>
    <n v="80400"/>
    <x v="2"/>
    <x v="0"/>
    <x v="40"/>
    <x v="0"/>
    <x v="0"/>
    <n v="224.86666667"/>
    <x v="1"/>
    <x v="7"/>
    <x v="0"/>
  </r>
  <r>
    <x v="1"/>
    <x v="47"/>
    <n v="22789"/>
    <n v="35836"/>
    <x v="0"/>
    <x v="2"/>
    <x v="20"/>
    <x v="0"/>
    <x v="0"/>
    <n v="110.56666667"/>
    <x v="3"/>
    <x v="34"/>
    <x v="0"/>
  </r>
  <r>
    <x v="1"/>
    <x v="47"/>
    <n v="75113"/>
    <n v="115900"/>
    <x v="0"/>
    <x v="2"/>
    <x v="49"/>
    <x v="0"/>
    <x v="0"/>
    <n v="332.73333333"/>
    <x v="3"/>
    <x v="42"/>
    <x v="0"/>
  </r>
  <r>
    <x v="1"/>
    <x v="47"/>
    <n v="55000"/>
    <n v="88300"/>
    <x v="0"/>
    <x v="2"/>
    <x v="49"/>
    <x v="0"/>
    <x v="0"/>
    <n v="234.4"/>
    <x v="0"/>
    <x v="5"/>
    <x v="0"/>
  </r>
  <r>
    <x v="1"/>
    <x v="47"/>
    <n v="60000"/>
    <n v="70000"/>
    <x v="2"/>
    <x v="5"/>
    <x v="5"/>
    <x v="0"/>
    <x v="0"/>
    <n v="54.766666667"/>
    <x v="3"/>
    <x v="9"/>
    <x v="0"/>
  </r>
  <r>
    <x v="1"/>
    <x v="47"/>
    <n v="70300"/>
    <n v="107500"/>
    <x v="2"/>
    <x v="2"/>
    <x v="20"/>
    <x v="0"/>
    <x v="0"/>
    <n v="242.46666667"/>
    <x v="0"/>
    <x v="42"/>
    <x v="0"/>
  </r>
  <r>
    <x v="0"/>
    <x v="47"/>
    <n v="96314"/>
    <n v="105800"/>
    <x v="0"/>
    <x v="5"/>
    <x v="50"/>
    <x v="0"/>
    <x v="0"/>
    <n v="475.8"/>
    <x v="3"/>
    <x v="43"/>
    <x v="0"/>
  </r>
  <r>
    <x v="1"/>
    <x v="47"/>
    <n v="81145"/>
    <n v="117530"/>
    <x v="0"/>
    <x v="2"/>
    <x v="49"/>
    <x v="0"/>
    <x v="0"/>
    <n v="327.20063852"/>
    <x v="0"/>
    <x v="42"/>
    <x v="223"/>
  </r>
  <r>
    <x v="1"/>
    <x v="47"/>
    <m/>
    <n v="70886"/>
    <x v="1"/>
    <x v="1"/>
    <x v="3"/>
    <x v="1"/>
    <x v="2"/>
    <m/>
    <x v="2"/>
    <x v="3"/>
    <x v="224"/>
  </r>
  <r>
    <x v="0"/>
    <x v="47"/>
    <n v="183860"/>
    <n v="208910"/>
    <x v="2"/>
    <x v="5"/>
    <x v="2"/>
    <x v="7"/>
    <x v="0"/>
    <n v="86.452226941"/>
    <x v="11"/>
    <x v="40"/>
    <x v="225"/>
  </r>
  <r>
    <x v="1"/>
    <x v="47"/>
    <n v="58689"/>
    <n v="72557"/>
    <x v="2"/>
    <x v="0"/>
    <x v="31"/>
    <x v="0"/>
    <x v="3"/>
    <n v="94.00805286"/>
    <x v="3"/>
    <x v="31"/>
    <x v="226"/>
  </r>
  <r>
    <x v="1"/>
    <x v="48"/>
    <n v="62380"/>
    <n v="89742"/>
    <x v="0"/>
    <x v="2"/>
    <x v="42"/>
    <x v="0"/>
    <x v="0"/>
    <n v="232.52729073"/>
    <x v="1"/>
    <x v="10"/>
    <x v="227"/>
  </r>
  <r>
    <x v="1"/>
    <x v="48"/>
    <n v="74376"/>
    <n v="84855"/>
    <x v="2"/>
    <x v="1"/>
    <x v="4"/>
    <x v="1"/>
    <x v="2"/>
    <m/>
    <x v="2"/>
    <x v="3"/>
    <x v="228"/>
  </r>
  <r>
    <x v="1"/>
    <x v="48"/>
    <m/>
    <n v="48800"/>
    <x v="0"/>
    <x v="1"/>
    <x v="31"/>
    <x v="0"/>
    <x v="0"/>
    <m/>
    <x v="1"/>
    <x v="12"/>
    <x v="229"/>
  </r>
  <r>
    <x v="1"/>
    <x v="48"/>
    <n v="68733"/>
    <n v="81973"/>
    <x v="0"/>
    <x v="0"/>
    <x v="6"/>
    <x v="0"/>
    <x v="0"/>
    <n v="96.977667199"/>
    <x v="1"/>
    <x v="1"/>
    <x v="230"/>
  </r>
  <r>
    <x v="1"/>
    <x v="48"/>
    <n v="40926"/>
    <n v="50486"/>
    <x v="0"/>
    <x v="2"/>
    <x v="17"/>
    <x v="1"/>
    <x v="2"/>
    <n v="179.80086812"/>
    <x v="2"/>
    <x v="15"/>
    <x v="231"/>
  </r>
  <r>
    <x v="1"/>
    <x v="48"/>
    <n v="95450"/>
    <n v="112630"/>
    <x v="0"/>
    <x v="2"/>
    <x v="43"/>
    <x v="0"/>
    <x v="0"/>
    <n v="122.81558408"/>
    <x v="1"/>
    <x v="6"/>
    <x v="232"/>
  </r>
  <r>
    <x v="1"/>
    <x v="48"/>
    <m/>
    <n v="46516"/>
    <x v="0"/>
    <x v="1"/>
    <x v="31"/>
    <x v="0"/>
    <x v="0"/>
    <m/>
    <x v="1"/>
    <x v="12"/>
    <x v="233"/>
  </r>
  <r>
    <x v="1"/>
    <x v="48"/>
    <n v="98415"/>
    <n v="126636"/>
    <x v="0"/>
    <x v="0"/>
    <x v="7"/>
    <x v="1"/>
    <x v="2"/>
    <n v="423.20962409"/>
    <x v="3"/>
    <x v="44"/>
    <x v="234"/>
  </r>
  <r>
    <x v="1"/>
    <x v="49"/>
    <m/>
    <n v="55396"/>
    <x v="1"/>
    <x v="1"/>
    <x v="3"/>
    <x v="1"/>
    <x v="2"/>
    <m/>
    <x v="2"/>
    <x v="3"/>
    <x v="235"/>
  </r>
  <r>
    <x v="1"/>
    <x v="49"/>
    <n v="55113"/>
    <n v="56486"/>
    <x v="0"/>
    <x v="0"/>
    <x v="2"/>
    <x v="0"/>
    <x v="0"/>
    <n v="84.417030462"/>
    <x v="1"/>
    <x v="5"/>
    <x v="236"/>
  </r>
  <r>
    <x v="0"/>
    <x v="49"/>
    <n v="60301"/>
    <n v="70543"/>
    <x v="0"/>
    <x v="5"/>
    <x v="6"/>
    <x v="0"/>
    <x v="0"/>
    <n v="195.78086332"/>
    <x v="1"/>
    <x v="15"/>
    <x v="237"/>
  </r>
  <r>
    <x v="1"/>
    <x v="49"/>
    <m/>
    <n v="30544"/>
    <x v="2"/>
    <x v="0"/>
    <x v="14"/>
    <x v="0"/>
    <x v="0"/>
    <n v="283.89723134"/>
    <x v="1"/>
    <x v="1"/>
    <x v="238"/>
  </r>
  <r>
    <x v="1"/>
    <x v="49"/>
    <n v="49367"/>
    <n v="59609"/>
    <x v="0"/>
    <x v="0"/>
    <x v="19"/>
    <x v="0"/>
    <x v="0"/>
    <n v="99.303700784"/>
    <x v="1"/>
    <x v="5"/>
    <x v="239"/>
  </r>
  <r>
    <x v="1"/>
    <x v="49"/>
    <n v="58741"/>
    <n v="68225"/>
    <x v="2"/>
    <x v="5"/>
    <x v="5"/>
    <x v="0"/>
    <x v="7"/>
    <n v="173.5744163"/>
    <x v="0"/>
    <x v="29"/>
    <x v="240"/>
  </r>
  <r>
    <x v="0"/>
    <x v="49"/>
    <n v="27510"/>
    <n v="42495"/>
    <x v="2"/>
    <x v="0"/>
    <x v="14"/>
    <x v="0"/>
    <x v="1"/>
    <n v="171.52648922"/>
    <x v="4"/>
    <x v="21"/>
    <x v="241"/>
  </r>
  <r>
    <x v="0"/>
    <x v="49"/>
    <m/>
    <n v="81239"/>
    <x v="0"/>
    <x v="0"/>
    <x v="12"/>
    <x v="1"/>
    <x v="2"/>
    <m/>
    <x v="2"/>
    <x v="3"/>
    <x v="242"/>
  </r>
  <r>
    <x v="1"/>
    <x v="49"/>
    <n v="69773"/>
    <n v="83014"/>
    <x v="0"/>
    <x v="0"/>
    <x v="31"/>
    <x v="4"/>
    <x v="0"/>
    <n v="263.17343429"/>
    <x v="1"/>
    <x v="33"/>
    <x v="243"/>
  </r>
  <r>
    <x v="1"/>
    <x v="49"/>
    <n v="51855"/>
    <n v="58084"/>
    <x v="0"/>
    <x v="2"/>
    <x v="22"/>
    <x v="0"/>
    <x v="0"/>
    <n v="193.75474567"/>
    <x v="1"/>
    <x v="15"/>
    <x v="244"/>
  </r>
  <r>
    <x v="1"/>
    <x v="49"/>
    <n v="48430"/>
    <n v="64358"/>
    <x v="0"/>
    <x v="0"/>
    <x v="31"/>
    <x v="4"/>
    <x v="2"/>
    <n v="108.35174747"/>
    <x v="2"/>
    <x v="7"/>
    <x v="245"/>
  </r>
  <r>
    <x v="1"/>
    <x v="49"/>
    <n v="29662"/>
    <n v="36195"/>
    <x v="0"/>
    <x v="2"/>
    <x v="20"/>
    <x v="0"/>
    <x v="0"/>
    <n v="112.13708066"/>
    <x v="0"/>
    <x v="34"/>
    <x v="246"/>
  </r>
  <r>
    <x v="1"/>
    <x v="49"/>
    <n v="66587"/>
    <n v="70710"/>
    <x v="2"/>
    <x v="5"/>
    <x v="5"/>
    <x v="4"/>
    <x v="0"/>
    <n v="43.923382631"/>
    <x v="0"/>
    <x v="9"/>
    <x v="247"/>
  </r>
  <r>
    <x v="0"/>
    <x v="49"/>
    <m/>
    <n v="20631"/>
    <x v="0"/>
    <x v="4"/>
    <x v="2"/>
    <x v="0"/>
    <x v="0"/>
    <n v="174.72183413"/>
    <x v="0"/>
    <x v="4"/>
    <x v="248"/>
  </r>
  <r>
    <x v="1"/>
    <x v="49"/>
    <n v="54161"/>
    <n v="59714"/>
    <x v="0"/>
    <x v="2"/>
    <x v="25"/>
    <x v="0"/>
    <x v="0"/>
    <n v="209.20630035"/>
    <x v="1"/>
    <x v="22"/>
    <x v="249"/>
  </r>
  <r>
    <x v="1"/>
    <x v="49"/>
    <n v="134616"/>
    <n v="155034"/>
    <x v="0"/>
    <x v="5"/>
    <x v="26"/>
    <x v="4"/>
    <x v="0"/>
    <n v="215.42240638"/>
    <x v="1"/>
    <x v="15"/>
    <x v="250"/>
  </r>
  <r>
    <x v="1"/>
    <x v="50"/>
    <n v="136951"/>
    <n v="160306"/>
    <x v="0"/>
    <x v="5"/>
    <x v="7"/>
    <x v="0"/>
    <x v="0"/>
    <n v="219.7356734"/>
    <x v="0"/>
    <x v="31"/>
    <x v="251"/>
  </r>
  <r>
    <x v="1"/>
    <x v="50"/>
    <n v="138691"/>
    <n v="160063"/>
    <x v="0"/>
    <x v="5"/>
    <x v="15"/>
    <x v="0"/>
    <x v="0"/>
    <n v="208.42084303"/>
    <x v="1"/>
    <x v="15"/>
    <x v="252"/>
  </r>
  <r>
    <x v="1"/>
    <x v="50"/>
    <n v="49809"/>
    <n v="65074"/>
    <x v="2"/>
    <x v="4"/>
    <x v="1"/>
    <x v="1"/>
    <x v="6"/>
    <n v="116.6327333"/>
    <x v="4"/>
    <x v="2"/>
    <x v="253"/>
  </r>
  <r>
    <x v="1"/>
    <x v="50"/>
    <n v="78292"/>
    <n v="86959"/>
    <x v="2"/>
    <x v="1"/>
    <x v="4"/>
    <x v="1"/>
    <x v="2"/>
    <m/>
    <x v="2"/>
    <x v="3"/>
    <x v="254"/>
  </r>
  <r>
    <x v="1"/>
    <x v="50"/>
    <n v="139578"/>
    <n v="154602"/>
    <x v="0"/>
    <x v="5"/>
    <x v="15"/>
    <x v="0"/>
    <x v="0"/>
    <n v="201.96083432"/>
    <x v="1"/>
    <x v="31"/>
    <x v="255"/>
  </r>
  <r>
    <x v="1"/>
    <x v="50"/>
    <n v="57439"/>
    <n v="74816"/>
    <x v="0"/>
    <x v="4"/>
    <x v="14"/>
    <x v="0"/>
    <x v="1"/>
    <n v="126.30323511"/>
    <x v="1"/>
    <x v="11"/>
    <x v="256"/>
  </r>
  <r>
    <x v="1"/>
    <x v="50"/>
    <n v="76074"/>
    <n v="88178"/>
    <x v="0"/>
    <x v="0"/>
    <x v="16"/>
    <x v="0"/>
    <x v="0"/>
    <n v="341.46505556"/>
    <x v="1"/>
    <x v="41"/>
    <x v="257"/>
  </r>
  <r>
    <x v="0"/>
    <x v="50"/>
    <n v="31000"/>
    <n v="42000"/>
    <x v="2"/>
    <x v="4"/>
    <x v="28"/>
    <x v="4"/>
    <x v="0"/>
    <n v="106.26666667"/>
    <x v="3"/>
    <x v="17"/>
    <x v="0"/>
  </r>
  <r>
    <x v="1"/>
    <x v="50"/>
    <n v="45150"/>
    <n v="57150"/>
    <x v="2"/>
    <x v="2"/>
    <x v="2"/>
    <x v="0"/>
    <x v="3"/>
    <n v="94.333333333"/>
    <x v="4"/>
    <x v="6"/>
    <x v="0"/>
  </r>
  <r>
    <x v="1"/>
    <x v="50"/>
    <n v="56155"/>
    <n v="57912"/>
    <x v="0"/>
    <x v="2"/>
    <x v="22"/>
    <x v="0"/>
    <x v="0"/>
    <n v="206.30632134"/>
    <x v="1"/>
    <x v="22"/>
    <x v="258"/>
  </r>
  <r>
    <x v="0"/>
    <x v="50"/>
    <m/>
    <n v="27410"/>
    <x v="0"/>
    <x v="4"/>
    <x v="19"/>
    <x v="4"/>
    <x v="0"/>
    <n v="2.0333333333"/>
    <x v="0"/>
    <x v="33"/>
    <x v="0"/>
  </r>
  <r>
    <x v="1"/>
    <x v="50"/>
    <n v="178559"/>
    <n v="247611"/>
    <x v="2"/>
    <x v="3"/>
    <x v="3"/>
    <x v="0"/>
    <x v="0"/>
    <n v="127.23414105"/>
    <x v="1"/>
    <x v="11"/>
    <x v="259"/>
  </r>
  <r>
    <x v="1"/>
    <x v="50"/>
    <m/>
    <n v="72310"/>
    <x v="0"/>
    <x v="2"/>
    <x v="20"/>
    <x v="0"/>
    <x v="0"/>
    <n v="48.818836477"/>
    <x v="1"/>
    <x v="19"/>
    <x v="260"/>
  </r>
  <r>
    <x v="1"/>
    <x v="50"/>
    <n v="71666"/>
    <n v="99913"/>
    <x v="0"/>
    <x v="0"/>
    <x v="31"/>
    <x v="0"/>
    <x v="3"/>
    <n v="196.46499893"/>
    <x v="1"/>
    <x v="29"/>
    <x v="261"/>
  </r>
  <r>
    <x v="1"/>
    <x v="50"/>
    <n v="75964"/>
    <n v="88754"/>
    <x v="2"/>
    <x v="4"/>
    <x v="12"/>
    <x v="0"/>
    <x v="3"/>
    <n v="298.70048215"/>
    <x v="1"/>
    <x v="32"/>
    <x v="262"/>
  </r>
  <r>
    <x v="1"/>
    <x v="51"/>
    <n v="75880"/>
    <n v="113612"/>
    <x v="2"/>
    <x v="2"/>
    <x v="20"/>
    <x v="0"/>
    <x v="0"/>
    <n v="230.80558812"/>
    <x v="0"/>
    <x v="42"/>
    <x v="263"/>
  </r>
  <r>
    <x v="1"/>
    <x v="51"/>
    <n v="70717"/>
    <n v="87466"/>
    <x v="0"/>
    <x v="0"/>
    <x v="14"/>
    <x v="0"/>
    <x v="0"/>
    <n v="112.58906066"/>
    <x v="1"/>
    <x v="30"/>
    <x v="264"/>
  </r>
  <r>
    <x v="1"/>
    <x v="51"/>
    <n v="53776"/>
    <n v="51952"/>
    <x v="0"/>
    <x v="0"/>
    <x v="6"/>
    <x v="0"/>
    <x v="0"/>
    <n v="87.900118337"/>
    <x v="1"/>
    <x v="5"/>
    <x v="265"/>
  </r>
  <r>
    <x v="0"/>
    <x v="51"/>
    <n v="53328"/>
    <n v="58088"/>
    <x v="2"/>
    <x v="3"/>
    <x v="14"/>
    <x v="0"/>
    <x v="0"/>
    <n v="101.5319079"/>
    <x v="1"/>
    <x v="14"/>
    <x v="266"/>
  </r>
  <r>
    <x v="0"/>
    <x v="51"/>
    <n v="5816"/>
    <m/>
    <x v="0"/>
    <x v="4"/>
    <x v="43"/>
    <x v="0"/>
    <x v="1"/>
    <n v="67.8"/>
    <x v="0"/>
    <x v="31"/>
    <x v="0"/>
  </r>
  <r>
    <x v="0"/>
    <x v="51"/>
    <n v="57257"/>
    <n v="63752"/>
    <x v="2"/>
    <x v="0"/>
    <x v="17"/>
    <x v="3"/>
    <x v="0"/>
    <n v="138.23477796"/>
    <x v="1"/>
    <x v="11"/>
    <x v="267"/>
  </r>
  <r>
    <x v="0"/>
    <x v="51"/>
    <n v="37055"/>
    <n v="83000"/>
    <x v="0"/>
    <x v="3"/>
    <x v="20"/>
    <x v="0"/>
    <x v="0"/>
    <n v="122.26666667"/>
    <x v="3"/>
    <x v="45"/>
    <x v="0"/>
  </r>
  <r>
    <x v="1"/>
    <x v="51"/>
    <n v="97662"/>
    <n v="110046"/>
    <x v="0"/>
    <x v="2"/>
    <x v="39"/>
    <x v="0"/>
    <x v="0"/>
    <n v="111.12339734"/>
    <x v="1"/>
    <x v="28"/>
    <x v="268"/>
  </r>
  <r>
    <x v="1"/>
    <x v="51"/>
    <n v="49000"/>
    <n v="68280"/>
    <x v="2"/>
    <x v="0"/>
    <x v="20"/>
    <x v="0"/>
    <x v="0"/>
    <n v="61.9"/>
    <x v="10"/>
    <x v="11"/>
    <x v="0"/>
  </r>
  <r>
    <x v="1"/>
    <x v="51"/>
    <m/>
    <n v="57067"/>
    <x v="1"/>
    <x v="1"/>
    <x v="3"/>
    <x v="1"/>
    <x v="2"/>
    <m/>
    <x v="2"/>
    <x v="3"/>
    <x v="269"/>
  </r>
  <r>
    <x v="1"/>
    <x v="51"/>
    <n v="50387"/>
    <n v="68443"/>
    <x v="2"/>
    <x v="4"/>
    <x v="1"/>
    <x v="1"/>
    <x v="7"/>
    <n v="105.82732904"/>
    <x v="3"/>
    <x v="2"/>
    <x v="270"/>
  </r>
  <r>
    <x v="1"/>
    <x v="51"/>
    <n v="49932"/>
    <n v="66042"/>
    <x v="0"/>
    <x v="2"/>
    <x v="25"/>
    <x v="0"/>
    <x v="0"/>
    <n v="204.48458275"/>
    <x v="1"/>
    <x v="15"/>
    <x v="271"/>
  </r>
  <r>
    <x v="1"/>
    <x v="51"/>
    <n v="51384"/>
    <n v="84689"/>
    <x v="2"/>
    <x v="1"/>
    <x v="2"/>
    <x v="0"/>
    <x v="0"/>
    <n v="224.2470369"/>
    <x v="4"/>
    <x v="40"/>
    <x v="272"/>
  </r>
  <r>
    <x v="1"/>
    <x v="51"/>
    <m/>
    <n v="36191"/>
    <x v="0"/>
    <x v="0"/>
    <x v="3"/>
    <x v="1"/>
    <x v="2"/>
    <n v="311.86989931"/>
    <x v="2"/>
    <x v="6"/>
    <x v="273"/>
  </r>
  <r>
    <x v="1"/>
    <x v="52"/>
    <n v="98779"/>
    <n v="124827"/>
    <x v="0"/>
    <x v="0"/>
    <x v="5"/>
    <x v="1"/>
    <x v="2"/>
    <n v="421.541928"/>
    <x v="0"/>
    <x v="44"/>
    <x v="274"/>
  </r>
  <r>
    <x v="1"/>
    <x v="52"/>
    <n v="73873"/>
    <n v="111781"/>
    <x v="2"/>
    <x v="2"/>
    <x v="31"/>
    <x v="0"/>
    <x v="0"/>
    <n v="231.79991346"/>
    <x v="1"/>
    <x v="42"/>
    <x v="275"/>
  </r>
  <r>
    <x v="1"/>
    <x v="52"/>
    <n v="74795"/>
    <n v="99149"/>
    <x v="0"/>
    <x v="0"/>
    <x v="20"/>
    <x v="0"/>
    <x v="3"/>
    <n v="175.57144277"/>
    <x v="1"/>
    <x v="39"/>
    <x v="276"/>
  </r>
  <r>
    <x v="1"/>
    <x v="52"/>
    <m/>
    <n v="47462"/>
    <x v="0"/>
    <x v="0"/>
    <x v="3"/>
    <x v="1"/>
    <x v="2"/>
    <n v="102.6573271"/>
    <x v="2"/>
    <x v="0"/>
    <x v="277"/>
  </r>
  <r>
    <x v="1"/>
    <x v="52"/>
    <n v="78284"/>
    <n v="98214"/>
    <x v="0"/>
    <x v="0"/>
    <x v="31"/>
    <x v="0"/>
    <x v="3"/>
    <n v="171.83838617"/>
    <x v="1"/>
    <x v="29"/>
    <x v="278"/>
  </r>
  <r>
    <x v="1"/>
    <x v="52"/>
    <n v="58128"/>
    <n v="93740"/>
    <x v="0"/>
    <x v="5"/>
    <x v="6"/>
    <x v="0"/>
    <x v="0"/>
    <n v="213.36302767"/>
    <x v="3"/>
    <x v="9"/>
    <x v="279"/>
  </r>
  <r>
    <x v="1"/>
    <x v="52"/>
    <n v="81335"/>
    <n v="81018"/>
    <x v="0"/>
    <x v="0"/>
    <x v="16"/>
    <x v="0"/>
    <x v="0"/>
    <n v="341.61057605"/>
    <x v="0"/>
    <x v="38"/>
    <x v="280"/>
  </r>
  <r>
    <x v="1"/>
    <x v="52"/>
    <n v="52287"/>
    <n v="87972"/>
    <x v="0"/>
    <x v="5"/>
    <x v="1"/>
    <x v="0"/>
    <x v="0"/>
    <n v="211.28441317"/>
    <x v="0"/>
    <x v="9"/>
    <x v="281"/>
  </r>
  <r>
    <x v="1"/>
    <x v="52"/>
    <n v="58339"/>
    <n v="72432"/>
    <x v="0"/>
    <x v="4"/>
    <x v="17"/>
    <x v="1"/>
    <x v="3"/>
    <n v="197.33839792"/>
    <x v="1"/>
    <x v="9"/>
    <x v="282"/>
  </r>
  <r>
    <x v="1"/>
    <x v="52"/>
    <n v="46238"/>
    <n v="66842"/>
    <x v="2"/>
    <x v="2"/>
    <x v="2"/>
    <x v="0"/>
    <x v="0"/>
    <n v="90.380409083"/>
    <x v="4"/>
    <x v="28"/>
    <x v="283"/>
  </r>
  <r>
    <x v="0"/>
    <x v="52"/>
    <n v="142251"/>
    <n v="157250"/>
    <x v="0"/>
    <x v="0"/>
    <x v="6"/>
    <x v="0"/>
    <x v="0"/>
    <n v="87.833333333"/>
    <x v="8"/>
    <x v="14"/>
    <x v="0"/>
  </r>
  <r>
    <x v="0"/>
    <x v="52"/>
    <n v="19894"/>
    <n v="32500"/>
    <x v="2"/>
    <x v="0"/>
    <x v="2"/>
    <x v="0"/>
    <x v="0"/>
    <n v="134.7"/>
    <x v="0"/>
    <x v="10"/>
    <x v="0"/>
  </r>
  <r>
    <x v="0"/>
    <x v="52"/>
    <n v="27290"/>
    <n v="63500"/>
    <x v="0"/>
    <x v="2"/>
    <x v="19"/>
    <x v="1"/>
    <x v="2"/>
    <m/>
    <x v="2"/>
    <x v="3"/>
    <x v="0"/>
  </r>
  <r>
    <x v="0"/>
    <x v="52"/>
    <n v="18000"/>
    <n v="46520"/>
    <x v="0"/>
    <x v="2"/>
    <x v="51"/>
    <x v="0"/>
    <x v="3"/>
    <n v="183.1"/>
    <x v="1"/>
    <x v="32"/>
    <x v="0"/>
  </r>
  <r>
    <x v="0"/>
    <x v="52"/>
    <n v="66000"/>
    <n v="86300"/>
    <x v="2"/>
    <x v="0"/>
    <x v="4"/>
    <x v="4"/>
    <x v="3"/>
    <n v="242.43333333"/>
    <x v="1"/>
    <x v="4"/>
    <x v="0"/>
  </r>
  <r>
    <x v="0"/>
    <x v="52"/>
    <n v="46000"/>
    <n v="66660"/>
    <x v="2"/>
    <x v="2"/>
    <x v="20"/>
    <x v="0"/>
    <x v="3"/>
    <n v="138.23333333"/>
    <x v="1"/>
    <x v="0"/>
    <x v="0"/>
  </r>
  <r>
    <x v="1"/>
    <x v="52"/>
    <n v="120000"/>
    <n v="175450"/>
    <x v="2"/>
    <x v="0"/>
    <x v="11"/>
    <x v="0"/>
    <x v="0"/>
    <n v="219.16666667"/>
    <x v="0"/>
    <x v="22"/>
    <x v="0"/>
  </r>
  <r>
    <x v="1"/>
    <x v="52"/>
    <n v="58843"/>
    <n v="75300"/>
    <x v="0"/>
    <x v="0"/>
    <x v="23"/>
    <x v="0"/>
    <x v="0"/>
    <n v="103.66666667"/>
    <x v="1"/>
    <x v="23"/>
    <x v="0"/>
  </r>
  <r>
    <x v="1"/>
    <x v="52"/>
    <n v="7000"/>
    <n v="31200"/>
    <x v="2"/>
    <x v="0"/>
    <x v="6"/>
    <x v="0"/>
    <x v="0"/>
    <n v="265.06666667"/>
    <x v="1"/>
    <x v="6"/>
    <x v="0"/>
  </r>
  <r>
    <x v="1"/>
    <x v="52"/>
    <n v="29000"/>
    <n v="49000"/>
    <x v="2"/>
    <x v="0"/>
    <x v="7"/>
    <x v="0"/>
    <x v="0"/>
    <n v="234.4"/>
    <x v="0"/>
    <x v="39"/>
    <x v="0"/>
  </r>
  <r>
    <x v="1"/>
    <x v="52"/>
    <n v="5768"/>
    <n v="26600"/>
    <x v="1"/>
    <x v="1"/>
    <x v="3"/>
    <x v="1"/>
    <x v="2"/>
    <m/>
    <x v="2"/>
    <x v="3"/>
    <x v="0"/>
  </r>
  <r>
    <x v="1"/>
    <x v="52"/>
    <n v="56636"/>
    <n v="76353"/>
    <x v="0"/>
    <x v="0"/>
    <x v="40"/>
    <x v="0"/>
    <x v="0"/>
    <n v="229.3"/>
    <x v="0"/>
    <x v="24"/>
    <x v="0"/>
  </r>
  <r>
    <x v="1"/>
    <x v="52"/>
    <n v="55000"/>
    <n v="63000"/>
    <x v="0"/>
    <x v="0"/>
    <x v="6"/>
    <x v="0"/>
    <x v="0"/>
    <n v="84.733333333"/>
    <x v="4"/>
    <x v="22"/>
    <x v="0"/>
  </r>
  <r>
    <x v="1"/>
    <x v="52"/>
    <n v="46225"/>
    <n v="59000"/>
    <x v="2"/>
    <x v="0"/>
    <x v="8"/>
    <x v="0"/>
    <x v="6"/>
    <n v="219.13333333"/>
    <x v="1"/>
    <x v="18"/>
    <x v="0"/>
  </r>
  <r>
    <x v="0"/>
    <x v="52"/>
    <n v="53194"/>
    <n v="81150"/>
    <x v="0"/>
    <x v="5"/>
    <x v="33"/>
    <x v="8"/>
    <x v="0"/>
    <n v="183.63333333"/>
    <x v="3"/>
    <x v="27"/>
    <x v="0"/>
  </r>
  <r>
    <x v="0"/>
    <x v="52"/>
    <n v="83000"/>
    <n v="97635"/>
    <x v="0"/>
    <x v="0"/>
    <x v="52"/>
    <x v="2"/>
    <x v="0"/>
    <n v="141"/>
    <x v="1"/>
    <x v="2"/>
    <x v="0"/>
  </r>
  <r>
    <x v="0"/>
    <x v="52"/>
    <n v="138841"/>
    <n v="160000"/>
    <x v="2"/>
    <x v="4"/>
    <x v="7"/>
    <x v="9"/>
    <x v="0"/>
    <n v="86.2"/>
    <x v="3"/>
    <x v="24"/>
    <x v="0"/>
  </r>
  <r>
    <x v="0"/>
    <x v="52"/>
    <n v="38800"/>
    <n v="53500"/>
    <x v="0"/>
    <x v="5"/>
    <x v="40"/>
    <x v="0"/>
    <x v="0"/>
    <n v="96.366666667"/>
    <x v="1"/>
    <x v="31"/>
    <x v="0"/>
  </r>
  <r>
    <x v="0"/>
    <x v="52"/>
    <n v="25000"/>
    <n v="49840"/>
    <x v="2"/>
    <x v="2"/>
    <x v="53"/>
    <x v="0"/>
    <x v="0"/>
    <n v="139"/>
    <x v="1"/>
    <x v="7"/>
    <x v="0"/>
  </r>
  <r>
    <x v="0"/>
    <x v="52"/>
    <n v="18000"/>
    <n v="25000"/>
    <x v="2"/>
    <x v="0"/>
    <x v="54"/>
    <x v="4"/>
    <x v="0"/>
    <n v="205.96666667"/>
    <x v="0"/>
    <x v="15"/>
    <x v="0"/>
  </r>
  <r>
    <x v="0"/>
    <x v="52"/>
    <n v="74500"/>
    <n v="81600"/>
    <x v="0"/>
    <x v="5"/>
    <x v="14"/>
    <x v="3"/>
    <x v="0"/>
    <n v="340.9"/>
    <x v="1"/>
    <x v="40"/>
    <x v="0"/>
  </r>
  <r>
    <x v="0"/>
    <x v="52"/>
    <n v="64300"/>
    <n v="119500"/>
    <x v="0"/>
    <x v="0"/>
    <x v="20"/>
    <x v="4"/>
    <x v="0"/>
    <n v="54.833333333"/>
    <x v="1"/>
    <x v="4"/>
    <x v="0"/>
  </r>
  <r>
    <x v="1"/>
    <x v="52"/>
    <n v="64255"/>
    <n v="68389"/>
    <x v="0"/>
    <x v="0"/>
    <x v="2"/>
    <x v="0"/>
    <x v="0"/>
    <n v="80.152430908"/>
    <x v="3"/>
    <x v="15"/>
    <x v="284"/>
  </r>
  <r>
    <x v="0"/>
    <x v="52"/>
    <m/>
    <n v="96783"/>
    <x v="0"/>
    <x v="0"/>
    <x v="25"/>
    <x v="1"/>
    <x v="2"/>
    <m/>
    <x v="2"/>
    <x v="3"/>
    <x v="285"/>
  </r>
  <r>
    <x v="1"/>
    <x v="52"/>
    <n v="129959"/>
    <n v="161301"/>
    <x v="0"/>
    <x v="5"/>
    <x v="7"/>
    <x v="0"/>
    <x v="0"/>
    <n v="209.98629953"/>
    <x v="1"/>
    <x v="31"/>
    <x v="286"/>
  </r>
  <r>
    <x v="1"/>
    <x v="52"/>
    <n v="58114"/>
    <n v="93391"/>
    <x v="0"/>
    <x v="5"/>
    <x v="19"/>
    <x v="0"/>
    <x v="0"/>
    <n v="200.07775507"/>
    <x v="0"/>
    <x v="9"/>
    <x v="287"/>
  </r>
  <r>
    <x v="1"/>
    <x v="52"/>
    <n v="16047"/>
    <n v="67750"/>
    <x v="0"/>
    <x v="2"/>
    <x v="22"/>
    <x v="0"/>
    <x v="0"/>
    <n v="315.32145267"/>
    <x v="1"/>
    <x v="6"/>
    <x v="288"/>
  </r>
  <r>
    <x v="0"/>
    <x v="53"/>
    <n v="39000"/>
    <n v="55000"/>
    <x v="1"/>
    <x v="0"/>
    <x v="15"/>
    <x v="0"/>
    <x v="3"/>
    <n v="192.76666667"/>
    <x v="3"/>
    <x v="29"/>
    <x v="0"/>
  </r>
  <r>
    <x v="0"/>
    <x v="53"/>
    <n v="54000"/>
    <n v="74800"/>
    <x v="2"/>
    <x v="4"/>
    <x v="55"/>
    <x v="4"/>
    <x v="3"/>
    <n v="71"/>
    <x v="8"/>
    <x v="31"/>
    <x v="0"/>
  </r>
  <r>
    <x v="1"/>
    <x v="53"/>
    <m/>
    <n v="74753"/>
    <x v="0"/>
    <x v="2"/>
    <x v="14"/>
    <x v="0"/>
    <x v="0"/>
    <n v="48.854644654"/>
    <x v="1"/>
    <x v="13"/>
    <x v="289"/>
  </r>
  <r>
    <x v="1"/>
    <x v="53"/>
    <n v="98490"/>
    <n v="114457"/>
    <x v="0"/>
    <x v="2"/>
    <x v="43"/>
    <x v="0"/>
    <x v="0"/>
    <n v="116.10008714"/>
    <x v="1"/>
    <x v="28"/>
    <x v="290"/>
  </r>
  <r>
    <x v="1"/>
    <x v="53"/>
    <n v="54700"/>
    <n v="68500"/>
    <x v="2"/>
    <x v="1"/>
    <x v="12"/>
    <x v="0"/>
    <x v="0"/>
    <n v="155.2"/>
    <x v="0"/>
    <x v="6"/>
    <x v="0"/>
  </r>
  <r>
    <x v="1"/>
    <x v="53"/>
    <m/>
    <n v="40185"/>
    <x v="0"/>
    <x v="0"/>
    <x v="4"/>
    <x v="0"/>
    <x v="0"/>
    <n v="272.9226847"/>
    <x v="0"/>
    <x v="8"/>
    <x v="291"/>
  </r>
  <r>
    <x v="1"/>
    <x v="53"/>
    <n v="25896"/>
    <n v="33580"/>
    <x v="2"/>
    <x v="0"/>
    <x v="20"/>
    <x v="0"/>
    <x v="0"/>
    <n v="29.856365166"/>
    <x v="9"/>
    <x v="23"/>
    <x v="292"/>
  </r>
  <r>
    <x v="1"/>
    <x v="53"/>
    <n v="120176"/>
    <n v="180104"/>
    <x v="2"/>
    <x v="0"/>
    <x v="11"/>
    <x v="0"/>
    <x v="0"/>
    <n v="221.60732419"/>
    <x v="1"/>
    <x v="31"/>
    <x v="293"/>
  </r>
  <r>
    <x v="1"/>
    <x v="53"/>
    <n v="58639"/>
    <n v="72412"/>
    <x v="2"/>
    <x v="5"/>
    <x v="33"/>
    <x v="0"/>
    <x v="0"/>
    <n v="120.03346455"/>
    <x v="1"/>
    <x v="22"/>
    <x v="294"/>
  </r>
  <r>
    <x v="1"/>
    <x v="53"/>
    <n v="57863"/>
    <n v="70969"/>
    <x v="2"/>
    <x v="0"/>
    <x v="31"/>
    <x v="0"/>
    <x v="0"/>
    <n v="65.872044812"/>
    <x v="12"/>
    <x v="14"/>
    <x v="295"/>
  </r>
  <r>
    <x v="1"/>
    <x v="53"/>
    <n v="64850"/>
    <n v="76985"/>
    <x v="0"/>
    <x v="0"/>
    <x v="31"/>
    <x v="0"/>
    <x v="0"/>
    <n v="108.21718977"/>
    <x v="1"/>
    <x v="23"/>
    <x v="296"/>
  </r>
  <r>
    <x v="1"/>
    <x v="53"/>
    <n v="53273"/>
    <n v="54378"/>
    <x v="0"/>
    <x v="0"/>
    <x v="6"/>
    <x v="0"/>
    <x v="0"/>
    <n v="84.837249966"/>
    <x v="1"/>
    <x v="5"/>
    <x v="297"/>
  </r>
  <r>
    <x v="0"/>
    <x v="54"/>
    <n v="54600"/>
    <n v="65000"/>
    <x v="2"/>
    <x v="0"/>
    <x v="33"/>
    <x v="3"/>
    <x v="3"/>
    <n v="98.433333333"/>
    <x v="13"/>
    <x v="0"/>
    <x v="0"/>
  </r>
  <r>
    <x v="1"/>
    <x v="54"/>
    <n v="62329"/>
    <n v="78007"/>
    <x v="2"/>
    <x v="5"/>
    <x v="11"/>
    <x v="0"/>
    <x v="0"/>
    <n v="55.35880309"/>
    <x v="0"/>
    <x v="32"/>
    <x v="298"/>
  </r>
  <r>
    <x v="1"/>
    <x v="54"/>
    <n v="57912"/>
    <n v="84806"/>
    <x v="0"/>
    <x v="0"/>
    <x v="40"/>
    <x v="0"/>
    <x v="0"/>
    <n v="241.51424984"/>
    <x v="1"/>
    <x v="46"/>
    <x v="299"/>
  </r>
  <r>
    <x v="1"/>
    <x v="54"/>
    <n v="98691"/>
    <n v="115750"/>
    <x v="0"/>
    <x v="2"/>
    <x v="16"/>
    <x v="0"/>
    <x v="0"/>
    <n v="118.00014232"/>
    <x v="1"/>
    <x v="28"/>
    <x v="300"/>
  </r>
  <r>
    <x v="1"/>
    <x v="54"/>
    <n v="79946"/>
    <n v="113807"/>
    <x v="2"/>
    <x v="2"/>
    <x v="20"/>
    <x v="0"/>
    <x v="0"/>
    <n v="238.45882498"/>
    <x v="1"/>
    <x v="18"/>
    <x v="301"/>
  </r>
  <r>
    <x v="1"/>
    <x v="54"/>
    <n v="36264"/>
    <n v="48240"/>
    <x v="2"/>
    <x v="0"/>
    <x v="40"/>
    <x v="0"/>
    <x v="0"/>
    <n v="82.166666667"/>
    <x v="1"/>
    <x v="6"/>
    <x v="0"/>
  </r>
  <r>
    <x v="0"/>
    <x v="54"/>
    <n v="46000"/>
    <n v="67000"/>
    <x v="2"/>
    <x v="0"/>
    <x v="39"/>
    <x v="0"/>
    <x v="0"/>
    <n v="142"/>
    <x v="0"/>
    <x v="1"/>
    <x v="0"/>
  </r>
  <r>
    <x v="0"/>
    <x v="54"/>
    <n v="43705"/>
    <n v="50000"/>
    <x v="2"/>
    <x v="0"/>
    <x v="5"/>
    <x v="0"/>
    <x v="1"/>
    <n v="235.36666667"/>
    <x v="11"/>
    <x v="10"/>
    <x v="0"/>
  </r>
  <r>
    <x v="1"/>
    <x v="54"/>
    <m/>
    <n v="38061"/>
    <x v="0"/>
    <x v="0"/>
    <x v="3"/>
    <x v="1"/>
    <x v="2"/>
    <n v="299.75272612"/>
    <x v="2"/>
    <x v="6"/>
    <x v="302"/>
  </r>
  <r>
    <x v="0"/>
    <x v="54"/>
    <n v="15637"/>
    <n v="39660"/>
    <x v="0"/>
    <x v="6"/>
    <x v="19"/>
    <x v="0"/>
    <x v="3"/>
    <n v="354.23976343"/>
    <x v="4"/>
    <x v="36"/>
    <x v="303"/>
  </r>
  <r>
    <x v="1"/>
    <x v="54"/>
    <m/>
    <n v="74610"/>
    <x v="0"/>
    <x v="2"/>
    <x v="20"/>
    <x v="0"/>
    <x v="0"/>
    <n v="40.182134821"/>
    <x v="1"/>
    <x v="19"/>
    <x v="304"/>
  </r>
  <r>
    <x v="1"/>
    <x v="54"/>
    <n v="71667"/>
    <n v="117325"/>
    <x v="2"/>
    <x v="2"/>
    <x v="31"/>
    <x v="0"/>
    <x v="3"/>
    <n v="241.05607809"/>
    <x v="0"/>
    <x v="42"/>
    <x v="305"/>
  </r>
  <r>
    <x v="0"/>
    <x v="54"/>
    <m/>
    <n v="76723"/>
    <x v="0"/>
    <x v="0"/>
    <x v="17"/>
    <x v="0"/>
    <x v="0"/>
    <n v="70.193890188"/>
    <x v="1"/>
    <x v="28"/>
    <x v="306"/>
  </r>
  <r>
    <x v="1"/>
    <x v="54"/>
    <n v="71509"/>
    <n v="86484"/>
    <x v="2"/>
    <x v="1"/>
    <x v="2"/>
    <x v="1"/>
    <x v="2"/>
    <m/>
    <x v="2"/>
    <x v="3"/>
    <x v="307"/>
  </r>
  <r>
    <x v="1"/>
    <x v="54"/>
    <n v="22832"/>
    <n v="31666"/>
    <x v="2"/>
    <x v="0"/>
    <x v="31"/>
    <x v="0"/>
    <x v="0"/>
    <n v="38.003266851"/>
    <x v="9"/>
    <x v="23"/>
    <x v="308"/>
  </r>
  <r>
    <x v="0"/>
    <x v="55"/>
    <n v="58671"/>
    <n v="87975"/>
    <x v="0"/>
    <x v="4"/>
    <x v="4"/>
    <x v="0"/>
    <x v="0"/>
    <n v="74.066666667"/>
    <x v="0"/>
    <x v="10"/>
    <x v="0"/>
  </r>
  <r>
    <x v="0"/>
    <x v="55"/>
    <n v="60890"/>
    <n v="75785"/>
    <x v="2"/>
    <x v="0"/>
    <x v="19"/>
    <x v="0"/>
    <x v="3"/>
    <n v="45.966666667"/>
    <x v="1"/>
    <x v="7"/>
    <x v="0"/>
  </r>
  <r>
    <x v="0"/>
    <x v="55"/>
    <n v="28500"/>
    <n v="42050"/>
    <x v="0"/>
    <x v="0"/>
    <x v="4"/>
    <x v="1"/>
    <x v="2"/>
    <m/>
    <x v="2"/>
    <x v="3"/>
    <x v="0"/>
  </r>
  <r>
    <x v="0"/>
    <x v="55"/>
    <n v="60971.32"/>
    <n v="77375"/>
    <x v="2"/>
    <x v="0"/>
    <x v="14"/>
    <x v="1"/>
    <x v="2"/>
    <m/>
    <x v="2"/>
    <x v="3"/>
    <x v="0"/>
  </r>
  <r>
    <x v="1"/>
    <x v="55"/>
    <n v="131000"/>
    <n v="197500"/>
    <x v="2"/>
    <x v="5"/>
    <x v="23"/>
    <x v="0"/>
    <x v="0"/>
    <n v="68.033333333"/>
    <x v="3"/>
    <x v="32"/>
    <x v="0"/>
  </r>
  <r>
    <x v="1"/>
    <x v="55"/>
    <n v="55456"/>
    <n v="86766"/>
    <x v="0"/>
    <x v="5"/>
    <x v="19"/>
    <x v="0"/>
    <x v="0"/>
    <n v="240.05677145"/>
    <x v="3"/>
    <x v="32"/>
    <x v="309"/>
  </r>
  <r>
    <x v="1"/>
    <x v="55"/>
    <n v="60973"/>
    <n v="79443"/>
    <x v="0"/>
    <x v="0"/>
    <x v="33"/>
    <x v="0"/>
    <x v="0"/>
    <n v="239.62029765"/>
    <x v="0"/>
    <x v="24"/>
    <x v="310"/>
  </r>
  <r>
    <x v="1"/>
    <x v="55"/>
    <n v="93428"/>
    <n v="118184"/>
    <x v="0"/>
    <x v="0"/>
    <x v="17"/>
    <x v="1"/>
    <x v="2"/>
    <n v="411.95205053"/>
    <x v="0"/>
    <x v="37"/>
    <x v="311"/>
  </r>
  <r>
    <x v="1"/>
    <x v="55"/>
    <n v="49064"/>
    <n v="64225"/>
    <x v="2"/>
    <x v="4"/>
    <x v="19"/>
    <x v="1"/>
    <x v="6"/>
    <n v="106.37599933"/>
    <x v="0"/>
    <x v="2"/>
    <x v="312"/>
  </r>
  <r>
    <x v="1"/>
    <x v="55"/>
    <n v="139348"/>
    <n v="205981"/>
    <x v="2"/>
    <x v="5"/>
    <x v="20"/>
    <x v="0"/>
    <x v="0"/>
    <n v="60.424760757"/>
    <x v="3"/>
    <x v="11"/>
    <x v="313"/>
  </r>
  <r>
    <x v="1"/>
    <x v="56"/>
    <n v="32832"/>
    <n v="50798"/>
    <x v="2"/>
    <x v="0"/>
    <x v="17"/>
    <x v="0"/>
    <x v="0"/>
    <n v="221.3384208"/>
    <x v="0"/>
    <x v="29"/>
    <x v="314"/>
  </r>
  <r>
    <x v="1"/>
    <x v="56"/>
    <n v="75311"/>
    <n v="89905"/>
    <x v="2"/>
    <x v="5"/>
    <x v="31"/>
    <x v="1"/>
    <x v="2"/>
    <m/>
    <x v="2"/>
    <x v="3"/>
    <x v="315"/>
  </r>
  <r>
    <x v="0"/>
    <x v="56"/>
    <n v="2063"/>
    <n v="100448"/>
    <x v="0"/>
    <x v="0"/>
    <x v="3"/>
    <x v="0"/>
    <x v="0"/>
    <n v="96.133333333"/>
    <x v="1"/>
    <x v="1"/>
    <x v="0"/>
  </r>
  <r>
    <x v="1"/>
    <x v="56"/>
    <m/>
    <n v="44651"/>
    <x v="0"/>
    <x v="0"/>
    <x v="14"/>
    <x v="0"/>
    <x v="0"/>
    <n v="271.91816905"/>
    <x v="1"/>
    <x v="8"/>
    <x v="316"/>
  </r>
  <r>
    <x v="1"/>
    <x v="56"/>
    <n v="138033"/>
    <n v="163162"/>
    <x v="0"/>
    <x v="5"/>
    <x v="7"/>
    <x v="0"/>
    <x v="0"/>
    <n v="224.84704249"/>
    <x v="1"/>
    <x v="15"/>
    <x v="317"/>
  </r>
  <r>
    <x v="1"/>
    <x v="56"/>
    <n v="88288"/>
    <n v="119677"/>
    <x v="0"/>
    <x v="5"/>
    <x v="6"/>
    <x v="0"/>
    <x v="0"/>
    <n v="194.37214004"/>
    <x v="0"/>
    <x v="21"/>
    <x v="318"/>
  </r>
  <r>
    <x v="1"/>
    <x v="56"/>
    <n v="75547"/>
    <n v="93839"/>
    <x v="2"/>
    <x v="5"/>
    <x v="31"/>
    <x v="1"/>
    <x v="2"/>
    <m/>
    <x v="2"/>
    <x v="3"/>
    <x v="319"/>
  </r>
  <r>
    <x v="1"/>
    <x v="56"/>
    <n v="48924"/>
    <n v="86612"/>
    <x v="2"/>
    <x v="1"/>
    <x v="2"/>
    <x v="0"/>
    <x v="0"/>
    <n v="207.76841442"/>
    <x v="8"/>
    <x v="34"/>
    <x v="320"/>
  </r>
  <r>
    <x v="1"/>
    <x v="56"/>
    <n v="73985"/>
    <n v="114849"/>
    <x v="2"/>
    <x v="2"/>
    <x v="31"/>
    <x v="0"/>
    <x v="0"/>
    <n v="238.58630343"/>
    <x v="0"/>
    <x v="42"/>
    <x v="321"/>
  </r>
  <r>
    <x v="1"/>
    <x v="56"/>
    <m/>
    <n v="54138"/>
    <x v="0"/>
    <x v="1"/>
    <x v="20"/>
    <x v="0"/>
    <x v="0"/>
    <m/>
    <x v="1"/>
    <x v="12"/>
    <x v="322"/>
  </r>
  <r>
    <x v="1"/>
    <x v="56"/>
    <n v="51974"/>
    <n v="59323"/>
    <x v="0"/>
    <x v="0"/>
    <x v="2"/>
    <x v="0"/>
    <x v="0"/>
    <n v="83.34671188"/>
    <x v="1"/>
    <x v="31"/>
    <x v="323"/>
  </r>
  <r>
    <x v="1"/>
    <x v="56"/>
    <n v="56596"/>
    <n v="72861"/>
    <x v="0"/>
    <x v="4"/>
    <x v="4"/>
    <x v="0"/>
    <x v="3"/>
    <n v="141.96214925"/>
    <x v="1"/>
    <x v="32"/>
    <x v="324"/>
  </r>
  <r>
    <x v="0"/>
    <x v="56"/>
    <n v="71576"/>
    <n v="89068"/>
    <x v="2"/>
    <x v="3"/>
    <x v="31"/>
    <x v="0"/>
    <x v="0"/>
    <n v="94.782230694"/>
    <x v="1"/>
    <x v="5"/>
    <x v="325"/>
  </r>
  <r>
    <x v="1"/>
    <x v="56"/>
    <n v="65032"/>
    <n v="83184"/>
    <x v="0"/>
    <x v="0"/>
    <x v="40"/>
    <x v="0"/>
    <x v="0"/>
    <n v="230.42025592"/>
    <x v="0"/>
    <x v="46"/>
    <x v="326"/>
  </r>
  <r>
    <x v="1"/>
    <x v="56"/>
    <n v="72739"/>
    <n v="91425"/>
    <x v="2"/>
    <x v="5"/>
    <x v="28"/>
    <x v="0"/>
    <x v="0"/>
    <n v="128.83333333"/>
    <x v="1"/>
    <x v="17"/>
    <x v="0"/>
  </r>
  <r>
    <x v="1"/>
    <x v="56"/>
    <n v="82412"/>
    <n v="91326"/>
    <x v="2"/>
    <x v="4"/>
    <x v="12"/>
    <x v="0"/>
    <x v="3"/>
    <n v="316.94708254"/>
    <x v="0"/>
    <x v="9"/>
    <x v="327"/>
  </r>
  <r>
    <x v="0"/>
    <x v="57"/>
    <m/>
    <n v="51610"/>
    <x v="0"/>
    <x v="5"/>
    <x v="2"/>
    <x v="0"/>
    <x v="7"/>
    <n v="158.26666667"/>
    <x v="3"/>
    <x v="31"/>
    <x v="0"/>
  </r>
  <r>
    <x v="1"/>
    <x v="57"/>
    <n v="45864"/>
    <n v="57799"/>
    <x v="2"/>
    <x v="1"/>
    <x v="1"/>
    <x v="1"/>
    <x v="0"/>
    <n v="65.57119786"/>
    <x v="2"/>
    <x v="10"/>
    <x v="328"/>
  </r>
  <r>
    <x v="0"/>
    <x v="57"/>
    <n v="57340"/>
    <n v="80000"/>
    <x v="2"/>
    <x v="5"/>
    <x v="2"/>
    <x v="0"/>
    <x v="8"/>
    <n v="86.233333333"/>
    <x v="4"/>
    <x v="1"/>
    <x v="0"/>
  </r>
  <r>
    <x v="1"/>
    <x v="57"/>
    <n v="47518"/>
    <n v="60252"/>
    <x v="2"/>
    <x v="0"/>
    <x v="8"/>
    <x v="0"/>
    <x v="7"/>
    <n v="220.62498387"/>
    <x v="1"/>
    <x v="18"/>
    <x v="329"/>
  </r>
  <r>
    <x v="1"/>
    <x v="57"/>
    <n v="63573"/>
    <n v="80601"/>
    <x v="0"/>
    <x v="0"/>
    <x v="2"/>
    <x v="0"/>
    <x v="0"/>
    <n v="111.43518985"/>
    <x v="1"/>
    <x v="1"/>
    <x v="330"/>
  </r>
  <r>
    <x v="0"/>
    <x v="57"/>
    <n v="32070"/>
    <n v="36811"/>
    <x v="2"/>
    <x v="0"/>
    <x v="20"/>
    <x v="4"/>
    <x v="0"/>
    <n v="228.03600011"/>
    <x v="1"/>
    <x v="26"/>
    <x v="331"/>
  </r>
  <r>
    <x v="1"/>
    <x v="57"/>
    <n v="44744"/>
    <n v="60518"/>
    <x v="2"/>
    <x v="1"/>
    <x v="19"/>
    <x v="1"/>
    <x v="0"/>
    <n v="79.411229994"/>
    <x v="2"/>
    <x v="10"/>
    <x v="332"/>
  </r>
  <r>
    <x v="1"/>
    <x v="57"/>
    <m/>
    <n v="49804"/>
    <x v="1"/>
    <x v="1"/>
    <x v="3"/>
    <x v="1"/>
    <x v="2"/>
    <m/>
    <x v="2"/>
    <x v="3"/>
    <x v="333"/>
  </r>
  <r>
    <x v="1"/>
    <x v="57"/>
    <n v="72097"/>
    <n v="69408"/>
    <x v="0"/>
    <x v="3"/>
    <x v="2"/>
    <x v="4"/>
    <x v="0"/>
    <n v="155.39196223"/>
    <x v="0"/>
    <x v="32"/>
    <x v="334"/>
  </r>
  <r>
    <x v="1"/>
    <x v="57"/>
    <n v="84479"/>
    <n v="104571"/>
    <x v="2"/>
    <x v="5"/>
    <x v="43"/>
    <x v="0"/>
    <x v="0"/>
    <n v="47.832851338"/>
    <x v="4"/>
    <x v="1"/>
    <x v="335"/>
  </r>
  <r>
    <x v="1"/>
    <x v="57"/>
    <n v="88056"/>
    <n v="104794"/>
    <x v="2"/>
    <x v="5"/>
    <x v="48"/>
    <x v="0"/>
    <x v="0"/>
    <n v="56.750113136"/>
    <x v="3"/>
    <x v="1"/>
    <x v="336"/>
  </r>
  <r>
    <x v="1"/>
    <x v="57"/>
    <n v="11358"/>
    <n v="36892"/>
    <x v="2"/>
    <x v="0"/>
    <x v="6"/>
    <x v="0"/>
    <x v="0"/>
    <n v="286.9228238"/>
    <x v="1"/>
    <x v="28"/>
    <x v="337"/>
  </r>
  <r>
    <x v="0"/>
    <x v="57"/>
    <n v="59000"/>
    <n v="72000"/>
    <x v="0"/>
    <x v="2"/>
    <x v="6"/>
    <x v="0"/>
    <x v="7"/>
    <n v="295.86666667"/>
    <x v="1"/>
    <x v="15"/>
    <x v="0"/>
  </r>
  <r>
    <x v="0"/>
    <x v="57"/>
    <m/>
    <m/>
    <x v="0"/>
    <x v="0"/>
    <x v="22"/>
    <x v="1"/>
    <x v="2"/>
    <n v="158.9"/>
    <x v="0"/>
    <x v="14"/>
    <x v="0"/>
  </r>
  <r>
    <x v="0"/>
    <x v="57"/>
    <n v="35945"/>
    <n v="49750"/>
    <x v="0"/>
    <x v="0"/>
    <x v="4"/>
    <x v="0"/>
    <x v="0"/>
    <n v="122.06666667"/>
    <x v="1"/>
    <x v="32"/>
    <x v="0"/>
  </r>
  <r>
    <x v="0"/>
    <x v="57"/>
    <n v="18400"/>
    <n v="29375"/>
    <x v="2"/>
    <x v="0"/>
    <x v="19"/>
    <x v="4"/>
    <x v="0"/>
    <n v="147.1"/>
    <x v="1"/>
    <x v="0"/>
    <x v="0"/>
  </r>
  <r>
    <x v="0"/>
    <x v="57"/>
    <n v="63500"/>
    <n v="86125"/>
    <x v="0"/>
    <x v="0"/>
    <x v="6"/>
    <x v="0"/>
    <x v="0"/>
    <n v="136.1"/>
    <x v="1"/>
    <x v="4"/>
    <x v="0"/>
  </r>
  <r>
    <x v="0"/>
    <x v="57"/>
    <n v="33600"/>
    <n v="50125"/>
    <x v="2"/>
    <x v="0"/>
    <x v="14"/>
    <x v="0"/>
    <x v="0"/>
    <n v="146.93333333"/>
    <x v="1"/>
    <x v="31"/>
    <x v="0"/>
  </r>
  <r>
    <x v="0"/>
    <x v="57"/>
    <n v="57800"/>
    <n v="109600"/>
    <x v="2"/>
    <x v="4"/>
    <x v="2"/>
    <x v="0"/>
    <x v="3"/>
    <n v="124.13333333"/>
    <x v="0"/>
    <x v="31"/>
    <x v="0"/>
  </r>
  <r>
    <x v="0"/>
    <x v="57"/>
    <m/>
    <n v="40150"/>
    <x v="0"/>
    <x v="0"/>
    <x v="6"/>
    <x v="0"/>
    <x v="0"/>
    <m/>
    <x v="0"/>
    <x v="12"/>
    <x v="0"/>
  </r>
  <r>
    <x v="0"/>
    <x v="57"/>
    <n v="80440"/>
    <n v="72920"/>
    <x v="0"/>
    <x v="4"/>
    <x v="11"/>
    <x v="0"/>
    <x v="3"/>
    <n v="201.5"/>
    <x v="1"/>
    <x v="9"/>
    <x v="0"/>
  </r>
  <r>
    <x v="0"/>
    <x v="57"/>
    <n v="60000"/>
    <n v="87830"/>
    <x v="0"/>
    <x v="0"/>
    <x v="6"/>
    <x v="0"/>
    <x v="0"/>
    <n v="153.26666667"/>
    <x v="3"/>
    <x v="10"/>
    <x v="0"/>
  </r>
  <r>
    <x v="0"/>
    <x v="57"/>
    <n v="126000"/>
    <n v="151380"/>
    <x v="0"/>
    <x v="5"/>
    <x v="9"/>
    <x v="0"/>
    <x v="1"/>
    <n v="75.666666667"/>
    <x v="0"/>
    <x v="7"/>
    <x v="0"/>
  </r>
  <r>
    <x v="1"/>
    <x v="57"/>
    <n v="40936"/>
    <n v="50900"/>
    <x v="2"/>
    <x v="1"/>
    <x v="17"/>
    <x v="4"/>
    <x v="0"/>
    <n v="115.6"/>
    <x v="0"/>
    <x v="17"/>
    <x v="0"/>
  </r>
  <r>
    <x v="1"/>
    <x v="57"/>
    <m/>
    <n v="26850"/>
    <x v="0"/>
    <x v="2"/>
    <x v="25"/>
    <x v="0"/>
    <x v="0"/>
    <n v="185.63333333"/>
    <x v="0"/>
    <x v="10"/>
    <x v="0"/>
  </r>
  <r>
    <x v="1"/>
    <x v="57"/>
    <n v="49100"/>
    <n v="85650"/>
    <x v="0"/>
    <x v="0"/>
    <x v="9"/>
    <x v="0"/>
    <x v="0"/>
    <n v="178.33466667"/>
    <x v="1"/>
    <x v="40"/>
    <x v="0"/>
  </r>
  <r>
    <x v="0"/>
    <x v="57"/>
    <m/>
    <n v="71799"/>
    <x v="0"/>
    <x v="4"/>
    <x v="2"/>
    <x v="0"/>
    <x v="7"/>
    <n v="177.5"/>
    <x v="1"/>
    <x v="11"/>
    <x v="0"/>
  </r>
  <r>
    <x v="0"/>
    <x v="57"/>
    <n v="39600"/>
    <n v="42000"/>
    <x v="2"/>
    <x v="6"/>
    <x v="20"/>
    <x v="0"/>
    <x v="0"/>
    <n v="47.7"/>
    <x v="0"/>
    <x v="30"/>
    <x v="0"/>
  </r>
  <r>
    <x v="0"/>
    <x v="57"/>
    <n v="42077"/>
    <n v="91676"/>
    <x v="0"/>
    <x v="2"/>
    <x v="56"/>
    <x v="4"/>
    <x v="6"/>
    <n v="344.9"/>
    <x v="0"/>
    <x v="34"/>
    <x v="0"/>
  </r>
  <r>
    <x v="0"/>
    <x v="57"/>
    <n v="42721"/>
    <n v="67000"/>
    <x v="2"/>
    <x v="0"/>
    <x v="40"/>
    <x v="4"/>
    <x v="7"/>
    <n v="126.76666667"/>
    <x v="3"/>
    <x v="32"/>
    <x v="0"/>
  </r>
  <r>
    <x v="0"/>
    <x v="57"/>
    <m/>
    <m/>
    <x v="0"/>
    <x v="0"/>
    <x v="25"/>
    <x v="1"/>
    <x v="2"/>
    <n v="157.32842275"/>
    <x v="1"/>
    <x v="22"/>
    <x v="0"/>
  </r>
  <r>
    <x v="0"/>
    <x v="57"/>
    <n v="12115"/>
    <n v="35910"/>
    <x v="0"/>
    <x v="2"/>
    <x v="26"/>
    <x v="2"/>
    <x v="4"/>
    <n v="234.90075082"/>
    <x v="1"/>
    <x v="9"/>
    <x v="338"/>
  </r>
  <r>
    <x v="1"/>
    <x v="57"/>
    <n v="67778"/>
    <n v="83368"/>
    <x v="2"/>
    <x v="5"/>
    <x v="40"/>
    <x v="0"/>
    <x v="0"/>
    <n v="227.29208976"/>
    <x v="1"/>
    <x v="5"/>
    <x v="339"/>
  </r>
  <r>
    <x v="1"/>
    <x v="57"/>
    <n v="60192"/>
    <n v="76475"/>
    <x v="2"/>
    <x v="5"/>
    <x v="11"/>
    <x v="0"/>
    <x v="0"/>
    <n v="60.503625209"/>
    <x v="3"/>
    <x v="9"/>
    <x v="340"/>
  </r>
  <r>
    <x v="1"/>
    <x v="57"/>
    <n v="57213"/>
    <n v="92458"/>
    <x v="0"/>
    <x v="2"/>
    <x v="24"/>
    <x v="0"/>
    <x v="0"/>
    <n v="243.15711917"/>
    <x v="0"/>
    <x v="10"/>
    <x v="341"/>
  </r>
  <r>
    <x v="0"/>
    <x v="57"/>
    <n v="50000"/>
    <n v="80000"/>
    <x v="0"/>
    <x v="0"/>
    <x v="5"/>
    <x v="1"/>
    <x v="8"/>
    <n v="299.56666667"/>
    <x v="3"/>
    <x v="31"/>
    <x v="0"/>
  </r>
  <r>
    <x v="1"/>
    <x v="58"/>
    <n v="133475"/>
    <n v="203936"/>
    <x v="2"/>
    <x v="5"/>
    <x v="20"/>
    <x v="0"/>
    <x v="0"/>
    <n v="87.452870081"/>
    <x v="3"/>
    <x v="32"/>
    <x v="342"/>
  </r>
  <r>
    <x v="1"/>
    <x v="58"/>
    <n v="77518"/>
    <n v="83727"/>
    <x v="2"/>
    <x v="1"/>
    <x v="2"/>
    <x v="1"/>
    <x v="2"/>
    <m/>
    <x v="2"/>
    <x v="3"/>
    <x v="343"/>
  </r>
  <r>
    <x v="1"/>
    <x v="58"/>
    <n v="48829"/>
    <n v="62357"/>
    <x v="2"/>
    <x v="2"/>
    <x v="4"/>
    <x v="0"/>
    <x v="3"/>
    <n v="92.941357816"/>
    <x v="3"/>
    <x v="6"/>
    <x v="344"/>
  </r>
  <r>
    <x v="1"/>
    <x v="58"/>
    <n v="58622"/>
    <n v="77726"/>
    <x v="0"/>
    <x v="0"/>
    <x v="40"/>
    <x v="0"/>
    <x v="0"/>
    <n v="249.63376067"/>
    <x v="3"/>
    <x v="24"/>
    <x v="345"/>
  </r>
  <r>
    <x v="1"/>
    <x v="58"/>
    <m/>
    <n v="28593"/>
    <x v="0"/>
    <x v="2"/>
    <x v="25"/>
    <x v="0"/>
    <x v="0"/>
    <n v="180.16893732"/>
    <x v="1"/>
    <x v="10"/>
    <x v="346"/>
  </r>
  <r>
    <x v="1"/>
    <x v="58"/>
    <n v="49926"/>
    <n v="58588"/>
    <x v="2"/>
    <x v="1"/>
    <x v="6"/>
    <x v="1"/>
    <x v="3"/>
    <n v="64.660106948"/>
    <x v="2"/>
    <x v="10"/>
    <x v="347"/>
  </r>
  <r>
    <x v="1"/>
    <x v="58"/>
    <n v="80900"/>
    <n v="99525"/>
    <x v="2"/>
    <x v="5"/>
    <x v="14"/>
    <x v="0"/>
    <x v="0"/>
    <n v="135.64019635"/>
    <x v="1"/>
    <x v="17"/>
    <x v="348"/>
  </r>
  <r>
    <x v="1"/>
    <x v="58"/>
    <m/>
    <n v="40341"/>
    <x v="0"/>
    <x v="0"/>
    <x v="4"/>
    <x v="0"/>
    <x v="0"/>
    <n v="265.02047536"/>
    <x v="0"/>
    <x v="8"/>
    <x v="349"/>
  </r>
  <r>
    <x v="1"/>
    <x v="59"/>
    <n v="14776"/>
    <n v="32287"/>
    <x v="1"/>
    <x v="1"/>
    <x v="3"/>
    <x v="1"/>
    <x v="2"/>
    <m/>
    <x v="2"/>
    <x v="3"/>
    <x v="350"/>
  </r>
  <r>
    <x v="1"/>
    <x v="59"/>
    <n v="32243"/>
    <n v="36369"/>
    <x v="0"/>
    <x v="5"/>
    <x v="15"/>
    <x v="0"/>
    <x v="0"/>
    <n v="180.41578673"/>
    <x v="1"/>
    <x v="7"/>
    <x v="351"/>
  </r>
  <r>
    <x v="1"/>
    <x v="59"/>
    <n v="53377"/>
    <n v="86018"/>
    <x v="0"/>
    <x v="0"/>
    <x v="8"/>
    <x v="0"/>
    <x v="0"/>
    <n v="187.19401123"/>
    <x v="1"/>
    <x v="27"/>
    <x v="352"/>
  </r>
  <r>
    <x v="1"/>
    <x v="59"/>
    <n v="56622"/>
    <n v="70136"/>
    <x v="2"/>
    <x v="4"/>
    <x v="1"/>
    <x v="1"/>
    <x v="6"/>
    <n v="120.7645092"/>
    <x v="0"/>
    <x v="28"/>
    <x v="353"/>
  </r>
  <r>
    <x v="1"/>
    <x v="59"/>
    <n v="35100"/>
    <n v="45000"/>
    <x v="2"/>
    <x v="2"/>
    <x v="17"/>
    <x v="0"/>
    <x v="0"/>
    <n v="206.96666667"/>
    <x v="0"/>
    <x v="32"/>
    <x v="0"/>
  </r>
  <r>
    <x v="1"/>
    <x v="59"/>
    <m/>
    <n v="67350"/>
    <x v="1"/>
    <x v="1"/>
    <x v="3"/>
    <x v="1"/>
    <x v="2"/>
    <m/>
    <x v="2"/>
    <x v="3"/>
    <x v="0"/>
  </r>
  <r>
    <x v="1"/>
    <x v="59"/>
    <n v="70451"/>
    <n v="81862"/>
    <x v="2"/>
    <x v="3"/>
    <x v="4"/>
    <x v="0"/>
    <x v="0"/>
    <n v="141.26867109"/>
    <x v="1"/>
    <x v="29"/>
    <x v="354"/>
  </r>
  <r>
    <x v="1"/>
    <x v="59"/>
    <n v="20887"/>
    <n v="26958"/>
    <x v="2"/>
    <x v="0"/>
    <x v="31"/>
    <x v="0"/>
    <x v="0"/>
    <n v="17.460749903"/>
    <x v="7"/>
    <x v="26"/>
    <x v="355"/>
  </r>
  <r>
    <x v="0"/>
    <x v="59"/>
    <n v="14589"/>
    <n v="33100"/>
    <x v="2"/>
    <x v="0"/>
    <x v="4"/>
    <x v="0"/>
    <x v="9"/>
    <n v="122.06666667"/>
    <x v="1"/>
    <x v="11"/>
    <x v="0"/>
  </r>
  <r>
    <x v="1"/>
    <x v="59"/>
    <n v="76056"/>
    <n v="83643"/>
    <x v="0"/>
    <x v="0"/>
    <x v="16"/>
    <x v="0"/>
    <x v="0"/>
    <n v="353.19562851"/>
    <x v="1"/>
    <x v="38"/>
    <x v="356"/>
  </r>
  <r>
    <x v="1"/>
    <x v="59"/>
    <m/>
    <n v="68131"/>
    <x v="0"/>
    <x v="2"/>
    <x v="20"/>
    <x v="0"/>
    <x v="0"/>
    <n v="56.609906288"/>
    <x v="1"/>
    <x v="19"/>
    <x v="357"/>
  </r>
  <r>
    <x v="1"/>
    <x v="59"/>
    <n v="51045"/>
    <n v="91068"/>
    <x v="0"/>
    <x v="0"/>
    <x v="25"/>
    <x v="0"/>
    <x v="0"/>
    <n v="179.24093557"/>
    <x v="1"/>
    <x v="27"/>
    <x v="358"/>
  </r>
  <r>
    <x v="1"/>
    <x v="60"/>
    <n v="44000"/>
    <n v="57500"/>
    <x v="2"/>
    <x v="0"/>
    <x v="7"/>
    <x v="0"/>
    <x v="0"/>
    <n v="95.366666667"/>
    <x v="1"/>
    <x v="32"/>
    <x v="0"/>
  </r>
  <r>
    <x v="0"/>
    <x v="60"/>
    <m/>
    <n v="11702"/>
    <x v="0"/>
    <x v="0"/>
    <x v="31"/>
    <x v="0"/>
    <x v="0"/>
    <n v="44.629591574"/>
    <x v="3"/>
    <x v="23"/>
    <x v="359"/>
  </r>
  <r>
    <x v="1"/>
    <x v="60"/>
    <n v="58399"/>
    <n v="65945"/>
    <x v="2"/>
    <x v="0"/>
    <x v="20"/>
    <x v="0"/>
    <x v="3"/>
    <n v="106.63134156"/>
    <x v="3"/>
    <x v="31"/>
    <x v="360"/>
  </r>
  <r>
    <x v="1"/>
    <x v="60"/>
    <n v="42802"/>
    <n v="52422"/>
    <x v="0"/>
    <x v="2"/>
    <x v="11"/>
    <x v="1"/>
    <x v="2"/>
    <n v="193.0814529"/>
    <x v="2"/>
    <x v="31"/>
    <x v="361"/>
  </r>
  <r>
    <x v="1"/>
    <x v="60"/>
    <n v="58364"/>
    <n v="66688"/>
    <x v="2"/>
    <x v="0"/>
    <x v="4"/>
    <x v="0"/>
    <x v="1"/>
    <n v="114.51215796"/>
    <x v="4"/>
    <x v="31"/>
    <x v="362"/>
  </r>
  <r>
    <x v="1"/>
    <x v="60"/>
    <n v="64503"/>
    <n v="85608"/>
    <x v="0"/>
    <x v="0"/>
    <x v="15"/>
    <x v="0"/>
    <x v="0"/>
    <n v="235.4853772"/>
    <x v="1"/>
    <x v="46"/>
    <x v="363"/>
  </r>
  <r>
    <x v="1"/>
    <x v="60"/>
    <n v="69662"/>
    <n v="80498"/>
    <x v="0"/>
    <x v="0"/>
    <x v="2"/>
    <x v="0"/>
    <x v="0"/>
    <n v="100.42833098"/>
    <x v="1"/>
    <x v="1"/>
    <x v="364"/>
  </r>
  <r>
    <x v="1"/>
    <x v="60"/>
    <n v="45391"/>
    <n v="61743"/>
    <x v="2"/>
    <x v="0"/>
    <x v="15"/>
    <x v="0"/>
    <x v="0"/>
    <n v="105.08759384"/>
    <x v="1"/>
    <x v="11"/>
    <x v="365"/>
  </r>
  <r>
    <x v="1"/>
    <x v="60"/>
    <n v="48200"/>
    <n v="59000"/>
    <x v="2"/>
    <x v="0"/>
    <x v="43"/>
    <x v="0"/>
    <x v="0"/>
    <n v="274.96666667"/>
    <x v="4"/>
    <x v="40"/>
    <x v="0"/>
  </r>
  <r>
    <x v="1"/>
    <x v="60"/>
    <n v="55000"/>
    <n v="62800"/>
    <x v="0"/>
    <x v="0"/>
    <x v="19"/>
    <x v="0"/>
    <x v="0"/>
    <n v="123.03333333"/>
    <x v="1"/>
    <x v="35"/>
    <x v="0"/>
  </r>
  <r>
    <x v="1"/>
    <x v="60"/>
    <n v="38506"/>
    <n v="50309"/>
    <x v="2"/>
    <x v="0"/>
    <x v="7"/>
    <x v="0"/>
    <x v="0"/>
    <n v="231.0011955"/>
    <x v="1"/>
    <x v="39"/>
    <x v="366"/>
  </r>
  <r>
    <x v="1"/>
    <x v="60"/>
    <n v="55394"/>
    <n v="63567"/>
    <x v="2"/>
    <x v="0"/>
    <x v="43"/>
    <x v="0"/>
    <x v="0"/>
    <n v="262.01435765"/>
    <x v="3"/>
    <x v="40"/>
    <x v="367"/>
  </r>
  <r>
    <x v="1"/>
    <x v="60"/>
    <m/>
    <n v="30320"/>
    <x v="2"/>
    <x v="0"/>
    <x v="14"/>
    <x v="0"/>
    <x v="0"/>
    <n v="295.11342067"/>
    <x v="1"/>
    <x v="7"/>
    <x v="368"/>
  </r>
  <r>
    <x v="1"/>
    <x v="60"/>
    <n v="109000"/>
    <n v="123500"/>
    <x v="2"/>
    <x v="6"/>
    <x v="19"/>
    <x v="0"/>
    <x v="3"/>
    <n v="174.46666667"/>
    <x v="1"/>
    <x v="15"/>
    <x v="0"/>
  </r>
  <r>
    <x v="1"/>
    <x v="60"/>
    <n v="53243"/>
    <n v="95065"/>
    <x v="0"/>
    <x v="5"/>
    <x v="1"/>
    <x v="0"/>
    <x v="0"/>
    <n v="220.80244426"/>
    <x v="3"/>
    <x v="9"/>
    <x v="369"/>
  </r>
  <r>
    <x v="0"/>
    <x v="61"/>
    <n v="67222"/>
    <n v="75189"/>
    <x v="0"/>
    <x v="0"/>
    <x v="2"/>
    <x v="0"/>
    <x v="0"/>
    <n v="95.676872691"/>
    <x v="1"/>
    <x v="32"/>
    <x v="370"/>
  </r>
  <r>
    <x v="1"/>
    <x v="61"/>
    <n v="44682"/>
    <n v="57285"/>
    <x v="2"/>
    <x v="1"/>
    <x v="1"/>
    <x v="4"/>
    <x v="0"/>
    <n v="110.07185689"/>
    <x v="0"/>
    <x v="8"/>
    <x v="371"/>
  </r>
  <r>
    <x v="1"/>
    <x v="61"/>
    <n v="44690"/>
    <n v="45841"/>
    <x v="2"/>
    <x v="2"/>
    <x v="17"/>
    <x v="0"/>
    <x v="0"/>
    <n v="185.62159231"/>
    <x v="1"/>
    <x v="11"/>
    <x v="372"/>
  </r>
  <r>
    <x v="0"/>
    <x v="61"/>
    <n v="126919"/>
    <n v="166566"/>
    <x v="0"/>
    <x v="4"/>
    <x v="17"/>
    <x v="1"/>
    <x v="2"/>
    <m/>
    <x v="2"/>
    <x v="3"/>
    <x v="0"/>
  </r>
  <r>
    <x v="1"/>
    <x v="61"/>
    <n v="40827"/>
    <n v="55757"/>
    <x v="2"/>
    <x v="0"/>
    <x v="33"/>
    <x v="0"/>
    <x v="0"/>
    <n v="87.603462439"/>
    <x v="1"/>
    <x v="28"/>
    <x v="373"/>
  </r>
  <r>
    <x v="1"/>
    <x v="61"/>
    <m/>
    <n v="31602"/>
    <x v="0"/>
    <x v="2"/>
    <x v="25"/>
    <x v="0"/>
    <x v="0"/>
    <n v="192.1211081"/>
    <x v="1"/>
    <x v="30"/>
    <x v="374"/>
  </r>
  <r>
    <x v="1"/>
    <x v="61"/>
    <m/>
    <n v="67081"/>
    <x v="0"/>
    <x v="2"/>
    <x v="20"/>
    <x v="0"/>
    <x v="0"/>
    <n v="59.081541425"/>
    <x v="1"/>
    <x v="13"/>
    <x v="375"/>
  </r>
  <r>
    <x v="1"/>
    <x v="61"/>
    <m/>
    <n v="71519"/>
    <x v="0"/>
    <x v="2"/>
    <x v="31"/>
    <x v="0"/>
    <x v="0"/>
    <n v="55.873860215"/>
    <x v="1"/>
    <x v="13"/>
    <x v="376"/>
  </r>
  <r>
    <x v="1"/>
    <x v="61"/>
    <n v="77221"/>
    <n v="95316"/>
    <x v="2"/>
    <x v="5"/>
    <x v="2"/>
    <x v="0"/>
    <x v="0"/>
    <n v="116.30949336"/>
    <x v="1"/>
    <x v="8"/>
    <x v="377"/>
  </r>
  <r>
    <x v="1"/>
    <x v="61"/>
    <m/>
    <n v="35422"/>
    <x v="0"/>
    <x v="2"/>
    <x v="12"/>
    <x v="0"/>
    <x v="0"/>
    <n v="184.39002923"/>
    <x v="1"/>
    <x v="30"/>
    <x v="378"/>
  </r>
  <r>
    <x v="1"/>
    <x v="61"/>
    <n v="42400"/>
    <n v="53000"/>
    <x v="2"/>
    <x v="0"/>
    <x v="14"/>
    <x v="0"/>
    <x v="3"/>
    <n v="95.366666667"/>
    <x v="1"/>
    <x v="22"/>
    <x v="0"/>
  </r>
  <r>
    <x v="0"/>
    <x v="61"/>
    <n v="55383"/>
    <n v="70020"/>
    <x v="2"/>
    <x v="0"/>
    <x v="15"/>
    <x v="3"/>
    <x v="0"/>
    <n v="80.778941503"/>
    <x v="7"/>
    <x v="4"/>
    <x v="379"/>
  </r>
  <r>
    <x v="1"/>
    <x v="61"/>
    <m/>
    <n v="37125"/>
    <x v="0"/>
    <x v="0"/>
    <x v="3"/>
    <x v="1"/>
    <x v="2"/>
    <n v="285.11101511"/>
    <x v="2"/>
    <x v="6"/>
    <x v="380"/>
  </r>
  <r>
    <x v="1"/>
    <x v="61"/>
    <n v="78532"/>
    <n v="122952"/>
    <x v="0"/>
    <x v="2"/>
    <x v="49"/>
    <x v="0"/>
    <x v="0"/>
    <n v="332.64504738"/>
    <x v="0"/>
    <x v="18"/>
    <x v="381"/>
  </r>
  <r>
    <x v="1"/>
    <x v="61"/>
    <m/>
    <n v="75462"/>
    <x v="1"/>
    <x v="1"/>
    <x v="3"/>
    <x v="1"/>
    <x v="2"/>
    <m/>
    <x v="2"/>
    <x v="3"/>
    <x v="382"/>
  </r>
  <r>
    <x v="1"/>
    <x v="61"/>
    <n v="41935"/>
    <n v="53543"/>
    <x v="2"/>
    <x v="2"/>
    <x v="11"/>
    <x v="0"/>
    <x v="0"/>
    <n v="203.54460997"/>
    <x v="0"/>
    <x v="11"/>
    <x v="383"/>
  </r>
  <r>
    <x v="1"/>
    <x v="62"/>
    <n v="53000"/>
    <n v="65960"/>
    <x v="0"/>
    <x v="0"/>
    <x v="55"/>
    <x v="0"/>
    <x v="0"/>
    <n v="132.56666667"/>
    <x v="1"/>
    <x v="5"/>
    <x v="0"/>
  </r>
  <r>
    <x v="1"/>
    <x v="62"/>
    <n v="49232"/>
    <n v="61221"/>
    <x v="2"/>
    <x v="0"/>
    <x v="43"/>
    <x v="0"/>
    <x v="0"/>
    <n v="258.19457767"/>
    <x v="4"/>
    <x v="40"/>
    <x v="384"/>
  </r>
  <r>
    <x v="1"/>
    <x v="62"/>
    <n v="45557"/>
    <n v="56235"/>
    <x v="2"/>
    <x v="1"/>
    <x v="1"/>
    <x v="1"/>
    <x v="3"/>
    <n v="84.691134882"/>
    <x v="2"/>
    <x v="10"/>
    <x v="385"/>
  </r>
  <r>
    <x v="1"/>
    <x v="62"/>
    <n v="61565"/>
    <n v="87624"/>
    <x v="2"/>
    <x v="5"/>
    <x v="33"/>
    <x v="0"/>
    <x v="0"/>
    <n v="203.9971364"/>
    <x v="1"/>
    <x v="5"/>
    <x v="386"/>
  </r>
  <r>
    <x v="1"/>
    <x v="62"/>
    <n v="82547"/>
    <n v="105361"/>
    <x v="2"/>
    <x v="5"/>
    <x v="39"/>
    <x v="0"/>
    <x v="0"/>
    <n v="52.59326412"/>
    <x v="3"/>
    <x v="7"/>
    <x v="387"/>
  </r>
  <r>
    <x v="1"/>
    <x v="62"/>
    <n v="70546"/>
    <n v="81272"/>
    <x v="2"/>
    <x v="3"/>
    <x v="2"/>
    <x v="0"/>
    <x v="0"/>
    <n v="119.06692204"/>
    <x v="1"/>
    <x v="29"/>
    <x v="388"/>
  </r>
  <r>
    <x v="1"/>
    <x v="62"/>
    <n v="177683"/>
    <n v="251771"/>
    <x v="2"/>
    <x v="3"/>
    <x v="3"/>
    <x v="0"/>
    <x v="0"/>
    <n v="138.51160087"/>
    <x v="1"/>
    <x v="11"/>
    <x v="389"/>
  </r>
  <r>
    <x v="1"/>
    <x v="62"/>
    <n v="75690"/>
    <n v="96517"/>
    <x v="2"/>
    <x v="5"/>
    <x v="20"/>
    <x v="1"/>
    <x v="2"/>
    <m/>
    <x v="2"/>
    <x v="3"/>
    <x v="390"/>
  </r>
  <r>
    <x v="0"/>
    <x v="62"/>
    <n v="49685"/>
    <n v="81020"/>
    <x v="0"/>
    <x v="0"/>
    <x v="14"/>
    <x v="0"/>
    <x v="7"/>
    <n v="129.3624659"/>
    <x v="1"/>
    <x v="30"/>
    <x v="391"/>
  </r>
  <r>
    <x v="0"/>
    <x v="62"/>
    <n v="28000"/>
    <n v="41950"/>
    <x v="2"/>
    <x v="2"/>
    <x v="14"/>
    <x v="0"/>
    <x v="0"/>
    <n v="103.4"/>
    <x v="0"/>
    <x v="22"/>
    <x v="0"/>
  </r>
  <r>
    <x v="0"/>
    <x v="62"/>
    <n v="47823"/>
    <n v="63000"/>
    <x v="2"/>
    <x v="0"/>
    <x v="6"/>
    <x v="0"/>
    <x v="0"/>
    <n v="53.666666667"/>
    <x v="3"/>
    <x v="31"/>
    <x v="0"/>
  </r>
  <r>
    <x v="0"/>
    <x v="62"/>
    <n v="61000"/>
    <n v="90450"/>
    <x v="0"/>
    <x v="0"/>
    <x v="2"/>
    <x v="3"/>
    <x v="3"/>
    <n v="139.86666667"/>
    <x v="1"/>
    <x v="0"/>
    <x v="0"/>
  </r>
  <r>
    <x v="0"/>
    <x v="62"/>
    <n v="58000"/>
    <n v="73750"/>
    <x v="2"/>
    <x v="4"/>
    <x v="16"/>
    <x v="0"/>
    <x v="6"/>
    <n v="221.43333333"/>
    <x v="0"/>
    <x v="22"/>
    <x v="0"/>
  </r>
  <r>
    <x v="0"/>
    <x v="62"/>
    <n v="33000"/>
    <n v="38500"/>
    <x v="0"/>
    <x v="0"/>
    <x v="14"/>
    <x v="0"/>
    <x v="0"/>
    <m/>
    <x v="1"/>
    <x v="12"/>
    <x v="0"/>
  </r>
  <r>
    <x v="0"/>
    <x v="62"/>
    <n v="33689.3"/>
    <n v="48000"/>
    <x v="2"/>
    <x v="0"/>
    <x v="4"/>
    <x v="0"/>
    <x v="0"/>
    <n v="103.73333333"/>
    <x v="1"/>
    <x v="7"/>
    <x v="0"/>
  </r>
  <r>
    <x v="0"/>
    <x v="62"/>
    <n v="47306"/>
    <n v="68350"/>
    <x v="0"/>
    <x v="0"/>
    <x v="5"/>
    <x v="0"/>
    <x v="0"/>
    <n v="82.633333333"/>
    <x v="1"/>
    <x v="22"/>
    <x v="0"/>
  </r>
  <r>
    <x v="1"/>
    <x v="62"/>
    <n v="45000"/>
    <n v="56100"/>
    <x v="0"/>
    <x v="0"/>
    <x v="57"/>
    <x v="0"/>
    <x v="0"/>
    <n v="92.3"/>
    <x v="4"/>
    <x v="35"/>
    <x v="0"/>
  </r>
  <r>
    <x v="1"/>
    <x v="62"/>
    <n v="69341"/>
    <n v="86900"/>
    <x v="2"/>
    <x v="2"/>
    <x v="40"/>
    <x v="0"/>
    <x v="3"/>
    <n v="89.266666667"/>
    <x v="1"/>
    <x v="0"/>
    <x v="0"/>
  </r>
  <r>
    <x v="1"/>
    <x v="62"/>
    <n v="70917"/>
    <n v="83500"/>
    <x v="2"/>
    <x v="4"/>
    <x v="11"/>
    <x v="0"/>
    <x v="0"/>
    <n v="107.5"/>
    <x v="1"/>
    <x v="32"/>
    <x v="0"/>
  </r>
  <r>
    <x v="1"/>
    <x v="62"/>
    <m/>
    <n v="34226"/>
    <x v="0"/>
    <x v="0"/>
    <x v="3"/>
    <x v="1"/>
    <x v="3"/>
    <n v="75.366666667"/>
    <x v="0"/>
    <x v="2"/>
    <x v="0"/>
  </r>
  <r>
    <x v="1"/>
    <x v="62"/>
    <n v="78720"/>
    <n v="86800"/>
    <x v="2"/>
    <x v="0"/>
    <x v="34"/>
    <x v="5"/>
    <x v="0"/>
    <m/>
    <x v="1"/>
    <x v="13"/>
    <x v="0"/>
  </r>
  <r>
    <x v="1"/>
    <x v="62"/>
    <n v="38758"/>
    <n v="46466.26"/>
    <x v="0"/>
    <x v="4"/>
    <x v="22"/>
    <x v="4"/>
    <x v="3"/>
    <n v="229.3"/>
    <x v="0"/>
    <x v="31"/>
    <x v="0"/>
  </r>
  <r>
    <x v="1"/>
    <x v="62"/>
    <n v="79200"/>
    <n v="116500"/>
    <x v="0"/>
    <x v="0"/>
    <x v="11"/>
    <x v="1"/>
    <x v="2"/>
    <m/>
    <x v="2"/>
    <x v="3"/>
    <x v="0"/>
  </r>
  <r>
    <x v="1"/>
    <x v="62"/>
    <n v="63700"/>
    <n v="79754"/>
    <x v="2"/>
    <x v="1"/>
    <x v="58"/>
    <x v="0"/>
    <x v="0"/>
    <n v="208"/>
    <x v="1"/>
    <x v="10"/>
    <x v="0"/>
  </r>
  <r>
    <x v="1"/>
    <x v="62"/>
    <n v="41000"/>
    <n v="54000"/>
    <x v="2"/>
    <x v="4"/>
    <x v="2"/>
    <x v="0"/>
    <x v="0"/>
    <n v="189.7"/>
    <x v="0"/>
    <x v="11"/>
    <x v="0"/>
  </r>
  <r>
    <x v="1"/>
    <x v="62"/>
    <n v="76600"/>
    <n v="96000"/>
    <x v="2"/>
    <x v="4"/>
    <x v="14"/>
    <x v="0"/>
    <x v="0"/>
    <n v="73.033333333"/>
    <x v="3"/>
    <x v="9"/>
    <x v="0"/>
  </r>
  <r>
    <x v="1"/>
    <x v="62"/>
    <n v="65000"/>
    <n v="93600"/>
    <x v="2"/>
    <x v="0"/>
    <x v="8"/>
    <x v="1"/>
    <x v="2"/>
    <n v="140.06666667"/>
    <x v="8"/>
    <x v="10"/>
    <x v="0"/>
  </r>
  <r>
    <x v="1"/>
    <x v="62"/>
    <n v="49000"/>
    <n v="60000"/>
    <x v="2"/>
    <x v="4"/>
    <x v="7"/>
    <x v="0"/>
    <x v="0"/>
    <n v="107.53333333"/>
    <x v="0"/>
    <x v="15"/>
    <x v="0"/>
  </r>
  <r>
    <x v="0"/>
    <x v="62"/>
    <n v="37871"/>
    <m/>
    <x v="0"/>
    <x v="5"/>
    <x v="40"/>
    <x v="7"/>
    <x v="1"/>
    <n v="179.63333333"/>
    <x v="1"/>
    <x v="34"/>
    <x v="0"/>
  </r>
  <r>
    <x v="0"/>
    <x v="62"/>
    <n v="4500"/>
    <m/>
    <x v="2"/>
    <x v="0"/>
    <x v="20"/>
    <x v="2"/>
    <x v="1"/>
    <n v="102.43333333"/>
    <x v="11"/>
    <x v="30"/>
    <x v="0"/>
  </r>
  <r>
    <x v="0"/>
    <x v="62"/>
    <n v="63152"/>
    <m/>
    <x v="2"/>
    <x v="0"/>
    <x v="5"/>
    <x v="4"/>
    <x v="3"/>
    <n v="132.9"/>
    <x v="0"/>
    <x v="17"/>
    <x v="0"/>
  </r>
  <r>
    <x v="0"/>
    <x v="62"/>
    <n v="21944"/>
    <n v="31352"/>
    <x v="2"/>
    <x v="0"/>
    <x v="31"/>
    <x v="4"/>
    <x v="3"/>
    <n v="33.433333333"/>
    <x v="9"/>
    <x v="19"/>
    <x v="0"/>
  </r>
  <r>
    <x v="0"/>
    <x v="62"/>
    <n v="86804"/>
    <n v="113000"/>
    <x v="2"/>
    <x v="0"/>
    <x v="1"/>
    <x v="4"/>
    <x v="7"/>
    <n v="145.16666667"/>
    <x v="0"/>
    <x v="22"/>
    <x v="0"/>
  </r>
  <r>
    <x v="0"/>
    <x v="62"/>
    <n v="36000"/>
    <n v="115800"/>
    <x v="2"/>
    <x v="0"/>
    <x v="3"/>
    <x v="0"/>
    <x v="0"/>
    <n v="168.23333333"/>
    <x v="4"/>
    <x v="34"/>
    <x v="0"/>
  </r>
  <r>
    <x v="0"/>
    <x v="62"/>
    <n v="32100"/>
    <n v="36739"/>
    <x v="0"/>
    <x v="0"/>
    <x v="2"/>
    <x v="0"/>
    <x v="0"/>
    <n v="79.458845053"/>
    <x v="3"/>
    <x v="4"/>
    <x v="392"/>
  </r>
  <r>
    <x v="1"/>
    <x v="62"/>
    <n v="47154"/>
    <n v="65458"/>
    <x v="2"/>
    <x v="2"/>
    <x v="14"/>
    <x v="0"/>
    <x v="0"/>
    <n v="99.993789825"/>
    <x v="4"/>
    <x v="6"/>
    <x v="393"/>
  </r>
  <r>
    <x v="0"/>
    <x v="62"/>
    <n v="92487"/>
    <n v="113947"/>
    <x v="2"/>
    <x v="0"/>
    <x v="11"/>
    <x v="0"/>
    <x v="7"/>
    <n v="151.81738872"/>
    <x v="1"/>
    <x v="15"/>
    <x v="394"/>
  </r>
  <r>
    <x v="1"/>
    <x v="62"/>
    <n v="84282"/>
    <n v="121045"/>
    <x v="0"/>
    <x v="2"/>
    <x v="24"/>
    <x v="0"/>
    <x v="0"/>
    <n v="330.17485564"/>
    <x v="0"/>
    <x v="18"/>
    <x v="395"/>
  </r>
  <r>
    <x v="1"/>
    <x v="62"/>
    <n v="57361"/>
    <n v="71167"/>
    <x v="0"/>
    <x v="4"/>
    <x v="14"/>
    <x v="0"/>
    <x v="3"/>
    <n v="130.76703495"/>
    <x v="1"/>
    <x v="11"/>
    <x v="396"/>
  </r>
  <r>
    <x v="1"/>
    <x v="62"/>
    <n v="80817"/>
    <n v="89515"/>
    <x v="2"/>
    <x v="0"/>
    <x v="31"/>
    <x v="2"/>
    <x v="0"/>
    <m/>
    <x v="1"/>
    <x v="13"/>
    <x v="397"/>
  </r>
  <r>
    <x v="1"/>
    <x v="62"/>
    <m/>
    <n v="49000"/>
    <x v="0"/>
    <x v="0"/>
    <x v="7"/>
    <x v="4"/>
    <x v="0"/>
    <n v="310.4"/>
    <x v="3"/>
    <x v="7"/>
    <x v="0"/>
  </r>
  <r>
    <x v="1"/>
    <x v="62"/>
    <n v="84730"/>
    <n v="123455"/>
    <x v="0"/>
    <x v="0"/>
    <x v="5"/>
    <x v="1"/>
    <x v="2"/>
    <m/>
    <x v="2"/>
    <x v="3"/>
    <x v="398"/>
  </r>
  <r>
    <x v="1"/>
    <x v="62"/>
    <n v="58006"/>
    <n v="94930"/>
    <x v="0"/>
    <x v="5"/>
    <x v="2"/>
    <x v="0"/>
    <x v="0"/>
    <n v="223.20298954"/>
    <x v="3"/>
    <x v="9"/>
    <x v="399"/>
  </r>
  <r>
    <x v="1"/>
    <x v="62"/>
    <m/>
    <n v="68572"/>
    <x v="0"/>
    <x v="2"/>
    <x v="20"/>
    <x v="0"/>
    <x v="0"/>
    <n v="53.935137714"/>
    <x v="1"/>
    <x v="13"/>
    <x v="400"/>
  </r>
  <r>
    <x v="1"/>
    <x v="63"/>
    <n v="43553"/>
    <n v="88242"/>
    <x v="2"/>
    <x v="1"/>
    <x v="14"/>
    <x v="0"/>
    <x v="0"/>
    <n v="207.94046872"/>
    <x v="8"/>
    <x v="34"/>
    <x v="401"/>
  </r>
  <r>
    <x v="1"/>
    <x v="63"/>
    <n v="78508"/>
    <n v="200133"/>
    <x v="0"/>
    <x v="6"/>
    <x v="33"/>
    <x v="0"/>
    <x v="0"/>
    <n v="9.1"/>
    <x v="2"/>
    <x v="4"/>
    <x v="0"/>
  </r>
  <r>
    <x v="1"/>
    <x v="63"/>
    <n v="48781"/>
    <n v="50434"/>
    <x v="0"/>
    <x v="0"/>
    <x v="6"/>
    <x v="0"/>
    <x v="0"/>
    <n v="75.635047684"/>
    <x v="1"/>
    <x v="31"/>
    <x v="402"/>
  </r>
  <r>
    <x v="1"/>
    <x v="63"/>
    <n v="84822"/>
    <n v="123854"/>
    <x v="0"/>
    <x v="2"/>
    <x v="42"/>
    <x v="0"/>
    <x v="0"/>
    <n v="340.7444307"/>
    <x v="3"/>
    <x v="42"/>
    <x v="403"/>
  </r>
  <r>
    <x v="1"/>
    <x v="63"/>
    <n v="53863"/>
    <n v="74705"/>
    <x v="2"/>
    <x v="0"/>
    <x v="31"/>
    <x v="0"/>
    <x v="0"/>
    <n v="66.294570391"/>
    <x v="10"/>
    <x v="14"/>
    <x v="404"/>
  </r>
  <r>
    <x v="1"/>
    <x v="63"/>
    <n v="78977"/>
    <n v="91995"/>
    <x v="2"/>
    <x v="4"/>
    <x v="12"/>
    <x v="0"/>
    <x v="0"/>
    <n v="296.74709479"/>
    <x v="0"/>
    <x v="32"/>
    <x v="405"/>
  </r>
  <r>
    <x v="1"/>
    <x v="63"/>
    <n v="81322"/>
    <n v="97823"/>
    <x v="2"/>
    <x v="5"/>
    <x v="4"/>
    <x v="0"/>
    <x v="0"/>
    <n v="118.46850599"/>
    <x v="1"/>
    <x v="8"/>
    <x v="406"/>
  </r>
  <r>
    <x v="1"/>
    <x v="63"/>
    <n v="46380"/>
    <n v="58745"/>
    <x v="0"/>
    <x v="0"/>
    <x v="1"/>
    <x v="0"/>
    <x v="0"/>
    <n v="78.360087635"/>
    <x v="1"/>
    <x v="31"/>
    <x v="407"/>
  </r>
  <r>
    <x v="1"/>
    <x v="63"/>
    <n v="66546"/>
    <n v="84943"/>
    <x v="2"/>
    <x v="1"/>
    <x v="4"/>
    <x v="0"/>
    <x v="0"/>
    <n v="225.6909893"/>
    <x v="1"/>
    <x v="30"/>
    <x v="408"/>
  </r>
  <r>
    <x v="1"/>
    <x v="63"/>
    <n v="54841"/>
    <n v="71400"/>
    <x v="2"/>
    <x v="2"/>
    <x v="19"/>
    <x v="0"/>
    <x v="0"/>
    <n v="89.233333333"/>
    <x v="3"/>
    <x v="30"/>
    <x v="0"/>
  </r>
  <r>
    <x v="1"/>
    <x v="63"/>
    <n v="66691"/>
    <n v="82768"/>
    <x v="2"/>
    <x v="1"/>
    <x v="2"/>
    <x v="0"/>
    <x v="0"/>
    <n v="184.19341758"/>
    <x v="1"/>
    <x v="30"/>
    <x v="409"/>
  </r>
  <r>
    <x v="0"/>
    <x v="63"/>
    <n v="19772"/>
    <n v="39431"/>
    <x v="2"/>
    <x v="0"/>
    <x v="31"/>
    <x v="0"/>
    <x v="3"/>
    <n v="82.335287775"/>
    <x v="0"/>
    <x v="6"/>
    <x v="410"/>
  </r>
  <r>
    <x v="1"/>
    <x v="63"/>
    <n v="13179"/>
    <n v="32981"/>
    <x v="1"/>
    <x v="1"/>
    <x v="3"/>
    <x v="1"/>
    <x v="2"/>
    <m/>
    <x v="2"/>
    <x v="3"/>
    <x v="411"/>
  </r>
  <r>
    <x v="1"/>
    <x v="63"/>
    <n v="69047"/>
    <n v="82113"/>
    <x v="2"/>
    <x v="3"/>
    <x v="4"/>
    <x v="0"/>
    <x v="0"/>
    <n v="121.41114886"/>
    <x v="1"/>
    <x v="34"/>
    <x v="412"/>
  </r>
  <r>
    <x v="1"/>
    <x v="63"/>
    <n v="26886"/>
    <n v="36527"/>
    <x v="0"/>
    <x v="5"/>
    <x v="15"/>
    <x v="0"/>
    <x v="0"/>
    <n v="188.41982641"/>
    <x v="1"/>
    <x v="7"/>
    <x v="413"/>
  </r>
  <r>
    <x v="1"/>
    <x v="63"/>
    <m/>
    <n v="56386"/>
    <x v="0"/>
    <x v="0"/>
    <x v="7"/>
    <x v="4"/>
    <x v="0"/>
    <n v="294.60276683"/>
    <x v="3"/>
    <x v="6"/>
    <x v="414"/>
  </r>
  <r>
    <x v="0"/>
    <x v="63"/>
    <n v="28523"/>
    <n v="39816"/>
    <x v="2"/>
    <x v="0"/>
    <x v="6"/>
    <x v="0"/>
    <x v="0"/>
    <n v="130.64393328"/>
    <x v="1"/>
    <x v="10"/>
    <x v="415"/>
  </r>
  <r>
    <x v="1"/>
    <x v="63"/>
    <n v="28187"/>
    <n v="32584"/>
    <x v="2"/>
    <x v="0"/>
    <x v="31"/>
    <x v="4"/>
    <x v="0"/>
    <n v="27.048834712"/>
    <x v="7"/>
    <x v="23"/>
    <x v="416"/>
  </r>
  <r>
    <x v="1"/>
    <x v="63"/>
    <n v="50373"/>
    <n v="65865"/>
    <x v="2"/>
    <x v="2"/>
    <x v="6"/>
    <x v="0"/>
    <x v="0"/>
    <n v="99.598169948"/>
    <x v="3"/>
    <x v="28"/>
    <x v="417"/>
  </r>
  <r>
    <x v="1"/>
    <x v="64"/>
    <n v="10909"/>
    <n v="37286"/>
    <x v="2"/>
    <x v="0"/>
    <x v="4"/>
    <x v="0"/>
    <x v="0"/>
    <n v="268.25460165"/>
    <x v="1"/>
    <x v="6"/>
    <x v="418"/>
  </r>
  <r>
    <x v="1"/>
    <x v="64"/>
    <n v="39175"/>
    <n v="55848"/>
    <x v="0"/>
    <x v="2"/>
    <x v="17"/>
    <x v="1"/>
    <x v="2"/>
    <n v="161.66158225"/>
    <x v="2"/>
    <x v="31"/>
    <x v="419"/>
  </r>
  <r>
    <x v="1"/>
    <x v="64"/>
    <m/>
    <n v="50061"/>
    <x v="0"/>
    <x v="0"/>
    <x v="17"/>
    <x v="0"/>
    <x v="0"/>
    <n v="296.9016386"/>
    <x v="0"/>
    <x v="7"/>
    <x v="420"/>
  </r>
  <r>
    <x v="1"/>
    <x v="64"/>
    <n v="101230"/>
    <n v="120087"/>
    <x v="0"/>
    <x v="0"/>
    <x v="5"/>
    <x v="1"/>
    <x v="2"/>
    <n v="419.27296549"/>
    <x v="0"/>
    <x v="44"/>
    <x v="421"/>
  </r>
  <r>
    <x v="1"/>
    <x v="64"/>
    <n v="62603"/>
    <n v="86782"/>
    <x v="2"/>
    <x v="5"/>
    <x v="40"/>
    <x v="0"/>
    <x v="0"/>
    <n v="219.56581251"/>
    <x v="1"/>
    <x v="31"/>
    <x v="422"/>
  </r>
  <r>
    <x v="1"/>
    <x v="64"/>
    <n v="117314"/>
    <n v="132770"/>
    <x v="2"/>
    <x v="6"/>
    <x v="2"/>
    <x v="0"/>
    <x v="3"/>
    <n v="176.33454149"/>
    <x v="1"/>
    <x v="15"/>
    <x v="423"/>
  </r>
  <r>
    <x v="1"/>
    <x v="64"/>
    <n v="64006"/>
    <n v="80409"/>
    <x v="0"/>
    <x v="0"/>
    <x v="40"/>
    <x v="0"/>
    <x v="0"/>
    <n v="235.36324945"/>
    <x v="1"/>
    <x v="24"/>
    <x v="424"/>
  </r>
  <r>
    <x v="1"/>
    <x v="64"/>
    <m/>
    <n v="49362"/>
    <x v="1"/>
    <x v="1"/>
    <x v="3"/>
    <x v="1"/>
    <x v="2"/>
    <m/>
    <x v="2"/>
    <x v="3"/>
    <x v="425"/>
  </r>
  <r>
    <x v="1"/>
    <x v="64"/>
    <n v="171456"/>
    <n v="246758"/>
    <x v="2"/>
    <x v="3"/>
    <x v="3"/>
    <x v="0"/>
    <x v="0"/>
    <n v="138.15481817"/>
    <x v="1"/>
    <x v="14"/>
    <x v="426"/>
  </r>
  <r>
    <x v="1"/>
    <x v="64"/>
    <n v="72986"/>
    <n v="87621"/>
    <x v="2"/>
    <x v="2"/>
    <x v="33"/>
    <x v="0"/>
    <x v="3"/>
    <n v="86.545727017"/>
    <x v="1"/>
    <x v="0"/>
    <x v="427"/>
  </r>
  <r>
    <x v="1"/>
    <x v="64"/>
    <n v="172497"/>
    <n v="249071"/>
    <x v="2"/>
    <x v="3"/>
    <x v="3"/>
    <x v="0"/>
    <x v="0"/>
    <n v="114.98197436"/>
    <x v="1"/>
    <x v="14"/>
    <x v="428"/>
  </r>
  <r>
    <x v="1"/>
    <x v="64"/>
    <n v="51730"/>
    <n v="59025"/>
    <x v="2"/>
    <x v="0"/>
    <x v="8"/>
    <x v="0"/>
    <x v="7"/>
    <n v="220.81329019"/>
    <x v="1"/>
    <x v="18"/>
    <x v="429"/>
  </r>
  <r>
    <x v="1"/>
    <x v="64"/>
    <n v="58536"/>
    <n v="66546"/>
    <x v="2"/>
    <x v="0"/>
    <x v="20"/>
    <x v="0"/>
    <x v="1"/>
    <n v="118.39735837"/>
    <x v="3"/>
    <x v="5"/>
    <x v="430"/>
  </r>
  <r>
    <x v="1"/>
    <x v="64"/>
    <n v="68013"/>
    <n v="77008"/>
    <x v="2"/>
    <x v="5"/>
    <x v="11"/>
    <x v="0"/>
    <x v="0"/>
    <n v="49.146922298"/>
    <x v="0"/>
    <x v="32"/>
    <x v="431"/>
  </r>
  <r>
    <x v="0"/>
    <x v="64"/>
    <n v="47700"/>
    <n v="60000"/>
    <x v="2"/>
    <x v="0"/>
    <x v="34"/>
    <x v="0"/>
    <x v="0"/>
    <m/>
    <x v="1"/>
    <x v="12"/>
    <x v="0"/>
  </r>
  <r>
    <x v="1"/>
    <x v="64"/>
    <n v="76268"/>
    <n v="89166"/>
    <x v="0"/>
    <x v="0"/>
    <x v="43"/>
    <x v="0"/>
    <x v="0"/>
    <n v="341.8553472"/>
    <x v="0"/>
    <x v="41"/>
    <x v="432"/>
  </r>
  <r>
    <x v="1"/>
    <x v="64"/>
    <m/>
    <n v="38648"/>
    <x v="0"/>
    <x v="0"/>
    <x v="3"/>
    <x v="1"/>
    <x v="2"/>
    <n v="302.53018223"/>
    <x v="2"/>
    <x v="2"/>
    <x v="433"/>
  </r>
  <r>
    <x v="1"/>
    <x v="64"/>
    <n v="120837"/>
    <n v="176244"/>
    <x v="2"/>
    <x v="0"/>
    <x v="11"/>
    <x v="0"/>
    <x v="0"/>
    <n v="196.72416054"/>
    <x v="1"/>
    <x v="22"/>
    <x v="434"/>
  </r>
  <r>
    <x v="1"/>
    <x v="64"/>
    <n v="61821"/>
    <n v="64832"/>
    <x v="0"/>
    <x v="0"/>
    <x v="6"/>
    <x v="0"/>
    <x v="0"/>
    <n v="123.28602489"/>
    <x v="1"/>
    <x v="35"/>
    <x v="435"/>
  </r>
  <r>
    <x v="1"/>
    <x v="64"/>
    <n v="66254"/>
    <n v="74994"/>
    <x v="2"/>
    <x v="5"/>
    <x v="1"/>
    <x v="0"/>
    <x v="0"/>
    <n v="60.384862517"/>
    <x v="0"/>
    <x v="9"/>
    <x v="436"/>
  </r>
  <r>
    <x v="1"/>
    <x v="64"/>
    <m/>
    <n v="49331"/>
    <x v="0"/>
    <x v="0"/>
    <x v="5"/>
    <x v="0"/>
    <x v="0"/>
    <n v="305.88808215"/>
    <x v="3"/>
    <x v="6"/>
    <x v="437"/>
  </r>
  <r>
    <x v="1"/>
    <x v="64"/>
    <n v="67489"/>
    <n v="80145"/>
    <x v="0"/>
    <x v="0"/>
    <x v="14"/>
    <x v="0"/>
    <x v="0"/>
    <n v="104.39650664"/>
    <x v="1"/>
    <x v="23"/>
    <x v="438"/>
  </r>
  <r>
    <x v="0"/>
    <x v="64"/>
    <n v="87979"/>
    <n v="94854"/>
    <x v="0"/>
    <x v="5"/>
    <x v="17"/>
    <x v="0"/>
    <x v="0"/>
    <n v="108.47902378"/>
    <x v="4"/>
    <x v="15"/>
    <x v="439"/>
  </r>
  <r>
    <x v="1"/>
    <x v="64"/>
    <n v="80989"/>
    <n v="105080"/>
    <x v="2"/>
    <x v="4"/>
    <x v="20"/>
    <x v="0"/>
    <x v="0"/>
    <n v="81.354795297"/>
    <x v="0"/>
    <x v="9"/>
    <x v="440"/>
  </r>
  <r>
    <x v="1"/>
    <x v="64"/>
    <n v="135929"/>
    <n v="200275"/>
    <x v="2"/>
    <x v="5"/>
    <x v="31"/>
    <x v="0"/>
    <x v="0"/>
    <n v="69.617174882"/>
    <x v="0"/>
    <x v="32"/>
    <x v="441"/>
  </r>
  <r>
    <x v="1"/>
    <x v="64"/>
    <n v="75870"/>
    <n v="97922"/>
    <x v="2"/>
    <x v="5"/>
    <x v="31"/>
    <x v="1"/>
    <x v="2"/>
    <m/>
    <x v="2"/>
    <x v="3"/>
    <x v="442"/>
  </r>
  <r>
    <x v="1"/>
    <x v="64"/>
    <n v="48515"/>
    <n v="59240"/>
    <x v="2"/>
    <x v="0"/>
    <x v="51"/>
    <x v="0"/>
    <x v="6"/>
    <n v="214.14450966"/>
    <x v="1"/>
    <x v="24"/>
    <x v="443"/>
  </r>
  <r>
    <x v="1"/>
    <x v="64"/>
    <n v="79751"/>
    <n v="125413"/>
    <x v="0"/>
    <x v="0"/>
    <x v="1"/>
    <x v="1"/>
    <x v="2"/>
    <m/>
    <x v="2"/>
    <x v="3"/>
    <x v="444"/>
  </r>
  <r>
    <x v="1"/>
    <x v="64"/>
    <m/>
    <n v="33540"/>
    <x v="0"/>
    <x v="2"/>
    <x v="22"/>
    <x v="0"/>
    <x v="0"/>
    <n v="178.68792754"/>
    <x v="1"/>
    <x v="30"/>
    <x v="445"/>
  </r>
  <r>
    <x v="1"/>
    <x v="64"/>
    <n v="13392"/>
    <n v="34254"/>
    <x v="2"/>
    <x v="0"/>
    <x v="4"/>
    <x v="0"/>
    <x v="0"/>
    <n v="267.91864156"/>
    <x v="1"/>
    <x v="28"/>
    <x v="446"/>
  </r>
  <r>
    <x v="0"/>
    <x v="65"/>
    <n v="82000"/>
    <n v="111000"/>
    <x v="2"/>
    <x v="0"/>
    <x v="19"/>
    <x v="3"/>
    <x v="1"/>
    <n v="214.1"/>
    <x v="3"/>
    <x v="6"/>
    <x v="0"/>
  </r>
  <r>
    <x v="1"/>
    <x v="65"/>
    <n v="57503"/>
    <n v="72704"/>
    <x v="2"/>
    <x v="1"/>
    <x v="9"/>
    <x v="0"/>
    <x v="0"/>
    <n v="156.59370755"/>
    <x v="1"/>
    <x v="28"/>
    <x v="447"/>
  </r>
  <r>
    <x v="1"/>
    <x v="65"/>
    <n v="61213"/>
    <n v="65798"/>
    <x v="0"/>
    <x v="0"/>
    <x v="19"/>
    <x v="0"/>
    <x v="0"/>
    <n v="86.296515758"/>
    <x v="3"/>
    <x v="22"/>
    <x v="448"/>
  </r>
  <r>
    <x v="1"/>
    <x v="65"/>
    <n v="41481"/>
    <n v="50448"/>
    <x v="0"/>
    <x v="4"/>
    <x v="25"/>
    <x v="0"/>
    <x v="3"/>
    <n v="230.84886345"/>
    <x v="0"/>
    <x v="31"/>
    <x v="449"/>
  </r>
  <r>
    <x v="1"/>
    <x v="65"/>
    <n v="14601"/>
    <n v="66143"/>
    <x v="0"/>
    <x v="2"/>
    <x v="39"/>
    <x v="0"/>
    <x v="0"/>
    <n v="320.23488221"/>
    <x v="0"/>
    <x v="6"/>
    <x v="450"/>
  </r>
  <r>
    <x v="1"/>
    <x v="65"/>
    <n v="51783"/>
    <n v="57839"/>
    <x v="2"/>
    <x v="0"/>
    <x v="4"/>
    <x v="0"/>
    <x v="0"/>
    <n v="96.176673144"/>
    <x v="1"/>
    <x v="22"/>
    <x v="451"/>
  </r>
  <r>
    <x v="1"/>
    <x v="65"/>
    <n v="47000"/>
    <n v="78320"/>
    <x v="0"/>
    <x v="0"/>
    <x v="9"/>
    <x v="0"/>
    <x v="0"/>
    <n v="195.83333333"/>
    <x v="0"/>
    <x v="5"/>
    <x v="0"/>
  </r>
  <r>
    <x v="1"/>
    <x v="65"/>
    <n v="59761"/>
    <n v="75081"/>
    <x v="2"/>
    <x v="1"/>
    <x v="51"/>
    <x v="0"/>
    <x v="0"/>
    <n v="147.94164245"/>
    <x v="0"/>
    <x v="28"/>
    <x v="452"/>
  </r>
  <r>
    <x v="0"/>
    <x v="65"/>
    <m/>
    <n v="47244"/>
    <x v="0"/>
    <x v="0"/>
    <x v="19"/>
    <x v="1"/>
    <x v="2"/>
    <m/>
    <x v="2"/>
    <x v="3"/>
    <x v="0"/>
  </r>
  <r>
    <x v="1"/>
    <x v="65"/>
    <m/>
    <n v="41438"/>
    <x v="0"/>
    <x v="0"/>
    <x v="3"/>
    <x v="1"/>
    <x v="2"/>
    <n v="302.85663286"/>
    <x v="2"/>
    <x v="6"/>
    <x v="453"/>
  </r>
  <r>
    <x v="1"/>
    <x v="65"/>
    <n v="178745"/>
    <n v="251935"/>
    <x v="2"/>
    <x v="3"/>
    <x v="3"/>
    <x v="0"/>
    <x v="0"/>
    <n v="130.7309108"/>
    <x v="1"/>
    <x v="11"/>
    <x v="454"/>
  </r>
  <r>
    <x v="1"/>
    <x v="65"/>
    <n v="67715"/>
    <n v="86945"/>
    <x v="2"/>
    <x v="5"/>
    <x v="33"/>
    <x v="0"/>
    <x v="0"/>
    <n v="221.47492481"/>
    <x v="1"/>
    <x v="5"/>
    <x v="455"/>
  </r>
  <r>
    <x v="1"/>
    <x v="65"/>
    <n v="44783"/>
    <n v="63424"/>
    <x v="0"/>
    <x v="0"/>
    <x v="14"/>
    <x v="0"/>
    <x v="2"/>
    <n v="97.900836205"/>
    <x v="2"/>
    <x v="6"/>
    <x v="456"/>
  </r>
  <r>
    <x v="1"/>
    <x v="65"/>
    <n v="45842"/>
    <n v="50006"/>
    <x v="2"/>
    <x v="0"/>
    <x v="8"/>
    <x v="0"/>
    <x v="0"/>
    <n v="90.653070126"/>
    <x v="1"/>
    <x v="6"/>
    <x v="457"/>
  </r>
  <r>
    <x v="1"/>
    <x v="65"/>
    <n v="101150"/>
    <n v="115215"/>
    <x v="0"/>
    <x v="2"/>
    <x v="43"/>
    <x v="0"/>
    <x v="0"/>
    <n v="130.25632943"/>
    <x v="1"/>
    <x v="6"/>
    <x v="458"/>
  </r>
  <r>
    <x v="1"/>
    <x v="65"/>
    <n v="67839"/>
    <n v="76502"/>
    <x v="2"/>
    <x v="5"/>
    <x v="5"/>
    <x v="0"/>
    <x v="0"/>
    <n v="58.560174005"/>
    <x v="4"/>
    <x v="9"/>
    <x v="459"/>
  </r>
  <r>
    <x v="1"/>
    <x v="65"/>
    <n v="35343"/>
    <n v="51986"/>
    <x v="2"/>
    <x v="0"/>
    <x v="17"/>
    <x v="0"/>
    <x v="0"/>
    <n v="242.81896695"/>
    <x v="0"/>
    <x v="29"/>
    <x v="460"/>
  </r>
  <r>
    <x v="1"/>
    <x v="65"/>
    <n v="54039"/>
    <n v="89301"/>
    <x v="0"/>
    <x v="0"/>
    <x v="9"/>
    <x v="0"/>
    <x v="0"/>
    <n v="173.19132242"/>
    <x v="1"/>
    <x v="27"/>
    <x v="461"/>
  </r>
  <r>
    <x v="1"/>
    <x v="65"/>
    <n v="71922"/>
    <n v="117151"/>
    <x v="2"/>
    <x v="2"/>
    <x v="14"/>
    <x v="0"/>
    <x v="0"/>
    <n v="246.93475819"/>
    <x v="0"/>
    <x v="18"/>
    <x v="462"/>
  </r>
  <r>
    <x v="0"/>
    <x v="65"/>
    <n v="10000"/>
    <n v="63775"/>
    <x v="0"/>
    <x v="0"/>
    <x v="31"/>
    <x v="0"/>
    <x v="0"/>
    <n v="200.86666667"/>
    <x v="1"/>
    <x v="1"/>
    <x v="0"/>
  </r>
  <r>
    <x v="1"/>
    <x v="66"/>
    <n v="75912"/>
    <n v="95329"/>
    <x v="2"/>
    <x v="4"/>
    <x v="9"/>
    <x v="0"/>
    <x v="3"/>
    <n v="294.16422462"/>
    <x v="1"/>
    <x v="9"/>
    <x v="463"/>
  </r>
  <r>
    <x v="1"/>
    <x v="66"/>
    <n v="39677"/>
    <n v="54707"/>
    <x v="2"/>
    <x v="2"/>
    <x v="17"/>
    <x v="0"/>
    <x v="0"/>
    <n v="203.24296532"/>
    <x v="0"/>
    <x v="32"/>
    <x v="464"/>
  </r>
  <r>
    <x v="1"/>
    <x v="66"/>
    <n v="53841"/>
    <n v="64284"/>
    <x v="2"/>
    <x v="0"/>
    <x v="40"/>
    <x v="0"/>
    <x v="7"/>
    <n v="206.35456436"/>
    <x v="1"/>
    <x v="24"/>
    <x v="465"/>
  </r>
  <r>
    <x v="1"/>
    <x v="66"/>
    <n v="39991"/>
    <n v="58511"/>
    <x v="0"/>
    <x v="2"/>
    <x v="17"/>
    <x v="1"/>
    <x v="2"/>
    <n v="176.99611174"/>
    <x v="2"/>
    <x v="15"/>
    <x v="466"/>
  </r>
  <r>
    <x v="1"/>
    <x v="66"/>
    <n v="82597"/>
    <n v="83858"/>
    <x v="0"/>
    <x v="0"/>
    <x v="48"/>
    <x v="0"/>
    <x v="0"/>
    <n v="350.56813617"/>
    <x v="0"/>
    <x v="38"/>
    <x v="467"/>
  </r>
  <r>
    <x v="1"/>
    <x v="66"/>
    <n v="82972"/>
    <n v="121796"/>
    <x v="0"/>
    <x v="0"/>
    <x v="1"/>
    <x v="1"/>
    <x v="2"/>
    <m/>
    <x v="2"/>
    <x v="3"/>
    <x v="468"/>
  </r>
  <r>
    <x v="1"/>
    <x v="66"/>
    <n v="17479"/>
    <n v="66894"/>
    <x v="0"/>
    <x v="2"/>
    <x v="43"/>
    <x v="0"/>
    <x v="0"/>
    <n v="326.34280468"/>
    <x v="0"/>
    <x v="7"/>
    <x v="469"/>
  </r>
  <r>
    <x v="1"/>
    <x v="66"/>
    <n v="62989"/>
    <n v="76718"/>
    <x v="0"/>
    <x v="4"/>
    <x v="4"/>
    <x v="0"/>
    <x v="1"/>
    <n v="131.47138261"/>
    <x v="1"/>
    <x v="11"/>
    <x v="470"/>
  </r>
  <r>
    <x v="1"/>
    <x v="66"/>
    <n v="43589"/>
    <n v="49950"/>
    <x v="2"/>
    <x v="2"/>
    <x v="5"/>
    <x v="0"/>
    <x v="0"/>
    <n v="202.70454037"/>
    <x v="1"/>
    <x v="32"/>
    <x v="471"/>
  </r>
  <r>
    <x v="1"/>
    <x v="66"/>
    <n v="62583"/>
    <n v="77481"/>
    <x v="2"/>
    <x v="2"/>
    <x v="19"/>
    <x v="0"/>
    <x v="0"/>
    <n v="98.672705089"/>
    <x v="3"/>
    <x v="30"/>
    <x v="472"/>
  </r>
  <r>
    <x v="1"/>
    <x v="66"/>
    <n v="41656"/>
    <n v="51846"/>
    <x v="0"/>
    <x v="2"/>
    <x v="17"/>
    <x v="1"/>
    <x v="2"/>
    <n v="190.01750256"/>
    <x v="2"/>
    <x v="15"/>
    <x v="473"/>
  </r>
  <r>
    <x v="1"/>
    <x v="66"/>
    <n v="77144"/>
    <n v="91532"/>
    <x v="2"/>
    <x v="4"/>
    <x v="12"/>
    <x v="0"/>
    <x v="3"/>
    <n v="311.75718243"/>
    <x v="0"/>
    <x v="9"/>
    <x v="474"/>
  </r>
  <r>
    <x v="1"/>
    <x v="66"/>
    <n v="80490"/>
    <n v="93028"/>
    <x v="2"/>
    <x v="5"/>
    <x v="31"/>
    <x v="1"/>
    <x v="2"/>
    <m/>
    <x v="2"/>
    <x v="3"/>
    <x v="475"/>
  </r>
  <r>
    <x v="1"/>
    <x v="66"/>
    <n v="60995"/>
    <n v="78444"/>
    <x v="0"/>
    <x v="4"/>
    <x v="2"/>
    <x v="0"/>
    <x v="3"/>
    <n v="123.7385166"/>
    <x v="1"/>
    <x v="32"/>
    <x v="476"/>
  </r>
  <r>
    <x v="0"/>
    <x v="66"/>
    <n v="31800"/>
    <n v="72000"/>
    <x v="2"/>
    <x v="6"/>
    <x v="3"/>
    <x v="0"/>
    <x v="1"/>
    <n v="187.26666667"/>
    <x v="0"/>
    <x v="14"/>
    <x v="0"/>
  </r>
  <r>
    <x v="1"/>
    <x v="66"/>
    <n v="43900"/>
    <n v="55000"/>
    <x v="2"/>
    <x v="2"/>
    <x v="20"/>
    <x v="0"/>
    <x v="0"/>
    <n v="169.43333333"/>
    <x v="0"/>
    <x v="14"/>
    <x v="0"/>
  </r>
  <r>
    <x v="0"/>
    <x v="66"/>
    <n v="44800"/>
    <n v="56000"/>
    <x v="2"/>
    <x v="0"/>
    <x v="31"/>
    <x v="4"/>
    <x v="8"/>
    <n v="314.5"/>
    <x v="8"/>
    <x v="36"/>
    <x v="0"/>
  </r>
  <r>
    <x v="1"/>
    <x v="66"/>
    <n v="30146"/>
    <n v="39326"/>
    <x v="0"/>
    <x v="5"/>
    <x v="7"/>
    <x v="0"/>
    <x v="0"/>
    <n v="183.09274953"/>
    <x v="1"/>
    <x v="6"/>
    <x v="477"/>
  </r>
  <r>
    <x v="1"/>
    <x v="66"/>
    <n v="84666"/>
    <n v="123613"/>
    <x v="0"/>
    <x v="0"/>
    <x v="11"/>
    <x v="1"/>
    <x v="2"/>
    <m/>
    <x v="2"/>
    <x v="3"/>
    <x v="478"/>
  </r>
  <r>
    <x v="1"/>
    <x v="66"/>
    <m/>
    <n v="39106"/>
    <x v="0"/>
    <x v="0"/>
    <x v="3"/>
    <x v="1"/>
    <x v="3"/>
    <n v="80.075339194"/>
    <x v="1"/>
    <x v="2"/>
    <x v="479"/>
  </r>
  <r>
    <x v="1"/>
    <x v="66"/>
    <n v="35240"/>
    <n v="54314"/>
    <x v="2"/>
    <x v="2"/>
    <x v="11"/>
    <x v="0"/>
    <x v="0"/>
    <n v="210.58001479"/>
    <x v="0"/>
    <x v="11"/>
    <x v="480"/>
  </r>
  <r>
    <x v="1"/>
    <x v="66"/>
    <n v="57103"/>
    <n v="78079"/>
    <x v="2"/>
    <x v="0"/>
    <x v="31"/>
    <x v="0"/>
    <x v="0"/>
    <n v="56.30976479"/>
    <x v="10"/>
    <x v="14"/>
    <x v="481"/>
  </r>
  <r>
    <x v="1"/>
    <x v="66"/>
    <n v="78089"/>
    <n v="90660"/>
    <x v="2"/>
    <x v="4"/>
    <x v="5"/>
    <x v="0"/>
    <x v="0"/>
    <n v="118.63539467"/>
    <x v="1"/>
    <x v="11"/>
    <x v="482"/>
  </r>
  <r>
    <x v="1"/>
    <x v="66"/>
    <n v="77916"/>
    <n v="93589"/>
    <x v="2"/>
    <x v="5"/>
    <x v="31"/>
    <x v="1"/>
    <x v="2"/>
    <m/>
    <x v="2"/>
    <x v="3"/>
    <x v="483"/>
  </r>
  <r>
    <x v="0"/>
    <x v="66"/>
    <n v="48032"/>
    <n v="95213"/>
    <x v="0"/>
    <x v="2"/>
    <x v="6"/>
    <x v="4"/>
    <x v="6"/>
    <n v="326.67959049"/>
    <x v="1"/>
    <x v="34"/>
    <x v="484"/>
  </r>
  <r>
    <x v="1"/>
    <x v="66"/>
    <n v="57694"/>
    <n v="70782"/>
    <x v="0"/>
    <x v="0"/>
    <x v="2"/>
    <x v="0"/>
    <x v="0"/>
    <n v="125.71032467"/>
    <x v="1"/>
    <x v="35"/>
    <x v="485"/>
  </r>
  <r>
    <x v="1"/>
    <x v="66"/>
    <n v="85136"/>
    <n v="125912"/>
    <x v="0"/>
    <x v="0"/>
    <x v="5"/>
    <x v="1"/>
    <x v="2"/>
    <m/>
    <x v="2"/>
    <x v="3"/>
    <x v="486"/>
  </r>
  <r>
    <x v="1"/>
    <x v="66"/>
    <n v="102894"/>
    <n v="117799"/>
    <x v="0"/>
    <x v="0"/>
    <x v="5"/>
    <x v="1"/>
    <x v="2"/>
    <n v="420.09816444"/>
    <x v="0"/>
    <x v="44"/>
    <x v="487"/>
  </r>
  <r>
    <x v="0"/>
    <x v="66"/>
    <n v="32000"/>
    <n v="49000"/>
    <x v="0"/>
    <x v="4"/>
    <x v="59"/>
    <x v="0"/>
    <x v="7"/>
    <n v="41.3"/>
    <x v="3"/>
    <x v="31"/>
    <x v="0"/>
  </r>
  <r>
    <x v="0"/>
    <x v="66"/>
    <n v="37256"/>
    <n v="45956"/>
    <x v="2"/>
    <x v="0"/>
    <x v="20"/>
    <x v="0"/>
    <x v="0"/>
    <n v="214.44323"/>
    <x v="0"/>
    <x v="26"/>
    <x v="488"/>
  </r>
  <r>
    <x v="1"/>
    <x v="67"/>
    <n v="83157"/>
    <n v="202962"/>
    <x v="0"/>
    <x v="6"/>
    <x v="33"/>
    <x v="0"/>
    <x v="0"/>
    <n v="13.68276401"/>
    <x v="2"/>
    <x v="4"/>
    <x v="489"/>
  </r>
  <r>
    <x v="1"/>
    <x v="67"/>
    <m/>
    <n v="42980"/>
    <x v="0"/>
    <x v="0"/>
    <x v="3"/>
    <x v="1"/>
    <x v="3"/>
    <n v="76.010752573"/>
    <x v="1"/>
    <x v="0"/>
    <x v="490"/>
  </r>
  <r>
    <x v="1"/>
    <x v="67"/>
    <n v="73752"/>
    <n v="87931"/>
    <x v="2"/>
    <x v="4"/>
    <x v="22"/>
    <x v="4"/>
    <x v="3"/>
    <n v="291.62037844"/>
    <x v="1"/>
    <x v="9"/>
    <x v="491"/>
  </r>
  <r>
    <x v="1"/>
    <x v="67"/>
    <n v="41210"/>
    <n v="45175"/>
    <x v="2"/>
    <x v="2"/>
    <x v="5"/>
    <x v="0"/>
    <x v="0"/>
    <n v="209.49409472"/>
    <x v="0"/>
    <x v="11"/>
    <x v="492"/>
  </r>
  <r>
    <x v="1"/>
    <x v="67"/>
    <m/>
    <n v="32907"/>
    <x v="0"/>
    <x v="2"/>
    <x v="9"/>
    <x v="0"/>
    <x v="0"/>
    <n v="169.94538773"/>
    <x v="0"/>
    <x v="30"/>
    <x v="493"/>
  </r>
  <r>
    <x v="0"/>
    <x v="67"/>
    <n v="30077"/>
    <n v="42770"/>
    <x v="2"/>
    <x v="2"/>
    <x v="60"/>
    <x v="0"/>
    <x v="0"/>
    <n v="89.266666667"/>
    <x v="1"/>
    <x v="2"/>
    <x v="0"/>
  </r>
  <r>
    <x v="1"/>
    <x v="67"/>
    <n v="54000"/>
    <n v="62533"/>
    <x v="2"/>
    <x v="0"/>
    <x v="2"/>
    <x v="0"/>
    <x v="3"/>
    <n v="313.46666667"/>
    <x v="1"/>
    <x v="2"/>
    <x v="0"/>
  </r>
  <r>
    <x v="1"/>
    <x v="67"/>
    <n v="55100"/>
    <n v="66900"/>
    <x v="2"/>
    <x v="5"/>
    <x v="40"/>
    <x v="0"/>
    <x v="0"/>
    <n v="229.26666667"/>
    <x v="8"/>
    <x v="39"/>
    <x v="0"/>
  </r>
  <r>
    <x v="0"/>
    <x v="67"/>
    <n v="48961"/>
    <n v="73550"/>
    <x v="0"/>
    <x v="0"/>
    <x v="7"/>
    <x v="7"/>
    <x v="3"/>
    <n v="145.1"/>
    <x v="8"/>
    <x v="28"/>
    <x v="0"/>
  </r>
  <r>
    <x v="0"/>
    <x v="67"/>
    <n v="18240"/>
    <n v="40200"/>
    <x v="0"/>
    <x v="0"/>
    <x v="20"/>
    <x v="0"/>
    <x v="3"/>
    <n v="306.4"/>
    <x v="1"/>
    <x v="6"/>
    <x v="0"/>
  </r>
  <r>
    <x v="1"/>
    <x v="67"/>
    <n v="64665"/>
    <n v="72376"/>
    <x v="0"/>
    <x v="0"/>
    <x v="2"/>
    <x v="0"/>
    <x v="0"/>
    <n v="70.934880772"/>
    <x v="4"/>
    <x v="22"/>
    <x v="494"/>
  </r>
  <r>
    <x v="1"/>
    <x v="67"/>
    <n v="50031"/>
    <n v="57276"/>
    <x v="2"/>
    <x v="2"/>
    <x v="31"/>
    <x v="0"/>
    <x v="0"/>
    <n v="171.21281473"/>
    <x v="1"/>
    <x v="14"/>
    <x v="495"/>
  </r>
  <r>
    <x v="1"/>
    <x v="67"/>
    <n v="61607"/>
    <n v="81126"/>
    <x v="0"/>
    <x v="0"/>
    <x v="8"/>
    <x v="0"/>
    <x v="0"/>
    <n v="222.21119026"/>
    <x v="0"/>
    <x v="46"/>
    <x v="496"/>
  </r>
  <r>
    <x v="1"/>
    <x v="67"/>
    <n v="49266"/>
    <n v="64461"/>
    <x v="2"/>
    <x v="0"/>
    <x v="16"/>
    <x v="0"/>
    <x v="0"/>
    <n v="264.40802314"/>
    <x v="4"/>
    <x v="40"/>
    <x v="497"/>
  </r>
  <r>
    <x v="1"/>
    <x v="67"/>
    <n v="50569"/>
    <n v="60940"/>
    <x v="2"/>
    <x v="4"/>
    <x v="19"/>
    <x v="0"/>
    <x v="0"/>
    <n v="189.94689772"/>
    <x v="1"/>
    <x v="11"/>
    <x v="498"/>
  </r>
  <r>
    <x v="1"/>
    <x v="67"/>
    <m/>
    <n v="27873"/>
    <x v="0"/>
    <x v="2"/>
    <x v="22"/>
    <x v="0"/>
    <x v="0"/>
    <n v="190.06187015"/>
    <x v="1"/>
    <x v="30"/>
    <x v="499"/>
  </r>
  <r>
    <x v="1"/>
    <x v="67"/>
    <n v="78346"/>
    <n v="82226"/>
    <x v="0"/>
    <x v="0"/>
    <x v="16"/>
    <x v="0"/>
    <x v="0"/>
    <n v="320.34954262"/>
    <x v="0"/>
    <x v="38"/>
    <x v="500"/>
  </r>
  <r>
    <x v="1"/>
    <x v="67"/>
    <n v="47777"/>
    <n v="78979"/>
    <x v="0"/>
    <x v="0"/>
    <x v="9"/>
    <x v="0"/>
    <x v="0"/>
    <n v="202.95427654"/>
    <x v="0"/>
    <x v="10"/>
    <x v="501"/>
  </r>
  <r>
    <x v="1"/>
    <x v="67"/>
    <n v="53459"/>
    <n v="62678"/>
    <x v="2"/>
    <x v="4"/>
    <x v="26"/>
    <x v="0"/>
    <x v="0"/>
    <n v="116.86344909"/>
    <x v="1"/>
    <x v="31"/>
    <x v="502"/>
  </r>
  <r>
    <x v="1"/>
    <x v="67"/>
    <n v="77954"/>
    <n v="82965"/>
    <x v="0"/>
    <x v="0"/>
    <x v="48"/>
    <x v="0"/>
    <x v="0"/>
    <n v="350.7763043"/>
    <x v="0"/>
    <x v="41"/>
    <x v="503"/>
  </r>
  <r>
    <x v="0"/>
    <x v="67"/>
    <n v="29383"/>
    <n v="45900"/>
    <x v="2"/>
    <x v="5"/>
    <x v="11"/>
    <x v="0"/>
    <x v="0"/>
    <n v="122.13333333"/>
    <x v="1"/>
    <x v="11"/>
    <x v="0"/>
  </r>
  <r>
    <x v="1"/>
    <x v="67"/>
    <n v="20959"/>
    <n v="62956"/>
    <x v="0"/>
    <x v="2"/>
    <x v="25"/>
    <x v="0"/>
    <x v="0"/>
    <n v="315.70739138"/>
    <x v="0"/>
    <x v="7"/>
    <x v="504"/>
  </r>
  <r>
    <x v="1"/>
    <x v="67"/>
    <n v="6424"/>
    <n v="32365"/>
    <x v="1"/>
    <x v="1"/>
    <x v="3"/>
    <x v="1"/>
    <x v="2"/>
    <m/>
    <x v="2"/>
    <x v="3"/>
    <x v="505"/>
  </r>
  <r>
    <x v="1"/>
    <x v="67"/>
    <n v="58327"/>
    <n v="75044"/>
    <x v="0"/>
    <x v="4"/>
    <x v="14"/>
    <x v="0"/>
    <x v="1"/>
    <n v="123.36535633"/>
    <x v="1"/>
    <x v="11"/>
    <x v="506"/>
  </r>
  <r>
    <x v="1"/>
    <x v="67"/>
    <n v="79484"/>
    <n v="87893"/>
    <x v="2"/>
    <x v="0"/>
    <x v="20"/>
    <x v="0"/>
    <x v="0"/>
    <n v="123.61880309"/>
    <x v="0"/>
    <x v="2"/>
    <x v="507"/>
  </r>
  <r>
    <x v="1"/>
    <x v="67"/>
    <n v="73208"/>
    <n v="88588"/>
    <x v="2"/>
    <x v="4"/>
    <x v="17"/>
    <x v="0"/>
    <x v="0"/>
    <n v="114.55258227"/>
    <x v="1"/>
    <x v="32"/>
    <x v="508"/>
  </r>
  <r>
    <x v="1"/>
    <x v="68"/>
    <n v="38646"/>
    <n v="54073"/>
    <x v="2"/>
    <x v="0"/>
    <x v="33"/>
    <x v="0"/>
    <x v="0"/>
    <n v="89.555852767"/>
    <x v="1"/>
    <x v="28"/>
    <x v="509"/>
  </r>
  <r>
    <x v="1"/>
    <x v="68"/>
    <m/>
    <n v="54905"/>
    <x v="0"/>
    <x v="0"/>
    <x v="11"/>
    <x v="0"/>
    <x v="0"/>
    <n v="308.65011743"/>
    <x v="3"/>
    <x v="7"/>
    <x v="510"/>
  </r>
  <r>
    <x v="1"/>
    <x v="68"/>
    <m/>
    <n v="47791"/>
    <x v="1"/>
    <x v="1"/>
    <x v="3"/>
    <x v="1"/>
    <x v="2"/>
    <m/>
    <x v="2"/>
    <x v="3"/>
    <x v="511"/>
  </r>
  <r>
    <x v="1"/>
    <x v="68"/>
    <n v="42380"/>
    <n v="60733"/>
    <x v="2"/>
    <x v="4"/>
    <x v="4"/>
    <x v="0"/>
    <x v="0"/>
    <n v="199.29314197"/>
    <x v="1"/>
    <x v="11"/>
    <x v="512"/>
  </r>
  <r>
    <x v="0"/>
    <x v="68"/>
    <n v="36933"/>
    <n v="42289"/>
    <x v="2"/>
    <x v="4"/>
    <x v="2"/>
    <x v="0"/>
    <x v="0"/>
    <n v="100.61642113"/>
    <x v="3"/>
    <x v="17"/>
    <x v="513"/>
  </r>
  <r>
    <x v="1"/>
    <x v="68"/>
    <n v="21000"/>
    <n v="79000"/>
    <x v="0"/>
    <x v="5"/>
    <x v="22"/>
    <x v="0"/>
    <x v="0"/>
    <n v="239.43333333"/>
    <x v="1"/>
    <x v="28"/>
    <x v="0"/>
  </r>
  <r>
    <x v="0"/>
    <x v="68"/>
    <m/>
    <n v="25000"/>
    <x v="0"/>
    <x v="0"/>
    <x v="31"/>
    <x v="7"/>
    <x v="0"/>
    <n v="64.866666667"/>
    <x v="3"/>
    <x v="21"/>
    <x v="0"/>
  </r>
  <r>
    <x v="1"/>
    <x v="68"/>
    <n v="78579"/>
    <n v="93697"/>
    <x v="2"/>
    <x v="0"/>
    <x v="31"/>
    <x v="0"/>
    <x v="0"/>
    <n v="115.19332144"/>
    <x v="0"/>
    <x v="2"/>
    <x v="514"/>
  </r>
  <r>
    <x v="1"/>
    <x v="68"/>
    <n v="172418"/>
    <n v="251426"/>
    <x v="2"/>
    <x v="3"/>
    <x v="3"/>
    <x v="0"/>
    <x v="0"/>
    <n v="120.57263313"/>
    <x v="1"/>
    <x v="11"/>
    <x v="515"/>
  </r>
  <r>
    <x v="1"/>
    <x v="68"/>
    <n v="58846"/>
    <n v="72733"/>
    <x v="2"/>
    <x v="5"/>
    <x v="33"/>
    <x v="0"/>
    <x v="0"/>
    <n v="233.17160046"/>
    <x v="4"/>
    <x v="39"/>
    <x v="516"/>
  </r>
  <r>
    <x v="1"/>
    <x v="68"/>
    <n v="41126"/>
    <n v="55500"/>
    <x v="2"/>
    <x v="0"/>
    <x v="19"/>
    <x v="0"/>
    <x v="0"/>
    <n v="73.033333333"/>
    <x v="0"/>
    <x v="28"/>
    <x v="0"/>
  </r>
  <r>
    <x v="1"/>
    <x v="68"/>
    <n v="57727"/>
    <n v="70828"/>
    <x v="0"/>
    <x v="0"/>
    <x v="6"/>
    <x v="0"/>
    <x v="0"/>
    <n v="87.845310974"/>
    <x v="4"/>
    <x v="15"/>
    <x v="517"/>
  </r>
  <r>
    <x v="1"/>
    <x v="68"/>
    <n v="22960"/>
    <n v="80874"/>
    <x v="0"/>
    <x v="5"/>
    <x v="25"/>
    <x v="0"/>
    <x v="0"/>
    <n v="238.70268339"/>
    <x v="1"/>
    <x v="28"/>
    <x v="518"/>
  </r>
  <r>
    <x v="1"/>
    <x v="68"/>
    <n v="75464"/>
    <n v="84263"/>
    <x v="0"/>
    <x v="0"/>
    <x v="22"/>
    <x v="0"/>
    <x v="0"/>
    <n v="352.65827116"/>
    <x v="1"/>
    <x v="38"/>
    <x v="519"/>
  </r>
  <r>
    <x v="1"/>
    <x v="68"/>
    <m/>
    <n v="51703"/>
    <x v="1"/>
    <x v="1"/>
    <x v="3"/>
    <x v="1"/>
    <x v="2"/>
    <m/>
    <x v="2"/>
    <x v="3"/>
    <x v="520"/>
  </r>
  <r>
    <x v="1"/>
    <x v="68"/>
    <n v="42226"/>
    <n v="50386"/>
    <x v="0"/>
    <x v="4"/>
    <x v="22"/>
    <x v="4"/>
    <x v="0"/>
    <n v="223.32646239"/>
    <x v="1"/>
    <x v="5"/>
    <x v="521"/>
  </r>
  <r>
    <x v="1"/>
    <x v="68"/>
    <n v="45960"/>
    <n v="57473"/>
    <x v="2"/>
    <x v="4"/>
    <x v="2"/>
    <x v="0"/>
    <x v="0"/>
    <n v="189.76806013"/>
    <x v="1"/>
    <x v="11"/>
    <x v="522"/>
  </r>
  <r>
    <x v="1"/>
    <x v="68"/>
    <n v="76703"/>
    <n v="100862"/>
    <x v="0"/>
    <x v="0"/>
    <x v="31"/>
    <x v="0"/>
    <x v="3"/>
    <n v="174.55712019"/>
    <x v="1"/>
    <x v="29"/>
    <x v="523"/>
  </r>
  <r>
    <x v="0"/>
    <x v="68"/>
    <n v="44992"/>
    <n v="66403"/>
    <x v="2"/>
    <x v="0"/>
    <x v="11"/>
    <x v="0"/>
    <x v="0"/>
    <n v="172.55155504"/>
    <x v="0"/>
    <x v="21"/>
    <x v="524"/>
  </r>
  <r>
    <x v="1"/>
    <x v="68"/>
    <n v="14762"/>
    <n v="66271"/>
    <x v="0"/>
    <x v="2"/>
    <x v="48"/>
    <x v="0"/>
    <x v="0"/>
    <n v="318.14927755"/>
    <x v="0"/>
    <x v="7"/>
    <x v="525"/>
  </r>
  <r>
    <x v="1"/>
    <x v="68"/>
    <n v="61468"/>
    <n v="72143"/>
    <x v="2"/>
    <x v="1"/>
    <x v="12"/>
    <x v="0"/>
    <x v="0"/>
    <n v="163.29885985"/>
    <x v="1"/>
    <x v="28"/>
    <x v="526"/>
  </r>
  <r>
    <x v="1"/>
    <x v="68"/>
    <n v="66366"/>
    <n v="75957"/>
    <x v="2"/>
    <x v="5"/>
    <x v="11"/>
    <x v="0"/>
    <x v="0"/>
    <n v="72.916721072"/>
    <x v="3"/>
    <x v="8"/>
    <x v="527"/>
  </r>
  <r>
    <x v="1"/>
    <x v="68"/>
    <n v="124810"/>
    <n v="176581"/>
    <x v="2"/>
    <x v="0"/>
    <x v="11"/>
    <x v="0"/>
    <x v="0"/>
    <n v="213.30288482"/>
    <x v="0"/>
    <x v="15"/>
    <x v="528"/>
  </r>
  <r>
    <x v="1"/>
    <x v="69"/>
    <n v="46489"/>
    <n v="63573"/>
    <x v="2"/>
    <x v="4"/>
    <x v="2"/>
    <x v="0"/>
    <x v="0"/>
    <n v="196.24907"/>
    <x v="0"/>
    <x v="14"/>
    <x v="529"/>
  </r>
  <r>
    <x v="1"/>
    <x v="69"/>
    <n v="57254"/>
    <n v="86883"/>
    <x v="0"/>
    <x v="0"/>
    <x v="8"/>
    <x v="0"/>
    <x v="0"/>
    <n v="172.16656274"/>
    <x v="1"/>
    <x v="27"/>
    <x v="530"/>
  </r>
  <r>
    <x v="1"/>
    <x v="69"/>
    <n v="54283"/>
    <n v="58563"/>
    <x v="2"/>
    <x v="2"/>
    <x v="4"/>
    <x v="0"/>
    <x v="3"/>
    <n v="91.446465165"/>
    <x v="4"/>
    <x v="28"/>
    <x v="531"/>
  </r>
  <r>
    <x v="1"/>
    <x v="69"/>
    <n v="58007"/>
    <n v="73069"/>
    <x v="2"/>
    <x v="5"/>
    <x v="33"/>
    <x v="0"/>
    <x v="0"/>
    <n v="240.43728186"/>
    <x v="4"/>
    <x v="29"/>
    <x v="532"/>
  </r>
  <r>
    <x v="1"/>
    <x v="69"/>
    <n v="54768"/>
    <n v="87268"/>
    <x v="0"/>
    <x v="0"/>
    <x v="9"/>
    <x v="0"/>
    <x v="0"/>
    <n v="187.58057031"/>
    <x v="1"/>
    <x v="27"/>
    <x v="533"/>
  </r>
  <r>
    <x v="1"/>
    <x v="69"/>
    <n v="87415"/>
    <n v="201689"/>
    <x v="0"/>
    <x v="6"/>
    <x v="26"/>
    <x v="0"/>
    <x v="0"/>
    <n v="13.924759121"/>
    <x v="2"/>
    <x v="23"/>
    <x v="534"/>
  </r>
  <r>
    <x v="1"/>
    <x v="69"/>
    <n v="53073"/>
    <n v="83415"/>
    <x v="2"/>
    <x v="1"/>
    <x v="14"/>
    <x v="0"/>
    <x v="0"/>
    <n v="211.26878022"/>
    <x v="4"/>
    <x v="40"/>
    <x v="535"/>
  </r>
  <r>
    <x v="0"/>
    <x v="69"/>
    <n v="62600"/>
    <n v="77600"/>
    <x v="2"/>
    <x v="0"/>
    <x v="29"/>
    <x v="4"/>
    <x v="0"/>
    <n v="351.03333333"/>
    <x v="4"/>
    <x v="7"/>
    <x v="0"/>
  </r>
  <r>
    <x v="1"/>
    <x v="69"/>
    <n v="60237"/>
    <n v="69891"/>
    <x v="2"/>
    <x v="0"/>
    <x v="4"/>
    <x v="0"/>
    <x v="0"/>
    <n v="321.2748292"/>
    <x v="1"/>
    <x v="0"/>
    <x v="536"/>
  </r>
  <r>
    <x v="1"/>
    <x v="69"/>
    <n v="77377"/>
    <n v="97070"/>
    <x v="2"/>
    <x v="4"/>
    <x v="4"/>
    <x v="0"/>
    <x v="0"/>
    <n v="68.854877174"/>
    <x v="3"/>
    <x v="9"/>
    <x v="537"/>
  </r>
  <r>
    <x v="1"/>
    <x v="69"/>
    <n v="30716"/>
    <n v="84778"/>
    <x v="0"/>
    <x v="5"/>
    <x v="12"/>
    <x v="0"/>
    <x v="0"/>
    <n v="219.08523561"/>
    <x v="1"/>
    <x v="2"/>
    <x v="538"/>
  </r>
  <r>
    <x v="1"/>
    <x v="69"/>
    <n v="53504"/>
    <n v="66888"/>
    <x v="2"/>
    <x v="4"/>
    <x v="1"/>
    <x v="1"/>
    <x v="7"/>
    <n v="112.17512076"/>
    <x v="3"/>
    <x v="2"/>
    <x v="539"/>
  </r>
  <r>
    <x v="1"/>
    <x v="69"/>
    <n v="78817"/>
    <n v="115527"/>
    <x v="2"/>
    <x v="2"/>
    <x v="20"/>
    <x v="0"/>
    <x v="0"/>
    <n v="221.55154133"/>
    <x v="0"/>
    <x v="18"/>
    <x v="540"/>
  </r>
  <r>
    <x v="0"/>
    <x v="69"/>
    <n v="57141"/>
    <n v="70244"/>
    <x v="0"/>
    <x v="0"/>
    <x v="11"/>
    <x v="0"/>
    <x v="0"/>
    <n v="106.85542816"/>
    <x v="1"/>
    <x v="15"/>
    <x v="541"/>
  </r>
  <r>
    <x v="1"/>
    <x v="69"/>
    <n v="79062"/>
    <n v="98038"/>
    <x v="2"/>
    <x v="5"/>
    <x v="2"/>
    <x v="0"/>
    <x v="0"/>
    <n v="139.26403364"/>
    <x v="1"/>
    <x v="17"/>
    <x v="542"/>
  </r>
  <r>
    <x v="1"/>
    <x v="69"/>
    <m/>
    <n v="32855"/>
    <x v="0"/>
    <x v="1"/>
    <x v="3"/>
    <x v="1"/>
    <x v="2"/>
    <m/>
    <x v="2"/>
    <x v="3"/>
    <x v="543"/>
  </r>
  <r>
    <x v="1"/>
    <x v="69"/>
    <n v="51950"/>
    <n v="67475"/>
    <x v="0"/>
    <x v="0"/>
    <x v="13"/>
    <x v="0"/>
    <x v="3"/>
    <n v="246.46666667"/>
    <x v="3"/>
    <x v="10"/>
    <x v="0"/>
  </r>
  <r>
    <x v="1"/>
    <x v="69"/>
    <n v="43759"/>
    <n v="50070"/>
    <x v="0"/>
    <x v="4"/>
    <x v="12"/>
    <x v="4"/>
    <x v="3"/>
    <n v="218.9062534"/>
    <x v="1"/>
    <x v="5"/>
    <x v="544"/>
  </r>
  <r>
    <x v="1"/>
    <x v="69"/>
    <n v="93759"/>
    <n v="119459"/>
    <x v="0"/>
    <x v="2"/>
    <x v="39"/>
    <x v="0"/>
    <x v="0"/>
    <n v="138.09123004"/>
    <x v="0"/>
    <x v="6"/>
    <x v="545"/>
  </r>
  <r>
    <x v="1"/>
    <x v="69"/>
    <n v="76008"/>
    <n v="95976"/>
    <x v="2"/>
    <x v="5"/>
    <x v="31"/>
    <x v="1"/>
    <x v="2"/>
    <m/>
    <x v="2"/>
    <x v="3"/>
    <x v="546"/>
  </r>
  <r>
    <x v="1"/>
    <x v="69"/>
    <n v="50711"/>
    <n v="87898"/>
    <x v="2"/>
    <x v="1"/>
    <x v="2"/>
    <x v="0"/>
    <x v="0"/>
    <n v="209.5214385"/>
    <x v="8"/>
    <x v="34"/>
    <x v="547"/>
  </r>
  <r>
    <x v="1"/>
    <x v="69"/>
    <n v="62400"/>
    <n v="81315"/>
    <x v="2"/>
    <x v="2"/>
    <x v="19"/>
    <x v="0"/>
    <x v="0"/>
    <n v="98.028870439"/>
    <x v="3"/>
    <x v="1"/>
    <x v="548"/>
  </r>
  <r>
    <x v="1"/>
    <x v="69"/>
    <n v="77930"/>
    <n v="80164"/>
    <x v="0"/>
    <x v="0"/>
    <x v="25"/>
    <x v="0"/>
    <x v="0"/>
    <n v="350.52840986"/>
    <x v="0"/>
    <x v="38"/>
    <x v="549"/>
  </r>
  <r>
    <x v="1"/>
    <x v="69"/>
    <n v="58060"/>
    <n v="65605"/>
    <x v="2"/>
    <x v="0"/>
    <x v="43"/>
    <x v="0"/>
    <x v="0"/>
    <n v="259.6838134"/>
    <x v="4"/>
    <x v="40"/>
    <x v="550"/>
  </r>
  <r>
    <x v="1"/>
    <x v="69"/>
    <n v="51033"/>
    <n v="58513"/>
    <x v="2"/>
    <x v="2"/>
    <x v="14"/>
    <x v="0"/>
    <x v="0"/>
    <n v="181.8697515"/>
    <x v="1"/>
    <x v="22"/>
    <x v="551"/>
  </r>
  <r>
    <x v="1"/>
    <x v="69"/>
    <n v="68186"/>
    <n v="82518"/>
    <x v="0"/>
    <x v="0"/>
    <x v="20"/>
    <x v="0"/>
    <x v="0"/>
    <n v="105.10225507"/>
    <x v="1"/>
    <x v="23"/>
    <x v="552"/>
  </r>
  <r>
    <x v="1"/>
    <x v="69"/>
    <n v="52388"/>
    <n v="64332"/>
    <x v="0"/>
    <x v="0"/>
    <x v="20"/>
    <x v="0"/>
    <x v="2"/>
    <n v="91.112060841"/>
    <x v="2"/>
    <x v="6"/>
    <x v="553"/>
  </r>
  <r>
    <x v="1"/>
    <x v="69"/>
    <n v="56904"/>
    <n v="64122"/>
    <x v="2"/>
    <x v="4"/>
    <x v="6"/>
    <x v="1"/>
    <x v="6"/>
    <n v="119.55547341"/>
    <x v="3"/>
    <x v="28"/>
    <x v="554"/>
  </r>
  <r>
    <x v="1"/>
    <x v="69"/>
    <n v="76510"/>
    <n v="108130"/>
    <x v="2"/>
    <x v="2"/>
    <x v="14"/>
    <x v="0"/>
    <x v="0"/>
    <n v="252.84392821"/>
    <x v="0"/>
    <x v="18"/>
    <x v="555"/>
  </r>
  <r>
    <x v="0"/>
    <x v="70"/>
    <n v="12750"/>
    <m/>
    <x v="0"/>
    <x v="2"/>
    <x v="43"/>
    <x v="1"/>
    <x v="2"/>
    <m/>
    <x v="2"/>
    <x v="3"/>
    <x v="0"/>
  </r>
  <r>
    <x v="0"/>
    <x v="70"/>
    <n v="108608"/>
    <m/>
    <x v="2"/>
    <x v="4"/>
    <x v="31"/>
    <x v="0"/>
    <x v="4"/>
    <n v="253.47175859"/>
    <x v="8"/>
    <x v="32"/>
    <x v="0"/>
  </r>
  <r>
    <x v="0"/>
    <x v="70"/>
    <n v="2800"/>
    <n v="18361"/>
    <x v="0"/>
    <x v="0"/>
    <x v="14"/>
    <x v="2"/>
    <x v="3"/>
    <n v="107.76666667"/>
    <x v="8"/>
    <x v="19"/>
    <x v="0"/>
  </r>
  <r>
    <x v="1"/>
    <x v="70"/>
    <n v="51740"/>
    <n v="60852"/>
    <x v="2"/>
    <x v="0"/>
    <x v="43"/>
    <x v="0"/>
    <x v="0"/>
    <n v="277.58958861"/>
    <x v="4"/>
    <x v="40"/>
    <x v="556"/>
  </r>
  <r>
    <x v="1"/>
    <x v="70"/>
    <n v="135899"/>
    <n v="202788"/>
    <x v="2"/>
    <x v="5"/>
    <x v="20"/>
    <x v="0"/>
    <x v="0"/>
    <n v="53.767621524"/>
    <x v="0"/>
    <x v="32"/>
    <x v="557"/>
  </r>
  <r>
    <x v="0"/>
    <x v="70"/>
    <n v="67200"/>
    <n v="80300"/>
    <x v="0"/>
    <x v="0"/>
    <x v="17"/>
    <x v="5"/>
    <x v="3"/>
    <n v="135.86666667"/>
    <x v="0"/>
    <x v="25"/>
    <x v="0"/>
  </r>
  <r>
    <x v="1"/>
    <x v="70"/>
    <n v="26607"/>
    <n v="39710"/>
    <x v="0"/>
    <x v="2"/>
    <x v="31"/>
    <x v="0"/>
    <x v="0"/>
    <n v="104.69282515"/>
    <x v="0"/>
    <x v="34"/>
    <x v="558"/>
  </r>
  <r>
    <x v="1"/>
    <x v="70"/>
    <n v="78953"/>
    <n v="93018"/>
    <x v="2"/>
    <x v="4"/>
    <x v="1"/>
    <x v="0"/>
    <x v="0"/>
    <n v="110.72312997"/>
    <x v="1"/>
    <x v="11"/>
    <x v="559"/>
  </r>
  <r>
    <x v="0"/>
    <x v="70"/>
    <n v="33395"/>
    <n v="51057"/>
    <x v="2"/>
    <x v="2"/>
    <x v="14"/>
    <x v="0"/>
    <x v="0"/>
    <n v="80.822479691"/>
    <x v="0"/>
    <x v="22"/>
    <x v="560"/>
  </r>
  <r>
    <x v="0"/>
    <x v="70"/>
    <n v="32169"/>
    <n v="37533"/>
    <x v="2"/>
    <x v="0"/>
    <x v="4"/>
    <x v="0"/>
    <x v="0"/>
    <n v="74.449294767"/>
    <x v="4"/>
    <x v="15"/>
    <x v="561"/>
  </r>
  <r>
    <x v="1"/>
    <x v="70"/>
    <n v="56963"/>
    <n v="70607"/>
    <x v="0"/>
    <x v="0"/>
    <x v="2"/>
    <x v="0"/>
    <x v="0"/>
    <n v="99.76441458"/>
    <x v="4"/>
    <x v="15"/>
    <x v="562"/>
  </r>
  <r>
    <x v="0"/>
    <x v="70"/>
    <n v="50000"/>
    <n v="68000"/>
    <x v="2"/>
    <x v="0"/>
    <x v="12"/>
    <x v="0"/>
    <x v="0"/>
    <n v="108.9"/>
    <x v="1"/>
    <x v="10"/>
    <x v="0"/>
  </r>
  <r>
    <x v="1"/>
    <x v="70"/>
    <n v="74562"/>
    <n v="89695"/>
    <x v="0"/>
    <x v="0"/>
    <x v="39"/>
    <x v="0"/>
    <x v="0"/>
    <n v="338.77674581"/>
    <x v="0"/>
    <x v="38"/>
    <x v="563"/>
  </r>
  <r>
    <x v="1"/>
    <x v="70"/>
    <n v="101717"/>
    <n v="122299"/>
    <x v="0"/>
    <x v="0"/>
    <x v="7"/>
    <x v="1"/>
    <x v="2"/>
    <n v="402.74048173"/>
    <x v="0"/>
    <x v="44"/>
    <x v="564"/>
  </r>
  <r>
    <x v="1"/>
    <x v="70"/>
    <m/>
    <n v="74928"/>
    <x v="1"/>
    <x v="1"/>
    <x v="3"/>
    <x v="1"/>
    <x v="2"/>
    <m/>
    <x v="2"/>
    <x v="3"/>
    <x v="565"/>
  </r>
  <r>
    <x v="1"/>
    <x v="70"/>
    <m/>
    <n v="32221"/>
    <x v="2"/>
    <x v="0"/>
    <x v="31"/>
    <x v="0"/>
    <x v="0"/>
    <n v="276.84193488"/>
    <x v="1"/>
    <x v="1"/>
    <x v="566"/>
  </r>
  <r>
    <x v="1"/>
    <x v="70"/>
    <n v="73765"/>
    <n v="93917"/>
    <x v="2"/>
    <x v="0"/>
    <x v="40"/>
    <x v="1"/>
    <x v="2"/>
    <n v="128.85330185"/>
    <x v="8"/>
    <x v="30"/>
    <x v="567"/>
  </r>
  <r>
    <x v="1"/>
    <x v="70"/>
    <n v="55990"/>
    <n v="89673"/>
    <x v="0"/>
    <x v="0"/>
    <x v="9"/>
    <x v="0"/>
    <x v="0"/>
    <n v="184.62596594"/>
    <x v="1"/>
    <x v="40"/>
    <x v="568"/>
  </r>
  <r>
    <x v="1"/>
    <x v="71"/>
    <n v="80334"/>
    <n v="87448"/>
    <x v="2"/>
    <x v="4"/>
    <x v="9"/>
    <x v="0"/>
    <x v="0"/>
    <n v="279.87655021"/>
    <x v="1"/>
    <x v="32"/>
    <x v="569"/>
  </r>
  <r>
    <x v="0"/>
    <x v="71"/>
    <n v="33208"/>
    <n v="75000"/>
    <x v="2"/>
    <x v="4"/>
    <x v="16"/>
    <x v="0"/>
    <x v="7"/>
    <n v="166.2"/>
    <x v="0"/>
    <x v="25"/>
    <x v="0"/>
  </r>
  <r>
    <x v="1"/>
    <x v="71"/>
    <n v="75441"/>
    <n v="116950"/>
    <x v="0"/>
    <x v="2"/>
    <x v="18"/>
    <x v="0"/>
    <x v="0"/>
    <n v="322.73119571"/>
    <x v="3"/>
    <x v="18"/>
    <x v="570"/>
  </r>
  <r>
    <x v="1"/>
    <x v="71"/>
    <n v="111493"/>
    <n v="133191"/>
    <x v="2"/>
    <x v="6"/>
    <x v="19"/>
    <x v="0"/>
    <x v="0"/>
    <n v="159.43269808"/>
    <x v="1"/>
    <x v="15"/>
    <x v="571"/>
  </r>
  <r>
    <x v="1"/>
    <x v="71"/>
    <n v="63342"/>
    <n v="78275"/>
    <x v="2"/>
    <x v="1"/>
    <x v="12"/>
    <x v="0"/>
    <x v="0"/>
    <n v="162.19648426"/>
    <x v="0"/>
    <x v="28"/>
    <x v="572"/>
  </r>
  <r>
    <x v="1"/>
    <x v="71"/>
    <n v="58503"/>
    <n v="74706"/>
    <x v="0"/>
    <x v="0"/>
    <x v="19"/>
    <x v="0"/>
    <x v="0"/>
    <n v="243.93599625"/>
    <x v="0"/>
    <x v="10"/>
    <x v="573"/>
  </r>
  <r>
    <x v="0"/>
    <x v="71"/>
    <n v="62733"/>
    <n v="77741"/>
    <x v="2"/>
    <x v="4"/>
    <x v="11"/>
    <x v="0"/>
    <x v="0"/>
    <n v="68.890096166"/>
    <x v="4"/>
    <x v="5"/>
    <x v="574"/>
  </r>
  <r>
    <x v="1"/>
    <x v="71"/>
    <n v="58839"/>
    <n v="81223"/>
    <x v="2"/>
    <x v="2"/>
    <x v="2"/>
    <x v="0"/>
    <x v="0"/>
    <n v="102.24646959"/>
    <x v="3"/>
    <x v="30"/>
    <x v="575"/>
  </r>
  <r>
    <x v="0"/>
    <x v="71"/>
    <n v="60782"/>
    <n v="100000"/>
    <x v="0"/>
    <x v="5"/>
    <x v="33"/>
    <x v="0"/>
    <x v="10"/>
    <n v="129.86666667"/>
    <x v="1"/>
    <x v="24"/>
    <x v="0"/>
  </r>
  <r>
    <x v="0"/>
    <x v="71"/>
    <n v="64343"/>
    <n v="84013"/>
    <x v="2"/>
    <x v="0"/>
    <x v="2"/>
    <x v="0"/>
    <x v="0"/>
    <n v="39.221719253"/>
    <x v="1"/>
    <x v="6"/>
    <x v="576"/>
  </r>
  <r>
    <x v="0"/>
    <x v="71"/>
    <n v="133847"/>
    <n v="157399"/>
    <x v="0"/>
    <x v="5"/>
    <x v="51"/>
    <x v="0"/>
    <x v="1"/>
    <n v="70.884144094"/>
    <x v="1"/>
    <x v="6"/>
    <x v="577"/>
  </r>
  <r>
    <x v="0"/>
    <x v="71"/>
    <n v="147801"/>
    <n v="157335"/>
    <x v="0"/>
    <x v="0"/>
    <x v="2"/>
    <x v="0"/>
    <x v="0"/>
    <n v="85.574865756"/>
    <x v="8"/>
    <x v="14"/>
    <x v="578"/>
  </r>
  <r>
    <x v="1"/>
    <x v="71"/>
    <m/>
    <n v="42309"/>
    <x v="0"/>
    <x v="0"/>
    <x v="3"/>
    <x v="1"/>
    <x v="3"/>
    <n v="56.937096348"/>
    <x v="1"/>
    <x v="2"/>
    <x v="579"/>
  </r>
  <r>
    <x v="1"/>
    <x v="71"/>
    <m/>
    <n v="49147"/>
    <x v="0"/>
    <x v="0"/>
    <x v="3"/>
    <x v="1"/>
    <x v="2"/>
    <n v="110.50958053"/>
    <x v="2"/>
    <x v="4"/>
    <x v="580"/>
  </r>
  <r>
    <x v="0"/>
    <x v="71"/>
    <n v="72581"/>
    <n v="90585"/>
    <x v="2"/>
    <x v="2"/>
    <x v="9"/>
    <x v="4"/>
    <x v="3"/>
    <n v="207.96666667"/>
    <x v="1"/>
    <x v="34"/>
    <x v="0"/>
  </r>
  <r>
    <x v="1"/>
    <x v="71"/>
    <n v="77261"/>
    <n v="96434"/>
    <x v="2"/>
    <x v="5"/>
    <x v="4"/>
    <x v="0"/>
    <x v="0"/>
    <n v="144.03700388"/>
    <x v="1"/>
    <x v="17"/>
    <x v="581"/>
  </r>
  <r>
    <x v="1"/>
    <x v="72"/>
    <n v="50513"/>
    <n v="61190"/>
    <x v="2"/>
    <x v="0"/>
    <x v="6"/>
    <x v="0"/>
    <x v="0"/>
    <n v="75.388551244"/>
    <x v="0"/>
    <x v="28"/>
    <x v="582"/>
  </r>
  <r>
    <x v="1"/>
    <x v="72"/>
    <n v="75453"/>
    <n v="100646"/>
    <x v="2"/>
    <x v="5"/>
    <x v="4"/>
    <x v="0"/>
    <x v="0"/>
    <n v="126.30983495"/>
    <x v="1"/>
    <x v="17"/>
    <x v="583"/>
  </r>
  <r>
    <x v="1"/>
    <x v="72"/>
    <n v="50170"/>
    <n v="64309"/>
    <x v="2"/>
    <x v="4"/>
    <x v="1"/>
    <x v="1"/>
    <x v="7"/>
    <n v="120.43122609"/>
    <x v="3"/>
    <x v="28"/>
    <x v="584"/>
  </r>
  <r>
    <x v="1"/>
    <x v="72"/>
    <n v="81248"/>
    <n v="92503"/>
    <x v="2"/>
    <x v="0"/>
    <x v="31"/>
    <x v="0"/>
    <x v="0"/>
    <n v="121.1996495"/>
    <x v="3"/>
    <x v="2"/>
    <x v="585"/>
  </r>
  <r>
    <x v="0"/>
    <x v="72"/>
    <n v="90969"/>
    <n v="108606"/>
    <x v="0"/>
    <x v="4"/>
    <x v="6"/>
    <x v="6"/>
    <x v="1"/>
    <n v="113.25750907"/>
    <x v="5"/>
    <x v="27"/>
    <x v="586"/>
  </r>
  <r>
    <x v="1"/>
    <x v="72"/>
    <n v="79259"/>
    <n v="84322"/>
    <x v="0"/>
    <x v="0"/>
    <x v="16"/>
    <x v="0"/>
    <x v="0"/>
    <n v="359.33227239"/>
    <x v="0"/>
    <x v="38"/>
    <x v="587"/>
  </r>
  <r>
    <x v="1"/>
    <x v="72"/>
    <n v="56162"/>
    <n v="75526"/>
    <x v="0"/>
    <x v="0"/>
    <x v="19"/>
    <x v="0"/>
    <x v="0"/>
    <n v="127.7869696"/>
    <x v="1"/>
    <x v="30"/>
    <x v="588"/>
  </r>
  <r>
    <x v="1"/>
    <x v="72"/>
    <n v="51091"/>
    <n v="68264"/>
    <x v="2"/>
    <x v="0"/>
    <x v="16"/>
    <x v="0"/>
    <x v="0"/>
    <n v="277.7556619"/>
    <x v="3"/>
    <x v="40"/>
    <x v="589"/>
  </r>
  <r>
    <x v="1"/>
    <x v="72"/>
    <n v="93521"/>
    <n v="126024"/>
    <x v="0"/>
    <x v="0"/>
    <x v="5"/>
    <x v="1"/>
    <x v="2"/>
    <n v="411.75308126"/>
    <x v="0"/>
    <x v="44"/>
    <x v="590"/>
  </r>
  <r>
    <x v="0"/>
    <x v="72"/>
    <n v="52311"/>
    <n v="68994"/>
    <x v="2"/>
    <x v="2"/>
    <x v="31"/>
    <x v="0"/>
    <x v="3"/>
    <n v="137.78400363"/>
    <x v="1"/>
    <x v="0"/>
    <x v="591"/>
  </r>
  <r>
    <x v="1"/>
    <x v="72"/>
    <n v="8221"/>
    <n v="38290"/>
    <x v="2"/>
    <x v="0"/>
    <x v="2"/>
    <x v="0"/>
    <x v="0"/>
    <n v="266.38379937"/>
    <x v="1"/>
    <x v="6"/>
    <x v="592"/>
  </r>
  <r>
    <x v="1"/>
    <x v="72"/>
    <n v="56930"/>
    <n v="67557"/>
    <x v="2"/>
    <x v="0"/>
    <x v="31"/>
    <x v="0"/>
    <x v="3"/>
    <n v="118.69951614"/>
    <x v="3"/>
    <x v="31"/>
    <x v="593"/>
  </r>
  <r>
    <x v="0"/>
    <x v="72"/>
    <n v="52257"/>
    <n v="58275"/>
    <x v="2"/>
    <x v="3"/>
    <x v="6"/>
    <x v="0"/>
    <x v="0"/>
    <n v="80.251800985"/>
    <x v="1"/>
    <x v="14"/>
    <x v="594"/>
  </r>
  <r>
    <x v="1"/>
    <x v="72"/>
    <n v="41153"/>
    <n v="51841"/>
    <x v="2"/>
    <x v="2"/>
    <x v="17"/>
    <x v="0"/>
    <x v="0"/>
    <n v="210.28268954"/>
    <x v="1"/>
    <x v="32"/>
    <x v="595"/>
  </r>
  <r>
    <x v="0"/>
    <x v="72"/>
    <n v="31170"/>
    <n v="50725"/>
    <x v="2"/>
    <x v="0"/>
    <x v="8"/>
    <x v="0"/>
    <x v="0"/>
    <n v="93.066666667"/>
    <x v="1"/>
    <x v="31"/>
    <x v="0"/>
  </r>
  <r>
    <x v="0"/>
    <x v="72"/>
    <n v="84532"/>
    <n v="104000"/>
    <x v="2"/>
    <x v="5"/>
    <x v="4"/>
    <x v="0"/>
    <x v="0"/>
    <n v="50.666666667"/>
    <x v="0"/>
    <x v="19"/>
    <x v="0"/>
  </r>
  <r>
    <x v="1"/>
    <x v="72"/>
    <n v="76964"/>
    <n v="90500"/>
    <x v="2"/>
    <x v="0"/>
    <x v="4"/>
    <x v="0"/>
    <x v="0"/>
    <n v="101.4"/>
    <x v="3"/>
    <x v="39"/>
    <x v="0"/>
  </r>
  <r>
    <x v="1"/>
    <x v="72"/>
    <n v="64917"/>
    <n v="102270"/>
    <x v="2"/>
    <x v="0"/>
    <x v="17"/>
    <x v="0"/>
    <x v="0"/>
    <n v="213.03333333"/>
    <x v="1"/>
    <x v="14"/>
    <x v="0"/>
  </r>
  <r>
    <x v="1"/>
    <x v="72"/>
    <m/>
    <n v="63684"/>
    <x v="0"/>
    <x v="0"/>
    <x v="3"/>
    <x v="0"/>
    <x v="0"/>
    <n v="358.06666667"/>
    <x v="1"/>
    <x v="23"/>
    <x v="0"/>
  </r>
  <r>
    <x v="1"/>
    <x v="72"/>
    <n v="47350.86"/>
    <n v="105000"/>
    <x v="2"/>
    <x v="5"/>
    <x v="19"/>
    <x v="0"/>
    <x v="3"/>
    <n v="227.26666667"/>
    <x v="1"/>
    <x v="2"/>
    <x v="0"/>
  </r>
  <r>
    <x v="1"/>
    <x v="72"/>
    <n v="50400"/>
    <n v="65000"/>
    <x v="2"/>
    <x v="4"/>
    <x v="19"/>
    <x v="1"/>
    <x v="2"/>
    <n v="117.6"/>
    <x v="2"/>
    <x v="9"/>
    <x v="0"/>
  </r>
  <r>
    <x v="1"/>
    <x v="72"/>
    <n v="96884"/>
    <n v="110108"/>
    <x v="2"/>
    <x v="0"/>
    <x v="9"/>
    <x v="0"/>
    <x v="1"/>
    <n v="194.8"/>
    <x v="3"/>
    <x v="10"/>
    <x v="0"/>
  </r>
  <r>
    <x v="1"/>
    <x v="72"/>
    <n v="82700"/>
    <n v="121000"/>
    <x v="2"/>
    <x v="2"/>
    <x v="5"/>
    <x v="0"/>
    <x v="0"/>
    <n v="131.9"/>
    <x v="0"/>
    <x v="11"/>
    <x v="0"/>
  </r>
  <r>
    <x v="1"/>
    <x v="72"/>
    <n v="29000"/>
    <n v="51740"/>
    <x v="1"/>
    <x v="0"/>
    <x v="42"/>
    <x v="0"/>
    <x v="0"/>
    <n v="243.2"/>
    <x v="1"/>
    <x v="15"/>
    <x v="0"/>
  </r>
  <r>
    <x v="0"/>
    <x v="72"/>
    <n v="43881"/>
    <n v="56000"/>
    <x v="2"/>
    <x v="0"/>
    <x v="6"/>
    <x v="0"/>
    <x v="7"/>
    <n v="73.033333333"/>
    <x v="4"/>
    <x v="27"/>
    <x v="0"/>
  </r>
  <r>
    <x v="0"/>
    <x v="72"/>
    <n v="31896"/>
    <n v="46195"/>
    <x v="0"/>
    <x v="0"/>
    <x v="48"/>
    <x v="0"/>
    <x v="1"/>
    <n v="122.38915525"/>
    <x v="4"/>
    <x v="10"/>
    <x v="596"/>
  </r>
  <r>
    <x v="1"/>
    <x v="72"/>
    <n v="56226"/>
    <n v="67466"/>
    <x v="0"/>
    <x v="0"/>
    <x v="1"/>
    <x v="0"/>
    <x v="0"/>
    <n v="126.74508707"/>
    <x v="1"/>
    <x v="10"/>
    <x v="597"/>
  </r>
  <r>
    <x v="0"/>
    <x v="72"/>
    <n v="32539"/>
    <n v="65440"/>
    <x v="0"/>
    <x v="2"/>
    <x v="6"/>
    <x v="1"/>
    <x v="2"/>
    <m/>
    <x v="2"/>
    <x v="3"/>
    <x v="598"/>
  </r>
  <r>
    <x v="1"/>
    <x v="72"/>
    <n v="131108"/>
    <n v="199295"/>
    <x v="2"/>
    <x v="5"/>
    <x v="20"/>
    <x v="0"/>
    <x v="0"/>
    <n v="61.000985499"/>
    <x v="0"/>
    <x v="11"/>
    <x v="599"/>
  </r>
  <r>
    <x v="1"/>
    <x v="72"/>
    <n v="55367"/>
    <n v="79819"/>
    <x v="2"/>
    <x v="2"/>
    <x v="6"/>
    <x v="0"/>
    <x v="0"/>
    <n v="101.28118497"/>
    <x v="0"/>
    <x v="30"/>
    <x v="600"/>
  </r>
  <r>
    <x v="1"/>
    <x v="72"/>
    <n v="50866"/>
    <n v="73064"/>
    <x v="2"/>
    <x v="4"/>
    <x v="6"/>
    <x v="1"/>
    <x v="2"/>
    <n v="118.57000497"/>
    <x v="2"/>
    <x v="32"/>
    <x v="601"/>
  </r>
  <r>
    <x v="1"/>
    <x v="72"/>
    <n v="12340"/>
    <n v="36133"/>
    <x v="1"/>
    <x v="1"/>
    <x v="3"/>
    <x v="1"/>
    <x v="2"/>
    <m/>
    <x v="2"/>
    <x v="3"/>
    <x v="602"/>
  </r>
  <r>
    <x v="1"/>
    <x v="72"/>
    <n v="53177"/>
    <n v="56782"/>
    <x v="0"/>
    <x v="0"/>
    <x v="5"/>
    <x v="0"/>
    <x v="0"/>
    <n v="106.50053701"/>
    <x v="4"/>
    <x v="25"/>
    <x v="603"/>
  </r>
  <r>
    <x v="1"/>
    <x v="73"/>
    <m/>
    <n v="50391"/>
    <x v="1"/>
    <x v="1"/>
    <x v="3"/>
    <x v="1"/>
    <x v="2"/>
    <m/>
    <x v="2"/>
    <x v="3"/>
    <x v="604"/>
  </r>
  <r>
    <x v="1"/>
    <x v="73"/>
    <n v="80719"/>
    <n v="86782"/>
    <x v="0"/>
    <x v="0"/>
    <x v="43"/>
    <x v="0"/>
    <x v="0"/>
    <n v="333.01158975"/>
    <x v="0"/>
    <x v="38"/>
    <x v="605"/>
  </r>
  <r>
    <x v="1"/>
    <x v="73"/>
    <n v="50606"/>
    <n v="58822"/>
    <x v="2"/>
    <x v="0"/>
    <x v="7"/>
    <x v="0"/>
    <x v="0"/>
    <n v="89.644833421"/>
    <x v="1"/>
    <x v="11"/>
    <x v="606"/>
  </r>
  <r>
    <x v="0"/>
    <x v="73"/>
    <n v="17218"/>
    <n v="36721"/>
    <x v="2"/>
    <x v="0"/>
    <x v="11"/>
    <x v="0"/>
    <x v="3"/>
    <n v="115.75209332"/>
    <x v="4"/>
    <x v="33"/>
    <x v="607"/>
  </r>
  <r>
    <x v="1"/>
    <x v="73"/>
    <n v="43249"/>
    <n v="52946"/>
    <x v="0"/>
    <x v="4"/>
    <x v="25"/>
    <x v="4"/>
    <x v="3"/>
    <n v="228.39633986"/>
    <x v="0"/>
    <x v="31"/>
    <x v="608"/>
  </r>
  <r>
    <x v="1"/>
    <x v="73"/>
    <n v="48797"/>
    <n v="67761"/>
    <x v="2"/>
    <x v="4"/>
    <x v="1"/>
    <x v="1"/>
    <x v="7"/>
    <n v="116.97915477"/>
    <x v="4"/>
    <x v="28"/>
    <x v="609"/>
  </r>
  <r>
    <x v="0"/>
    <x v="73"/>
    <m/>
    <n v="11550"/>
    <x v="0"/>
    <x v="0"/>
    <x v="3"/>
    <x v="0"/>
    <x v="0"/>
    <n v="51.933333333"/>
    <x v="0"/>
    <x v="19"/>
    <x v="0"/>
  </r>
  <r>
    <x v="0"/>
    <x v="73"/>
    <n v="78369"/>
    <n v="92000"/>
    <x v="2"/>
    <x v="3"/>
    <x v="61"/>
    <x v="0"/>
    <x v="0"/>
    <n v="180.83333333"/>
    <x v="4"/>
    <x v="46"/>
    <x v="0"/>
  </r>
  <r>
    <x v="0"/>
    <x v="73"/>
    <n v="28550"/>
    <n v="40300"/>
    <x v="0"/>
    <x v="0"/>
    <x v="6"/>
    <x v="0"/>
    <x v="0"/>
    <n v="109.53563552"/>
    <x v="12"/>
    <x v="25"/>
    <x v="610"/>
  </r>
  <r>
    <x v="1"/>
    <x v="73"/>
    <n v="24721"/>
    <n v="34462"/>
    <x v="2"/>
    <x v="0"/>
    <x v="20"/>
    <x v="0"/>
    <x v="0"/>
    <n v="28.100520363"/>
    <x v="9"/>
    <x v="23"/>
    <x v="611"/>
  </r>
  <r>
    <x v="1"/>
    <x v="73"/>
    <n v="62976"/>
    <n v="77829"/>
    <x v="0"/>
    <x v="4"/>
    <x v="31"/>
    <x v="0"/>
    <x v="1"/>
    <n v="131.19349603"/>
    <x v="1"/>
    <x v="32"/>
    <x v="612"/>
  </r>
  <r>
    <x v="1"/>
    <x v="73"/>
    <n v="46406"/>
    <n v="56134"/>
    <x v="0"/>
    <x v="0"/>
    <x v="5"/>
    <x v="0"/>
    <x v="0"/>
    <n v="93.853460687"/>
    <x v="4"/>
    <x v="35"/>
    <x v="613"/>
  </r>
  <r>
    <x v="1"/>
    <x v="73"/>
    <m/>
    <n v="74450"/>
    <x v="1"/>
    <x v="1"/>
    <x v="3"/>
    <x v="1"/>
    <x v="2"/>
    <m/>
    <x v="2"/>
    <x v="3"/>
    <x v="614"/>
  </r>
  <r>
    <x v="1"/>
    <x v="73"/>
    <n v="53764"/>
    <n v="56429"/>
    <x v="0"/>
    <x v="0"/>
    <x v="5"/>
    <x v="0"/>
    <x v="0"/>
    <n v="92.078978775"/>
    <x v="4"/>
    <x v="25"/>
    <x v="615"/>
  </r>
  <r>
    <x v="1"/>
    <x v="73"/>
    <n v="78210"/>
    <n v="86558"/>
    <x v="2"/>
    <x v="4"/>
    <x v="11"/>
    <x v="0"/>
    <x v="0"/>
    <n v="92.111504281"/>
    <x v="1"/>
    <x v="32"/>
    <x v="616"/>
  </r>
  <r>
    <x v="1"/>
    <x v="73"/>
    <n v="59430"/>
    <n v="76897"/>
    <x v="0"/>
    <x v="0"/>
    <x v="6"/>
    <x v="0"/>
    <x v="3"/>
    <n v="246.09510911"/>
    <x v="0"/>
    <x v="10"/>
    <x v="617"/>
  </r>
  <r>
    <x v="1"/>
    <x v="73"/>
    <n v="47756"/>
    <n v="84022"/>
    <x v="0"/>
    <x v="0"/>
    <x v="9"/>
    <x v="0"/>
    <x v="0"/>
    <n v="206.79736096"/>
    <x v="0"/>
    <x v="5"/>
    <x v="618"/>
  </r>
  <r>
    <x v="1"/>
    <x v="74"/>
    <n v="71994"/>
    <n v="95525"/>
    <x v="2"/>
    <x v="0"/>
    <x v="8"/>
    <x v="1"/>
    <x v="2"/>
    <n v="126.81643919"/>
    <x v="4"/>
    <x v="10"/>
    <x v="619"/>
  </r>
  <r>
    <x v="1"/>
    <x v="74"/>
    <n v="92395"/>
    <n v="114494"/>
    <x v="0"/>
    <x v="2"/>
    <x v="39"/>
    <x v="0"/>
    <x v="0"/>
    <n v="130.3767882"/>
    <x v="0"/>
    <x v="28"/>
    <x v="620"/>
  </r>
  <r>
    <x v="1"/>
    <x v="74"/>
    <n v="55643"/>
    <n v="75267"/>
    <x v="0"/>
    <x v="0"/>
    <x v="14"/>
    <x v="0"/>
    <x v="3"/>
    <n v="224.88223202"/>
    <x v="3"/>
    <x v="30"/>
    <x v="621"/>
  </r>
  <r>
    <x v="1"/>
    <x v="74"/>
    <n v="19756"/>
    <n v="26140"/>
    <x v="2"/>
    <x v="0"/>
    <x v="31"/>
    <x v="4"/>
    <x v="0"/>
    <n v="0.4867114508"/>
    <x v="9"/>
    <x v="23"/>
    <x v="622"/>
  </r>
  <r>
    <x v="1"/>
    <x v="74"/>
    <n v="46707"/>
    <n v="60000"/>
    <x v="2"/>
    <x v="4"/>
    <x v="2"/>
    <x v="0"/>
    <x v="0"/>
    <n v="192.8"/>
    <x v="3"/>
    <x v="5"/>
    <x v="0"/>
  </r>
  <r>
    <x v="0"/>
    <x v="74"/>
    <n v="64900"/>
    <n v="78000"/>
    <x v="2"/>
    <x v="4"/>
    <x v="17"/>
    <x v="0"/>
    <x v="0"/>
    <n v="122.76666667"/>
    <x v="3"/>
    <x v="9"/>
    <x v="0"/>
  </r>
  <r>
    <x v="0"/>
    <x v="74"/>
    <n v="70715"/>
    <n v="85000"/>
    <x v="2"/>
    <x v="2"/>
    <x v="18"/>
    <x v="0"/>
    <x v="0"/>
    <n v="143.06666667"/>
    <x v="3"/>
    <x v="32"/>
    <x v="0"/>
  </r>
  <r>
    <x v="1"/>
    <x v="74"/>
    <n v="72859"/>
    <n v="88183"/>
    <x v="2"/>
    <x v="4"/>
    <x v="11"/>
    <x v="0"/>
    <x v="0"/>
    <n v="105.65520523"/>
    <x v="1"/>
    <x v="32"/>
    <x v="623"/>
  </r>
  <r>
    <x v="1"/>
    <x v="74"/>
    <n v="52531"/>
    <n v="66491"/>
    <x v="2"/>
    <x v="4"/>
    <x v="7"/>
    <x v="0"/>
    <x v="0"/>
    <n v="122.22853426"/>
    <x v="0"/>
    <x v="15"/>
    <x v="624"/>
  </r>
  <r>
    <x v="1"/>
    <x v="74"/>
    <n v="57375"/>
    <n v="69040"/>
    <x v="2"/>
    <x v="0"/>
    <x v="31"/>
    <x v="0"/>
    <x v="3"/>
    <n v="116.41879645"/>
    <x v="3"/>
    <x v="31"/>
    <x v="625"/>
  </r>
  <r>
    <x v="1"/>
    <x v="74"/>
    <n v="48130"/>
    <n v="62358"/>
    <x v="2"/>
    <x v="0"/>
    <x v="40"/>
    <x v="0"/>
    <x v="6"/>
    <n v="219.65713104"/>
    <x v="1"/>
    <x v="24"/>
    <x v="626"/>
  </r>
  <r>
    <x v="1"/>
    <x v="74"/>
    <n v="69657"/>
    <n v="89082"/>
    <x v="2"/>
    <x v="1"/>
    <x v="4"/>
    <x v="0"/>
    <x v="0"/>
    <n v="217.32115468"/>
    <x v="1"/>
    <x v="10"/>
    <x v="627"/>
  </r>
  <r>
    <x v="1"/>
    <x v="75"/>
    <n v="79724"/>
    <n v="105493"/>
    <x v="2"/>
    <x v="4"/>
    <x v="14"/>
    <x v="0"/>
    <x v="0"/>
    <n v="63.43088731"/>
    <x v="3"/>
    <x v="32"/>
    <x v="628"/>
  </r>
  <r>
    <x v="1"/>
    <x v="75"/>
    <n v="73252"/>
    <n v="100537"/>
    <x v="2"/>
    <x v="5"/>
    <x v="14"/>
    <x v="0"/>
    <x v="0"/>
    <n v="99.774527119"/>
    <x v="1"/>
    <x v="17"/>
    <x v="629"/>
  </r>
  <r>
    <x v="1"/>
    <x v="75"/>
    <n v="30204"/>
    <n v="57036"/>
    <x v="1"/>
    <x v="0"/>
    <x v="62"/>
    <x v="0"/>
    <x v="0"/>
    <n v="235.49281298"/>
    <x v="1"/>
    <x v="15"/>
    <x v="630"/>
  </r>
  <r>
    <x v="1"/>
    <x v="75"/>
    <n v="75425"/>
    <n v="109040"/>
    <x v="2"/>
    <x v="2"/>
    <x v="14"/>
    <x v="0"/>
    <x v="0"/>
    <n v="235.9462106"/>
    <x v="1"/>
    <x v="42"/>
    <x v="631"/>
  </r>
  <r>
    <x v="1"/>
    <x v="75"/>
    <m/>
    <n v="57650"/>
    <x v="0"/>
    <x v="0"/>
    <x v="7"/>
    <x v="4"/>
    <x v="0"/>
    <n v="308.3394397"/>
    <x v="3"/>
    <x v="7"/>
    <x v="632"/>
  </r>
  <r>
    <x v="1"/>
    <x v="75"/>
    <n v="63566"/>
    <n v="70551"/>
    <x v="2"/>
    <x v="5"/>
    <x v="33"/>
    <x v="0"/>
    <x v="0"/>
    <n v="138.33735213"/>
    <x v="1"/>
    <x v="15"/>
    <x v="633"/>
  </r>
  <r>
    <x v="1"/>
    <x v="75"/>
    <m/>
    <n v="45906"/>
    <x v="0"/>
    <x v="0"/>
    <x v="3"/>
    <x v="1"/>
    <x v="2"/>
    <n v="92.821714236"/>
    <x v="2"/>
    <x v="0"/>
    <x v="634"/>
  </r>
  <r>
    <x v="1"/>
    <x v="75"/>
    <n v="79133"/>
    <n v="100033"/>
    <x v="2"/>
    <x v="0"/>
    <x v="4"/>
    <x v="0"/>
    <x v="0"/>
    <n v="102.16302743"/>
    <x v="3"/>
    <x v="29"/>
    <x v="635"/>
  </r>
  <r>
    <x v="1"/>
    <x v="75"/>
    <n v="46466"/>
    <n v="57182"/>
    <x v="2"/>
    <x v="0"/>
    <x v="14"/>
    <x v="0"/>
    <x v="0"/>
    <n v="100.05186621"/>
    <x v="1"/>
    <x v="22"/>
    <x v="636"/>
  </r>
  <r>
    <x v="1"/>
    <x v="75"/>
    <n v="59617"/>
    <n v="67709"/>
    <x v="0"/>
    <x v="0"/>
    <x v="2"/>
    <x v="0"/>
    <x v="3"/>
    <n v="243.8307278"/>
    <x v="0"/>
    <x v="10"/>
    <x v="637"/>
  </r>
  <r>
    <x v="1"/>
    <x v="75"/>
    <m/>
    <n v="36793"/>
    <x v="0"/>
    <x v="0"/>
    <x v="3"/>
    <x v="1"/>
    <x v="2"/>
    <n v="304.52018936"/>
    <x v="2"/>
    <x v="28"/>
    <x v="638"/>
  </r>
  <r>
    <x v="1"/>
    <x v="75"/>
    <n v="58051"/>
    <n v="65334"/>
    <x v="2"/>
    <x v="4"/>
    <x v="19"/>
    <x v="1"/>
    <x v="2"/>
    <n v="113.2818573"/>
    <x v="2"/>
    <x v="32"/>
    <x v="639"/>
  </r>
  <r>
    <x v="1"/>
    <x v="75"/>
    <n v="39307"/>
    <n v="51680"/>
    <x v="2"/>
    <x v="2"/>
    <x v="11"/>
    <x v="0"/>
    <x v="0"/>
    <n v="196.0146349"/>
    <x v="1"/>
    <x v="32"/>
    <x v="640"/>
  </r>
  <r>
    <x v="0"/>
    <x v="75"/>
    <n v="84900"/>
    <n v="105798"/>
    <x v="2"/>
    <x v="5"/>
    <x v="14"/>
    <x v="0"/>
    <x v="0"/>
    <n v="41.807204596"/>
    <x v="0"/>
    <x v="19"/>
    <x v="641"/>
  </r>
  <r>
    <x v="0"/>
    <x v="75"/>
    <n v="78000"/>
    <n v="97700"/>
    <x v="2"/>
    <x v="4"/>
    <x v="15"/>
    <x v="0"/>
    <x v="1"/>
    <n v="88.5"/>
    <x v="8"/>
    <x v="40"/>
    <x v="0"/>
  </r>
  <r>
    <x v="0"/>
    <x v="75"/>
    <n v="24000"/>
    <n v="37125"/>
    <x v="2"/>
    <x v="2"/>
    <x v="28"/>
    <x v="4"/>
    <x v="3"/>
    <n v="148.03333333"/>
    <x v="3"/>
    <x v="15"/>
    <x v="0"/>
  </r>
  <r>
    <x v="1"/>
    <x v="75"/>
    <n v="21138"/>
    <n v="30700"/>
    <x v="2"/>
    <x v="0"/>
    <x v="4"/>
    <x v="1"/>
    <x v="2"/>
    <m/>
    <x v="2"/>
    <x v="3"/>
    <x v="0"/>
  </r>
  <r>
    <x v="1"/>
    <x v="75"/>
    <n v="44026"/>
    <n v="70535"/>
    <x v="0"/>
    <x v="2"/>
    <x v="15"/>
    <x v="2"/>
    <x v="3"/>
    <n v="245.9"/>
    <x v="3"/>
    <x v="40"/>
    <x v="0"/>
  </r>
  <r>
    <x v="1"/>
    <x v="75"/>
    <m/>
    <n v="55350"/>
    <x v="0"/>
    <x v="0"/>
    <x v="5"/>
    <x v="0"/>
    <x v="0"/>
    <n v="308.34033176"/>
    <x v="3"/>
    <x v="7"/>
    <x v="642"/>
  </r>
  <r>
    <x v="1"/>
    <x v="75"/>
    <n v="81986"/>
    <n v="94513"/>
    <x v="2"/>
    <x v="0"/>
    <x v="14"/>
    <x v="2"/>
    <x v="0"/>
    <m/>
    <x v="1"/>
    <x v="13"/>
    <x v="643"/>
  </r>
  <r>
    <x v="1"/>
    <x v="75"/>
    <n v="54088"/>
    <n v="66961"/>
    <x v="2"/>
    <x v="0"/>
    <x v="16"/>
    <x v="0"/>
    <x v="0"/>
    <n v="278.1604735"/>
    <x v="4"/>
    <x v="27"/>
    <x v="644"/>
  </r>
  <r>
    <x v="0"/>
    <x v="75"/>
    <n v="38115"/>
    <n v="60493"/>
    <x v="2"/>
    <x v="0"/>
    <x v="33"/>
    <x v="0"/>
    <x v="0"/>
    <n v="91.932632264"/>
    <x v="1"/>
    <x v="31"/>
    <x v="645"/>
  </r>
  <r>
    <x v="1"/>
    <x v="75"/>
    <n v="53772"/>
    <n v="71497"/>
    <x v="0"/>
    <x v="4"/>
    <x v="14"/>
    <x v="0"/>
    <x v="1"/>
    <n v="136.08002985"/>
    <x v="1"/>
    <x v="32"/>
    <x v="646"/>
  </r>
  <r>
    <x v="1"/>
    <x v="75"/>
    <m/>
    <n v="44108"/>
    <x v="0"/>
    <x v="0"/>
    <x v="3"/>
    <x v="1"/>
    <x v="2"/>
    <n v="290.81807399"/>
    <x v="2"/>
    <x v="6"/>
    <x v="647"/>
  </r>
  <r>
    <x v="1"/>
    <x v="75"/>
    <n v="21979"/>
    <n v="39880"/>
    <x v="2"/>
    <x v="0"/>
    <x v="4"/>
    <x v="1"/>
    <x v="2"/>
    <m/>
    <x v="2"/>
    <x v="3"/>
    <x v="648"/>
  </r>
  <r>
    <x v="1"/>
    <x v="75"/>
    <n v="106449"/>
    <n v="120066"/>
    <x v="2"/>
    <x v="0"/>
    <x v="9"/>
    <x v="0"/>
    <x v="3"/>
    <n v="189.91991824"/>
    <x v="0"/>
    <x v="30"/>
    <x v="649"/>
  </r>
  <r>
    <x v="1"/>
    <x v="76"/>
    <n v="52371"/>
    <n v="55764"/>
    <x v="2"/>
    <x v="2"/>
    <x v="20"/>
    <x v="0"/>
    <x v="0"/>
    <n v="177.70280043"/>
    <x v="1"/>
    <x v="22"/>
    <x v="650"/>
  </r>
  <r>
    <x v="1"/>
    <x v="76"/>
    <n v="49484"/>
    <n v="59137"/>
    <x v="2"/>
    <x v="0"/>
    <x v="17"/>
    <x v="0"/>
    <x v="0"/>
    <n v="102.27267659"/>
    <x v="1"/>
    <x v="11"/>
    <x v="651"/>
  </r>
  <r>
    <x v="1"/>
    <x v="76"/>
    <m/>
    <n v="50575"/>
    <x v="0"/>
    <x v="0"/>
    <x v="3"/>
    <x v="1"/>
    <x v="2"/>
    <n v="99.06951832"/>
    <x v="2"/>
    <x v="4"/>
    <x v="652"/>
  </r>
  <r>
    <x v="1"/>
    <x v="76"/>
    <n v="57105"/>
    <n v="67061"/>
    <x v="0"/>
    <x v="0"/>
    <x v="19"/>
    <x v="0"/>
    <x v="0"/>
    <n v="129.50848379"/>
    <x v="1"/>
    <x v="35"/>
    <x v="653"/>
  </r>
  <r>
    <x v="0"/>
    <x v="76"/>
    <n v="52024"/>
    <n v="89107"/>
    <x v="0"/>
    <x v="2"/>
    <x v="31"/>
    <x v="4"/>
    <x v="0"/>
    <n v="148.84473761"/>
    <x v="4"/>
    <x v="17"/>
    <x v="654"/>
  </r>
  <r>
    <x v="1"/>
    <x v="76"/>
    <n v="85448"/>
    <n v="94101"/>
    <x v="2"/>
    <x v="0"/>
    <x v="14"/>
    <x v="0"/>
    <x v="0"/>
    <n v="104.11336317"/>
    <x v="3"/>
    <x v="39"/>
    <x v="655"/>
  </r>
  <r>
    <x v="1"/>
    <x v="76"/>
    <n v="56508"/>
    <n v="78358"/>
    <x v="2"/>
    <x v="1"/>
    <x v="51"/>
    <x v="0"/>
    <x v="0"/>
    <n v="141.93115618"/>
    <x v="1"/>
    <x v="28"/>
    <x v="656"/>
  </r>
  <r>
    <x v="1"/>
    <x v="76"/>
    <n v="81596"/>
    <n v="116738"/>
    <x v="0"/>
    <x v="2"/>
    <x v="24"/>
    <x v="0"/>
    <x v="0"/>
    <n v="338.62903535"/>
    <x v="0"/>
    <x v="42"/>
    <x v="657"/>
  </r>
  <r>
    <x v="1"/>
    <x v="76"/>
    <n v="76989"/>
    <n v="88788"/>
    <x v="0"/>
    <x v="0"/>
    <x v="39"/>
    <x v="0"/>
    <x v="0"/>
    <n v="350.6390057"/>
    <x v="1"/>
    <x v="41"/>
    <x v="658"/>
  </r>
  <r>
    <x v="1"/>
    <x v="76"/>
    <n v="57000"/>
    <n v="70000"/>
    <x v="2"/>
    <x v="0"/>
    <x v="2"/>
    <x v="0"/>
    <x v="0"/>
    <n v="179.56666667"/>
    <x v="3"/>
    <x v="5"/>
    <x v="0"/>
  </r>
  <r>
    <x v="1"/>
    <x v="76"/>
    <n v="26700"/>
    <n v="40150"/>
    <x v="0"/>
    <x v="0"/>
    <x v="5"/>
    <x v="0"/>
    <x v="0"/>
    <n v="80.166666667"/>
    <x v="1"/>
    <x v="13"/>
    <x v="0"/>
  </r>
  <r>
    <x v="1"/>
    <x v="76"/>
    <m/>
    <n v="30455"/>
    <x v="0"/>
    <x v="2"/>
    <x v="9"/>
    <x v="0"/>
    <x v="0"/>
    <n v="194.61421604"/>
    <x v="1"/>
    <x v="10"/>
    <x v="659"/>
  </r>
  <r>
    <x v="1"/>
    <x v="76"/>
    <n v="61185"/>
    <n v="65302"/>
    <x v="2"/>
    <x v="0"/>
    <x v="20"/>
    <x v="0"/>
    <x v="1"/>
    <n v="117.17100444"/>
    <x v="3"/>
    <x v="31"/>
    <x v="660"/>
  </r>
  <r>
    <x v="1"/>
    <x v="76"/>
    <n v="109991"/>
    <n v="125146"/>
    <x v="2"/>
    <x v="6"/>
    <x v="1"/>
    <x v="0"/>
    <x v="3"/>
    <n v="171.67981114"/>
    <x v="1"/>
    <x v="31"/>
    <x v="661"/>
  </r>
  <r>
    <x v="1"/>
    <x v="76"/>
    <n v="122412"/>
    <n v="178547"/>
    <x v="2"/>
    <x v="0"/>
    <x v="1"/>
    <x v="0"/>
    <x v="0"/>
    <n v="226.08880709"/>
    <x v="1"/>
    <x v="15"/>
    <x v="662"/>
  </r>
  <r>
    <x v="1"/>
    <x v="76"/>
    <n v="61213"/>
    <n v="70800"/>
    <x v="0"/>
    <x v="0"/>
    <x v="6"/>
    <x v="0"/>
    <x v="0"/>
    <n v="75.862659733"/>
    <x v="4"/>
    <x v="22"/>
    <x v="663"/>
  </r>
  <r>
    <x v="1"/>
    <x v="76"/>
    <n v="53756"/>
    <n v="76077"/>
    <x v="0"/>
    <x v="2"/>
    <x v="15"/>
    <x v="3"/>
    <x v="0"/>
    <n v="244.11665292"/>
    <x v="3"/>
    <x v="40"/>
    <x v="664"/>
  </r>
  <r>
    <x v="1"/>
    <x v="76"/>
    <n v="81546"/>
    <n v="119128"/>
    <x v="0"/>
    <x v="2"/>
    <x v="62"/>
    <x v="0"/>
    <x v="0"/>
    <n v="328.17812369"/>
    <x v="3"/>
    <x v="42"/>
    <x v="665"/>
  </r>
  <r>
    <x v="1"/>
    <x v="76"/>
    <n v="86539"/>
    <n v="95010"/>
    <x v="2"/>
    <x v="0"/>
    <x v="31"/>
    <x v="5"/>
    <x v="0"/>
    <m/>
    <x v="1"/>
    <x v="19"/>
    <x v="666"/>
  </r>
  <r>
    <x v="1"/>
    <x v="76"/>
    <n v="71600"/>
    <n v="99682"/>
    <x v="2"/>
    <x v="0"/>
    <x v="8"/>
    <x v="1"/>
    <x v="2"/>
    <n v="159.03637066"/>
    <x v="8"/>
    <x v="10"/>
    <x v="667"/>
  </r>
  <r>
    <x v="1"/>
    <x v="76"/>
    <n v="77715"/>
    <n v="101258"/>
    <x v="2"/>
    <x v="4"/>
    <x v="14"/>
    <x v="0"/>
    <x v="0"/>
    <n v="65.876586717"/>
    <x v="0"/>
    <x v="32"/>
    <x v="668"/>
  </r>
  <r>
    <x v="1"/>
    <x v="76"/>
    <n v="52598"/>
    <n v="74747"/>
    <x v="2"/>
    <x v="4"/>
    <x v="19"/>
    <x v="1"/>
    <x v="2"/>
    <n v="129.34382449"/>
    <x v="2"/>
    <x v="9"/>
    <x v="669"/>
  </r>
  <r>
    <x v="1"/>
    <x v="76"/>
    <n v="51505"/>
    <n v="84178"/>
    <x v="0"/>
    <x v="0"/>
    <x v="12"/>
    <x v="0"/>
    <x v="0"/>
    <n v="202.69796289"/>
    <x v="1"/>
    <x v="10"/>
    <x v="670"/>
  </r>
  <r>
    <x v="1"/>
    <x v="76"/>
    <n v="92340"/>
    <n v="125451"/>
    <x v="2"/>
    <x v="2"/>
    <x v="1"/>
    <x v="0"/>
    <x v="0"/>
    <n v="129.11372481"/>
    <x v="0"/>
    <x v="11"/>
    <x v="671"/>
  </r>
  <r>
    <x v="1"/>
    <x v="76"/>
    <n v="53244"/>
    <n v="62245"/>
    <x v="2"/>
    <x v="0"/>
    <x v="43"/>
    <x v="0"/>
    <x v="0"/>
    <n v="276.78774402"/>
    <x v="4"/>
    <x v="27"/>
    <x v="672"/>
  </r>
  <r>
    <x v="1"/>
    <x v="76"/>
    <n v="77410"/>
    <n v="116693"/>
    <x v="2"/>
    <x v="2"/>
    <x v="31"/>
    <x v="0"/>
    <x v="0"/>
    <n v="245.08365185"/>
    <x v="1"/>
    <x v="18"/>
    <x v="673"/>
  </r>
  <r>
    <x v="1"/>
    <x v="76"/>
    <n v="56675"/>
    <n v="66976"/>
    <x v="0"/>
    <x v="0"/>
    <x v="19"/>
    <x v="0"/>
    <x v="0"/>
    <n v="128.07164796"/>
    <x v="1"/>
    <x v="25"/>
    <x v="674"/>
  </r>
  <r>
    <x v="1"/>
    <x v="76"/>
    <n v="103973"/>
    <n v="119817"/>
    <x v="2"/>
    <x v="0"/>
    <x v="9"/>
    <x v="0"/>
    <x v="1"/>
    <n v="182.6166394"/>
    <x v="3"/>
    <x v="10"/>
    <x v="675"/>
  </r>
  <r>
    <x v="0"/>
    <x v="77"/>
    <n v="50400"/>
    <n v="63000"/>
    <x v="2"/>
    <x v="0"/>
    <x v="20"/>
    <x v="0"/>
    <x v="0"/>
    <n v="91.266666667"/>
    <x v="10"/>
    <x v="11"/>
    <x v="0"/>
  </r>
  <r>
    <x v="0"/>
    <x v="77"/>
    <n v="36114"/>
    <n v="45654"/>
    <x v="2"/>
    <x v="2"/>
    <x v="31"/>
    <x v="0"/>
    <x v="0"/>
    <n v="83.333291772"/>
    <x v="1"/>
    <x v="0"/>
    <x v="676"/>
  </r>
  <r>
    <x v="1"/>
    <x v="77"/>
    <n v="115186"/>
    <n v="131800"/>
    <x v="2"/>
    <x v="6"/>
    <x v="1"/>
    <x v="0"/>
    <x v="0"/>
    <n v="177.05003605"/>
    <x v="1"/>
    <x v="15"/>
    <x v="677"/>
  </r>
  <r>
    <x v="1"/>
    <x v="77"/>
    <n v="41541"/>
    <n v="57280"/>
    <x v="2"/>
    <x v="0"/>
    <x v="19"/>
    <x v="0"/>
    <x v="0"/>
    <n v="69.229369351"/>
    <x v="0"/>
    <x v="2"/>
    <x v="678"/>
  </r>
  <r>
    <x v="1"/>
    <x v="77"/>
    <n v="28750"/>
    <n v="42408"/>
    <x v="0"/>
    <x v="2"/>
    <x v="31"/>
    <x v="0"/>
    <x v="0"/>
    <n v="115.5749709"/>
    <x v="0"/>
    <x v="34"/>
    <x v="679"/>
  </r>
  <r>
    <x v="1"/>
    <x v="77"/>
    <n v="47019"/>
    <n v="59413"/>
    <x v="2"/>
    <x v="0"/>
    <x v="2"/>
    <x v="0"/>
    <x v="0"/>
    <n v="78.02555168"/>
    <x v="1"/>
    <x v="28"/>
    <x v="680"/>
  </r>
  <r>
    <x v="1"/>
    <x v="77"/>
    <n v="131394"/>
    <n v="162449"/>
    <x v="0"/>
    <x v="5"/>
    <x v="17"/>
    <x v="0"/>
    <x v="0"/>
    <n v="222.0095049"/>
    <x v="1"/>
    <x v="31"/>
    <x v="681"/>
  </r>
  <r>
    <x v="1"/>
    <x v="77"/>
    <n v="55862"/>
    <n v="62965"/>
    <x v="2"/>
    <x v="0"/>
    <x v="40"/>
    <x v="0"/>
    <x v="6"/>
    <n v="223.10391402"/>
    <x v="1"/>
    <x v="24"/>
    <x v="682"/>
  </r>
  <r>
    <x v="1"/>
    <x v="77"/>
    <n v="70000"/>
    <n v="85000"/>
    <x v="2"/>
    <x v="5"/>
    <x v="5"/>
    <x v="0"/>
    <x v="3"/>
    <n v="175.56666667"/>
    <x v="0"/>
    <x v="6"/>
    <x v="0"/>
  </r>
  <r>
    <x v="1"/>
    <x v="77"/>
    <n v="35019"/>
    <n v="52710"/>
    <x v="2"/>
    <x v="0"/>
    <x v="15"/>
    <x v="0"/>
    <x v="0"/>
    <n v="241.58177936"/>
    <x v="1"/>
    <x v="29"/>
    <x v="683"/>
  </r>
  <r>
    <x v="1"/>
    <x v="77"/>
    <n v="21900"/>
    <n v="35250"/>
    <x v="0"/>
    <x v="4"/>
    <x v="8"/>
    <x v="0"/>
    <x v="0"/>
    <n v="59.866666667"/>
    <x v="0"/>
    <x v="2"/>
    <x v="0"/>
  </r>
  <r>
    <x v="1"/>
    <x v="77"/>
    <n v="59494"/>
    <n v="75930"/>
    <x v="0"/>
    <x v="0"/>
    <x v="31"/>
    <x v="0"/>
    <x v="0"/>
    <n v="98.99850784"/>
    <x v="1"/>
    <x v="26"/>
    <x v="684"/>
  </r>
  <r>
    <x v="1"/>
    <x v="77"/>
    <n v="42699"/>
    <n v="57680"/>
    <x v="2"/>
    <x v="1"/>
    <x v="17"/>
    <x v="0"/>
    <x v="0"/>
    <n v="114.4929085"/>
    <x v="0"/>
    <x v="17"/>
    <x v="685"/>
  </r>
  <r>
    <x v="1"/>
    <x v="77"/>
    <n v="43210"/>
    <n v="59692"/>
    <x v="0"/>
    <x v="0"/>
    <x v="20"/>
    <x v="4"/>
    <x v="2"/>
    <n v="103.08948312"/>
    <x v="2"/>
    <x v="7"/>
    <x v="686"/>
  </r>
  <r>
    <x v="1"/>
    <x v="77"/>
    <n v="58185"/>
    <n v="64576"/>
    <x v="2"/>
    <x v="4"/>
    <x v="19"/>
    <x v="1"/>
    <x v="6"/>
    <n v="127.8552645"/>
    <x v="0"/>
    <x v="28"/>
    <x v="687"/>
  </r>
  <r>
    <x v="0"/>
    <x v="77"/>
    <n v="54612"/>
    <n v="68759"/>
    <x v="0"/>
    <x v="0"/>
    <x v="5"/>
    <x v="0"/>
    <x v="0"/>
    <n v="89.102838608"/>
    <x v="1"/>
    <x v="15"/>
    <x v="688"/>
  </r>
  <r>
    <x v="1"/>
    <x v="77"/>
    <n v="79479"/>
    <n v="88772"/>
    <x v="2"/>
    <x v="5"/>
    <x v="11"/>
    <x v="0"/>
    <x v="0"/>
    <n v="189.58907467"/>
    <x v="1"/>
    <x v="6"/>
    <x v="689"/>
  </r>
  <r>
    <x v="0"/>
    <x v="77"/>
    <m/>
    <n v="40000"/>
    <x v="0"/>
    <x v="0"/>
    <x v="17"/>
    <x v="0"/>
    <x v="0"/>
    <n v="36.5"/>
    <x v="0"/>
    <x v="47"/>
    <x v="0"/>
  </r>
  <r>
    <x v="1"/>
    <x v="78"/>
    <n v="62405"/>
    <n v="69459"/>
    <x v="2"/>
    <x v="0"/>
    <x v="31"/>
    <x v="0"/>
    <x v="1"/>
    <n v="86.431831744"/>
    <x v="3"/>
    <x v="31"/>
    <x v="690"/>
  </r>
  <r>
    <x v="1"/>
    <x v="78"/>
    <n v="45158"/>
    <n v="55455"/>
    <x v="2"/>
    <x v="0"/>
    <x v="40"/>
    <x v="0"/>
    <x v="0"/>
    <n v="82.71313688"/>
    <x v="1"/>
    <x v="6"/>
    <x v="691"/>
  </r>
  <r>
    <x v="1"/>
    <x v="78"/>
    <n v="64758"/>
    <n v="63646"/>
    <x v="0"/>
    <x v="0"/>
    <x v="6"/>
    <x v="0"/>
    <x v="0"/>
    <n v="120.64455858"/>
    <x v="1"/>
    <x v="35"/>
    <x v="692"/>
  </r>
  <r>
    <x v="1"/>
    <x v="78"/>
    <n v="53277"/>
    <n v="60843"/>
    <x v="2"/>
    <x v="2"/>
    <x v="31"/>
    <x v="0"/>
    <x v="0"/>
    <n v="180.28406155"/>
    <x v="1"/>
    <x v="14"/>
    <x v="693"/>
  </r>
  <r>
    <x v="1"/>
    <x v="78"/>
    <n v="84333"/>
    <n v="201281"/>
    <x v="0"/>
    <x v="6"/>
    <x v="33"/>
    <x v="0"/>
    <x v="0"/>
    <n v="13.213057261"/>
    <x v="2"/>
    <x v="23"/>
    <x v="694"/>
  </r>
  <r>
    <x v="1"/>
    <x v="78"/>
    <n v="70589"/>
    <n v="99384"/>
    <x v="0"/>
    <x v="0"/>
    <x v="31"/>
    <x v="0"/>
    <x v="3"/>
    <n v="176.4674623"/>
    <x v="1"/>
    <x v="29"/>
    <x v="695"/>
  </r>
  <r>
    <x v="0"/>
    <x v="78"/>
    <n v="42357"/>
    <n v="99756"/>
    <x v="0"/>
    <x v="2"/>
    <x v="2"/>
    <x v="4"/>
    <x v="6"/>
    <n v="354.65022495"/>
    <x v="1"/>
    <x v="34"/>
    <x v="696"/>
  </r>
  <r>
    <x v="1"/>
    <x v="78"/>
    <m/>
    <n v="68324"/>
    <x v="0"/>
    <x v="0"/>
    <x v="3"/>
    <x v="0"/>
    <x v="0"/>
    <n v="356.45017827"/>
    <x v="1"/>
    <x v="26"/>
    <x v="697"/>
  </r>
  <r>
    <x v="1"/>
    <x v="78"/>
    <n v="73000"/>
    <n v="99600"/>
    <x v="0"/>
    <x v="5"/>
    <x v="13"/>
    <x v="0"/>
    <x v="3"/>
    <n v="93.333333333"/>
    <x v="0"/>
    <x v="35"/>
    <x v="0"/>
  </r>
  <r>
    <x v="1"/>
    <x v="78"/>
    <n v="53196"/>
    <n v="63942"/>
    <x v="2"/>
    <x v="0"/>
    <x v="8"/>
    <x v="0"/>
    <x v="6"/>
    <n v="227.56368402"/>
    <x v="1"/>
    <x v="24"/>
    <x v="698"/>
  </r>
  <r>
    <x v="1"/>
    <x v="78"/>
    <n v="56224"/>
    <n v="60260"/>
    <x v="2"/>
    <x v="0"/>
    <x v="40"/>
    <x v="0"/>
    <x v="7"/>
    <n v="219.7420453"/>
    <x v="1"/>
    <x v="24"/>
    <x v="699"/>
  </r>
  <r>
    <x v="1"/>
    <x v="78"/>
    <n v="46683"/>
    <n v="61773"/>
    <x v="2"/>
    <x v="2"/>
    <x v="20"/>
    <x v="0"/>
    <x v="0"/>
    <n v="171.05844903"/>
    <x v="0"/>
    <x v="22"/>
    <x v="700"/>
  </r>
  <r>
    <x v="1"/>
    <x v="78"/>
    <m/>
    <n v="56900"/>
    <x v="1"/>
    <x v="1"/>
    <x v="3"/>
    <x v="1"/>
    <x v="2"/>
    <m/>
    <x v="2"/>
    <x v="3"/>
    <x v="701"/>
  </r>
  <r>
    <x v="0"/>
    <x v="78"/>
    <n v="24680"/>
    <n v="43500"/>
    <x v="2"/>
    <x v="0"/>
    <x v="9"/>
    <x v="0"/>
    <x v="7"/>
    <n v="114.66666667"/>
    <x v="1"/>
    <x v="15"/>
    <x v="0"/>
  </r>
  <r>
    <x v="1"/>
    <x v="78"/>
    <n v="50655"/>
    <n v="59502"/>
    <x v="2"/>
    <x v="0"/>
    <x v="31"/>
    <x v="0"/>
    <x v="0"/>
    <n v="93.432844102"/>
    <x v="1"/>
    <x v="22"/>
    <x v="702"/>
  </r>
  <r>
    <x v="1"/>
    <x v="78"/>
    <n v="45240"/>
    <n v="60136"/>
    <x v="2"/>
    <x v="0"/>
    <x v="14"/>
    <x v="0"/>
    <x v="3"/>
    <n v="83.066750905"/>
    <x v="1"/>
    <x v="15"/>
    <x v="703"/>
  </r>
  <r>
    <x v="1"/>
    <x v="78"/>
    <n v="77359"/>
    <n v="101365"/>
    <x v="0"/>
    <x v="0"/>
    <x v="20"/>
    <x v="0"/>
    <x v="0"/>
    <n v="182.80351445"/>
    <x v="1"/>
    <x v="29"/>
    <x v="704"/>
  </r>
  <r>
    <x v="1"/>
    <x v="78"/>
    <n v="44553"/>
    <n v="48626"/>
    <x v="0"/>
    <x v="4"/>
    <x v="25"/>
    <x v="0"/>
    <x v="3"/>
    <n v="226.45215948"/>
    <x v="1"/>
    <x v="31"/>
    <x v="705"/>
  </r>
  <r>
    <x v="1"/>
    <x v="79"/>
    <n v="75566"/>
    <n v="92066"/>
    <x v="2"/>
    <x v="2"/>
    <x v="33"/>
    <x v="0"/>
    <x v="0"/>
    <n v="94.987922191"/>
    <x v="1"/>
    <x v="4"/>
    <x v="706"/>
  </r>
  <r>
    <x v="1"/>
    <x v="79"/>
    <n v="29094"/>
    <n v="51990"/>
    <x v="1"/>
    <x v="0"/>
    <x v="62"/>
    <x v="0"/>
    <x v="0"/>
    <n v="246.19523933"/>
    <x v="1"/>
    <x v="15"/>
    <x v="707"/>
  </r>
  <r>
    <x v="1"/>
    <x v="79"/>
    <n v="45907"/>
    <n v="57507"/>
    <x v="2"/>
    <x v="0"/>
    <x v="19"/>
    <x v="0"/>
    <x v="0"/>
    <n v="81.229448637"/>
    <x v="1"/>
    <x v="28"/>
    <x v="708"/>
  </r>
  <r>
    <x v="1"/>
    <x v="79"/>
    <n v="53527"/>
    <n v="58605"/>
    <x v="2"/>
    <x v="2"/>
    <x v="2"/>
    <x v="0"/>
    <x v="0"/>
    <n v="75.584542581"/>
    <x v="4"/>
    <x v="6"/>
    <x v="709"/>
  </r>
  <r>
    <x v="1"/>
    <x v="79"/>
    <n v="98232"/>
    <n v="117321"/>
    <x v="2"/>
    <x v="0"/>
    <x v="12"/>
    <x v="0"/>
    <x v="1"/>
    <n v="194.42471787"/>
    <x v="3"/>
    <x v="30"/>
    <x v="710"/>
  </r>
  <r>
    <x v="1"/>
    <x v="79"/>
    <m/>
    <n v="64644"/>
    <x v="0"/>
    <x v="0"/>
    <x v="3"/>
    <x v="0"/>
    <x v="0"/>
    <n v="368.07092408"/>
    <x v="1"/>
    <x v="26"/>
    <x v="711"/>
  </r>
  <r>
    <x v="1"/>
    <x v="79"/>
    <n v="21883"/>
    <n v="67432"/>
    <x v="0"/>
    <x v="2"/>
    <x v="39"/>
    <x v="0"/>
    <x v="0"/>
    <n v="308.99557574"/>
    <x v="0"/>
    <x v="6"/>
    <x v="712"/>
  </r>
  <r>
    <x v="1"/>
    <x v="79"/>
    <n v="84933"/>
    <n v="122520"/>
    <x v="2"/>
    <x v="2"/>
    <x v="17"/>
    <x v="0"/>
    <x v="0"/>
    <n v="141.43307599"/>
    <x v="0"/>
    <x v="32"/>
    <x v="713"/>
  </r>
  <r>
    <x v="0"/>
    <x v="79"/>
    <n v="55986"/>
    <n v="73000"/>
    <x v="2"/>
    <x v="0"/>
    <x v="10"/>
    <x v="0"/>
    <x v="3"/>
    <n v="207.16666667"/>
    <x v="3"/>
    <x v="40"/>
    <x v="0"/>
  </r>
  <r>
    <x v="1"/>
    <x v="79"/>
    <n v="108000"/>
    <n v="210000"/>
    <x v="0"/>
    <x v="5"/>
    <x v="63"/>
    <x v="0"/>
    <x v="0"/>
    <n v="124.83333333"/>
    <x v="0"/>
    <x v="30"/>
    <x v="0"/>
  </r>
  <r>
    <x v="1"/>
    <x v="79"/>
    <n v="5801"/>
    <n v="58305"/>
    <x v="0"/>
    <x v="0"/>
    <x v="11"/>
    <x v="3"/>
    <x v="3"/>
    <n v="352.96666667"/>
    <x v="0"/>
    <x v="11"/>
    <x v="0"/>
  </r>
  <r>
    <x v="1"/>
    <x v="79"/>
    <n v="59100"/>
    <n v="74986"/>
    <x v="0"/>
    <x v="2"/>
    <x v="33"/>
    <x v="0"/>
    <x v="0"/>
    <n v="244.53333333"/>
    <x v="0"/>
    <x v="39"/>
    <x v="0"/>
  </r>
  <r>
    <x v="0"/>
    <x v="79"/>
    <n v="53000"/>
    <n v="56000"/>
    <x v="2"/>
    <x v="2"/>
    <x v="14"/>
    <x v="0"/>
    <x v="0"/>
    <n v="75.033333333"/>
    <x v="5"/>
    <x v="31"/>
    <x v="0"/>
  </r>
  <r>
    <x v="0"/>
    <x v="79"/>
    <n v="73085"/>
    <n v="92000"/>
    <x v="2"/>
    <x v="0"/>
    <x v="11"/>
    <x v="0"/>
    <x v="7"/>
    <n v="173.5"/>
    <x v="1"/>
    <x v="35"/>
    <x v="0"/>
  </r>
  <r>
    <x v="1"/>
    <x v="79"/>
    <n v="39141"/>
    <n v="48905"/>
    <x v="2"/>
    <x v="0"/>
    <x v="26"/>
    <x v="0"/>
    <x v="0"/>
    <n v="89.83593974"/>
    <x v="1"/>
    <x v="28"/>
    <x v="714"/>
  </r>
  <r>
    <x v="1"/>
    <x v="79"/>
    <n v="44652"/>
    <n v="63232"/>
    <x v="2"/>
    <x v="0"/>
    <x v="5"/>
    <x v="0"/>
    <x v="0"/>
    <n v="102.16551363"/>
    <x v="1"/>
    <x v="11"/>
    <x v="715"/>
  </r>
  <r>
    <x v="1"/>
    <x v="79"/>
    <n v="59633"/>
    <n v="70398"/>
    <x v="0"/>
    <x v="0"/>
    <x v="2"/>
    <x v="0"/>
    <x v="0"/>
    <n v="239.03820584"/>
    <x v="0"/>
    <x v="10"/>
    <x v="716"/>
  </r>
  <r>
    <x v="1"/>
    <x v="79"/>
    <n v="63488"/>
    <n v="74374"/>
    <x v="2"/>
    <x v="2"/>
    <x v="6"/>
    <x v="0"/>
    <x v="0"/>
    <n v="106.58945227"/>
    <x v="3"/>
    <x v="30"/>
    <x v="717"/>
  </r>
  <r>
    <x v="1"/>
    <x v="79"/>
    <n v="8852"/>
    <n v="60599"/>
    <x v="0"/>
    <x v="0"/>
    <x v="1"/>
    <x v="3"/>
    <x v="3"/>
    <n v="359.1044913"/>
    <x v="0"/>
    <x v="14"/>
    <x v="718"/>
  </r>
  <r>
    <x v="0"/>
    <x v="79"/>
    <n v="32660"/>
    <n v="54536"/>
    <x v="2"/>
    <x v="2"/>
    <x v="31"/>
    <x v="0"/>
    <x v="0"/>
    <n v="156.4821057"/>
    <x v="1"/>
    <x v="7"/>
    <x v="719"/>
  </r>
  <r>
    <x v="1"/>
    <x v="79"/>
    <m/>
    <n v="54385"/>
    <x v="0"/>
    <x v="0"/>
    <x v="17"/>
    <x v="0"/>
    <x v="0"/>
    <n v="314.73283271"/>
    <x v="0"/>
    <x v="7"/>
    <x v="720"/>
  </r>
  <r>
    <x v="1"/>
    <x v="79"/>
    <n v="77394"/>
    <n v="86917"/>
    <x v="2"/>
    <x v="2"/>
    <x v="8"/>
    <x v="0"/>
    <x v="3"/>
    <n v="81.461400461"/>
    <x v="1"/>
    <x v="0"/>
    <x v="721"/>
  </r>
  <r>
    <x v="0"/>
    <x v="79"/>
    <n v="47000"/>
    <n v="82000"/>
    <x v="0"/>
    <x v="0"/>
    <x v="3"/>
    <x v="4"/>
    <x v="1"/>
    <n v="96.633333333"/>
    <x v="2"/>
    <x v="4"/>
    <x v="0"/>
  </r>
  <r>
    <x v="1"/>
    <x v="80"/>
    <n v="54564"/>
    <n v="62109"/>
    <x v="2"/>
    <x v="4"/>
    <x v="17"/>
    <x v="0"/>
    <x v="0"/>
    <n v="124.02162504"/>
    <x v="1"/>
    <x v="15"/>
    <x v="722"/>
  </r>
  <r>
    <x v="1"/>
    <x v="80"/>
    <n v="15021"/>
    <n v="31900"/>
    <x v="2"/>
    <x v="0"/>
    <x v="19"/>
    <x v="0"/>
    <x v="0"/>
    <n v="276.73420174"/>
    <x v="1"/>
    <x v="28"/>
    <x v="723"/>
  </r>
  <r>
    <x v="1"/>
    <x v="80"/>
    <n v="136154"/>
    <n v="203815"/>
    <x v="2"/>
    <x v="5"/>
    <x v="20"/>
    <x v="0"/>
    <x v="0"/>
    <n v="70.853327642"/>
    <x v="3"/>
    <x v="32"/>
    <x v="724"/>
  </r>
  <r>
    <x v="1"/>
    <x v="80"/>
    <n v="79405"/>
    <n v="111563"/>
    <x v="2"/>
    <x v="2"/>
    <x v="31"/>
    <x v="0"/>
    <x v="0"/>
    <n v="240.94299363"/>
    <x v="0"/>
    <x v="42"/>
    <x v="725"/>
  </r>
  <r>
    <x v="1"/>
    <x v="80"/>
    <n v="58936"/>
    <n v="78078"/>
    <x v="2"/>
    <x v="1"/>
    <x v="12"/>
    <x v="0"/>
    <x v="0"/>
    <n v="152.14012571"/>
    <x v="1"/>
    <x v="28"/>
    <x v="726"/>
  </r>
  <r>
    <x v="1"/>
    <x v="80"/>
    <n v="74962"/>
    <n v="108730"/>
    <x v="0"/>
    <x v="5"/>
    <x v="2"/>
    <x v="0"/>
    <x v="3"/>
    <n v="76.392416053"/>
    <x v="0"/>
    <x v="25"/>
    <x v="727"/>
  </r>
  <r>
    <x v="0"/>
    <x v="80"/>
    <n v="36500"/>
    <n v="54000"/>
    <x v="0"/>
    <x v="0"/>
    <x v="51"/>
    <x v="0"/>
    <x v="3"/>
    <n v="105.66666667"/>
    <x v="5"/>
    <x v="15"/>
    <x v="0"/>
  </r>
  <r>
    <x v="1"/>
    <x v="80"/>
    <n v="81199"/>
    <n v="206201"/>
    <x v="0"/>
    <x v="6"/>
    <x v="15"/>
    <x v="0"/>
    <x v="0"/>
    <n v="2.8207855775"/>
    <x v="2"/>
    <x v="23"/>
    <x v="728"/>
  </r>
  <r>
    <x v="1"/>
    <x v="80"/>
    <n v="49287"/>
    <n v="69831"/>
    <x v="2"/>
    <x v="4"/>
    <x v="14"/>
    <x v="0"/>
    <x v="0"/>
    <n v="182.99480622"/>
    <x v="3"/>
    <x v="10"/>
    <x v="729"/>
  </r>
  <r>
    <x v="1"/>
    <x v="80"/>
    <n v="62826"/>
    <n v="65912"/>
    <x v="0"/>
    <x v="0"/>
    <x v="19"/>
    <x v="0"/>
    <x v="0"/>
    <n v="132.75248959"/>
    <x v="1"/>
    <x v="35"/>
    <x v="730"/>
  </r>
  <r>
    <x v="1"/>
    <x v="80"/>
    <n v="49298"/>
    <n v="73426"/>
    <x v="0"/>
    <x v="2"/>
    <x v="5"/>
    <x v="2"/>
    <x v="3"/>
    <n v="242.38901624"/>
    <x v="0"/>
    <x v="40"/>
    <x v="731"/>
  </r>
  <r>
    <x v="1"/>
    <x v="80"/>
    <n v="69919"/>
    <n v="100267"/>
    <x v="2"/>
    <x v="0"/>
    <x v="8"/>
    <x v="1"/>
    <x v="2"/>
    <n v="130.8860074"/>
    <x v="4"/>
    <x v="30"/>
    <x v="732"/>
  </r>
  <r>
    <x v="1"/>
    <x v="80"/>
    <n v="32550"/>
    <n v="52554"/>
    <x v="2"/>
    <x v="0"/>
    <x v="15"/>
    <x v="0"/>
    <x v="0"/>
    <n v="229.51274114"/>
    <x v="0"/>
    <x v="39"/>
    <x v="733"/>
  </r>
  <r>
    <x v="1"/>
    <x v="80"/>
    <n v="54681"/>
    <n v="74097"/>
    <x v="2"/>
    <x v="0"/>
    <x v="14"/>
    <x v="0"/>
    <x v="3"/>
    <n v="106.88889374"/>
    <x v="4"/>
    <x v="31"/>
    <x v="734"/>
  </r>
  <r>
    <x v="1"/>
    <x v="80"/>
    <n v="53643"/>
    <n v="113161"/>
    <x v="2"/>
    <x v="5"/>
    <x v="6"/>
    <x v="0"/>
    <x v="3"/>
    <n v="230.30325656"/>
    <x v="1"/>
    <x v="0"/>
    <x v="735"/>
  </r>
  <r>
    <x v="1"/>
    <x v="80"/>
    <n v="80267"/>
    <n v="209931"/>
    <x v="0"/>
    <x v="6"/>
    <x v="33"/>
    <x v="0"/>
    <x v="0"/>
    <n v="0.5071145295"/>
    <x v="2"/>
    <x v="4"/>
    <x v="736"/>
  </r>
  <r>
    <x v="1"/>
    <x v="80"/>
    <n v="78022"/>
    <n v="103466"/>
    <x v="2"/>
    <x v="4"/>
    <x v="20"/>
    <x v="0"/>
    <x v="0"/>
    <n v="83.835338491"/>
    <x v="3"/>
    <x v="9"/>
    <x v="737"/>
  </r>
  <r>
    <x v="1"/>
    <x v="80"/>
    <m/>
    <n v="45197"/>
    <x v="0"/>
    <x v="0"/>
    <x v="3"/>
    <x v="1"/>
    <x v="2"/>
    <n v="316.5253028"/>
    <x v="2"/>
    <x v="28"/>
    <x v="738"/>
  </r>
  <r>
    <x v="1"/>
    <x v="80"/>
    <n v="52973"/>
    <n v="65481"/>
    <x v="0"/>
    <x v="0"/>
    <x v="17"/>
    <x v="0"/>
    <x v="0"/>
    <n v="101.47266767"/>
    <x v="3"/>
    <x v="25"/>
    <x v="739"/>
  </r>
  <r>
    <x v="1"/>
    <x v="80"/>
    <n v="55330"/>
    <n v="78154"/>
    <x v="0"/>
    <x v="4"/>
    <x v="14"/>
    <x v="0"/>
    <x v="3"/>
    <n v="122.70553687"/>
    <x v="1"/>
    <x v="32"/>
    <x v="740"/>
  </r>
  <r>
    <x v="1"/>
    <x v="80"/>
    <n v="54861"/>
    <n v="71138"/>
    <x v="0"/>
    <x v="0"/>
    <x v="2"/>
    <x v="0"/>
    <x v="0"/>
    <n v="258.33461797"/>
    <x v="3"/>
    <x v="10"/>
    <x v="741"/>
  </r>
  <r>
    <x v="1"/>
    <x v="80"/>
    <n v="56188"/>
    <n v="90143"/>
    <x v="0"/>
    <x v="0"/>
    <x v="51"/>
    <x v="0"/>
    <x v="0"/>
    <n v="171.41365835"/>
    <x v="1"/>
    <x v="40"/>
    <x v="742"/>
  </r>
  <r>
    <x v="1"/>
    <x v="80"/>
    <n v="79767"/>
    <n v="93525"/>
    <x v="2"/>
    <x v="0"/>
    <x v="31"/>
    <x v="5"/>
    <x v="0"/>
    <m/>
    <x v="1"/>
    <x v="13"/>
    <x v="743"/>
  </r>
  <r>
    <x v="1"/>
    <x v="80"/>
    <n v="63891"/>
    <n v="72980"/>
    <x v="2"/>
    <x v="5"/>
    <x v="1"/>
    <x v="0"/>
    <x v="0"/>
    <n v="32.41493353"/>
    <x v="3"/>
    <x v="9"/>
    <x v="744"/>
  </r>
  <r>
    <x v="1"/>
    <x v="80"/>
    <n v="47126"/>
    <n v="57365"/>
    <x v="2"/>
    <x v="0"/>
    <x v="31"/>
    <x v="0"/>
    <x v="3"/>
    <n v="91.141218712"/>
    <x v="1"/>
    <x v="15"/>
    <x v="745"/>
  </r>
  <r>
    <x v="1"/>
    <x v="80"/>
    <n v="55539"/>
    <n v="73560"/>
    <x v="2"/>
    <x v="2"/>
    <x v="2"/>
    <x v="0"/>
    <x v="0"/>
    <n v="85.900936244"/>
    <x v="0"/>
    <x v="1"/>
    <x v="746"/>
  </r>
  <r>
    <x v="0"/>
    <x v="81"/>
    <n v="37609"/>
    <n v="120186"/>
    <x v="2"/>
    <x v="0"/>
    <x v="3"/>
    <x v="0"/>
    <x v="0"/>
    <n v="176.36783901"/>
    <x v="4"/>
    <x v="34"/>
    <x v="747"/>
  </r>
  <r>
    <x v="1"/>
    <x v="81"/>
    <n v="60488"/>
    <n v="75507"/>
    <x v="0"/>
    <x v="0"/>
    <x v="4"/>
    <x v="0"/>
    <x v="0"/>
    <n v="239.43363997"/>
    <x v="0"/>
    <x v="5"/>
    <x v="748"/>
  </r>
  <r>
    <x v="1"/>
    <x v="81"/>
    <n v="35448"/>
    <n v="58056"/>
    <x v="2"/>
    <x v="0"/>
    <x v="7"/>
    <x v="0"/>
    <x v="0"/>
    <n v="229.5228444"/>
    <x v="0"/>
    <x v="29"/>
    <x v="749"/>
  </r>
  <r>
    <x v="1"/>
    <x v="81"/>
    <n v="79379"/>
    <n v="205346"/>
    <x v="0"/>
    <x v="6"/>
    <x v="33"/>
    <x v="0"/>
    <x v="0"/>
    <n v="20.214194867"/>
    <x v="2"/>
    <x v="23"/>
    <x v="750"/>
  </r>
  <r>
    <x v="1"/>
    <x v="81"/>
    <n v="72674"/>
    <n v="89909"/>
    <x v="2"/>
    <x v="2"/>
    <x v="40"/>
    <x v="0"/>
    <x v="3"/>
    <n v="90.957899517"/>
    <x v="1"/>
    <x v="4"/>
    <x v="751"/>
  </r>
  <r>
    <x v="0"/>
    <x v="81"/>
    <n v="88236"/>
    <n v="104953"/>
    <x v="2"/>
    <x v="5"/>
    <x v="20"/>
    <x v="0"/>
    <x v="0"/>
    <n v="51.648705242"/>
    <x v="1"/>
    <x v="20"/>
    <x v="752"/>
  </r>
  <r>
    <x v="1"/>
    <x v="81"/>
    <n v="73804"/>
    <n v="97413"/>
    <x v="2"/>
    <x v="5"/>
    <x v="6"/>
    <x v="0"/>
    <x v="0"/>
    <n v="107.33302454"/>
    <x v="1"/>
    <x v="8"/>
    <x v="753"/>
  </r>
  <r>
    <x v="1"/>
    <x v="81"/>
    <n v="28432"/>
    <n v="36605"/>
    <x v="0"/>
    <x v="2"/>
    <x v="31"/>
    <x v="0"/>
    <x v="0"/>
    <n v="111.53162529"/>
    <x v="0"/>
    <x v="40"/>
    <x v="754"/>
  </r>
  <r>
    <x v="1"/>
    <x v="81"/>
    <n v="52800"/>
    <n v="66000"/>
    <x v="0"/>
    <x v="0"/>
    <x v="49"/>
    <x v="4"/>
    <x v="7"/>
    <n v="188.93333333"/>
    <x v="0"/>
    <x v="9"/>
    <x v="0"/>
  </r>
  <r>
    <x v="1"/>
    <x v="81"/>
    <n v="111000"/>
    <n v="134347"/>
    <x v="2"/>
    <x v="5"/>
    <x v="8"/>
    <x v="1"/>
    <x v="3"/>
    <n v="180.63333333"/>
    <x v="0"/>
    <x v="25"/>
    <x v="0"/>
  </r>
  <r>
    <x v="0"/>
    <x v="81"/>
    <n v="21400"/>
    <n v="36600"/>
    <x v="2"/>
    <x v="6"/>
    <x v="14"/>
    <x v="0"/>
    <x v="0"/>
    <n v="154.2"/>
    <x v="3"/>
    <x v="17"/>
    <x v="0"/>
  </r>
  <r>
    <x v="1"/>
    <x v="81"/>
    <n v="8673"/>
    <n v="37244"/>
    <x v="2"/>
    <x v="0"/>
    <x v="2"/>
    <x v="0"/>
    <x v="0"/>
    <n v="256.68058385"/>
    <x v="1"/>
    <x v="6"/>
    <x v="755"/>
  </r>
  <r>
    <x v="1"/>
    <x v="81"/>
    <n v="117003"/>
    <n v="219783"/>
    <x v="0"/>
    <x v="5"/>
    <x v="20"/>
    <x v="0"/>
    <x v="0"/>
    <n v="130.76638619"/>
    <x v="1"/>
    <x v="1"/>
    <x v="756"/>
  </r>
  <r>
    <x v="0"/>
    <x v="81"/>
    <n v="71371"/>
    <n v="84865"/>
    <x v="2"/>
    <x v="4"/>
    <x v="31"/>
    <x v="3"/>
    <x v="0"/>
    <n v="94.805235749"/>
    <x v="1"/>
    <x v="6"/>
    <x v="757"/>
  </r>
  <r>
    <x v="1"/>
    <x v="81"/>
    <n v="55231"/>
    <n v="78708"/>
    <x v="2"/>
    <x v="2"/>
    <x v="2"/>
    <x v="0"/>
    <x v="0"/>
    <n v="85.801476116"/>
    <x v="3"/>
    <x v="30"/>
    <x v="758"/>
  </r>
  <r>
    <x v="1"/>
    <x v="81"/>
    <n v="47367"/>
    <n v="114837"/>
    <x v="2"/>
    <x v="5"/>
    <x v="2"/>
    <x v="0"/>
    <x v="0"/>
    <n v="210.43553362"/>
    <x v="1"/>
    <x v="2"/>
    <x v="759"/>
  </r>
  <r>
    <x v="1"/>
    <x v="81"/>
    <n v="108155"/>
    <n v="219936"/>
    <x v="0"/>
    <x v="5"/>
    <x v="14"/>
    <x v="0"/>
    <x v="0"/>
    <n v="126.93937738"/>
    <x v="0"/>
    <x v="30"/>
    <x v="760"/>
  </r>
  <r>
    <x v="1"/>
    <x v="81"/>
    <n v="74009"/>
    <n v="108371"/>
    <x v="2"/>
    <x v="2"/>
    <x v="20"/>
    <x v="0"/>
    <x v="0"/>
    <n v="246.09476485"/>
    <x v="1"/>
    <x v="24"/>
    <x v="761"/>
  </r>
  <r>
    <x v="1"/>
    <x v="81"/>
    <n v="82697"/>
    <n v="100689"/>
    <x v="2"/>
    <x v="5"/>
    <x v="4"/>
    <x v="0"/>
    <x v="0"/>
    <n v="133.36579062"/>
    <x v="1"/>
    <x v="17"/>
    <x v="762"/>
  </r>
  <r>
    <x v="1"/>
    <x v="81"/>
    <n v="47865"/>
    <n v="88105"/>
    <x v="0"/>
    <x v="0"/>
    <x v="9"/>
    <x v="0"/>
    <x v="0"/>
    <n v="203.02399137"/>
    <x v="1"/>
    <x v="5"/>
    <x v="763"/>
  </r>
  <r>
    <x v="1"/>
    <x v="81"/>
    <n v="84920"/>
    <n v="201713"/>
    <x v="0"/>
    <x v="6"/>
    <x v="26"/>
    <x v="0"/>
    <x v="0"/>
    <n v="3.0443841399"/>
    <x v="2"/>
    <x v="4"/>
    <x v="764"/>
  </r>
  <r>
    <x v="1"/>
    <x v="81"/>
    <n v="54961"/>
    <n v="70609"/>
    <x v="2"/>
    <x v="4"/>
    <x v="19"/>
    <x v="1"/>
    <x v="6"/>
    <n v="105.9346916"/>
    <x v="3"/>
    <x v="28"/>
    <x v="765"/>
  </r>
  <r>
    <x v="1"/>
    <x v="81"/>
    <n v="26427"/>
    <n v="87134"/>
    <x v="0"/>
    <x v="5"/>
    <x v="25"/>
    <x v="0"/>
    <x v="0"/>
    <n v="244.36524652"/>
    <x v="1"/>
    <x v="28"/>
    <x v="766"/>
  </r>
  <r>
    <x v="0"/>
    <x v="81"/>
    <n v="23767"/>
    <n v="39293"/>
    <x v="2"/>
    <x v="0"/>
    <x v="6"/>
    <x v="4"/>
    <x v="0"/>
    <n v="145.76577376"/>
    <x v="1"/>
    <x v="0"/>
    <x v="767"/>
  </r>
  <r>
    <x v="1"/>
    <x v="81"/>
    <n v="31244"/>
    <n v="44138"/>
    <x v="0"/>
    <x v="4"/>
    <x v="33"/>
    <x v="0"/>
    <x v="0"/>
    <n v="60.634469798"/>
    <x v="0"/>
    <x v="0"/>
    <x v="768"/>
  </r>
  <r>
    <x v="1"/>
    <x v="81"/>
    <n v="55342"/>
    <n v="72357"/>
    <x v="2"/>
    <x v="4"/>
    <x v="1"/>
    <x v="1"/>
    <x v="7"/>
    <n v="111.99885488"/>
    <x v="0"/>
    <x v="28"/>
    <x v="769"/>
  </r>
  <r>
    <x v="0"/>
    <x v="81"/>
    <n v="59206"/>
    <n v="75690"/>
    <x v="0"/>
    <x v="2"/>
    <x v="19"/>
    <x v="0"/>
    <x v="1"/>
    <n v="288.39505854"/>
    <x v="0"/>
    <x v="15"/>
    <x v="770"/>
  </r>
  <r>
    <x v="1"/>
    <x v="81"/>
    <n v="83821"/>
    <n v="124527"/>
    <x v="0"/>
    <x v="2"/>
    <x v="62"/>
    <x v="0"/>
    <x v="0"/>
    <n v="319.65197133"/>
    <x v="0"/>
    <x v="18"/>
    <x v="771"/>
  </r>
  <r>
    <x v="1"/>
    <x v="82"/>
    <n v="63218"/>
    <n v="76500"/>
    <x v="2"/>
    <x v="2"/>
    <x v="6"/>
    <x v="3"/>
    <x v="7"/>
    <n v="183.66666667"/>
    <x v="4"/>
    <x v="34"/>
    <x v="0"/>
  </r>
  <r>
    <x v="0"/>
    <x v="82"/>
    <n v="48300"/>
    <n v="74600"/>
    <x v="1"/>
    <x v="0"/>
    <x v="33"/>
    <x v="0"/>
    <x v="3"/>
    <n v="179.1"/>
    <x v="3"/>
    <x v="29"/>
    <x v="0"/>
  </r>
  <r>
    <x v="0"/>
    <x v="82"/>
    <n v="34350"/>
    <n v="54146"/>
    <x v="2"/>
    <x v="0"/>
    <x v="4"/>
    <x v="0"/>
    <x v="0"/>
    <n v="144.42288892"/>
    <x v="1"/>
    <x v="31"/>
    <x v="772"/>
  </r>
  <r>
    <x v="1"/>
    <x v="82"/>
    <n v="75976"/>
    <n v="91000"/>
    <x v="2"/>
    <x v="0"/>
    <x v="0"/>
    <x v="0"/>
    <x v="0"/>
    <n v="171.46666667"/>
    <x v="5"/>
    <x v="11"/>
    <x v="0"/>
  </r>
  <r>
    <x v="1"/>
    <x v="82"/>
    <n v="68807"/>
    <n v="76581"/>
    <x v="0"/>
    <x v="2"/>
    <x v="33"/>
    <x v="0"/>
    <x v="0"/>
    <n v="237.6478941"/>
    <x v="1"/>
    <x v="39"/>
    <x v="773"/>
  </r>
  <r>
    <x v="1"/>
    <x v="82"/>
    <m/>
    <n v="56475"/>
    <x v="0"/>
    <x v="0"/>
    <x v="5"/>
    <x v="3"/>
    <x v="0"/>
    <n v="309.26449746"/>
    <x v="3"/>
    <x v="6"/>
    <x v="774"/>
  </r>
  <r>
    <x v="1"/>
    <x v="82"/>
    <n v="84580"/>
    <n v="118924"/>
    <x v="0"/>
    <x v="2"/>
    <x v="42"/>
    <x v="0"/>
    <x v="0"/>
    <n v="341.94497562"/>
    <x v="3"/>
    <x v="18"/>
    <x v="775"/>
  </r>
  <r>
    <x v="1"/>
    <x v="82"/>
    <m/>
    <n v="49266"/>
    <x v="1"/>
    <x v="1"/>
    <x v="3"/>
    <x v="1"/>
    <x v="2"/>
    <m/>
    <x v="2"/>
    <x v="3"/>
    <x v="776"/>
  </r>
  <r>
    <x v="1"/>
    <x v="82"/>
    <n v="59828"/>
    <n v="72489"/>
    <x v="2"/>
    <x v="1"/>
    <x v="9"/>
    <x v="0"/>
    <x v="0"/>
    <n v="157.24366245"/>
    <x v="0"/>
    <x v="28"/>
    <x v="777"/>
  </r>
  <r>
    <x v="0"/>
    <x v="82"/>
    <n v="22000"/>
    <n v="41250"/>
    <x v="0"/>
    <x v="4"/>
    <x v="6"/>
    <x v="0"/>
    <x v="0"/>
    <n v="97.966666667"/>
    <x v="1"/>
    <x v="14"/>
    <x v="0"/>
  </r>
  <r>
    <x v="0"/>
    <x v="82"/>
    <n v="86000"/>
    <n v="111000"/>
    <x v="2"/>
    <x v="0"/>
    <x v="54"/>
    <x v="0"/>
    <x v="3"/>
    <n v="91.966666667"/>
    <x v="4"/>
    <x v="5"/>
    <x v="0"/>
  </r>
  <r>
    <x v="0"/>
    <x v="82"/>
    <n v="26197"/>
    <n v="46600"/>
    <x v="0"/>
    <x v="5"/>
    <x v="5"/>
    <x v="0"/>
    <x v="0"/>
    <n v="165.96666667"/>
    <x v="3"/>
    <x v="0"/>
    <x v="0"/>
  </r>
  <r>
    <x v="0"/>
    <x v="82"/>
    <m/>
    <n v="25010"/>
    <x v="0"/>
    <x v="6"/>
    <x v="6"/>
    <x v="0"/>
    <x v="7"/>
    <n v="326.13333333"/>
    <x v="8"/>
    <x v="5"/>
    <x v="0"/>
  </r>
  <r>
    <x v="0"/>
    <x v="82"/>
    <n v="20500"/>
    <n v="54600"/>
    <x v="0"/>
    <x v="6"/>
    <x v="40"/>
    <x v="0"/>
    <x v="0"/>
    <n v="160.33333333"/>
    <x v="3"/>
    <x v="28"/>
    <x v="0"/>
  </r>
  <r>
    <x v="0"/>
    <x v="82"/>
    <m/>
    <m/>
    <x v="0"/>
    <x v="0"/>
    <x v="3"/>
    <x v="1"/>
    <x v="2"/>
    <m/>
    <x v="2"/>
    <x v="3"/>
    <x v="0"/>
  </r>
  <r>
    <x v="0"/>
    <x v="82"/>
    <n v="186000"/>
    <n v="225750"/>
    <x v="0"/>
    <x v="5"/>
    <x v="14"/>
    <x v="0"/>
    <x v="0"/>
    <n v="75.866666667"/>
    <x v="2"/>
    <x v="33"/>
    <x v="0"/>
  </r>
  <r>
    <x v="0"/>
    <x v="82"/>
    <n v="28000"/>
    <n v="73250"/>
    <x v="0"/>
    <x v="0"/>
    <x v="14"/>
    <x v="0"/>
    <x v="0"/>
    <n v="28.966666667"/>
    <x v="8"/>
    <x v="6"/>
    <x v="0"/>
  </r>
  <r>
    <x v="0"/>
    <x v="82"/>
    <n v="57238"/>
    <n v="101500"/>
    <x v="2"/>
    <x v="5"/>
    <x v="17"/>
    <x v="0"/>
    <x v="0"/>
    <n v="106.83333333"/>
    <x v="1"/>
    <x v="24"/>
    <x v="0"/>
  </r>
  <r>
    <x v="0"/>
    <x v="82"/>
    <n v="31253"/>
    <n v="65450"/>
    <x v="2"/>
    <x v="0"/>
    <x v="22"/>
    <x v="0"/>
    <x v="0"/>
    <n v="172.03333333"/>
    <x v="1"/>
    <x v="10"/>
    <x v="0"/>
  </r>
  <r>
    <x v="0"/>
    <x v="82"/>
    <n v="27000"/>
    <n v="54300"/>
    <x v="0"/>
    <x v="0"/>
    <x v="38"/>
    <x v="0"/>
    <x v="3"/>
    <n v="91.133333333"/>
    <x v="1"/>
    <x v="26"/>
    <x v="0"/>
  </r>
  <r>
    <x v="0"/>
    <x v="82"/>
    <n v="53297"/>
    <n v="74925"/>
    <x v="0"/>
    <x v="0"/>
    <x v="33"/>
    <x v="0"/>
    <x v="3"/>
    <n v="88.533333333"/>
    <x v="3"/>
    <x v="30"/>
    <x v="0"/>
  </r>
  <r>
    <x v="1"/>
    <x v="82"/>
    <n v="7718"/>
    <n v="77750"/>
    <x v="2"/>
    <x v="0"/>
    <x v="11"/>
    <x v="0"/>
    <x v="0"/>
    <n v="261.8"/>
    <x v="1"/>
    <x v="1"/>
    <x v="0"/>
  </r>
  <r>
    <x v="1"/>
    <x v="82"/>
    <n v="63005"/>
    <n v="78500"/>
    <x v="2"/>
    <x v="0"/>
    <x v="4"/>
    <x v="1"/>
    <x v="2"/>
    <n v="171.76666667"/>
    <x v="2"/>
    <x v="46"/>
    <x v="0"/>
  </r>
  <r>
    <x v="1"/>
    <x v="82"/>
    <n v="87579"/>
    <n v="105000"/>
    <x v="2"/>
    <x v="0"/>
    <x v="26"/>
    <x v="0"/>
    <x v="0"/>
    <n v="209.96666667"/>
    <x v="4"/>
    <x v="10"/>
    <x v="0"/>
  </r>
  <r>
    <x v="1"/>
    <x v="82"/>
    <m/>
    <n v="42497"/>
    <x v="0"/>
    <x v="4"/>
    <x v="19"/>
    <x v="1"/>
    <x v="2"/>
    <n v="165.43333333"/>
    <x v="2"/>
    <x v="0"/>
    <x v="0"/>
  </r>
  <r>
    <x v="1"/>
    <x v="82"/>
    <n v="32000"/>
    <n v="59000"/>
    <x v="2"/>
    <x v="2"/>
    <x v="39"/>
    <x v="0"/>
    <x v="3"/>
    <n v="232.33333333"/>
    <x v="0"/>
    <x v="40"/>
    <x v="0"/>
  </r>
  <r>
    <x v="1"/>
    <x v="82"/>
    <n v="31000"/>
    <n v="58240"/>
    <x v="2"/>
    <x v="4"/>
    <x v="3"/>
    <x v="1"/>
    <x v="2"/>
    <m/>
    <x v="2"/>
    <x v="3"/>
    <x v="0"/>
  </r>
  <r>
    <x v="1"/>
    <x v="82"/>
    <n v="71000"/>
    <n v="97875"/>
    <x v="0"/>
    <x v="5"/>
    <x v="11"/>
    <x v="0"/>
    <x v="0"/>
    <n v="165.71489362"/>
    <x v="1"/>
    <x v="35"/>
    <x v="0"/>
  </r>
  <r>
    <x v="1"/>
    <x v="82"/>
    <n v="66000"/>
    <n v="89145"/>
    <x v="2"/>
    <x v="2"/>
    <x v="5"/>
    <x v="0"/>
    <x v="0"/>
    <n v="215.03333333"/>
    <x v="4"/>
    <x v="40"/>
    <x v="0"/>
  </r>
  <r>
    <x v="1"/>
    <x v="82"/>
    <n v="59764"/>
    <n v="77870"/>
    <x v="2"/>
    <x v="3"/>
    <x v="1"/>
    <x v="0"/>
    <x v="0"/>
    <n v="136.9"/>
    <x v="1"/>
    <x v="46"/>
    <x v="0"/>
  </r>
  <r>
    <x v="1"/>
    <x v="82"/>
    <n v="124000"/>
    <n v="192000"/>
    <x v="0"/>
    <x v="2"/>
    <x v="31"/>
    <x v="0"/>
    <x v="3"/>
    <n v="346.96666667"/>
    <x v="1"/>
    <x v="10"/>
    <x v="0"/>
  </r>
  <r>
    <x v="1"/>
    <x v="82"/>
    <n v="80000"/>
    <n v="107900"/>
    <x v="0"/>
    <x v="5"/>
    <x v="15"/>
    <x v="0"/>
    <x v="1"/>
    <n v="176.53333333"/>
    <x v="1"/>
    <x v="27"/>
    <x v="0"/>
  </r>
  <r>
    <x v="1"/>
    <x v="82"/>
    <n v="34767"/>
    <n v="51000"/>
    <x v="0"/>
    <x v="0"/>
    <x v="43"/>
    <x v="0"/>
    <x v="3"/>
    <n v="121.73333333"/>
    <x v="1"/>
    <x v="32"/>
    <x v="0"/>
  </r>
  <r>
    <x v="1"/>
    <x v="82"/>
    <m/>
    <n v="23400"/>
    <x v="0"/>
    <x v="1"/>
    <x v="24"/>
    <x v="0"/>
    <x v="0"/>
    <n v="206.96666667"/>
    <x v="0"/>
    <x v="33"/>
    <x v="0"/>
  </r>
  <r>
    <x v="1"/>
    <x v="82"/>
    <n v="57068"/>
    <n v="72000"/>
    <x v="1"/>
    <x v="0"/>
    <x v="15"/>
    <x v="0"/>
    <x v="0"/>
    <n v="257.7"/>
    <x v="1"/>
    <x v="21"/>
    <x v="0"/>
  </r>
  <r>
    <x v="1"/>
    <x v="82"/>
    <n v="22068"/>
    <n v="49600"/>
    <x v="0"/>
    <x v="0"/>
    <x v="64"/>
    <x v="0"/>
    <x v="0"/>
    <n v="247.56666667"/>
    <x v="1"/>
    <x v="28"/>
    <x v="0"/>
  </r>
  <r>
    <x v="1"/>
    <x v="82"/>
    <n v="131589"/>
    <n v="156000"/>
    <x v="0"/>
    <x v="5"/>
    <x v="6"/>
    <x v="0"/>
    <x v="3"/>
    <n v="419.03333333"/>
    <x v="0"/>
    <x v="45"/>
    <x v="0"/>
  </r>
  <r>
    <x v="1"/>
    <x v="82"/>
    <n v="147234"/>
    <n v="175300"/>
    <x v="0"/>
    <x v="2"/>
    <x v="19"/>
    <x v="0"/>
    <x v="0"/>
    <n v="192.76666667"/>
    <x v="0"/>
    <x v="48"/>
    <x v="0"/>
  </r>
  <r>
    <x v="1"/>
    <x v="82"/>
    <n v="48041"/>
    <n v="76050"/>
    <x v="0"/>
    <x v="0"/>
    <x v="4"/>
    <x v="0"/>
    <x v="1"/>
    <n v="185.7"/>
    <x v="1"/>
    <x v="7"/>
    <x v="0"/>
  </r>
  <r>
    <x v="1"/>
    <x v="82"/>
    <n v="78000"/>
    <n v="97400"/>
    <x v="0"/>
    <x v="5"/>
    <x v="20"/>
    <x v="0"/>
    <x v="0"/>
    <n v="72.033333333"/>
    <x v="0"/>
    <x v="22"/>
    <x v="0"/>
  </r>
  <r>
    <x v="1"/>
    <x v="82"/>
    <n v="64320"/>
    <n v="102375"/>
    <x v="2"/>
    <x v="2"/>
    <x v="17"/>
    <x v="0"/>
    <x v="0"/>
    <n v="148.16666667"/>
    <x v="0"/>
    <x v="7"/>
    <x v="0"/>
  </r>
  <r>
    <x v="1"/>
    <x v="82"/>
    <n v="96000"/>
    <n v="112200"/>
    <x v="1"/>
    <x v="2"/>
    <x v="8"/>
    <x v="4"/>
    <x v="0"/>
    <n v="258.73333333"/>
    <x v="1"/>
    <x v="10"/>
    <x v="0"/>
  </r>
  <r>
    <x v="1"/>
    <x v="82"/>
    <n v="88777.5"/>
    <n v="112014"/>
    <x v="2"/>
    <x v="5"/>
    <x v="26"/>
    <x v="0"/>
    <x v="0"/>
    <n v="182.63333333"/>
    <x v="3"/>
    <x v="31"/>
    <x v="0"/>
  </r>
  <r>
    <x v="1"/>
    <x v="82"/>
    <n v="10000"/>
    <n v="68250"/>
    <x v="2"/>
    <x v="5"/>
    <x v="25"/>
    <x v="0"/>
    <x v="1"/>
    <n v="398.8"/>
    <x v="0"/>
    <x v="6"/>
    <x v="0"/>
  </r>
  <r>
    <x v="0"/>
    <x v="82"/>
    <n v="42300"/>
    <m/>
    <x v="2"/>
    <x v="4"/>
    <x v="7"/>
    <x v="4"/>
    <x v="0"/>
    <n v="31.4"/>
    <x v="4"/>
    <x v="33"/>
    <x v="0"/>
  </r>
  <r>
    <x v="0"/>
    <x v="82"/>
    <n v="5200"/>
    <n v="53095"/>
    <x v="0"/>
    <x v="0"/>
    <x v="6"/>
    <x v="2"/>
    <x v="7"/>
    <n v="234.33333333"/>
    <x v="4"/>
    <x v="5"/>
    <x v="0"/>
  </r>
  <r>
    <x v="0"/>
    <x v="82"/>
    <n v="19225.53"/>
    <n v="35500"/>
    <x v="0"/>
    <x v="2"/>
    <x v="6"/>
    <x v="0"/>
    <x v="1"/>
    <n v="186"/>
    <x v="0"/>
    <x v="2"/>
    <x v="0"/>
  </r>
  <r>
    <x v="0"/>
    <x v="82"/>
    <n v="62000"/>
    <n v="80000"/>
    <x v="2"/>
    <x v="0"/>
    <x v="6"/>
    <x v="1"/>
    <x v="3"/>
    <n v="97.4"/>
    <x v="8"/>
    <x v="34"/>
    <x v="0"/>
  </r>
  <r>
    <x v="0"/>
    <x v="82"/>
    <n v="41741"/>
    <n v="56000"/>
    <x v="2"/>
    <x v="2"/>
    <x v="4"/>
    <x v="0"/>
    <x v="0"/>
    <n v="20.233333333"/>
    <x v="3"/>
    <x v="26"/>
    <x v="0"/>
  </r>
  <r>
    <x v="0"/>
    <x v="82"/>
    <n v="46946"/>
    <n v="65000"/>
    <x v="0"/>
    <x v="2"/>
    <x v="65"/>
    <x v="0"/>
    <x v="3"/>
    <n v="80.1"/>
    <x v="0"/>
    <x v="6"/>
    <x v="0"/>
  </r>
  <r>
    <x v="0"/>
    <x v="82"/>
    <n v="75000"/>
    <n v="103600"/>
    <x v="0"/>
    <x v="4"/>
    <x v="66"/>
    <x v="0"/>
    <x v="0"/>
    <n v="171.43333333"/>
    <x v="1"/>
    <x v="9"/>
    <x v="0"/>
  </r>
  <r>
    <x v="0"/>
    <x v="82"/>
    <n v="59929"/>
    <m/>
    <x v="2"/>
    <x v="0"/>
    <x v="6"/>
    <x v="1"/>
    <x v="2"/>
    <m/>
    <x v="2"/>
    <x v="3"/>
    <x v="0"/>
  </r>
  <r>
    <x v="0"/>
    <x v="82"/>
    <n v="99600"/>
    <n v="125500"/>
    <x v="2"/>
    <x v="2"/>
    <x v="11"/>
    <x v="0"/>
    <x v="0"/>
    <n v="80.1"/>
    <x v="4"/>
    <x v="14"/>
    <x v="0"/>
  </r>
  <r>
    <x v="0"/>
    <x v="82"/>
    <n v="122800"/>
    <n v="151500"/>
    <x v="0"/>
    <x v="5"/>
    <x v="14"/>
    <x v="0"/>
    <x v="0"/>
    <n v="205.96666667"/>
    <x v="0"/>
    <x v="32"/>
    <x v="0"/>
  </r>
  <r>
    <x v="0"/>
    <x v="82"/>
    <n v="49000"/>
    <n v="70000"/>
    <x v="0"/>
    <x v="0"/>
    <x v="3"/>
    <x v="0"/>
    <x v="7"/>
    <n v="190.73333333"/>
    <x v="0"/>
    <x v="6"/>
    <x v="0"/>
  </r>
  <r>
    <x v="0"/>
    <x v="82"/>
    <n v="48840"/>
    <n v="58740"/>
    <x v="0"/>
    <x v="0"/>
    <x v="40"/>
    <x v="3"/>
    <x v="1"/>
    <n v="194.8"/>
    <x v="1"/>
    <x v="49"/>
    <x v="0"/>
  </r>
  <r>
    <x v="0"/>
    <x v="82"/>
    <n v="13161"/>
    <n v="37700"/>
    <x v="2"/>
    <x v="0"/>
    <x v="3"/>
    <x v="2"/>
    <x v="0"/>
    <n v="79.1"/>
    <x v="3"/>
    <x v="0"/>
    <x v="0"/>
  </r>
  <r>
    <x v="0"/>
    <x v="82"/>
    <n v="84000"/>
    <n v="132965"/>
    <x v="2"/>
    <x v="3"/>
    <x v="62"/>
    <x v="0"/>
    <x v="0"/>
    <n v="325.63333333"/>
    <x v="0"/>
    <x v="9"/>
    <x v="0"/>
  </r>
  <r>
    <x v="0"/>
    <x v="82"/>
    <n v="42321"/>
    <n v="53800"/>
    <x v="2"/>
    <x v="0"/>
    <x v="2"/>
    <x v="0"/>
    <x v="0"/>
    <n v="275.9"/>
    <x v="1"/>
    <x v="15"/>
    <x v="0"/>
  </r>
  <r>
    <x v="0"/>
    <x v="82"/>
    <n v="65000"/>
    <n v="80000"/>
    <x v="2"/>
    <x v="0"/>
    <x v="14"/>
    <x v="0"/>
    <x v="0"/>
    <n v="26.366666667"/>
    <x v="4"/>
    <x v="20"/>
    <x v="0"/>
  </r>
  <r>
    <x v="0"/>
    <x v="82"/>
    <n v="76700"/>
    <n v="97800"/>
    <x v="2"/>
    <x v="0"/>
    <x v="48"/>
    <x v="1"/>
    <x v="11"/>
    <n v="205.23333333"/>
    <x v="4"/>
    <x v="17"/>
    <x v="0"/>
  </r>
  <r>
    <x v="0"/>
    <x v="82"/>
    <n v="59543"/>
    <n v="86800"/>
    <x v="2"/>
    <x v="0"/>
    <x v="5"/>
    <x v="2"/>
    <x v="3"/>
    <n v="152.13333333"/>
    <x v="3"/>
    <x v="50"/>
    <x v="0"/>
  </r>
  <r>
    <x v="0"/>
    <x v="82"/>
    <n v="52410"/>
    <n v="54500"/>
    <x v="1"/>
    <x v="4"/>
    <x v="20"/>
    <x v="10"/>
    <x v="6"/>
    <n v="132.9"/>
    <x v="8"/>
    <x v="40"/>
    <x v="0"/>
  </r>
  <r>
    <x v="0"/>
    <x v="82"/>
    <n v="50070"/>
    <n v="60670"/>
    <x v="0"/>
    <x v="0"/>
    <x v="6"/>
    <x v="3"/>
    <x v="0"/>
    <n v="15.233333333"/>
    <x v="1"/>
    <x v="47"/>
    <x v="0"/>
  </r>
  <r>
    <x v="0"/>
    <x v="82"/>
    <n v="16288"/>
    <n v="48600"/>
    <x v="2"/>
    <x v="0"/>
    <x v="39"/>
    <x v="0"/>
    <x v="0"/>
    <n v="268.83333333"/>
    <x v="0"/>
    <x v="10"/>
    <x v="0"/>
  </r>
  <r>
    <x v="0"/>
    <x v="82"/>
    <n v="69727"/>
    <n v="90312"/>
    <x v="0"/>
    <x v="2"/>
    <x v="13"/>
    <x v="6"/>
    <x v="3"/>
    <n v="122.83333333"/>
    <x v="2"/>
    <x v="5"/>
    <x v="0"/>
  </r>
  <r>
    <x v="0"/>
    <x v="82"/>
    <m/>
    <n v="65088"/>
    <x v="0"/>
    <x v="4"/>
    <x v="28"/>
    <x v="5"/>
    <x v="8"/>
    <n v="205.06666667"/>
    <x v="3"/>
    <x v="49"/>
    <x v="0"/>
  </r>
  <r>
    <x v="0"/>
    <x v="82"/>
    <m/>
    <n v="79500"/>
    <x v="2"/>
    <x v="5"/>
    <x v="12"/>
    <x v="0"/>
    <x v="0"/>
    <n v="285.1"/>
    <x v="3"/>
    <x v="23"/>
    <x v="0"/>
  </r>
  <r>
    <x v="0"/>
    <x v="82"/>
    <m/>
    <m/>
    <x v="1"/>
    <x v="0"/>
    <x v="40"/>
    <x v="3"/>
    <x v="1"/>
    <n v="108.93333333"/>
    <x v="4"/>
    <x v="29"/>
    <x v="0"/>
  </r>
  <r>
    <x v="0"/>
    <x v="82"/>
    <n v="91000"/>
    <n v="110000"/>
    <x v="2"/>
    <x v="0"/>
    <x v="8"/>
    <x v="4"/>
    <x v="7"/>
    <n v="123.76666667"/>
    <x v="3"/>
    <x v="11"/>
    <x v="0"/>
  </r>
  <r>
    <x v="0"/>
    <x v="82"/>
    <n v="66399"/>
    <n v="78000"/>
    <x v="1"/>
    <x v="5"/>
    <x v="64"/>
    <x v="0"/>
    <x v="0"/>
    <n v="112.6"/>
    <x v="1"/>
    <x v="30"/>
    <x v="0"/>
  </r>
  <r>
    <x v="0"/>
    <x v="82"/>
    <n v="90700"/>
    <n v="123370"/>
    <x v="2"/>
    <x v="5"/>
    <x v="40"/>
    <x v="3"/>
    <x v="0"/>
    <n v="90.3"/>
    <x v="0"/>
    <x v="13"/>
    <x v="0"/>
  </r>
  <r>
    <x v="0"/>
    <x v="82"/>
    <n v="34900"/>
    <n v="48000"/>
    <x v="0"/>
    <x v="0"/>
    <x v="4"/>
    <x v="0"/>
    <x v="0"/>
    <n v="288.16666667"/>
    <x v="0"/>
    <x v="19"/>
    <x v="0"/>
  </r>
  <r>
    <x v="1"/>
    <x v="82"/>
    <n v="127319"/>
    <n v="194992"/>
    <x v="0"/>
    <x v="2"/>
    <x v="20"/>
    <x v="0"/>
    <x v="3"/>
    <n v="337.6899717"/>
    <x v="1"/>
    <x v="10"/>
    <x v="778"/>
  </r>
  <r>
    <x v="1"/>
    <x v="82"/>
    <n v="48769"/>
    <n v="65328"/>
    <x v="2"/>
    <x v="2"/>
    <x v="2"/>
    <x v="0"/>
    <x v="3"/>
    <n v="104.69524068"/>
    <x v="4"/>
    <x v="6"/>
    <x v="779"/>
  </r>
  <r>
    <x v="1"/>
    <x v="82"/>
    <n v="133879"/>
    <n v="157446"/>
    <x v="0"/>
    <x v="5"/>
    <x v="19"/>
    <x v="0"/>
    <x v="3"/>
    <n v="421.36287218"/>
    <x v="0"/>
    <x v="36"/>
    <x v="780"/>
  </r>
  <r>
    <x v="0"/>
    <x v="82"/>
    <n v="36000"/>
    <n v="68800"/>
    <x v="2"/>
    <x v="0"/>
    <x v="26"/>
    <x v="0"/>
    <x v="0"/>
    <n v="118.66666667"/>
    <x v="11"/>
    <x v="30"/>
    <x v="0"/>
  </r>
  <r>
    <x v="1"/>
    <x v="82"/>
    <n v="64375"/>
    <n v="72418"/>
    <x v="2"/>
    <x v="5"/>
    <x v="33"/>
    <x v="0"/>
    <x v="0"/>
    <n v="207.61730644"/>
    <x v="4"/>
    <x v="29"/>
    <x v="781"/>
  </r>
  <r>
    <x v="1"/>
    <x v="82"/>
    <n v="114643"/>
    <n v="130127"/>
    <x v="2"/>
    <x v="6"/>
    <x v="6"/>
    <x v="0"/>
    <x v="3"/>
    <n v="160.6678931"/>
    <x v="1"/>
    <x v="15"/>
    <x v="782"/>
  </r>
  <r>
    <x v="1"/>
    <x v="82"/>
    <m/>
    <n v="69502"/>
    <x v="1"/>
    <x v="1"/>
    <x v="3"/>
    <x v="1"/>
    <x v="2"/>
    <m/>
    <x v="2"/>
    <x v="3"/>
    <x v="783"/>
  </r>
  <r>
    <x v="1"/>
    <x v="82"/>
    <n v="41949"/>
    <n v="51684"/>
    <x v="2"/>
    <x v="0"/>
    <x v="40"/>
    <x v="0"/>
    <x v="0"/>
    <n v="84.123450947"/>
    <x v="1"/>
    <x v="6"/>
    <x v="784"/>
  </r>
  <r>
    <x v="1"/>
    <x v="83"/>
    <n v="114590"/>
    <n v="215784"/>
    <x v="0"/>
    <x v="5"/>
    <x v="14"/>
    <x v="0"/>
    <x v="0"/>
    <n v="123.16918276"/>
    <x v="1"/>
    <x v="1"/>
    <x v="785"/>
  </r>
  <r>
    <x v="1"/>
    <x v="83"/>
    <n v="45493"/>
    <n v="54605"/>
    <x v="0"/>
    <x v="4"/>
    <x v="22"/>
    <x v="0"/>
    <x v="3"/>
    <n v="234.59177844"/>
    <x v="1"/>
    <x v="31"/>
    <x v="786"/>
  </r>
  <r>
    <x v="1"/>
    <x v="83"/>
    <n v="87942"/>
    <n v="106000"/>
    <x v="2"/>
    <x v="0"/>
    <x v="26"/>
    <x v="0"/>
    <x v="0"/>
    <n v="219.38527843"/>
    <x v="3"/>
    <x v="10"/>
    <x v="787"/>
  </r>
  <r>
    <x v="1"/>
    <x v="83"/>
    <n v="32608"/>
    <n v="47377"/>
    <x v="0"/>
    <x v="0"/>
    <x v="5"/>
    <x v="0"/>
    <x v="0"/>
    <n v="67.38706567"/>
    <x v="1"/>
    <x v="19"/>
    <x v="788"/>
  </r>
  <r>
    <x v="1"/>
    <x v="83"/>
    <n v="66393"/>
    <n v="85605"/>
    <x v="2"/>
    <x v="2"/>
    <x v="19"/>
    <x v="4"/>
    <x v="3"/>
    <n v="203.69956292"/>
    <x v="4"/>
    <x v="40"/>
    <x v="789"/>
  </r>
  <r>
    <x v="0"/>
    <x v="83"/>
    <m/>
    <n v="25300"/>
    <x v="2"/>
    <x v="0"/>
    <x v="3"/>
    <x v="4"/>
    <x v="0"/>
    <n v="122.3"/>
    <x v="0"/>
    <x v="33"/>
    <x v="0"/>
  </r>
  <r>
    <x v="1"/>
    <x v="83"/>
    <n v="68240"/>
    <n v="84067"/>
    <x v="2"/>
    <x v="3"/>
    <x v="11"/>
    <x v="0"/>
    <x v="0"/>
    <n v="131.40418009"/>
    <x v="1"/>
    <x v="46"/>
    <x v="790"/>
  </r>
  <r>
    <x v="1"/>
    <x v="83"/>
    <n v="81263"/>
    <n v="98536"/>
    <x v="2"/>
    <x v="4"/>
    <x v="20"/>
    <x v="0"/>
    <x v="0"/>
    <n v="73.160447708"/>
    <x v="0"/>
    <x v="32"/>
    <x v="791"/>
  </r>
  <r>
    <x v="1"/>
    <x v="83"/>
    <n v="137299"/>
    <n v="200339"/>
    <x v="2"/>
    <x v="5"/>
    <x v="31"/>
    <x v="0"/>
    <x v="0"/>
    <n v="66.357590464"/>
    <x v="3"/>
    <x v="32"/>
    <x v="792"/>
  </r>
  <r>
    <x v="1"/>
    <x v="83"/>
    <n v="47426"/>
    <n v="68820"/>
    <x v="2"/>
    <x v="0"/>
    <x v="8"/>
    <x v="0"/>
    <x v="6"/>
    <n v="220.7609123"/>
    <x v="1"/>
    <x v="24"/>
    <x v="793"/>
  </r>
  <r>
    <x v="1"/>
    <x v="83"/>
    <n v="57881"/>
    <n v="69554"/>
    <x v="0"/>
    <x v="0"/>
    <x v="49"/>
    <x v="0"/>
    <x v="7"/>
    <n v="189.92452243"/>
    <x v="0"/>
    <x v="9"/>
    <x v="794"/>
  </r>
  <r>
    <x v="0"/>
    <x v="83"/>
    <n v="60200"/>
    <n v="74000"/>
    <x v="2"/>
    <x v="0"/>
    <x v="2"/>
    <x v="1"/>
    <x v="6"/>
    <n v="128.86666667"/>
    <x v="5"/>
    <x v="9"/>
    <x v="0"/>
  </r>
  <r>
    <x v="1"/>
    <x v="83"/>
    <n v="68820"/>
    <n v="78830"/>
    <x v="2"/>
    <x v="0"/>
    <x v="14"/>
    <x v="1"/>
    <x v="2"/>
    <n v="170.7224523"/>
    <x v="2"/>
    <x v="35"/>
    <x v="795"/>
  </r>
  <r>
    <x v="1"/>
    <x v="83"/>
    <n v="73174"/>
    <n v="91101"/>
    <x v="2"/>
    <x v="2"/>
    <x v="33"/>
    <x v="0"/>
    <x v="0"/>
    <n v="77.117090664"/>
    <x v="1"/>
    <x v="4"/>
    <x v="796"/>
  </r>
  <r>
    <x v="1"/>
    <x v="83"/>
    <n v="54873"/>
    <n v="73085"/>
    <x v="0"/>
    <x v="0"/>
    <x v="6"/>
    <x v="0"/>
    <x v="3"/>
    <n v="252.25289259"/>
    <x v="0"/>
    <x v="10"/>
    <x v="797"/>
  </r>
  <r>
    <x v="1"/>
    <x v="83"/>
    <n v="49683"/>
    <n v="55728"/>
    <x v="2"/>
    <x v="0"/>
    <x v="31"/>
    <x v="0"/>
    <x v="0"/>
    <n v="91.095794879"/>
    <x v="1"/>
    <x v="22"/>
    <x v="798"/>
  </r>
  <r>
    <x v="1"/>
    <x v="83"/>
    <n v="72136"/>
    <n v="89437"/>
    <x v="2"/>
    <x v="1"/>
    <x v="6"/>
    <x v="0"/>
    <x v="0"/>
    <n v="205.73712524"/>
    <x v="1"/>
    <x v="30"/>
    <x v="799"/>
  </r>
  <r>
    <x v="1"/>
    <x v="83"/>
    <n v="55559"/>
    <n v="89231"/>
    <x v="0"/>
    <x v="0"/>
    <x v="8"/>
    <x v="4"/>
    <x v="0"/>
    <n v="175.55557129"/>
    <x v="1"/>
    <x v="40"/>
    <x v="800"/>
  </r>
  <r>
    <x v="1"/>
    <x v="83"/>
    <n v="126358"/>
    <n v="180305"/>
    <x v="2"/>
    <x v="0"/>
    <x v="11"/>
    <x v="0"/>
    <x v="0"/>
    <n v="199.35052965"/>
    <x v="0"/>
    <x v="22"/>
    <x v="801"/>
  </r>
  <r>
    <x v="1"/>
    <x v="83"/>
    <n v="58446"/>
    <n v="71145"/>
    <x v="0"/>
    <x v="0"/>
    <x v="2"/>
    <x v="0"/>
    <x v="3"/>
    <n v="244.62436764"/>
    <x v="0"/>
    <x v="30"/>
    <x v="802"/>
  </r>
  <r>
    <x v="1"/>
    <x v="83"/>
    <n v="63283"/>
    <n v="82912"/>
    <x v="0"/>
    <x v="0"/>
    <x v="31"/>
    <x v="0"/>
    <x v="0"/>
    <n v="99.816258251"/>
    <x v="0"/>
    <x v="23"/>
    <x v="803"/>
  </r>
  <r>
    <x v="1"/>
    <x v="83"/>
    <n v="55738"/>
    <n v="73266"/>
    <x v="2"/>
    <x v="2"/>
    <x v="6"/>
    <x v="0"/>
    <x v="0"/>
    <n v="85.635235028"/>
    <x v="0"/>
    <x v="1"/>
    <x v="804"/>
  </r>
  <r>
    <x v="1"/>
    <x v="83"/>
    <n v="93085"/>
    <n v="110069"/>
    <x v="2"/>
    <x v="0"/>
    <x v="26"/>
    <x v="0"/>
    <x v="0"/>
    <n v="206.799179"/>
    <x v="4"/>
    <x v="10"/>
    <x v="805"/>
  </r>
  <r>
    <x v="1"/>
    <x v="83"/>
    <n v="154005"/>
    <n v="175684"/>
    <x v="0"/>
    <x v="2"/>
    <x v="2"/>
    <x v="0"/>
    <x v="0"/>
    <n v="189.36630726"/>
    <x v="1"/>
    <x v="48"/>
    <x v="806"/>
  </r>
  <r>
    <x v="1"/>
    <x v="83"/>
    <m/>
    <n v="69451"/>
    <x v="1"/>
    <x v="1"/>
    <x v="3"/>
    <x v="1"/>
    <x v="2"/>
    <m/>
    <x v="2"/>
    <x v="3"/>
    <x v="807"/>
  </r>
  <r>
    <x v="1"/>
    <x v="84"/>
    <n v="44000"/>
    <n v="57000"/>
    <x v="2"/>
    <x v="0"/>
    <x v="31"/>
    <x v="4"/>
    <x v="0"/>
    <n v="191.73333333"/>
    <x v="3"/>
    <x v="7"/>
    <x v="0"/>
  </r>
  <r>
    <x v="1"/>
    <x v="84"/>
    <n v="9078"/>
    <n v="35261"/>
    <x v="1"/>
    <x v="1"/>
    <x v="3"/>
    <x v="1"/>
    <x v="2"/>
    <m/>
    <x v="2"/>
    <x v="3"/>
    <x v="808"/>
  </r>
  <r>
    <x v="1"/>
    <x v="84"/>
    <n v="102281"/>
    <n v="114277"/>
    <x v="1"/>
    <x v="2"/>
    <x v="40"/>
    <x v="0"/>
    <x v="0"/>
    <n v="263.2869775"/>
    <x v="1"/>
    <x v="10"/>
    <x v="809"/>
  </r>
  <r>
    <x v="1"/>
    <x v="84"/>
    <n v="70882"/>
    <n v="98154"/>
    <x v="2"/>
    <x v="0"/>
    <x v="8"/>
    <x v="1"/>
    <x v="2"/>
    <n v="153.11813626"/>
    <x v="4"/>
    <x v="30"/>
    <x v="810"/>
  </r>
  <r>
    <x v="0"/>
    <x v="84"/>
    <n v="69116"/>
    <n v="105228"/>
    <x v="0"/>
    <x v="5"/>
    <x v="15"/>
    <x v="0"/>
    <x v="10"/>
    <n v="122.84395119"/>
    <x v="1"/>
    <x v="24"/>
    <x v="811"/>
  </r>
  <r>
    <x v="1"/>
    <x v="84"/>
    <n v="82630"/>
    <n v="99250"/>
    <x v="2"/>
    <x v="0"/>
    <x v="20"/>
    <x v="0"/>
    <x v="0"/>
    <n v="107.52855981"/>
    <x v="0"/>
    <x v="39"/>
    <x v="812"/>
  </r>
  <r>
    <x v="1"/>
    <x v="84"/>
    <n v="55539"/>
    <n v="65357"/>
    <x v="2"/>
    <x v="4"/>
    <x v="6"/>
    <x v="0"/>
    <x v="0"/>
    <n v="190.94593081"/>
    <x v="0"/>
    <x v="5"/>
    <x v="813"/>
  </r>
  <r>
    <x v="1"/>
    <x v="84"/>
    <n v="51108"/>
    <n v="68673"/>
    <x v="2"/>
    <x v="4"/>
    <x v="19"/>
    <x v="1"/>
    <x v="2"/>
    <n v="116.67936716"/>
    <x v="2"/>
    <x v="32"/>
    <x v="814"/>
  </r>
  <r>
    <x v="1"/>
    <x v="84"/>
    <n v="59907"/>
    <n v="71580"/>
    <x v="2"/>
    <x v="5"/>
    <x v="33"/>
    <x v="0"/>
    <x v="0"/>
    <n v="237.94813719"/>
    <x v="3"/>
    <x v="39"/>
    <x v="815"/>
  </r>
  <r>
    <x v="1"/>
    <x v="84"/>
    <n v="84196"/>
    <n v="91642"/>
    <x v="2"/>
    <x v="0"/>
    <x v="20"/>
    <x v="0"/>
    <x v="0"/>
    <n v="104.83507193"/>
    <x v="0"/>
    <x v="39"/>
    <x v="816"/>
  </r>
  <r>
    <x v="0"/>
    <x v="84"/>
    <n v="52310"/>
    <n v="74117"/>
    <x v="2"/>
    <x v="0"/>
    <x v="26"/>
    <x v="0"/>
    <x v="7"/>
    <n v="118.69578554"/>
    <x v="3"/>
    <x v="32"/>
    <x v="0"/>
  </r>
  <r>
    <x v="1"/>
    <x v="84"/>
    <n v="77571"/>
    <n v="102732"/>
    <x v="0"/>
    <x v="5"/>
    <x v="19"/>
    <x v="0"/>
    <x v="0"/>
    <n v="100.62966346"/>
    <x v="1"/>
    <x v="35"/>
    <x v="817"/>
  </r>
  <r>
    <x v="1"/>
    <x v="84"/>
    <n v="60180"/>
    <n v="72370"/>
    <x v="2"/>
    <x v="4"/>
    <x v="6"/>
    <x v="1"/>
    <x v="2"/>
    <n v="125.29486665"/>
    <x v="2"/>
    <x v="32"/>
    <x v="818"/>
  </r>
  <r>
    <x v="1"/>
    <x v="84"/>
    <n v="71111"/>
    <n v="80385"/>
    <x v="2"/>
    <x v="2"/>
    <x v="2"/>
    <x v="4"/>
    <x v="1"/>
    <n v="170.28188255"/>
    <x v="3"/>
    <x v="40"/>
    <x v="819"/>
  </r>
  <r>
    <x v="1"/>
    <x v="84"/>
    <n v="54900"/>
    <n v="79000"/>
    <x v="2"/>
    <x v="2"/>
    <x v="33"/>
    <x v="0"/>
    <x v="0"/>
    <n v="113.63333333"/>
    <x v="1"/>
    <x v="9"/>
    <x v="0"/>
  </r>
  <r>
    <x v="1"/>
    <x v="84"/>
    <n v="8907"/>
    <n v="59814"/>
    <x v="0"/>
    <x v="0"/>
    <x v="1"/>
    <x v="3"/>
    <x v="0"/>
    <n v="364.43094738"/>
    <x v="0"/>
    <x v="11"/>
    <x v="820"/>
  </r>
  <r>
    <x v="1"/>
    <x v="84"/>
    <n v="46140"/>
    <n v="56206"/>
    <x v="2"/>
    <x v="1"/>
    <x v="11"/>
    <x v="4"/>
    <x v="0"/>
    <n v="115.78062817"/>
    <x v="0"/>
    <x v="8"/>
    <x v="821"/>
  </r>
  <r>
    <x v="0"/>
    <x v="84"/>
    <n v="48670"/>
    <n v="90444"/>
    <x v="0"/>
    <x v="0"/>
    <x v="3"/>
    <x v="4"/>
    <x v="3"/>
    <n v="89.355474878"/>
    <x v="2"/>
    <x v="23"/>
    <x v="822"/>
  </r>
  <r>
    <x v="1"/>
    <x v="84"/>
    <n v="73157"/>
    <n v="83858"/>
    <x v="2"/>
    <x v="1"/>
    <x v="4"/>
    <x v="0"/>
    <x v="0"/>
    <n v="193.5089634"/>
    <x v="1"/>
    <x v="10"/>
    <x v="823"/>
  </r>
  <r>
    <x v="1"/>
    <x v="84"/>
    <n v="78628"/>
    <n v="92090"/>
    <x v="2"/>
    <x v="0"/>
    <x v="17"/>
    <x v="4"/>
    <x v="0"/>
    <n v="164.31789635"/>
    <x v="11"/>
    <x v="14"/>
    <x v="824"/>
  </r>
  <r>
    <x v="1"/>
    <x v="84"/>
    <n v="38223"/>
    <n v="60728"/>
    <x v="2"/>
    <x v="4"/>
    <x v="3"/>
    <x v="1"/>
    <x v="2"/>
    <m/>
    <x v="2"/>
    <x v="3"/>
    <x v="825"/>
  </r>
  <r>
    <x v="1"/>
    <x v="84"/>
    <n v="61179"/>
    <n v="69591"/>
    <x v="2"/>
    <x v="1"/>
    <x v="9"/>
    <x v="0"/>
    <x v="0"/>
    <n v="148.70447764"/>
    <x v="0"/>
    <x v="28"/>
    <x v="826"/>
  </r>
  <r>
    <x v="1"/>
    <x v="84"/>
    <n v="34522"/>
    <n v="43076"/>
    <x v="0"/>
    <x v="0"/>
    <x v="5"/>
    <x v="0"/>
    <x v="0"/>
    <n v="92.907548338"/>
    <x v="1"/>
    <x v="19"/>
    <x v="827"/>
  </r>
  <r>
    <x v="0"/>
    <x v="84"/>
    <n v="29581"/>
    <n v="39992"/>
    <x v="2"/>
    <x v="6"/>
    <x v="4"/>
    <x v="0"/>
    <x v="0"/>
    <n v="149.87462567"/>
    <x v="3"/>
    <x v="17"/>
    <x v="828"/>
  </r>
  <r>
    <x v="1"/>
    <x v="84"/>
    <n v="16322"/>
    <n v="86505"/>
    <x v="2"/>
    <x v="0"/>
    <x v="11"/>
    <x v="0"/>
    <x v="0"/>
    <n v="259.16381964"/>
    <x v="1"/>
    <x v="1"/>
    <x v="829"/>
  </r>
  <r>
    <x v="1"/>
    <x v="84"/>
    <n v="57142"/>
    <n v="72664"/>
    <x v="2"/>
    <x v="1"/>
    <x v="12"/>
    <x v="0"/>
    <x v="0"/>
    <n v="158.18580391"/>
    <x v="0"/>
    <x v="6"/>
    <x v="830"/>
  </r>
  <r>
    <x v="1"/>
    <x v="84"/>
    <n v="80969"/>
    <n v="100937"/>
    <x v="2"/>
    <x v="0"/>
    <x v="5"/>
    <x v="0"/>
    <x v="0"/>
    <n v="168.74982105"/>
    <x v="8"/>
    <x v="14"/>
    <x v="831"/>
  </r>
  <r>
    <x v="1"/>
    <x v="84"/>
    <n v="86400"/>
    <n v="113698"/>
    <x v="0"/>
    <x v="5"/>
    <x v="7"/>
    <x v="0"/>
    <x v="3"/>
    <n v="181.54292704"/>
    <x v="1"/>
    <x v="21"/>
    <x v="832"/>
  </r>
  <r>
    <x v="1"/>
    <x v="84"/>
    <n v="65803"/>
    <n v="85155"/>
    <x v="0"/>
    <x v="0"/>
    <x v="40"/>
    <x v="0"/>
    <x v="0"/>
    <n v="218.48175459"/>
    <x v="1"/>
    <x v="24"/>
    <x v="833"/>
  </r>
  <r>
    <x v="1"/>
    <x v="84"/>
    <n v="79257"/>
    <n v="105912"/>
    <x v="0"/>
    <x v="5"/>
    <x v="4"/>
    <x v="0"/>
    <x v="0"/>
    <n v="95.35537249"/>
    <x v="1"/>
    <x v="25"/>
    <x v="834"/>
  </r>
  <r>
    <x v="1"/>
    <x v="84"/>
    <m/>
    <n v="64377"/>
    <x v="0"/>
    <x v="0"/>
    <x v="3"/>
    <x v="0"/>
    <x v="0"/>
    <n v="347.24501311"/>
    <x v="1"/>
    <x v="26"/>
    <x v="835"/>
  </r>
  <r>
    <x v="1"/>
    <x v="85"/>
    <n v="61000"/>
    <n v="75000"/>
    <x v="2"/>
    <x v="2"/>
    <x v="15"/>
    <x v="0"/>
    <x v="0"/>
    <n v="251.53333333"/>
    <x v="8"/>
    <x v="18"/>
    <x v="0"/>
  </r>
  <r>
    <x v="0"/>
    <x v="85"/>
    <n v="70147"/>
    <n v="122124"/>
    <x v="0"/>
    <x v="0"/>
    <x v="20"/>
    <x v="0"/>
    <x v="0"/>
    <n v="58.895685895"/>
    <x v="1"/>
    <x v="23"/>
    <x v="836"/>
  </r>
  <r>
    <x v="1"/>
    <x v="85"/>
    <n v="54925"/>
    <n v="84078"/>
    <x v="0"/>
    <x v="0"/>
    <x v="14"/>
    <x v="0"/>
    <x v="3"/>
    <n v="189.69527288"/>
    <x v="1"/>
    <x v="7"/>
    <x v="837"/>
  </r>
  <r>
    <x v="1"/>
    <x v="85"/>
    <n v="51787"/>
    <n v="86200"/>
    <x v="0"/>
    <x v="0"/>
    <x v="51"/>
    <x v="0"/>
    <x v="0"/>
    <n v="203.73276258"/>
    <x v="1"/>
    <x v="10"/>
    <x v="838"/>
  </r>
  <r>
    <x v="1"/>
    <x v="85"/>
    <n v="79243"/>
    <n v="89840"/>
    <x v="2"/>
    <x v="2"/>
    <x v="8"/>
    <x v="0"/>
    <x v="0"/>
    <n v="87.825346176"/>
    <x v="1"/>
    <x v="0"/>
    <x v="839"/>
  </r>
  <r>
    <x v="1"/>
    <x v="85"/>
    <m/>
    <n v="69085"/>
    <x v="0"/>
    <x v="0"/>
    <x v="3"/>
    <x v="0"/>
    <x v="0"/>
    <n v="380.27804051"/>
    <x v="1"/>
    <x v="23"/>
    <x v="840"/>
  </r>
  <r>
    <x v="1"/>
    <x v="85"/>
    <n v="46609"/>
    <n v="63812"/>
    <x v="2"/>
    <x v="0"/>
    <x v="20"/>
    <x v="0"/>
    <x v="0"/>
    <n v="184.78841632"/>
    <x v="3"/>
    <x v="7"/>
    <x v="841"/>
  </r>
  <r>
    <x v="1"/>
    <x v="85"/>
    <n v="58572"/>
    <n v="75946"/>
    <x v="2"/>
    <x v="2"/>
    <x v="6"/>
    <x v="0"/>
    <x v="0"/>
    <n v="85.010052857"/>
    <x v="3"/>
    <x v="1"/>
    <x v="842"/>
  </r>
  <r>
    <x v="1"/>
    <x v="85"/>
    <m/>
    <n v="50548"/>
    <x v="0"/>
    <x v="4"/>
    <x v="6"/>
    <x v="1"/>
    <x v="2"/>
    <n v="165.55319924"/>
    <x v="2"/>
    <x v="0"/>
    <x v="843"/>
  </r>
  <r>
    <x v="1"/>
    <x v="85"/>
    <n v="50714"/>
    <n v="56088"/>
    <x v="2"/>
    <x v="2"/>
    <x v="20"/>
    <x v="0"/>
    <x v="0"/>
    <n v="163.08914819"/>
    <x v="0"/>
    <x v="14"/>
    <x v="844"/>
  </r>
  <r>
    <x v="1"/>
    <x v="85"/>
    <n v="65382"/>
    <n v="73817"/>
    <x v="2"/>
    <x v="0"/>
    <x v="20"/>
    <x v="0"/>
    <x v="0"/>
    <n v="190.64814501"/>
    <x v="0"/>
    <x v="5"/>
    <x v="845"/>
  </r>
  <r>
    <x v="1"/>
    <x v="85"/>
    <n v="74624"/>
    <n v="96697"/>
    <x v="2"/>
    <x v="2"/>
    <x v="1"/>
    <x v="0"/>
    <x v="0"/>
    <n v="217.23532123"/>
    <x v="4"/>
    <x v="27"/>
    <x v="846"/>
  </r>
  <r>
    <x v="1"/>
    <x v="85"/>
    <n v="75483"/>
    <n v="99345"/>
    <x v="2"/>
    <x v="5"/>
    <x v="4"/>
    <x v="0"/>
    <x v="0"/>
    <n v="133.79051006"/>
    <x v="1"/>
    <x v="8"/>
    <x v="847"/>
  </r>
  <r>
    <x v="1"/>
    <x v="85"/>
    <n v="45275"/>
    <n v="62724"/>
    <x v="0"/>
    <x v="0"/>
    <x v="7"/>
    <x v="0"/>
    <x v="3"/>
    <n v="109.32463871"/>
    <x v="4"/>
    <x v="35"/>
    <x v="848"/>
  </r>
  <r>
    <x v="1"/>
    <x v="85"/>
    <n v="57676"/>
    <n v="71027"/>
    <x v="2"/>
    <x v="1"/>
    <x v="12"/>
    <x v="0"/>
    <x v="0"/>
    <n v="157.51963708"/>
    <x v="0"/>
    <x v="28"/>
    <x v="849"/>
  </r>
  <r>
    <x v="1"/>
    <x v="85"/>
    <n v="59340"/>
    <n v="84708"/>
    <x v="0"/>
    <x v="0"/>
    <x v="26"/>
    <x v="0"/>
    <x v="0"/>
    <n v="222.36488939"/>
    <x v="0"/>
    <x v="24"/>
    <x v="850"/>
  </r>
  <r>
    <x v="1"/>
    <x v="85"/>
    <n v="82889"/>
    <n v="97189"/>
    <x v="2"/>
    <x v="4"/>
    <x v="14"/>
    <x v="0"/>
    <x v="0"/>
    <n v="82.507446213"/>
    <x v="3"/>
    <x v="9"/>
    <x v="851"/>
  </r>
  <r>
    <x v="1"/>
    <x v="85"/>
    <n v="56127"/>
    <n v="72294"/>
    <x v="0"/>
    <x v="0"/>
    <x v="24"/>
    <x v="4"/>
    <x v="7"/>
    <n v="184.34575081"/>
    <x v="1"/>
    <x v="9"/>
    <x v="852"/>
  </r>
  <r>
    <x v="1"/>
    <x v="85"/>
    <n v="65876"/>
    <n v="80064"/>
    <x v="2"/>
    <x v="1"/>
    <x v="4"/>
    <x v="0"/>
    <x v="0"/>
    <n v="220.82597888"/>
    <x v="1"/>
    <x v="30"/>
    <x v="853"/>
  </r>
  <r>
    <x v="1"/>
    <x v="85"/>
    <n v="57902"/>
    <n v="74355"/>
    <x v="0"/>
    <x v="0"/>
    <x v="2"/>
    <x v="0"/>
    <x v="0"/>
    <n v="243.6309162"/>
    <x v="0"/>
    <x v="10"/>
    <x v="854"/>
  </r>
  <r>
    <x v="0"/>
    <x v="85"/>
    <n v="39893"/>
    <n v="55000"/>
    <x v="2"/>
    <x v="0"/>
    <x v="23"/>
    <x v="0"/>
    <x v="3"/>
    <n v="99.433333333"/>
    <x v="3"/>
    <x v="39"/>
    <x v="0"/>
  </r>
  <r>
    <x v="1"/>
    <x v="85"/>
    <m/>
    <n v="51053"/>
    <x v="0"/>
    <x v="0"/>
    <x v="17"/>
    <x v="4"/>
    <x v="0"/>
    <n v="306.99220543"/>
    <x v="3"/>
    <x v="6"/>
    <x v="855"/>
  </r>
  <r>
    <x v="1"/>
    <x v="85"/>
    <n v="44941"/>
    <n v="60694"/>
    <x v="2"/>
    <x v="0"/>
    <x v="14"/>
    <x v="0"/>
    <x v="0"/>
    <n v="85.681205116"/>
    <x v="1"/>
    <x v="22"/>
    <x v="856"/>
  </r>
  <r>
    <x v="1"/>
    <x v="86"/>
    <n v="63505"/>
    <n v="75811"/>
    <x v="2"/>
    <x v="0"/>
    <x v="4"/>
    <x v="0"/>
    <x v="0"/>
    <n v="182.0920717"/>
    <x v="3"/>
    <x v="5"/>
    <x v="857"/>
  </r>
  <r>
    <x v="1"/>
    <x v="86"/>
    <n v="66044"/>
    <n v="83531"/>
    <x v="0"/>
    <x v="2"/>
    <x v="15"/>
    <x v="0"/>
    <x v="0"/>
    <n v="241.51415322"/>
    <x v="1"/>
    <x v="29"/>
    <x v="858"/>
  </r>
  <r>
    <x v="1"/>
    <x v="86"/>
    <n v="62442"/>
    <n v="73197"/>
    <x v="2"/>
    <x v="5"/>
    <x v="11"/>
    <x v="0"/>
    <x v="0"/>
    <n v="47.610677633"/>
    <x v="0"/>
    <x v="9"/>
    <x v="859"/>
  </r>
  <r>
    <x v="1"/>
    <x v="86"/>
    <n v="63626"/>
    <n v="79477"/>
    <x v="1"/>
    <x v="0"/>
    <x v="15"/>
    <x v="0"/>
    <x v="0"/>
    <n v="260.79726222"/>
    <x v="1"/>
    <x v="21"/>
    <x v="860"/>
  </r>
  <r>
    <x v="1"/>
    <x v="86"/>
    <n v="56610"/>
    <n v="86831"/>
    <x v="0"/>
    <x v="0"/>
    <x v="12"/>
    <x v="0"/>
    <x v="0"/>
    <n v="190.08482952"/>
    <x v="1"/>
    <x v="27"/>
    <x v="861"/>
  </r>
  <r>
    <x v="1"/>
    <x v="86"/>
    <n v="21235"/>
    <n v="40116"/>
    <x v="2"/>
    <x v="0"/>
    <x v="4"/>
    <x v="1"/>
    <x v="2"/>
    <m/>
    <x v="2"/>
    <x v="3"/>
    <x v="862"/>
  </r>
  <r>
    <x v="1"/>
    <x v="86"/>
    <n v="64904"/>
    <n v="76767"/>
    <x v="2"/>
    <x v="2"/>
    <x v="7"/>
    <x v="0"/>
    <x v="0"/>
    <n v="245.01801188"/>
    <x v="8"/>
    <x v="18"/>
    <x v="863"/>
  </r>
  <r>
    <x v="1"/>
    <x v="86"/>
    <n v="64336"/>
    <n v="77564"/>
    <x v="2"/>
    <x v="2"/>
    <x v="2"/>
    <x v="3"/>
    <x v="7"/>
    <n v="188.78007609"/>
    <x v="3"/>
    <x v="34"/>
    <x v="864"/>
  </r>
  <r>
    <x v="1"/>
    <x v="86"/>
    <n v="37233"/>
    <n v="52320"/>
    <x v="2"/>
    <x v="0"/>
    <x v="40"/>
    <x v="0"/>
    <x v="0"/>
    <n v="88.677328625"/>
    <x v="1"/>
    <x v="28"/>
    <x v="865"/>
  </r>
  <r>
    <x v="1"/>
    <x v="86"/>
    <n v="57816"/>
    <n v="82047"/>
    <x v="0"/>
    <x v="0"/>
    <x v="4"/>
    <x v="0"/>
    <x v="3"/>
    <n v="176.65689456"/>
    <x v="1"/>
    <x v="6"/>
    <x v="866"/>
  </r>
  <r>
    <x v="0"/>
    <x v="86"/>
    <n v="51200"/>
    <n v="76125"/>
    <x v="2"/>
    <x v="0"/>
    <x v="15"/>
    <x v="0"/>
    <x v="0"/>
    <n v="132.36666667"/>
    <x v="1"/>
    <x v="10"/>
    <x v="0"/>
  </r>
  <r>
    <x v="1"/>
    <x v="86"/>
    <n v="39821"/>
    <n v="54040"/>
    <x v="0"/>
    <x v="4"/>
    <x v="22"/>
    <x v="4"/>
    <x v="0"/>
    <n v="231.60541135"/>
    <x v="0"/>
    <x v="31"/>
    <x v="867"/>
  </r>
  <r>
    <x v="1"/>
    <x v="86"/>
    <n v="78320"/>
    <n v="100017"/>
    <x v="2"/>
    <x v="0"/>
    <x v="17"/>
    <x v="0"/>
    <x v="0"/>
    <n v="167.42253971"/>
    <x v="8"/>
    <x v="14"/>
    <x v="868"/>
  </r>
  <r>
    <x v="0"/>
    <x v="86"/>
    <n v="42714"/>
    <n v="72322"/>
    <x v="2"/>
    <x v="0"/>
    <x v="15"/>
    <x v="0"/>
    <x v="0"/>
    <n v="105.07480159"/>
    <x v="11"/>
    <x v="30"/>
    <x v="869"/>
  </r>
  <r>
    <x v="1"/>
    <x v="86"/>
    <n v="45710"/>
    <n v="55299"/>
    <x v="2"/>
    <x v="2"/>
    <x v="31"/>
    <x v="0"/>
    <x v="0"/>
    <n v="166.37415023"/>
    <x v="1"/>
    <x v="22"/>
    <x v="870"/>
  </r>
  <r>
    <x v="1"/>
    <x v="86"/>
    <n v="11426"/>
    <n v="69294"/>
    <x v="2"/>
    <x v="5"/>
    <x v="25"/>
    <x v="0"/>
    <x v="3"/>
    <n v="396.92626454"/>
    <x v="0"/>
    <x v="28"/>
    <x v="871"/>
  </r>
  <r>
    <x v="1"/>
    <x v="87"/>
    <m/>
    <n v="53907"/>
    <x v="0"/>
    <x v="0"/>
    <x v="17"/>
    <x v="0"/>
    <x v="0"/>
    <n v="308.21326219"/>
    <x v="3"/>
    <x v="7"/>
    <x v="872"/>
  </r>
  <r>
    <x v="1"/>
    <x v="87"/>
    <n v="60145"/>
    <n v="63268"/>
    <x v="0"/>
    <x v="0"/>
    <x v="2"/>
    <x v="0"/>
    <x v="0"/>
    <n v="122.49607792"/>
    <x v="1"/>
    <x v="35"/>
    <x v="873"/>
  </r>
  <r>
    <x v="1"/>
    <x v="87"/>
    <n v="64295"/>
    <n v="73594"/>
    <x v="2"/>
    <x v="1"/>
    <x v="12"/>
    <x v="0"/>
    <x v="0"/>
    <n v="157.24655028"/>
    <x v="1"/>
    <x v="28"/>
    <x v="874"/>
  </r>
  <r>
    <x v="1"/>
    <x v="87"/>
    <n v="154434"/>
    <n v="179486"/>
    <x v="0"/>
    <x v="2"/>
    <x v="6"/>
    <x v="0"/>
    <x v="0"/>
    <n v="182.35389999"/>
    <x v="0"/>
    <x v="51"/>
    <x v="875"/>
  </r>
  <r>
    <x v="1"/>
    <x v="87"/>
    <n v="64331"/>
    <n v="65040"/>
    <x v="0"/>
    <x v="0"/>
    <x v="2"/>
    <x v="0"/>
    <x v="0"/>
    <n v="66.541057817"/>
    <x v="0"/>
    <x v="22"/>
    <x v="876"/>
  </r>
  <r>
    <x v="1"/>
    <x v="87"/>
    <m/>
    <n v="73388"/>
    <x v="0"/>
    <x v="0"/>
    <x v="3"/>
    <x v="0"/>
    <x v="0"/>
    <n v="367.23086382"/>
    <x v="1"/>
    <x v="23"/>
    <x v="877"/>
  </r>
  <r>
    <x v="1"/>
    <x v="87"/>
    <n v="13694"/>
    <n v="87580"/>
    <x v="2"/>
    <x v="0"/>
    <x v="11"/>
    <x v="0"/>
    <x v="0"/>
    <n v="258.55492784"/>
    <x v="1"/>
    <x v="1"/>
    <x v="878"/>
  </r>
  <r>
    <x v="1"/>
    <x v="87"/>
    <n v="26000"/>
    <n v="39000"/>
    <x v="2"/>
    <x v="0"/>
    <x v="5"/>
    <x v="1"/>
    <x v="3"/>
    <n v="152.23333333"/>
    <x v="12"/>
    <x v="40"/>
    <x v="0"/>
  </r>
  <r>
    <x v="1"/>
    <x v="87"/>
    <n v="88829"/>
    <n v="114962"/>
    <x v="2"/>
    <x v="0"/>
    <x v="26"/>
    <x v="0"/>
    <x v="0"/>
    <n v="206.21222804"/>
    <x v="4"/>
    <x v="30"/>
    <x v="879"/>
  </r>
  <r>
    <x v="1"/>
    <x v="87"/>
    <n v="53537"/>
    <n v="66674"/>
    <x v="2"/>
    <x v="2"/>
    <x v="2"/>
    <x v="0"/>
    <x v="0"/>
    <n v="83.503094799"/>
    <x v="3"/>
    <x v="28"/>
    <x v="880"/>
  </r>
  <r>
    <x v="1"/>
    <x v="87"/>
    <n v="41467"/>
    <n v="58329"/>
    <x v="2"/>
    <x v="4"/>
    <x v="14"/>
    <x v="0"/>
    <x v="0"/>
    <n v="187.71348615"/>
    <x v="1"/>
    <x v="11"/>
    <x v="881"/>
  </r>
  <r>
    <x v="0"/>
    <x v="87"/>
    <n v="57880"/>
    <n v="66802"/>
    <x v="2"/>
    <x v="0"/>
    <x v="14"/>
    <x v="0"/>
    <x v="0"/>
    <n v="94.598425262"/>
    <x v="10"/>
    <x v="14"/>
    <x v="882"/>
  </r>
  <r>
    <x v="1"/>
    <x v="87"/>
    <n v="63130"/>
    <n v="71387"/>
    <x v="2"/>
    <x v="0"/>
    <x v="4"/>
    <x v="0"/>
    <x v="1"/>
    <n v="305.55692802"/>
    <x v="1"/>
    <x v="2"/>
    <x v="883"/>
  </r>
  <r>
    <x v="1"/>
    <x v="87"/>
    <n v="57372"/>
    <n v="67960"/>
    <x v="2"/>
    <x v="5"/>
    <x v="23"/>
    <x v="0"/>
    <x v="0"/>
    <n v="158.26666667"/>
    <x v="3"/>
    <x v="46"/>
    <x v="0"/>
  </r>
  <r>
    <x v="0"/>
    <x v="87"/>
    <m/>
    <n v="18600"/>
    <x v="0"/>
    <x v="0"/>
    <x v="39"/>
    <x v="1"/>
    <x v="2"/>
    <m/>
    <x v="2"/>
    <x v="3"/>
    <x v="0"/>
  </r>
  <r>
    <x v="1"/>
    <x v="87"/>
    <n v="74000"/>
    <n v="89000"/>
    <x v="2"/>
    <x v="4"/>
    <x v="19"/>
    <x v="0"/>
    <x v="0"/>
    <n v="138.03333333"/>
    <x v="3"/>
    <x v="21"/>
    <x v="0"/>
  </r>
  <r>
    <x v="0"/>
    <x v="87"/>
    <n v="41500"/>
    <n v="56247"/>
    <x v="2"/>
    <x v="0"/>
    <x v="11"/>
    <x v="0"/>
    <x v="3"/>
    <n v="70.033333333"/>
    <x v="3"/>
    <x v="9"/>
    <x v="0"/>
  </r>
  <r>
    <x v="1"/>
    <x v="87"/>
    <n v="30922"/>
    <n v="57682"/>
    <x v="1"/>
    <x v="0"/>
    <x v="62"/>
    <x v="0"/>
    <x v="0"/>
    <n v="241.46041263"/>
    <x v="1"/>
    <x v="15"/>
    <x v="884"/>
  </r>
  <r>
    <x v="1"/>
    <x v="87"/>
    <n v="69656"/>
    <n v="88198"/>
    <x v="2"/>
    <x v="2"/>
    <x v="40"/>
    <x v="0"/>
    <x v="0"/>
    <n v="97.319406172"/>
    <x v="1"/>
    <x v="4"/>
    <x v="885"/>
  </r>
  <r>
    <x v="0"/>
    <x v="87"/>
    <n v="89000"/>
    <n v="268000"/>
    <x v="0"/>
    <x v="5"/>
    <x v="3"/>
    <x v="5"/>
    <x v="2"/>
    <n v="120.8"/>
    <x v="3"/>
    <x v="30"/>
    <x v="0"/>
  </r>
  <r>
    <x v="1"/>
    <x v="87"/>
    <n v="42003"/>
    <n v="53754"/>
    <x v="2"/>
    <x v="0"/>
    <x v="8"/>
    <x v="0"/>
    <x v="0"/>
    <n v="84.551104187"/>
    <x v="1"/>
    <x v="6"/>
    <x v="886"/>
  </r>
  <r>
    <x v="1"/>
    <x v="87"/>
    <n v="76729"/>
    <n v="102287"/>
    <x v="0"/>
    <x v="5"/>
    <x v="6"/>
    <x v="0"/>
    <x v="0"/>
    <n v="89.062698773"/>
    <x v="0"/>
    <x v="25"/>
    <x v="887"/>
  </r>
  <r>
    <x v="1"/>
    <x v="87"/>
    <n v="74814"/>
    <n v="98132"/>
    <x v="0"/>
    <x v="5"/>
    <x v="11"/>
    <x v="0"/>
    <x v="0"/>
    <n v="164.3308981"/>
    <x v="1"/>
    <x v="35"/>
    <x v="888"/>
  </r>
  <r>
    <x v="0"/>
    <x v="87"/>
    <n v="55267"/>
    <n v="65160"/>
    <x v="2"/>
    <x v="0"/>
    <x v="20"/>
    <x v="0"/>
    <x v="0"/>
    <n v="108.27542318"/>
    <x v="10"/>
    <x v="11"/>
    <x v="889"/>
  </r>
  <r>
    <x v="1"/>
    <x v="87"/>
    <n v="47483"/>
    <n v="53877"/>
    <x v="2"/>
    <x v="1"/>
    <x v="5"/>
    <x v="0"/>
    <x v="0"/>
    <n v="117.05239472"/>
    <x v="1"/>
    <x v="17"/>
    <x v="890"/>
  </r>
  <r>
    <x v="1"/>
    <x v="87"/>
    <n v="34044"/>
    <n v="55784"/>
    <x v="2"/>
    <x v="0"/>
    <x v="17"/>
    <x v="0"/>
    <x v="0"/>
    <n v="245.1308598"/>
    <x v="0"/>
    <x v="39"/>
    <x v="891"/>
  </r>
  <r>
    <x v="1"/>
    <x v="87"/>
    <n v="12630"/>
    <n v="32220"/>
    <x v="1"/>
    <x v="1"/>
    <x v="3"/>
    <x v="1"/>
    <x v="2"/>
    <m/>
    <x v="2"/>
    <x v="3"/>
    <x v="892"/>
  </r>
  <r>
    <x v="1"/>
    <x v="87"/>
    <n v="27180"/>
    <n v="86978"/>
    <x v="0"/>
    <x v="5"/>
    <x v="16"/>
    <x v="0"/>
    <x v="0"/>
    <n v="230.72115441"/>
    <x v="1"/>
    <x v="2"/>
    <x v="893"/>
  </r>
  <r>
    <x v="1"/>
    <x v="88"/>
    <n v="47701"/>
    <n v="66500"/>
    <x v="2"/>
    <x v="0"/>
    <x v="17"/>
    <x v="0"/>
    <x v="0"/>
    <n v="103.01428965"/>
    <x v="1"/>
    <x v="32"/>
    <x v="894"/>
  </r>
  <r>
    <x v="1"/>
    <x v="88"/>
    <n v="37742"/>
    <n v="64334"/>
    <x v="2"/>
    <x v="4"/>
    <x v="3"/>
    <x v="1"/>
    <x v="2"/>
    <m/>
    <x v="2"/>
    <x v="3"/>
    <x v="895"/>
  </r>
  <r>
    <x v="1"/>
    <x v="88"/>
    <n v="80386"/>
    <n v="106526"/>
    <x v="0"/>
    <x v="5"/>
    <x v="20"/>
    <x v="0"/>
    <x v="0"/>
    <n v="64.066735538"/>
    <x v="0"/>
    <x v="15"/>
    <x v="896"/>
  </r>
  <r>
    <x v="1"/>
    <x v="88"/>
    <n v="31216"/>
    <n v="44716"/>
    <x v="2"/>
    <x v="0"/>
    <x v="11"/>
    <x v="1"/>
    <x v="3"/>
    <n v="149.19464754"/>
    <x v="11"/>
    <x v="40"/>
    <x v="897"/>
  </r>
  <r>
    <x v="1"/>
    <x v="88"/>
    <n v="82894"/>
    <n v="124359"/>
    <x v="0"/>
    <x v="0"/>
    <x v="1"/>
    <x v="1"/>
    <x v="2"/>
    <m/>
    <x v="2"/>
    <x v="3"/>
    <x v="898"/>
  </r>
  <r>
    <x v="1"/>
    <x v="88"/>
    <n v="54344"/>
    <n v="92742"/>
    <x v="0"/>
    <x v="0"/>
    <x v="12"/>
    <x v="0"/>
    <x v="0"/>
    <n v="171.20507901"/>
    <x v="1"/>
    <x v="27"/>
    <x v="899"/>
  </r>
  <r>
    <x v="1"/>
    <x v="88"/>
    <n v="39061"/>
    <n v="50225"/>
    <x v="2"/>
    <x v="0"/>
    <x v="40"/>
    <x v="0"/>
    <x v="0"/>
    <n v="77.114285108"/>
    <x v="1"/>
    <x v="6"/>
    <x v="900"/>
  </r>
  <r>
    <x v="0"/>
    <x v="88"/>
    <n v="61294"/>
    <n v="82646"/>
    <x v="2"/>
    <x v="5"/>
    <x v="6"/>
    <x v="0"/>
    <x v="6"/>
    <n v="87.859169291"/>
    <x v="3"/>
    <x v="7"/>
    <x v="901"/>
  </r>
  <r>
    <x v="1"/>
    <x v="88"/>
    <n v="46589"/>
    <n v="64559"/>
    <x v="0"/>
    <x v="0"/>
    <x v="11"/>
    <x v="0"/>
    <x v="0"/>
    <n v="85.230876487"/>
    <x v="3"/>
    <x v="25"/>
    <x v="902"/>
  </r>
  <r>
    <x v="1"/>
    <x v="88"/>
    <n v="28264"/>
    <n v="86546"/>
    <x v="0"/>
    <x v="5"/>
    <x v="25"/>
    <x v="0"/>
    <x v="0"/>
    <n v="244.14050903"/>
    <x v="1"/>
    <x v="28"/>
    <x v="903"/>
  </r>
  <r>
    <x v="1"/>
    <x v="88"/>
    <n v="44696"/>
    <n v="57686"/>
    <x v="2"/>
    <x v="2"/>
    <x v="31"/>
    <x v="0"/>
    <x v="0"/>
    <n v="170.34097406"/>
    <x v="1"/>
    <x v="22"/>
    <x v="904"/>
  </r>
  <r>
    <x v="1"/>
    <x v="88"/>
    <n v="61513"/>
    <n v="73143"/>
    <x v="2"/>
    <x v="5"/>
    <x v="14"/>
    <x v="0"/>
    <x v="0"/>
    <n v="164.56765548"/>
    <x v="3"/>
    <x v="35"/>
    <x v="905"/>
  </r>
  <r>
    <x v="1"/>
    <x v="88"/>
    <n v="82365"/>
    <n v="100272"/>
    <x v="2"/>
    <x v="5"/>
    <x v="4"/>
    <x v="4"/>
    <x v="0"/>
    <n v="122.48359427"/>
    <x v="1"/>
    <x v="17"/>
    <x v="906"/>
  </r>
  <r>
    <x v="1"/>
    <x v="88"/>
    <n v="81151"/>
    <n v="200459"/>
    <x v="0"/>
    <x v="6"/>
    <x v="33"/>
    <x v="0"/>
    <x v="0"/>
    <n v="9.5341427099"/>
    <x v="2"/>
    <x v="23"/>
    <x v="907"/>
  </r>
  <r>
    <x v="1"/>
    <x v="88"/>
    <n v="62909"/>
    <n v="81411"/>
    <x v="0"/>
    <x v="0"/>
    <x v="40"/>
    <x v="0"/>
    <x v="0"/>
    <n v="238.31447075"/>
    <x v="0"/>
    <x v="46"/>
    <x v="908"/>
  </r>
  <r>
    <x v="0"/>
    <x v="88"/>
    <n v="53200"/>
    <n v="71000"/>
    <x v="2"/>
    <x v="5"/>
    <x v="14"/>
    <x v="0"/>
    <x v="0"/>
    <n v="224.23333333"/>
    <x v="5"/>
    <x v="49"/>
    <x v="0"/>
  </r>
  <r>
    <x v="0"/>
    <x v="88"/>
    <n v="22000"/>
    <n v="35200"/>
    <x v="2"/>
    <x v="4"/>
    <x v="26"/>
    <x v="0"/>
    <x v="0"/>
    <n v="90.333333333"/>
    <x v="5"/>
    <x v="1"/>
    <x v="0"/>
  </r>
  <r>
    <x v="1"/>
    <x v="88"/>
    <n v="56814"/>
    <n v="66692"/>
    <x v="2"/>
    <x v="4"/>
    <x v="17"/>
    <x v="0"/>
    <x v="0"/>
    <n v="107.37405519"/>
    <x v="0"/>
    <x v="31"/>
    <x v="909"/>
  </r>
  <r>
    <x v="1"/>
    <x v="88"/>
    <n v="136820"/>
    <n v="201820"/>
    <x v="2"/>
    <x v="5"/>
    <x v="14"/>
    <x v="0"/>
    <x v="0"/>
    <n v="68.353056056"/>
    <x v="0"/>
    <x v="11"/>
    <x v="910"/>
  </r>
  <r>
    <x v="1"/>
    <x v="88"/>
    <n v="50662"/>
    <n v="62491"/>
    <x v="2"/>
    <x v="0"/>
    <x v="31"/>
    <x v="0"/>
    <x v="0"/>
    <n v="197.70926699"/>
    <x v="0"/>
    <x v="7"/>
    <x v="911"/>
  </r>
  <r>
    <x v="1"/>
    <x v="88"/>
    <n v="43676"/>
    <n v="61576"/>
    <x v="2"/>
    <x v="0"/>
    <x v="19"/>
    <x v="0"/>
    <x v="0"/>
    <n v="84.839126053"/>
    <x v="0"/>
    <x v="2"/>
    <x v="912"/>
  </r>
  <r>
    <x v="1"/>
    <x v="88"/>
    <n v="66590"/>
    <n v="77465"/>
    <x v="0"/>
    <x v="0"/>
    <x v="20"/>
    <x v="4"/>
    <x v="0"/>
    <n v="110.77162319"/>
    <x v="1"/>
    <x v="26"/>
    <x v="913"/>
  </r>
  <r>
    <x v="1"/>
    <x v="88"/>
    <n v="46972"/>
    <n v="80147"/>
    <x v="0"/>
    <x v="2"/>
    <x v="15"/>
    <x v="2"/>
    <x v="0"/>
    <n v="244.23353012"/>
    <x v="3"/>
    <x v="40"/>
    <x v="914"/>
  </r>
  <r>
    <x v="1"/>
    <x v="88"/>
    <n v="63245"/>
    <n v="82041"/>
    <x v="2"/>
    <x v="2"/>
    <x v="4"/>
    <x v="4"/>
    <x v="7"/>
    <n v="184.5725782"/>
    <x v="4"/>
    <x v="40"/>
    <x v="915"/>
  </r>
  <r>
    <x v="1"/>
    <x v="88"/>
    <n v="73844"/>
    <n v="107640"/>
    <x v="0"/>
    <x v="5"/>
    <x v="4"/>
    <x v="0"/>
    <x v="0"/>
    <n v="92.979490511"/>
    <x v="1"/>
    <x v="35"/>
    <x v="916"/>
  </r>
  <r>
    <x v="1"/>
    <x v="88"/>
    <n v="120137"/>
    <n v="137090"/>
    <x v="2"/>
    <x v="5"/>
    <x v="51"/>
    <x v="1"/>
    <x v="3"/>
    <n v="173.6904615"/>
    <x v="1"/>
    <x v="25"/>
    <x v="917"/>
  </r>
  <r>
    <x v="1"/>
    <x v="88"/>
    <n v="80397"/>
    <n v="203341"/>
    <x v="0"/>
    <x v="6"/>
    <x v="33"/>
    <x v="0"/>
    <x v="0"/>
    <n v="11.963733283"/>
    <x v="2"/>
    <x v="23"/>
    <x v="918"/>
  </r>
  <r>
    <x v="1"/>
    <x v="88"/>
    <n v="83217"/>
    <n v="101359"/>
    <x v="2"/>
    <x v="4"/>
    <x v="20"/>
    <x v="0"/>
    <x v="0"/>
    <n v="54.746622005"/>
    <x v="3"/>
    <x v="9"/>
    <x v="919"/>
  </r>
  <r>
    <x v="1"/>
    <x v="88"/>
    <n v="27666"/>
    <n v="56218"/>
    <x v="0"/>
    <x v="0"/>
    <x v="4"/>
    <x v="0"/>
    <x v="0"/>
    <n v="249.85118993"/>
    <x v="1"/>
    <x v="2"/>
    <x v="920"/>
  </r>
  <r>
    <x v="1"/>
    <x v="88"/>
    <n v="64546"/>
    <n v="84576"/>
    <x v="2"/>
    <x v="0"/>
    <x v="31"/>
    <x v="1"/>
    <x v="2"/>
    <n v="173.62528427"/>
    <x v="2"/>
    <x v="46"/>
    <x v="921"/>
  </r>
  <r>
    <x v="1"/>
    <x v="88"/>
    <n v="48018"/>
    <n v="68963"/>
    <x v="2"/>
    <x v="4"/>
    <x v="14"/>
    <x v="0"/>
    <x v="0"/>
    <n v="186.7575926"/>
    <x v="0"/>
    <x v="10"/>
    <x v="922"/>
  </r>
  <r>
    <x v="1"/>
    <x v="88"/>
    <n v="56352"/>
    <n v="75277"/>
    <x v="2"/>
    <x v="2"/>
    <x v="6"/>
    <x v="0"/>
    <x v="0"/>
    <n v="98.377278192"/>
    <x v="3"/>
    <x v="30"/>
    <x v="923"/>
  </r>
  <r>
    <x v="1"/>
    <x v="88"/>
    <n v="72022"/>
    <n v="82238"/>
    <x v="2"/>
    <x v="2"/>
    <x v="6"/>
    <x v="4"/>
    <x v="1"/>
    <n v="181.76894044"/>
    <x v="4"/>
    <x v="34"/>
    <x v="924"/>
  </r>
  <r>
    <x v="1"/>
    <x v="88"/>
    <n v="58701"/>
    <n v="67967"/>
    <x v="2"/>
    <x v="4"/>
    <x v="17"/>
    <x v="0"/>
    <x v="0"/>
    <n v="116.53228926"/>
    <x v="0"/>
    <x v="15"/>
    <x v="925"/>
  </r>
  <r>
    <x v="1"/>
    <x v="89"/>
    <n v="85198"/>
    <n v="107044"/>
    <x v="0"/>
    <x v="5"/>
    <x v="31"/>
    <x v="0"/>
    <x v="0"/>
    <n v="66.758325469"/>
    <x v="1"/>
    <x v="15"/>
    <x v="926"/>
  </r>
  <r>
    <x v="1"/>
    <x v="89"/>
    <n v="56197"/>
    <n v="79272"/>
    <x v="0"/>
    <x v="0"/>
    <x v="9"/>
    <x v="0"/>
    <x v="0"/>
    <n v="218.98166217"/>
    <x v="0"/>
    <x v="10"/>
    <x v="927"/>
  </r>
  <r>
    <x v="1"/>
    <x v="89"/>
    <n v="126751"/>
    <n v="184554"/>
    <x v="2"/>
    <x v="0"/>
    <x v="11"/>
    <x v="0"/>
    <x v="0"/>
    <n v="225.87035215"/>
    <x v="1"/>
    <x v="15"/>
    <x v="928"/>
  </r>
  <r>
    <x v="1"/>
    <x v="89"/>
    <n v="48322"/>
    <n v="64383"/>
    <x v="2"/>
    <x v="0"/>
    <x v="31"/>
    <x v="4"/>
    <x v="0"/>
    <n v="185.25673471"/>
    <x v="3"/>
    <x v="6"/>
    <x v="929"/>
  </r>
  <r>
    <x v="1"/>
    <x v="89"/>
    <n v="83650"/>
    <n v="203720"/>
    <x v="0"/>
    <x v="6"/>
    <x v="7"/>
    <x v="0"/>
    <x v="0"/>
    <n v="13.588693962"/>
    <x v="2"/>
    <x v="4"/>
    <x v="930"/>
  </r>
  <r>
    <x v="1"/>
    <x v="89"/>
    <n v="124330"/>
    <n v="176350"/>
    <x v="2"/>
    <x v="0"/>
    <x v="11"/>
    <x v="0"/>
    <x v="0"/>
    <n v="222.63433925"/>
    <x v="0"/>
    <x v="15"/>
    <x v="931"/>
  </r>
  <r>
    <x v="1"/>
    <x v="89"/>
    <n v="55341"/>
    <n v="78062"/>
    <x v="0"/>
    <x v="0"/>
    <x v="4"/>
    <x v="0"/>
    <x v="3"/>
    <n v="192.59685455"/>
    <x v="1"/>
    <x v="6"/>
    <x v="932"/>
  </r>
  <r>
    <x v="0"/>
    <x v="89"/>
    <n v="55043"/>
    <n v="68609"/>
    <x v="2"/>
    <x v="0"/>
    <x v="14"/>
    <x v="0"/>
    <x v="0"/>
    <n v="46.272175955"/>
    <x v="0"/>
    <x v="5"/>
    <x v="933"/>
  </r>
  <r>
    <x v="1"/>
    <x v="89"/>
    <n v="73996"/>
    <n v="92766"/>
    <x v="2"/>
    <x v="2"/>
    <x v="40"/>
    <x v="0"/>
    <x v="3"/>
    <n v="102.14742858"/>
    <x v="1"/>
    <x v="0"/>
    <x v="934"/>
  </r>
  <r>
    <x v="1"/>
    <x v="89"/>
    <n v="59588"/>
    <n v="69166"/>
    <x v="0"/>
    <x v="0"/>
    <x v="19"/>
    <x v="0"/>
    <x v="0"/>
    <n v="133.90650517"/>
    <x v="1"/>
    <x v="5"/>
    <x v="935"/>
  </r>
  <r>
    <x v="1"/>
    <x v="89"/>
    <n v="49573"/>
    <n v="68125"/>
    <x v="2"/>
    <x v="0"/>
    <x v="14"/>
    <x v="0"/>
    <x v="0"/>
    <n v="223.2"/>
    <x v="1"/>
    <x v="2"/>
    <x v="0"/>
  </r>
  <r>
    <x v="0"/>
    <x v="89"/>
    <n v="122000"/>
    <n v="148000"/>
    <x v="2"/>
    <x v="5"/>
    <x v="67"/>
    <x v="0"/>
    <x v="0"/>
    <n v="165.33333333"/>
    <x v="12"/>
    <x v="40"/>
    <x v="0"/>
  </r>
  <r>
    <x v="0"/>
    <x v="89"/>
    <n v="34000"/>
    <n v="49756"/>
    <x v="0"/>
    <x v="0"/>
    <x v="64"/>
    <x v="4"/>
    <x v="0"/>
    <n v="230.3"/>
    <x v="10"/>
    <x v="4"/>
    <x v="0"/>
  </r>
  <r>
    <x v="1"/>
    <x v="89"/>
    <n v="67523"/>
    <n v="85560"/>
    <x v="2"/>
    <x v="3"/>
    <x v="6"/>
    <x v="0"/>
    <x v="0"/>
    <n v="126.84293494"/>
    <x v="1"/>
    <x v="46"/>
    <x v="936"/>
  </r>
  <r>
    <x v="0"/>
    <x v="89"/>
    <n v="41144"/>
    <n v="59375"/>
    <x v="2"/>
    <x v="0"/>
    <x v="14"/>
    <x v="0"/>
    <x v="0"/>
    <n v="73.6"/>
    <x v="0"/>
    <x v="31"/>
    <x v="0"/>
  </r>
  <r>
    <x v="1"/>
    <x v="89"/>
    <n v="50210"/>
    <n v="64838"/>
    <x v="0"/>
    <x v="0"/>
    <x v="5"/>
    <x v="0"/>
    <x v="0"/>
    <n v="95.039168276"/>
    <x v="3"/>
    <x v="35"/>
    <x v="937"/>
  </r>
  <r>
    <x v="1"/>
    <x v="89"/>
    <n v="54091"/>
    <n v="67661"/>
    <x v="0"/>
    <x v="0"/>
    <x v="50"/>
    <x v="0"/>
    <x v="1"/>
    <n v="188.53398908"/>
    <x v="1"/>
    <x v="9"/>
    <x v="938"/>
  </r>
  <r>
    <x v="1"/>
    <x v="89"/>
    <n v="147477"/>
    <n v="181050"/>
    <x v="0"/>
    <x v="2"/>
    <x v="19"/>
    <x v="0"/>
    <x v="0"/>
    <n v="190.02108492"/>
    <x v="0"/>
    <x v="51"/>
    <x v="939"/>
  </r>
  <r>
    <x v="1"/>
    <x v="89"/>
    <n v="115118"/>
    <n v="124198"/>
    <x v="2"/>
    <x v="6"/>
    <x v="19"/>
    <x v="4"/>
    <x v="0"/>
    <n v="174.34182326"/>
    <x v="1"/>
    <x v="15"/>
    <x v="940"/>
  </r>
  <r>
    <x v="1"/>
    <x v="89"/>
    <n v="110789"/>
    <n v="126781"/>
    <x v="2"/>
    <x v="6"/>
    <x v="19"/>
    <x v="0"/>
    <x v="3"/>
    <n v="178.6374675"/>
    <x v="1"/>
    <x v="15"/>
    <x v="941"/>
  </r>
  <r>
    <x v="1"/>
    <x v="89"/>
    <n v="51224"/>
    <n v="70399"/>
    <x v="2"/>
    <x v="4"/>
    <x v="6"/>
    <x v="1"/>
    <x v="2"/>
    <n v="110.67744165"/>
    <x v="2"/>
    <x v="32"/>
    <x v="942"/>
  </r>
  <r>
    <x v="1"/>
    <x v="89"/>
    <n v="67065"/>
    <n v="96171"/>
    <x v="2"/>
    <x v="2"/>
    <x v="5"/>
    <x v="0"/>
    <x v="0"/>
    <n v="205.00760033"/>
    <x v="4"/>
    <x v="27"/>
    <x v="943"/>
  </r>
  <r>
    <x v="1"/>
    <x v="89"/>
    <n v="29569"/>
    <n v="47842"/>
    <x v="2"/>
    <x v="0"/>
    <x v="15"/>
    <x v="1"/>
    <x v="3"/>
    <n v="144.81717461"/>
    <x v="12"/>
    <x v="27"/>
    <x v="944"/>
  </r>
  <r>
    <x v="1"/>
    <x v="90"/>
    <n v="199000"/>
    <n v="226000"/>
    <x v="0"/>
    <x v="5"/>
    <x v="7"/>
    <x v="0"/>
    <x v="0"/>
    <n v="236.36666667"/>
    <x v="1"/>
    <x v="11"/>
    <x v="0"/>
  </r>
  <r>
    <x v="0"/>
    <x v="90"/>
    <n v="64305"/>
    <n v="107374"/>
    <x v="2"/>
    <x v="5"/>
    <x v="5"/>
    <x v="0"/>
    <x v="0"/>
    <n v="97.861325762"/>
    <x v="1"/>
    <x v="24"/>
    <x v="945"/>
  </r>
  <r>
    <x v="1"/>
    <x v="90"/>
    <n v="98568"/>
    <n v="121994"/>
    <x v="1"/>
    <x v="2"/>
    <x v="40"/>
    <x v="0"/>
    <x v="0"/>
    <n v="270.26516526"/>
    <x v="1"/>
    <x v="10"/>
    <x v="946"/>
  </r>
  <r>
    <x v="1"/>
    <x v="90"/>
    <n v="32870"/>
    <n v="61572"/>
    <x v="2"/>
    <x v="4"/>
    <x v="3"/>
    <x v="1"/>
    <x v="2"/>
    <m/>
    <x v="2"/>
    <x v="3"/>
    <x v="947"/>
  </r>
  <r>
    <x v="0"/>
    <x v="90"/>
    <n v="35602"/>
    <n v="73077"/>
    <x v="2"/>
    <x v="6"/>
    <x v="3"/>
    <x v="0"/>
    <x v="3"/>
    <n v="179.89655998"/>
    <x v="0"/>
    <x v="22"/>
    <x v="948"/>
  </r>
  <r>
    <x v="1"/>
    <x v="90"/>
    <n v="11950"/>
    <n v="46780"/>
    <x v="0"/>
    <x v="2"/>
    <x v="39"/>
    <x v="0"/>
    <x v="0"/>
    <n v="268.9"/>
    <x v="1"/>
    <x v="22"/>
    <x v="0"/>
  </r>
  <r>
    <x v="1"/>
    <x v="90"/>
    <n v="70214"/>
    <n v="83882"/>
    <x v="2"/>
    <x v="2"/>
    <x v="2"/>
    <x v="4"/>
    <x v="1"/>
    <n v="172.79930087"/>
    <x v="4"/>
    <x v="34"/>
    <x v="949"/>
  </r>
  <r>
    <x v="1"/>
    <x v="90"/>
    <n v="49254"/>
    <n v="80527"/>
    <x v="0"/>
    <x v="0"/>
    <x v="14"/>
    <x v="0"/>
    <x v="1"/>
    <n v="202.53743039"/>
    <x v="1"/>
    <x v="7"/>
    <x v="950"/>
  </r>
  <r>
    <x v="1"/>
    <x v="90"/>
    <n v="44355"/>
    <n v="57742"/>
    <x v="0"/>
    <x v="0"/>
    <x v="25"/>
    <x v="0"/>
    <x v="3"/>
    <n v="129.73199214"/>
    <x v="1"/>
    <x v="11"/>
    <x v="951"/>
  </r>
  <r>
    <x v="1"/>
    <x v="90"/>
    <n v="125732"/>
    <n v="184667"/>
    <x v="2"/>
    <x v="0"/>
    <x v="1"/>
    <x v="0"/>
    <x v="0"/>
    <n v="212.22346879"/>
    <x v="1"/>
    <x v="15"/>
    <x v="952"/>
  </r>
  <r>
    <x v="1"/>
    <x v="90"/>
    <n v="31149"/>
    <n v="67239"/>
    <x v="2"/>
    <x v="4"/>
    <x v="3"/>
    <x v="1"/>
    <x v="2"/>
    <m/>
    <x v="2"/>
    <x v="3"/>
    <x v="953"/>
  </r>
  <r>
    <x v="1"/>
    <x v="90"/>
    <n v="80203"/>
    <n v="98731"/>
    <x v="2"/>
    <x v="0"/>
    <x v="2"/>
    <x v="0"/>
    <x v="0"/>
    <n v="113.42514573"/>
    <x v="3"/>
    <x v="29"/>
    <x v="954"/>
  </r>
  <r>
    <x v="1"/>
    <x v="90"/>
    <n v="64181"/>
    <n v="70996"/>
    <x v="2"/>
    <x v="0"/>
    <x v="2"/>
    <x v="0"/>
    <x v="0"/>
    <n v="171.75957905"/>
    <x v="3"/>
    <x v="5"/>
    <x v="955"/>
  </r>
  <r>
    <x v="0"/>
    <x v="90"/>
    <n v="57892"/>
    <n v="78900"/>
    <x v="2"/>
    <x v="5"/>
    <x v="40"/>
    <x v="0"/>
    <x v="7"/>
    <n v="329.16666667"/>
    <x v="0"/>
    <x v="1"/>
    <x v="0"/>
  </r>
  <r>
    <x v="1"/>
    <x v="90"/>
    <m/>
    <m/>
    <x v="1"/>
    <x v="1"/>
    <x v="3"/>
    <x v="1"/>
    <x v="2"/>
    <m/>
    <x v="2"/>
    <x v="3"/>
    <x v="0"/>
  </r>
  <r>
    <x v="0"/>
    <x v="90"/>
    <n v="75000"/>
    <n v="87400"/>
    <x v="0"/>
    <x v="0"/>
    <x v="1"/>
    <x v="4"/>
    <x v="0"/>
    <n v="101.46666667"/>
    <x v="3"/>
    <x v="15"/>
    <x v="0"/>
  </r>
  <r>
    <x v="0"/>
    <x v="90"/>
    <n v="52600"/>
    <n v="66700"/>
    <x v="2"/>
    <x v="5"/>
    <x v="14"/>
    <x v="0"/>
    <x v="0"/>
    <n v="110.56666667"/>
    <x v="5"/>
    <x v="17"/>
    <x v="0"/>
  </r>
  <r>
    <x v="1"/>
    <x v="90"/>
    <n v="75378"/>
    <n v="86060"/>
    <x v="2"/>
    <x v="4"/>
    <x v="19"/>
    <x v="0"/>
    <x v="0"/>
    <n v="102.66507078"/>
    <x v="1"/>
    <x v="32"/>
    <x v="956"/>
  </r>
  <r>
    <x v="1"/>
    <x v="90"/>
    <n v="67740"/>
    <n v="108135"/>
    <x v="2"/>
    <x v="2"/>
    <x v="7"/>
    <x v="0"/>
    <x v="0"/>
    <n v="163.27383179"/>
    <x v="0"/>
    <x v="6"/>
    <x v="957"/>
  </r>
  <r>
    <x v="0"/>
    <x v="90"/>
    <n v="194485"/>
    <n v="228670"/>
    <x v="0"/>
    <x v="5"/>
    <x v="20"/>
    <x v="0"/>
    <x v="0"/>
    <n v="75.458150356"/>
    <x v="2"/>
    <x v="13"/>
    <x v="958"/>
  </r>
  <r>
    <x v="1"/>
    <x v="90"/>
    <n v="56477"/>
    <n v="94980"/>
    <x v="0"/>
    <x v="0"/>
    <x v="51"/>
    <x v="0"/>
    <x v="0"/>
    <n v="179.91736263"/>
    <x v="1"/>
    <x v="27"/>
    <x v="959"/>
  </r>
  <r>
    <x v="1"/>
    <x v="90"/>
    <n v="78898"/>
    <n v="86567"/>
    <x v="2"/>
    <x v="5"/>
    <x v="5"/>
    <x v="0"/>
    <x v="0"/>
    <n v="179.83082878"/>
    <x v="1"/>
    <x v="6"/>
    <x v="960"/>
  </r>
  <r>
    <x v="1"/>
    <x v="90"/>
    <n v="59469"/>
    <n v="69834"/>
    <x v="2"/>
    <x v="0"/>
    <x v="4"/>
    <x v="0"/>
    <x v="0"/>
    <n v="308.75917568"/>
    <x v="1"/>
    <x v="0"/>
    <x v="961"/>
  </r>
  <r>
    <x v="1"/>
    <x v="90"/>
    <n v="61791"/>
    <n v="78361"/>
    <x v="2"/>
    <x v="2"/>
    <x v="6"/>
    <x v="0"/>
    <x v="0"/>
    <n v="94.518067782"/>
    <x v="3"/>
    <x v="30"/>
    <x v="962"/>
  </r>
  <r>
    <x v="0"/>
    <x v="90"/>
    <n v="24182"/>
    <n v="39750"/>
    <x v="2"/>
    <x v="5"/>
    <x v="14"/>
    <x v="0"/>
    <x v="0"/>
    <n v="176.83333333"/>
    <x v="1"/>
    <x v="24"/>
    <x v="0"/>
  </r>
  <r>
    <x v="1"/>
    <x v="90"/>
    <m/>
    <n v="49495"/>
    <x v="0"/>
    <x v="4"/>
    <x v="6"/>
    <x v="1"/>
    <x v="2"/>
    <n v="141.16529822"/>
    <x v="2"/>
    <x v="4"/>
    <x v="963"/>
  </r>
  <r>
    <x v="1"/>
    <x v="90"/>
    <n v="83441"/>
    <n v="92148"/>
    <x v="2"/>
    <x v="4"/>
    <x v="6"/>
    <x v="0"/>
    <x v="0"/>
    <n v="119.14584404"/>
    <x v="0"/>
    <x v="17"/>
    <x v="964"/>
  </r>
  <r>
    <x v="1"/>
    <x v="90"/>
    <n v="49953"/>
    <n v="75322"/>
    <x v="2"/>
    <x v="0"/>
    <x v="31"/>
    <x v="0"/>
    <x v="0"/>
    <n v="58.892731331"/>
    <x v="10"/>
    <x v="14"/>
    <x v="965"/>
  </r>
  <r>
    <x v="1"/>
    <x v="90"/>
    <n v="67171"/>
    <n v="82138"/>
    <x v="0"/>
    <x v="0"/>
    <x v="14"/>
    <x v="0"/>
    <x v="0"/>
    <n v="89.124526305"/>
    <x v="1"/>
    <x v="26"/>
    <x v="966"/>
  </r>
  <r>
    <x v="1"/>
    <x v="90"/>
    <n v="13365"/>
    <n v="66979"/>
    <x v="0"/>
    <x v="0"/>
    <x v="5"/>
    <x v="3"/>
    <x v="3"/>
    <n v="346.9796514"/>
    <x v="0"/>
    <x v="11"/>
    <x v="967"/>
  </r>
  <r>
    <x v="1"/>
    <x v="90"/>
    <n v="89139"/>
    <n v="122571"/>
    <x v="0"/>
    <x v="0"/>
    <x v="11"/>
    <x v="1"/>
    <x v="2"/>
    <m/>
    <x v="2"/>
    <x v="3"/>
    <x v="968"/>
  </r>
  <r>
    <x v="1"/>
    <x v="90"/>
    <n v="42191"/>
    <n v="57224"/>
    <x v="2"/>
    <x v="0"/>
    <x v="40"/>
    <x v="0"/>
    <x v="0"/>
    <n v="68.810826166"/>
    <x v="1"/>
    <x v="28"/>
    <x v="969"/>
  </r>
  <r>
    <x v="1"/>
    <x v="90"/>
    <n v="61767"/>
    <n v="72668"/>
    <x v="2"/>
    <x v="5"/>
    <x v="40"/>
    <x v="0"/>
    <x v="0"/>
    <n v="228.98545319"/>
    <x v="4"/>
    <x v="39"/>
    <x v="970"/>
  </r>
  <r>
    <x v="0"/>
    <x v="91"/>
    <n v="86754"/>
    <n v="110000"/>
    <x v="2"/>
    <x v="5"/>
    <x v="26"/>
    <x v="0"/>
    <x v="1"/>
    <n v="103.43333333"/>
    <x v="1"/>
    <x v="15"/>
    <x v="0"/>
  </r>
  <r>
    <x v="1"/>
    <x v="91"/>
    <n v="57494"/>
    <n v="66704"/>
    <x v="2"/>
    <x v="4"/>
    <x v="19"/>
    <x v="1"/>
    <x v="2"/>
    <n v="115.31274905"/>
    <x v="2"/>
    <x v="9"/>
    <x v="971"/>
  </r>
  <r>
    <x v="1"/>
    <x v="91"/>
    <m/>
    <n v="76207"/>
    <x v="1"/>
    <x v="1"/>
    <x v="3"/>
    <x v="1"/>
    <x v="2"/>
    <m/>
    <x v="2"/>
    <x v="3"/>
    <x v="972"/>
  </r>
  <r>
    <x v="1"/>
    <x v="91"/>
    <n v="49406"/>
    <n v="83074"/>
    <x v="0"/>
    <x v="0"/>
    <x v="20"/>
    <x v="0"/>
    <x v="3"/>
    <n v="191.81512308"/>
    <x v="1"/>
    <x v="7"/>
    <x v="973"/>
  </r>
  <r>
    <x v="1"/>
    <x v="91"/>
    <n v="22513"/>
    <n v="52355"/>
    <x v="0"/>
    <x v="0"/>
    <x v="20"/>
    <x v="0"/>
    <x v="0"/>
    <n v="248.58340866"/>
    <x v="1"/>
    <x v="2"/>
    <x v="974"/>
  </r>
  <r>
    <x v="0"/>
    <x v="91"/>
    <m/>
    <n v="16365"/>
    <x v="0"/>
    <x v="0"/>
    <x v="3"/>
    <x v="0"/>
    <x v="0"/>
    <n v="59.548702675"/>
    <x v="0"/>
    <x v="20"/>
    <x v="975"/>
  </r>
  <r>
    <x v="1"/>
    <x v="91"/>
    <m/>
    <n v="66691"/>
    <x v="0"/>
    <x v="0"/>
    <x v="3"/>
    <x v="0"/>
    <x v="0"/>
    <n v="349.75236213"/>
    <x v="1"/>
    <x v="23"/>
    <x v="976"/>
  </r>
  <r>
    <x v="1"/>
    <x v="91"/>
    <n v="17282"/>
    <n v="70783"/>
    <x v="2"/>
    <x v="5"/>
    <x v="12"/>
    <x v="0"/>
    <x v="3"/>
    <n v="404.9043933"/>
    <x v="1"/>
    <x v="28"/>
    <x v="977"/>
  </r>
  <r>
    <x v="1"/>
    <x v="91"/>
    <n v="56793"/>
    <n v="68825"/>
    <x v="2"/>
    <x v="0"/>
    <x v="4"/>
    <x v="0"/>
    <x v="0"/>
    <n v="225.88904146"/>
    <x v="1"/>
    <x v="0"/>
    <x v="978"/>
  </r>
  <r>
    <x v="1"/>
    <x v="91"/>
    <n v="25061"/>
    <n v="35792"/>
    <x v="2"/>
    <x v="0"/>
    <x v="4"/>
    <x v="1"/>
    <x v="2"/>
    <m/>
    <x v="2"/>
    <x v="3"/>
    <x v="979"/>
  </r>
  <r>
    <x v="1"/>
    <x v="91"/>
    <n v="51990"/>
    <n v="76918"/>
    <x v="0"/>
    <x v="0"/>
    <x v="31"/>
    <x v="0"/>
    <x v="3"/>
    <n v="180.81810233"/>
    <x v="1"/>
    <x v="6"/>
    <x v="980"/>
  </r>
  <r>
    <x v="1"/>
    <x v="91"/>
    <n v="59029"/>
    <n v="76120"/>
    <x v="2"/>
    <x v="0"/>
    <x v="14"/>
    <x v="0"/>
    <x v="0"/>
    <n v="231.73414438"/>
    <x v="1"/>
    <x v="2"/>
    <x v="981"/>
  </r>
  <r>
    <x v="1"/>
    <x v="91"/>
    <n v="116030"/>
    <n v="125179"/>
    <x v="2"/>
    <x v="6"/>
    <x v="19"/>
    <x v="0"/>
    <x v="0"/>
    <n v="177.08584488"/>
    <x v="1"/>
    <x v="15"/>
    <x v="982"/>
  </r>
  <r>
    <x v="1"/>
    <x v="91"/>
    <n v="45028"/>
    <n v="61014"/>
    <x v="2"/>
    <x v="0"/>
    <x v="17"/>
    <x v="0"/>
    <x v="0"/>
    <n v="72.494660925"/>
    <x v="1"/>
    <x v="32"/>
    <x v="983"/>
  </r>
  <r>
    <x v="0"/>
    <x v="91"/>
    <n v="49352"/>
    <n v="56529"/>
    <x v="2"/>
    <x v="0"/>
    <x v="1"/>
    <x v="0"/>
    <x v="3"/>
    <n v="78.833617625"/>
    <x v="3"/>
    <x v="32"/>
    <x v="984"/>
  </r>
  <r>
    <x v="1"/>
    <x v="92"/>
    <n v="14046"/>
    <n v="34777"/>
    <x v="2"/>
    <x v="0"/>
    <x v="6"/>
    <x v="0"/>
    <x v="0"/>
    <n v="256.63415201"/>
    <x v="1"/>
    <x v="28"/>
    <x v="985"/>
  </r>
  <r>
    <x v="1"/>
    <x v="92"/>
    <n v="88252"/>
    <n v="112567"/>
    <x v="2"/>
    <x v="0"/>
    <x v="7"/>
    <x v="0"/>
    <x v="0"/>
    <n v="224.71557646"/>
    <x v="3"/>
    <x v="30"/>
    <x v="986"/>
  </r>
  <r>
    <x v="1"/>
    <x v="92"/>
    <n v="52602"/>
    <n v="61496"/>
    <x v="2"/>
    <x v="0"/>
    <x v="26"/>
    <x v="0"/>
    <x v="0"/>
    <n v="107.34006616"/>
    <x v="1"/>
    <x v="11"/>
    <x v="987"/>
  </r>
  <r>
    <x v="0"/>
    <x v="92"/>
    <n v="60513"/>
    <n v="110485"/>
    <x v="2"/>
    <x v="4"/>
    <x v="4"/>
    <x v="4"/>
    <x v="3"/>
    <n v="126.77192888"/>
    <x v="0"/>
    <x v="5"/>
    <x v="988"/>
  </r>
  <r>
    <x v="1"/>
    <x v="92"/>
    <n v="76958"/>
    <n v="88607"/>
    <x v="2"/>
    <x v="5"/>
    <x v="5"/>
    <x v="0"/>
    <x v="0"/>
    <n v="175.41182666"/>
    <x v="1"/>
    <x v="6"/>
    <x v="989"/>
  </r>
  <r>
    <x v="1"/>
    <x v="92"/>
    <n v="21738"/>
    <n v="86586"/>
    <x v="0"/>
    <x v="5"/>
    <x v="25"/>
    <x v="0"/>
    <x v="0"/>
    <n v="241.06079106"/>
    <x v="1"/>
    <x v="2"/>
    <x v="990"/>
  </r>
  <r>
    <x v="1"/>
    <x v="92"/>
    <n v="77929"/>
    <n v="102942"/>
    <x v="0"/>
    <x v="5"/>
    <x v="11"/>
    <x v="0"/>
    <x v="0"/>
    <n v="173.8298837"/>
    <x v="1"/>
    <x v="35"/>
    <x v="991"/>
  </r>
  <r>
    <x v="1"/>
    <x v="92"/>
    <n v="89275"/>
    <n v="108653"/>
    <x v="2"/>
    <x v="0"/>
    <x v="40"/>
    <x v="0"/>
    <x v="0"/>
    <n v="206.90348089"/>
    <x v="3"/>
    <x v="30"/>
    <x v="992"/>
  </r>
  <r>
    <x v="1"/>
    <x v="92"/>
    <n v="57554"/>
    <n v="68222"/>
    <x v="2"/>
    <x v="5"/>
    <x v="33"/>
    <x v="0"/>
    <x v="0"/>
    <n v="215.43179389"/>
    <x v="4"/>
    <x v="39"/>
    <x v="993"/>
  </r>
  <r>
    <x v="1"/>
    <x v="92"/>
    <n v="21780"/>
    <n v="85505"/>
    <x v="0"/>
    <x v="5"/>
    <x v="12"/>
    <x v="0"/>
    <x v="0"/>
    <n v="240.68258102"/>
    <x v="1"/>
    <x v="2"/>
    <x v="994"/>
  </r>
  <r>
    <x v="1"/>
    <x v="92"/>
    <n v="63314"/>
    <n v="69285"/>
    <x v="2"/>
    <x v="5"/>
    <x v="40"/>
    <x v="0"/>
    <x v="0"/>
    <n v="244.01777452"/>
    <x v="4"/>
    <x v="39"/>
    <x v="995"/>
  </r>
  <r>
    <x v="1"/>
    <x v="92"/>
    <n v="48538"/>
    <n v="63805"/>
    <x v="2"/>
    <x v="0"/>
    <x v="5"/>
    <x v="0"/>
    <x v="0"/>
    <n v="88.606023456"/>
    <x v="1"/>
    <x v="11"/>
    <x v="996"/>
  </r>
  <r>
    <x v="1"/>
    <x v="92"/>
    <n v="50716"/>
    <n v="61492"/>
    <x v="2"/>
    <x v="0"/>
    <x v="4"/>
    <x v="0"/>
    <x v="3"/>
    <n v="90.230329762"/>
    <x v="1"/>
    <x v="22"/>
    <x v="997"/>
  </r>
  <r>
    <x v="0"/>
    <x v="92"/>
    <n v="77517"/>
    <n v="86214"/>
    <x v="0"/>
    <x v="5"/>
    <x v="14"/>
    <x v="3"/>
    <x v="0"/>
    <n v="352.37913787"/>
    <x v="1"/>
    <x v="27"/>
    <x v="998"/>
  </r>
  <r>
    <x v="1"/>
    <x v="92"/>
    <n v="56795"/>
    <n v="70014"/>
    <x v="2"/>
    <x v="0"/>
    <x v="4"/>
    <x v="0"/>
    <x v="3"/>
    <n v="319.79577127"/>
    <x v="1"/>
    <x v="2"/>
    <x v="999"/>
  </r>
  <r>
    <x v="0"/>
    <x v="92"/>
    <n v="45000"/>
    <n v="63775"/>
    <x v="2"/>
    <x v="0"/>
    <x v="33"/>
    <x v="0"/>
    <x v="0"/>
    <n v="173.16666667"/>
    <x v="1"/>
    <x v="31"/>
    <x v="0"/>
  </r>
  <r>
    <x v="0"/>
    <x v="92"/>
    <n v="49000"/>
    <n v="66922"/>
    <x v="2"/>
    <x v="0"/>
    <x v="7"/>
    <x v="0"/>
    <x v="1"/>
    <n v="91"/>
    <x v="4"/>
    <x v="39"/>
    <x v="0"/>
  </r>
  <r>
    <x v="1"/>
    <x v="92"/>
    <n v="108095"/>
    <n v="137000"/>
    <x v="2"/>
    <x v="5"/>
    <x v="4"/>
    <x v="0"/>
    <x v="0"/>
    <n v="277"/>
    <x v="0"/>
    <x v="41"/>
    <x v="0"/>
  </r>
  <r>
    <x v="1"/>
    <x v="92"/>
    <n v="15129"/>
    <n v="29375"/>
    <x v="2"/>
    <x v="2"/>
    <x v="19"/>
    <x v="0"/>
    <x v="3"/>
    <n v="102.43333333"/>
    <x v="1"/>
    <x v="5"/>
    <x v="0"/>
  </r>
  <r>
    <x v="1"/>
    <x v="92"/>
    <n v="74596"/>
    <n v="98000"/>
    <x v="0"/>
    <x v="5"/>
    <x v="19"/>
    <x v="0"/>
    <x v="0"/>
    <n v="108.53333333"/>
    <x v="0"/>
    <x v="21"/>
    <x v="0"/>
  </r>
  <r>
    <x v="1"/>
    <x v="92"/>
    <n v="85149"/>
    <n v="106820"/>
    <x v="0"/>
    <x v="4"/>
    <x v="17"/>
    <x v="0"/>
    <x v="0"/>
    <n v="240.43333333"/>
    <x v="1"/>
    <x v="8"/>
    <x v="0"/>
  </r>
  <r>
    <x v="1"/>
    <x v="92"/>
    <n v="102000"/>
    <n v="120000"/>
    <x v="2"/>
    <x v="1"/>
    <x v="4"/>
    <x v="0"/>
    <x v="0"/>
    <n v="125.8"/>
    <x v="0"/>
    <x v="17"/>
    <x v="0"/>
  </r>
  <r>
    <x v="1"/>
    <x v="92"/>
    <n v="63847"/>
    <n v="86500"/>
    <x v="0"/>
    <x v="2"/>
    <x v="18"/>
    <x v="0"/>
    <x v="0"/>
    <n v="170.43333333"/>
    <x v="3"/>
    <x v="1"/>
    <x v="0"/>
  </r>
  <r>
    <x v="0"/>
    <x v="92"/>
    <n v="54100"/>
    <n v="70438"/>
    <x v="2"/>
    <x v="6"/>
    <x v="14"/>
    <x v="2"/>
    <x v="3"/>
    <n v="115.6"/>
    <x v="0"/>
    <x v="8"/>
    <x v="0"/>
  </r>
  <r>
    <x v="0"/>
    <x v="92"/>
    <n v="66400"/>
    <n v="81500"/>
    <x v="2"/>
    <x v="0"/>
    <x v="44"/>
    <x v="0"/>
    <x v="0"/>
    <n v="215.06666667"/>
    <x v="1"/>
    <x v="52"/>
    <x v="0"/>
  </r>
  <r>
    <x v="0"/>
    <x v="92"/>
    <n v="63975"/>
    <n v="235000"/>
    <x v="0"/>
    <x v="5"/>
    <x v="2"/>
    <x v="6"/>
    <x v="0"/>
    <n v="123.76666667"/>
    <x v="0"/>
    <x v="5"/>
    <x v="0"/>
  </r>
  <r>
    <x v="0"/>
    <x v="92"/>
    <n v="53700"/>
    <n v="68000"/>
    <x v="2"/>
    <x v="4"/>
    <x v="19"/>
    <x v="0"/>
    <x v="0"/>
    <n v="101.5"/>
    <x v="1"/>
    <x v="7"/>
    <x v="0"/>
  </r>
  <r>
    <x v="0"/>
    <x v="92"/>
    <n v="62227"/>
    <n v="81250"/>
    <x v="2"/>
    <x v="2"/>
    <x v="5"/>
    <x v="0"/>
    <x v="8"/>
    <n v="123.76666667"/>
    <x v="4"/>
    <x v="35"/>
    <x v="0"/>
  </r>
  <r>
    <x v="0"/>
    <x v="92"/>
    <n v="41000"/>
    <n v="63450"/>
    <x v="0"/>
    <x v="0"/>
    <x v="68"/>
    <x v="1"/>
    <x v="2"/>
    <m/>
    <x v="2"/>
    <x v="3"/>
    <x v="0"/>
  </r>
  <r>
    <x v="0"/>
    <x v="92"/>
    <n v="122751"/>
    <n v="140000"/>
    <x v="2"/>
    <x v="0"/>
    <x v="6"/>
    <x v="0"/>
    <x v="0"/>
    <n v="116.7"/>
    <x v="3"/>
    <x v="34"/>
    <x v="0"/>
  </r>
  <r>
    <x v="0"/>
    <x v="92"/>
    <n v="85474"/>
    <n v="118125"/>
    <x v="0"/>
    <x v="2"/>
    <x v="10"/>
    <x v="3"/>
    <x v="0"/>
    <n v="132.93333333"/>
    <x v="0"/>
    <x v="0"/>
    <x v="0"/>
  </r>
  <r>
    <x v="1"/>
    <x v="92"/>
    <n v="131949"/>
    <n v="165096"/>
    <x v="0"/>
    <x v="5"/>
    <x v="6"/>
    <x v="0"/>
    <x v="0"/>
    <n v="440.42125368"/>
    <x v="1"/>
    <x v="36"/>
    <x v="1000"/>
  </r>
  <r>
    <x v="1"/>
    <x v="92"/>
    <n v="116361"/>
    <n v="143318"/>
    <x v="2"/>
    <x v="5"/>
    <x v="40"/>
    <x v="1"/>
    <x v="3"/>
    <n v="181.07079325"/>
    <x v="0"/>
    <x v="39"/>
    <x v="1001"/>
  </r>
  <r>
    <x v="1"/>
    <x v="92"/>
    <n v="54641"/>
    <n v="65705"/>
    <x v="2"/>
    <x v="0"/>
    <x v="6"/>
    <x v="0"/>
    <x v="0"/>
    <n v="323.19292763"/>
    <x v="1"/>
    <x v="2"/>
    <x v="1002"/>
  </r>
  <r>
    <x v="1"/>
    <x v="92"/>
    <n v="85758"/>
    <n v="108661"/>
    <x v="0"/>
    <x v="4"/>
    <x v="7"/>
    <x v="0"/>
    <x v="0"/>
    <n v="255.28741537"/>
    <x v="1"/>
    <x v="9"/>
    <x v="1003"/>
  </r>
  <r>
    <x v="1"/>
    <x v="92"/>
    <n v="60123"/>
    <n v="74887"/>
    <x v="0"/>
    <x v="0"/>
    <x v="4"/>
    <x v="0"/>
    <x v="3"/>
    <n v="242.24976115"/>
    <x v="3"/>
    <x v="10"/>
    <x v="1004"/>
  </r>
  <r>
    <x v="1"/>
    <x v="92"/>
    <n v="43614"/>
    <n v="60831"/>
    <x v="2"/>
    <x v="0"/>
    <x v="4"/>
    <x v="0"/>
    <x v="1"/>
    <n v="84.444746145"/>
    <x v="1"/>
    <x v="22"/>
    <x v="1005"/>
  </r>
  <r>
    <x v="1"/>
    <x v="92"/>
    <n v="83639"/>
    <n v="98081"/>
    <x v="2"/>
    <x v="0"/>
    <x v="17"/>
    <x v="0"/>
    <x v="0"/>
    <n v="155.37122034"/>
    <x v="8"/>
    <x v="11"/>
    <x v="1006"/>
  </r>
  <r>
    <x v="1"/>
    <x v="92"/>
    <n v="50178"/>
    <n v="64427"/>
    <x v="2"/>
    <x v="0"/>
    <x v="6"/>
    <x v="0"/>
    <x v="0"/>
    <n v="67.636289053"/>
    <x v="0"/>
    <x v="28"/>
    <x v="1007"/>
  </r>
  <r>
    <x v="1"/>
    <x v="92"/>
    <n v="77723"/>
    <n v="107245"/>
    <x v="0"/>
    <x v="5"/>
    <x v="6"/>
    <x v="0"/>
    <x v="0"/>
    <n v="115.55852962"/>
    <x v="1"/>
    <x v="17"/>
    <x v="1008"/>
  </r>
  <r>
    <x v="1"/>
    <x v="92"/>
    <n v="46093"/>
    <n v="60563"/>
    <x v="2"/>
    <x v="4"/>
    <x v="2"/>
    <x v="0"/>
    <x v="0"/>
    <n v="190.48216428"/>
    <x v="0"/>
    <x v="14"/>
    <x v="1009"/>
  </r>
  <r>
    <x v="0"/>
    <x v="92"/>
    <n v="85008"/>
    <n v="73223"/>
    <x v="0"/>
    <x v="4"/>
    <x v="1"/>
    <x v="0"/>
    <x v="1"/>
    <n v="197.12004536"/>
    <x v="1"/>
    <x v="32"/>
    <x v="1010"/>
  </r>
  <r>
    <x v="1"/>
    <x v="92"/>
    <n v="106762"/>
    <n v="123138"/>
    <x v="2"/>
    <x v="1"/>
    <x v="14"/>
    <x v="0"/>
    <x v="0"/>
    <n v="131.01191573"/>
    <x v="1"/>
    <x v="8"/>
    <x v="1011"/>
  </r>
  <r>
    <x v="1"/>
    <x v="92"/>
    <n v="92521"/>
    <n v="110704"/>
    <x v="2"/>
    <x v="0"/>
    <x v="26"/>
    <x v="0"/>
    <x v="0"/>
    <n v="208.89848526"/>
    <x v="3"/>
    <x v="10"/>
    <x v="1012"/>
  </r>
  <r>
    <x v="0"/>
    <x v="92"/>
    <n v="49000"/>
    <n v="68000"/>
    <x v="0"/>
    <x v="0"/>
    <x v="14"/>
    <x v="3"/>
    <x v="7"/>
    <n v="9.1"/>
    <x v="4"/>
    <x v="30"/>
    <x v="0"/>
  </r>
  <r>
    <x v="1"/>
    <x v="92"/>
    <m/>
    <n v="56851"/>
    <x v="0"/>
    <x v="0"/>
    <x v="17"/>
    <x v="0"/>
    <x v="0"/>
    <n v="308.43564919"/>
    <x v="3"/>
    <x v="7"/>
    <x v="1013"/>
  </r>
  <r>
    <x v="1"/>
    <x v="92"/>
    <n v="48893"/>
    <n v="113223"/>
    <x v="2"/>
    <x v="5"/>
    <x v="1"/>
    <x v="0"/>
    <x v="3"/>
    <n v="237.09808129"/>
    <x v="1"/>
    <x v="0"/>
    <x v="1014"/>
  </r>
  <r>
    <x v="1"/>
    <x v="93"/>
    <n v="47689"/>
    <n v="52910"/>
    <x v="0"/>
    <x v="4"/>
    <x v="22"/>
    <x v="4"/>
    <x v="3"/>
    <n v="224.48075013"/>
    <x v="0"/>
    <x v="31"/>
    <x v="1015"/>
  </r>
  <r>
    <x v="1"/>
    <x v="93"/>
    <n v="59232"/>
    <n v="71157"/>
    <x v="2"/>
    <x v="4"/>
    <x v="6"/>
    <x v="1"/>
    <x v="2"/>
    <n v="108.21716051"/>
    <x v="2"/>
    <x v="9"/>
    <x v="1016"/>
  </r>
  <r>
    <x v="1"/>
    <x v="93"/>
    <m/>
    <n v="50262"/>
    <x v="0"/>
    <x v="4"/>
    <x v="6"/>
    <x v="1"/>
    <x v="2"/>
    <n v="175.75688747"/>
    <x v="2"/>
    <x v="4"/>
    <x v="1017"/>
  </r>
  <r>
    <x v="0"/>
    <x v="93"/>
    <n v="52028"/>
    <n v="77316"/>
    <x v="0"/>
    <x v="0"/>
    <x v="3"/>
    <x v="0"/>
    <x v="1"/>
    <n v="194.48489733"/>
    <x v="0"/>
    <x v="6"/>
    <x v="1018"/>
  </r>
  <r>
    <x v="1"/>
    <x v="93"/>
    <n v="79226"/>
    <n v="88112"/>
    <x v="2"/>
    <x v="5"/>
    <x v="17"/>
    <x v="0"/>
    <x v="3"/>
    <n v="179.64827359"/>
    <x v="0"/>
    <x v="6"/>
    <x v="1019"/>
  </r>
  <r>
    <x v="1"/>
    <x v="93"/>
    <n v="72402"/>
    <n v="86584"/>
    <x v="2"/>
    <x v="4"/>
    <x v="11"/>
    <x v="0"/>
    <x v="0"/>
    <n v="102.97207872"/>
    <x v="1"/>
    <x v="11"/>
    <x v="1020"/>
  </r>
  <r>
    <x v="1"/>
    <x v="93"/>
    <n v="17430"/>
    <n v="68499"/>
    <x v="2"/>
    <x v="5"/>
    <x v="25"/>
    <x v="0"/>
    <x v="1"/>
    <n v="403.96540093"/>
    <x v="0"/>
    <x v="6"/>
    <x v="1021"/>
  </r>
  <r>
    <x v="0"/>
    <x v="93"/>
    <m/>
    <n v="26400"/>
    <x v="0"/>
    <x v="0"/>
    <x v="11"/>
    <x v="0"/>
    <x v="0"/>
    <m/>
    <x v="3"/>
    <x v="12"/>
    <x v="0"/>
  </r>
  <r>
    <x v="1"/>
    <x v="93"/>
    <n v="82849"/>
    <n v="113913"/>
    <x v="0"/>
    <x v="5"/>
    <x v="17"/>
    <x v="0"/>
    <x v="3"/>
    <n v="167.36102992"/>
    <x v="1"/>
    <x v="21"/>
    <x v="1022"/>
  </r>
  <r>
    <x v="1"/>
    <x v="93"/>
    <n v="27861"/>
    <n v="47737"/>
    <x v="0"/>
    <x v="0"/>
    <x v="11"/>
    <x v="0"/>
    <x v="0"/>
    <n v="89.492116658"/>
    <x v="1"/>
    <x v="13"/>
    <x v="1023"/>
  </r>
  <r>
    <x v="1"/>
    <x v="93"/>
    <n v="82329"/>
    <n v="100139"/>
    <x v="0"/>
    <x v="5"/>
    <x v="6"/>
    <x v="0"/>
    <x v="0"/>
    <n v="108.53256364"/>
    <x v="1"/>
    <x v="17"/>
    <x v="1024"/>
  </r>
  <r>
    <x v="1"/>
    <x v="93"/>
    <n v="80922"/>
    <n v="95105"/>
    <x v="2"/>
    <x v="0"/>
    <x v="4"/>
    <x v="0"/>
    <x v="0"/>
    <n v="90.881292261"/>
    <x v="3"/>
    <x v="29"/>
    <x v="1025"/>
  </r>
  <r>
    <x v="1"/>
    <x v="93"/>
    <m/>
    <n v="67005"/>
    <x v="0"/>
    <x v="0"/>
    <x v="3"/>
    <x v="0"/>
    <x v="0"/>
    <n v="364.37597582"/>
    <x v="1"/>
    <x v="23"/>
    <x v="1026"/>
  </r>
  <r>
    <x v="0"/>
    <x v="93"/>
    <n v="68784"/>
    <n v="85464"/>
    <x v="1"/>
    <x v="5"/>
    <x v="14"/>
    <x v="0"/>
    <x v="0"/>
    <n v="117.9983043"/>
    <x v="1"/>
    <x v="1"/>
    <x v="1027"/>
  </r>
  <r>
    <x v="1"/>
    <x v="93"/>
    <n v="52029"/>
    <n v="71376"/>
    <x v="0"/>
    <x v="0"/>
    <x v="2"/>
    <x v="0"/>
    <x v="3"/>
    <n v="250.25216481"/>
    <x v="3"/>
    <x v="10"/>
    <x v="1028"/>
  </r>
  <r>
    <x v="1"/>
    <x v="93"/>
    <n v="61856"/>
    <n v="77275"/>
    <x v="0"/>
    <x v="0"/>
    <x v="2"/>
    <x v="0"/>
    <x v="3"/>
    <n v="243.71377409"/>
    <x v="0"/>
    <x v="10"/>
    <x v="1029"/>
  </r>
  <r>
    <x v="1"/>
    <x v="93"/>
    <n v="105226"/>
    <n v="122901"/>
    <x v="2"/>
    <x v="1"/>
    <x v="4"/>
    <x v="0"/>
    <x v="0"/>
    <n v="113.68878037"/>
    <x v="0"/>
    <x v="17"/>
    <x v="1030"/>
  </r>
  <r>
    <x v="1"/>
    <x v="93"/>
    <n v="53232"/>
    <n v="86703"/>
    <x v="0"/>
    <x v="0"/>
    <x v="8"/>
    <x v="0"/>
    <x v="0"/>
    <n v="183.20620747"/>
    <x v="1"/>
    <x v="40"/>
    <x v="1031"/>
  </r>
  <r>
    <x v="0"/>
    <x v="93"/>
    <n v="52900"/>
    <n v="91741"/>
    <x v="0"/>
    <x v="0"/>
    <x v="3"/>
    <x v="4"/>
    <x v="3"/>
    <n v="93.110352698"/>
    <x v="2"/>
    <x v="4"/>
    <x v="1032"/>
  </r>
  <r>
    <x v="1"/>
    <x v="93"/>
    <n v="75392"/>
    <n v="89976"/>
    <x v="2"/>
    <x v="5"/>
    <x v="5"/>
    <x v="0"/>
    <x v="0"/>
    <n v="163.70355537"/>
    <x v="0"/>
    <x v="6"/>
    <x v="1033"/>
  </r>
  <r>
    <x v="1"/>
    <x v="93"/>
    <n v="31999"/>
    <n v="61406"/>
    <x v="1"/>
    <x v="0"/>
    <x v="42"/>
    <x v="0"/>
    <x v="0"/>
    <n v="239.05055657"/>
    <x v="1"/>
    <x v="15"/>
    <x v="1034"/>
  </r>
  <r>
    <x v="1"/>
    <x v="93"/>
    <m/>
    <m/>
    <x v="1"/>
    <x v="1"/>
    <x v="3"/>
    <x v="1"/>
    <x v="2"/>
    <m/>
    <x v="2"/>
    <x v="3"/>
    <x v="1035"/>
  </r>
  <r>
    <x v="1"/>
    <x v="93"/>
    <n v="54496"/>
    <n v="71895"/>
    <x v="0"/>
    <x v="0"/>
    <x v="19"/>
    <x v="0"/>
    <x v="0"/>
    <n v="125.76577489"/>
    <x v="1"/>
    <x v="10"/>
    <x v="1036"/>
  </r>
  <r>
    <x v="1"/>
    <x v="93"/>
    <n v="56999"/>
    <n v="67427"/>
    <x v="0"/>
    <x v="0"/>
    <x v="11"/>
    <x v="0"/>
    <x v="0"/>
    <n v="139.51391501"/>
    <x v="1"/>
    <x v="10"/>
    <x v="1037"/>
  </r>
  <r>
    <x v="1"/>
    <x v="93"/>
    <n v="67366"/>
    <n v="102936"/>
    <x v="2"/>
    <x v="0"/>
    <x v="5"/>
    <x v="0"/>
    <x v="0"/>
    <n v="213.28149573"/>
    <x v="1"/>
    <x v="22"/>
    <x v="1038"/>
  </r>
  <r>
    <x v="1"/>
    <x v="93"/>
    <n v="35782"/>
    <n v="45550"/>
    <x v="0"/>
    <x v="0"/>
    <x v="11"/>
    <x v="0"/>
    <x v="0"/>
    <n v="109.28434579"/>
    <x v="1"/>
    <x v="19"/>
    <x v="1039"/>
  </r>
  <r>
    <x v="1"/>
    <x v="93"/>
    <n v="148235"/>
    <n v="182053"/>
    <x v="0"/>
    <x v="2"/>
    <x v="2"/>
    <x v="0"/>
    <x v="0"/>
    <n v="198.80971711"/>
    <x v="1"/>
    <x v="51"/>
    <x v="1040"/>
  </r>
  <r>
    <x v="1"/>
    <x v="93"/>
    <n v="48031"/>
    <n v="107561"/>
    <x v="2"/>
    <x v="5"/>
    <x v="6"/>
    <x v="0"/>
    <x v="3"/>
    <n v="226.78110513"/>
    <x v="1"/>
    <x v="0"/>
    <x v="1041"/>
  </r>
  <r>
    <x v="1"/>
    <x v="93"/>
    <n v="43167"/>
    <n v="60209"/>
    <x v="2"/>
    <x v="0"/>
    <x v="4"/>
    <x v="0"/>
    <x v="3"/>
    <n v="80.368196976"/>
    <x v="1"/>
    <x v="22"/>
    <x v="1042"/>
  </r>
  <r>
    <x v="1"/>
    <x v="93"/>
    <n v="50350"/>
    <n v="58837"/>
    <x v="2"/>
    <x v="0"/>
    <x v="19"/>
    <x v="0"/>
    <x v="0"/>
    <n v="80.843216818"/>
    <x v="1"/>
    <x v="2"/>
    <x v="1043"/>
  </r>
  <r>
    <x v="1"/>
    <x v="94"/>
    <n v="32562"/>
    <n v="47220"/>
    <x v="2"/>
    <x v="0"/>
    <x v="11"/>
    <x v="1"/>
    <x v="3"/>
    <n v="151.28586742"/>
    <x v="12"/>
    <x v="40"/>
    <x v="1044"/>
  </r>
  <r>
    <x v="1"/>
    <x v="94"/>
    <n v="66868"/>
    <n v="107794"/>
    <x v="2"/>
    <x v="2"/>
    <x v="17"/>
    <x v="0"/>
    <x v="0"/>
    <n v="152.92982848"/>
    <x v="0"/>
    <x v="6"/>
    <x v="1045"/>
  </r>
  <r>
    <x v="1"/>
    <x v="94"/>
    <n v="93649"/>
    <n v="113833"/>
    <x v="2"/>
    <x v="0"/>
    <x v="26"/>
    <x v="0"/>
    <x v="0"/>
    <n v="205.11724572"/>
    <x v="4"/>
    <x v="10"/>
    <x v="1046"/>
  </r>
  <r>
    <x v="1"/>
    <x v="94"/>
    <n v="29348"/>
    <n v="87351"/>
    <x v="0"/>
    <x v="5"/>
    <x v="25"/>
    <x v="0"/>
    <x v="0"/>
    <n v="224.39489458"/>
    <x v="1"/>
    <x v="28"/>
    <x v="1047"/>
  </r>
  <r>
    <x v="1"/>
    <x v="94"/>
    <n v="44966"/>
    <n v="55114"/>
    <x v="2"/>
    <x v="2"/>
    <x v="20"/>
    <x v="0"/>
    <x v="0"/>
    <n v="173.96189741"/>
    <x v="0"/>
    <x v="14"/>
    <x v="1048"/>
  </r>
  <r>
    <x v="1"/>
    <x v="94"/>
    <n v="23181"/>
    <n v="80140"/>
    <x v="0"/>
    <x v="5"/>
    <x v="22"/>
    <x v="0"/>
    <x v="0"/>
    <n v="221.4180934"/>
    <x v="1"/>
    <x v="2"/>
    <x v="1049"/>
  </r>
  <r>
    <x v="1"/>
    <x v="94"/>
    <n v="68890"/>
    <n v="84059"/>
    <x v="2"/>
    <x v="2"/>
    <x v="15"/>
    <x v="0"/>
    <x v="0"/>
    <n v="254.01968935"/>
    <x v="4"/>
    <x v="24"/>
    <x v="1050"/>
  </r>
  <r>
    <x v="1"/>
    <x v="94"/>
    <n v="17411"/>
    <n v="86102"/>
    <x v="2"/>
    <x v="0"/>
    <x v="17"/>
    <x v="0"/>
    <x v="0"/>
    <n v="267.97010945"/>
    <x v="1"/>
    <x v="7"/>
    <x v="1051"/>
  </r>
  <r>
    <x v="0"/>
    <x v="94"/>
    <n v="114000"/>
    <n v="139200"/>
    <x v="2"/>
    <x v="4"/>
    <x v="6"/>
    <x v="0"/>
    <x v="0"/>
    <n v="213.56666667"/>
    <x v="0"/>
    <x v="24"/>
    <x v="0"/>
  </r>
  <r>
    <x v="1"/>
    <x v="94"/>
    <n v="56842"/>
    <n v="66710"/>
    <x v="0"/>
    <x v="0"/>
    <x v="19"/>
    <x v="0"/>
    <x v="0"/>
    <n v="144.79522043"/>
    <x v="1"/>
    <x v="5"/>
    <x v="1052"/>
  </r>
  <r>
    <x v="0"/>
    <x v="94"/>
    <n v="56877"/>
    <n v="65125"/>
    <x v="0"/>
    <x v="0"/>
    <x v="19"/>
    <x v="3"/>
    <x v="0"/>
    <n v="12.176928574"/>
    <x v="1"/>
    <x v="47"/>
    <x v="1053"/>
  </r>
  <r>
    <x v="1"/>
    <x v="94"/>
    <n v="62752"/>
    <n v="73003"/>
    <x v="2"/>
    <x v="5"/>
    <x v="26"/>
    <x v="0"/>
    <x v="0"/>
    <n v="226.56590487"/>
    <x v="4"/>
    <x v="29"/>
    <x v="1054"/>
  </r>
  <r>
    <x v="1"/>
    <x v="94"/>
    <n v="65508"/>
    <n v="103523"/>
    <x v="2"/>
    <x v="2"/>
    <x v="15"/>
    <x v="0"/>
    <x v="0"/>
    <n v="154.42736766"/>
    <x v="1"/>
    <x v="6"/>
    <x v="1055"/>
  </r>
  <r>
    <x v="1"/>
    <x v="94"/>
    <n v="153103"/>
    <n v="181849"/>
    <x v="0"/>
    <x v="2"/>
    <x v="19"/>
    <x v="0"/>
    <x v="0"/>
    <n v="186.249507"/>
    <x v="1"/>
    <x v="51"/>
    <x v="1056"/>
  </r>
  <r>
    <x v="0"/>
    <x v="94"/>
    <n v="68990"/>
    <n v="81922"/>
    <x v="2"/>
    <x v="4"/>
    <x v="15"/>
    <x v="0"/>
    <x v="3"/>
    <n v="120.88581123"/>
    <x v="3"/>
    <x v="32"/>
    <x v="1057"/>
  </r>
  <r>
    <x v="1"/>
    <x v="94"/>
    <m/>
    <n v="48150"/>
    <x v="0"/>
    <x v="4"/>
    <x v="4"/>
    <x v="1"/>
    <x v="2"/>
    <n v="165.76801721"/>
    <x v="2"/>
    <x v="0"/>
    <x v="1058"/>
  </r>
  <r>
    <x v="1"/>
    <x v="94"/>
    <n v="19496"/>
    <n v="73140"/>
    <x v="2"/>
    <x v="5"/>
    <x v="25"/>
    <x v="0"/>
    <x v="3"/>
    <n v="399.24269191"/>
    <x v="0"/>
    <x v="6"/>
    <x v="1059"/>
  </r>
  <r>
    <x v="1"/>
    <x v="95"/>
    <n v="57377"/>
    <n v="75038"/>
    <x v="2"/>
    <x v="2"/>
    <x v="2"/>
    <x v="0"/>
    <x v="0"/>
    <n v="91.219961165"/>
    <x v="0"/>
    <x v="30"/>
    <x v="1060"/>
  </r>
  <r>
    <x v="1"/>
    <x v="95"/>
    <n v="124205"/>
    <n v="196124"/>
    <x v="0"/>
    <x v="2"/>
    <x v="31"/>
    <x v="0"/>
    <x v="3"/>
    <n v="332.72338954"/>
    <x v="1"/>
    <x v="30"/>
    <x v="1061"/>
  </r>
  <r>
    <x v="1"/>
    <x v="95"/>
    <n v="64437"/>
    <n v="79857"/>
    <x v="2"/>
    <x v="2"/>
    <x v="6"/>
    <x v="0"/>
    <x v="0"/>
    <n v="88.789155967"/>
    <x v="3"/>
    <x v="1"/>
    <x v="1062"/>
  </r>
  <r>
    <x v="1"/>
    <x v="95"/>
    <n v="61810"/>
    <n v="79817"/>
    <x v="2"/>
    <x v="2"/>
    <x v="19"/>
    <x v="0"/>
    <x v="0"/>
    <n v="98.224144195"/>
    <x v="0"/>
    <x v="1"/>
    <x v="1063"/>
  </r>
  <r>
    <x v="1"/>
    <x v="95"/>
    <m/>
    <n v="66345"/>
    <x v="0"/>
    <x v="0"/>
    <x v="3"/>
    <x v="0"/>
    <x v="0"/>
    <n v="357.14381933"/>
    <x v="1"/>
    <x v="26"/>
    <x v="1064"/>
  </r>
  <r>
    <x v="1"/>
    <x v="95"/>
    <n v="62168"/>
    <n v="80681"/>
    <x v="2"/>
    <x v="3"/>
    <x v="19"/>
    <x v="0"/>
    <x v="0"/>
    <n v="117.3762292"/>
    <x v="1"/>
    <x v="35"/>
    <x v="1065"/>
  </r>
  <r>
    <x v="1"/>
    <x v="95"/>
    <n v="56651"/>
    <n v="71353"/>
    <x v="0"/>
    <x v="0"/>
    <x v="49"/>
    <x v="4"/>
    <x v="1"/>
    <n v="176.91298776"/>
    <x v="0"/>
    <x v="9"/>
    <x v="1066"/>
  </r>
  <r>
    <x v="1"/>
    <x v="95"/>
    <n v="46120"/>
    <n v="52911"/>
    <x v="0"/>
    <x v="4"/>
    <x v="12"/>
    <x v="0"/>
    <x v="0"/>
    <n v="229.44157776"/>
    <x v="0"/>
    <x v="5"/>
    <x v="1067"/>
  </r>
  <r>
    <x v="1"/>
    <x v="95"/>
    <n v="77926"/>
    <n v="89216"/>
    <x v="2"/>
    <x v="4"/>
    <x v="19"/>
    <x v="0"/>
    <x v="0"/>
    <n v="146.81015408"/>
    <x v="3"/>
    <x v="17"/>
    <x v="1068"/>
  </r>
  <r>
    <x v="1"/>
    <x v="95"/>
    <n v="129489"/>
    <n v="195105"/>
    <x v="0"/>
    <x v="2"/>
    <x v="31"/>
    <x v="0"/>
    <x v="3"/>
    <n v="356.31348584"/>
    <x v="1"/>
    <x v="10"/>
    <x v="1069"/>
  </r>
  <r>
    <x v="1"/>
    <x v="95"/>
    <n v="54984"/>
    <n v="63958"/>
    <x v="2"/>
    <x v="4"/>
    <x v="2"/>
    <x v="0"/>
    <x v="0"/>
    <n v="190.92092996"/>
    <x v="0"/>
    <x v="10"/>
    <x v="1070"/>
  </r>
  <r>
    <x v="1"/>
    <x v="95"/>
    <n v="40752"/>
    <n v="53683"/>
    <x v="0"/>
    <x v="0"/>
    <x v="16"/>
    <x v="0"/>
    <x v="3"/>
    <n v="129.75806208"/>
    <x v="1"/>
    <x v="32"/>
    <x v="1071"/>
  </r>
  <r>
    <x v="1"/>
    <x v="95"/>
    <m/>
    <n v="28600"/>
    <x v="0"/>
    <x v="2"/>
    <x v="25"/>
    <x v="0"/>
    <x v="0"/>
    <n v="190.03121757"/>
    <x v="1"/>
    <x v="30"/>
    <x v="1072"/>
  </r>
  <r>
    <x v="0"/>
    <x v="95"/>
    <n v="29000"/>
    <n v="59900"/>
    <x v="0"/>
    <x v="4"/>
    <x v="4"/>
    <x v="4"/>
    <x v="0"/>
    <n v="91.633333333"/>
    <x v="8"/>
    <x v="28"/>
    <x v="0"/>
  </r>
  <r>
    <x v="0"/>
    <x v="95"/>
    <n v="56602"/>
    <n v="71500"/>
    <x v="2"/>
    <x v="2"/>
    <x v="7"/>
    <x v="3"/>
    <x v="3"/>
    <n v="52.8"/>
    <x v="14"/>
    <x v="22"/>
    <x v="0"/>
  </r>
  <r>
    <x v="1"/>
    <x v="95"/>
    <n v="66814"/>
    <n v="82021"/>
    <x v="2"/>
    <x v="2"/>
    <x v="2"/>
    <x v="3"/>
    <x v="7"/>
    <n v="173.71183851"/>
    <x v="4"/>
    <x v="40"/>
    <x v="1073"/>
  </r>
  <r>
    <x v="1"/>
    <x v="95"/>
    <n v="16115"/>
    <n v="69113"/>
    <x v="2"/>
    <x v="5"/>
    <x v="16"/>
    <x v="0"/>
    <x v="1"/>
    <n v="403.51499966"/>
    <x v="1"/>
    <x v="6"/>
    <x v="1074"/>
  </r>
  <r>
    <x v="1"/>
    <x v="95"/>
    <n v="77846"/>
    <n v="101984"/>
    <x v="0"/>
    <x v="5"/>
    <x v="6"/>
    <x v="0"/>
    <x v="0"/>
    <n v="112.38484554"/>
    <x v="0"/>
    <x v="21"/>
    <x v="1075"/>
  </r>
  <r>
    <x v="1"/>
    <x v="95"/>
    <n v="114392"/>
    <n v="214523"/>
    <x v="0"/>
    <x v="5"/>
    <x v="14"/>
    <x v="0"/>
    <x v="0"/>
    <n v="132.09765987"/>
    <x v="0"/>
    <x v="30"/>
    <x v="1076"/>
  </r>
  <r>
    <x v="0"/>
    <x v="95"/>
    <n v="62568"/>
    <n v="79009"/>
    <x v="0"/>
    <x v="2"/>
    <x v="2"/>
    <x v="0"/>
    <x v="7"/>
    <n v="295.33466966"/>
    <x v="1"/>
    <x v="15"/>
    <x v="1077"/>
  </r>
  <r>
    <x v="0"/>
    <x v="95"/>
    <m/>
    <m/>
    <x v="0"/>
    <x v="0"/>
    <x v="3"/>
    <x v="1"/>
    <x v="2"/>
    <m/>
    <x v="2"/>
    <x v="3"/>
    <x v="0"/>
  </r>
  <r>
    <x v="1"/>
    <x v="95"/>
    <n v="78902"/>
    <n v="100332"/>
    <x v="2"/>
    <x v="5"/>
    <x v="2"/>
    <x v="0"/>
    <x v="0"/>
    <n v="116.99879949"/>
    <x v="1"/>
    <x v="17"/>
    <x v="1078"/>
  </r>
  <r>
    <x v="1"/>
    <x v="95"/>
    <m/>
    <n v="73121"/>
    <x v="1"/>
    <x v="1"/>
    <x v="3"/>
    <x v="1"/>
    <x v="2"/>
    <m/>
    <x v="2"/>
    <x v="3"/>
    <x v="1079"/>
  </r>
  <r>
    <x v="1"/>
    <x v="95"/>
    <n v="74783"/>
    <n v="100909"/>
    <x v="0"/>
    <x v="5"/>
    <x v="6"/>
    <x v="0"/>
    <x v="0"/>
    <n v="85.664833722"/>
    <x v="1"/>
    <x v="35"/>
    <x v="1080"/>
  </r>
  <r>
    <x v="1"/>
    <x v="96"/>
    <m/>
    <n v="29374"/>
    <x v="0"/>
    <x v="2"/>
    <x v="25"/>
    <x v="0"/>
    <x v="0"/>
    <n v="207.93025578"/>
    <x v="0"/>
    <x v="30"/>
    <x v="1081"/>
  </r>
  <r>
    <x v="1"/>
    <x v="96"/>
    <m/>
    <n v="38246"/>
    <x v="0"/>
    <x v="0"/>
    <x v="3"/>
    <x v="1"/>
    <x v="0"/>
    <n v="88.886975341"/>
    <x v="1"/>
    <x v="2"/>
    <x v="1082"/>
  </r>
  <r>
    <x v="1"/>
    <x v="96"/>
    <n v="75705"/>
    <n v="90727"/>
    <x v="2"/>
    <x v="4"/>
    <x v="6"/>
    <x v="0"/>
    <x v="0"/>
    <n v="143.10103259"/>
    <x v="3"/>
    <x v="21"/>
    <x v="1083"/>
  </r>
  <r>
    <x v="1"/>
    <x v="96"/>
    <n v="66491"/>
    <n v="89553"/>
    <x v="2"/>
    <x v="1"/>
    <x v="2"/>
    <x v="0"/>
    <x v="0"/>
    <n v="212.78328271"/>
    <x v="1"/>
    <x v="10"/>
    <x v="1084"/>
  </r>
  <r>
    <x v="1"/>
    <x v="96"/>
    <n v="55965"/>
    <n v="78051"/>
    <x v="2"/>
    <x v="2"/>
    <x v="19"/>
    <x v="0"/>
    <x v="0"/>
    <n v="96.292020222"/>
    <x v="3"/>
    <x v="1"/>
    <x v="1085"/>
  </r>
  <r>
    <x v="1"/>
    <x v="96"/>
    <n v="59813"/>
    <n v="72873"/>
    <x v="2"/>
    <x v="5"/>
    <x v="26"/>
    <x v="0"/>
    <x v="0"/>
    <n v="234.33024049"/>
    <x v="8"/>
    <x v="29"/>
    <x v="1086"/>
  </r>
  <r>
    <x v="1"/>
    <x v="96"/>
    <n v="125486"/>
    <n v="195284"/>
    <x v="0"/>
    <x v="2"/>
    <x v="31"/>
    <x v="0"/>
    <x v="0"/>
    <n v="354.29028718"/>
    <x v="1"/>
    <x v="30"/>
    <x v="1087"/>
  </r>
  <r>
    <x v="1"/>
    <x v="96"/>
    <n v="43530"/>
    <n v="56600"/>
    <x v="0"/>
    <x v="0"/>
    <x v="22"/>
    <x v="0"/>
    <x v="0"/>
    <n v="114.98297904"/>
    <x v="1"/>
    <x v="32"/>
    <x v="1088"/>
  </r>
  <r>
    <x v="1"/>
    <x v="96"/>
    <n v="56789"/>
    <n v="74016"/>
    <x v="0"/>
    <x v="0"/>
    <x v="1"/>
    <x v="0"/>
    <x v="0"/>
    <n v="127.62547457"/>
    <x v="1"/>
    <x v="10"/>
    <x v="1089"/>
  </r>
  <r>
    <x v="1"/>
    <x v="96"/>
    <n v="51203"/>
    <n v="60716"/>
    <x v="2"/>
    <x v="0"/>
    <x v="14"/>
    <x v="0"/>
    <x v="0"/>
    <n v="99.104082616"/>
    <x v="1"/>
    <x v="22"/>
    <x v="1090"/>
  </r>
  <r>
    <x v="1"/>
    <x v="96"/>
    <m/>
    <n v="44849"/>
    <x v="0"/>
    <x v="4"/>
    <x v="19"/>
    <x v="1"/>
    <x v="2"/>
    <n v="163.27459468"/>
    <x v="2"/>
    <x v="0"/>
    <x v="1091"/>
  </r>
  <r>
    <x v="1"/>
    <x v="96"/>
    <m/>
    <n v="27439"/>
    <x v="0"/>
    <x v="1"/>
    <x v="50"/>
    <x v="0"/>
    <x v="0"/>
    <n v="208.17711251"/>
    <x v="1"/>
    <x v="33"/>
    <x v="1092"/>
  </r>
  <r>
    <x v="1"/>
    <x v="96"/>
    <n v="28043"/>
    <n v="87684"/>
    <x v="0"/>
    <x v="5"/>
    <x v="25"/>
    <x v="4"/>
    <x v="3"/>
    <n v="229.17795924"/>
    <x v="1"/>
    <x v="2"/>
    <x v="1093"/>
  </r>
  <r>
    <x v="1"/>
    <x v="96"/>
    <n v="84380"/>
    <n v="202186"/>
    <x v="0"/>
    <x v="6"/>
    <x v="26"/>
    <x v="0"/>
    <x v="0"/>
    <n v="34.914371682"/>
    <x v="2"/>
    <x v="23"/>
    <x v="1094"/>
  </r>
  <r>
    <x v="1"/>
    <x v="96"/>
    <n v="112930"/>
    <n v="144830"/>
    <x v="2"/>
    <x v="5"/>
    <x v="14"/>
    <x v="0"/>
    <x v="0"/>
    <n v="271.23803732"/>
    <x v="0"/>
    <x v="41"/>
    <x v="1095"/>
  </r>
  <r>
    <x v="1"/>
    <x v="96"/>
    <n v="84278"/>
    <n v="200480"/>
    <x v="0"/>
    <x v="6"/>
    <x v="33"/>
    <x v="0"/>
    <x v="0"/>
    <n v="4.4127700608"/>
    <x v="2"/>
    <x v="4"/>
    <x v="1096"/>
  </r>
  <r>
    <x v="1"/>
    <x v="96"/>
    <n v="64934"/>
    <n v="74875"/>
    <x v="2"/>
    <x v="0"/>
    <x v="4"/>
    <x v="0"/>
    <x v="0"/>
    <n v="192.31448267"/>
    <x v="3"/>
    <x v="10"/>
    <x v="1097"/>
  </r>
  <r>
    <x v="1"/>
    <x v="96"/>
    <n v="50166"/>
    <n v="61395"/>
    <x v="2"/>
    <x v="0"/>
    <x v="20"/>
    <x v="0"/>
    <x v="0"/>
    <n v="188.88668235"/>
    <x v="0"/>
    <x v="6"/>
    <x v="1098"/>
  </r>
  <r>
    <x v="1"/>
    <x v="96"/>
    <n v="52068"/>
    <n v="80643"/>
    <x v="0"/>
    <x v="0"/>
    <x v="14"/>
    <x v="0"/>
    <x v="1"/>
    <n v="199.08772113"/>
    <x v="1"/>
    <x v="7"/>
    <x v="1099"/>
  </r>
  <r>
    <x v="1"/>
    <x v="97"/>
    <n v="56720"/>
    <n v="82738"/>
    <x v="0"/>
    <x v="0"/>
    <x v="51"/>
    <x v="0"/>
    <x v="0"/>
    <n v="200.41695429"/>
    <x v="1"/>
    <x v="10"/>
    <x v="1100"/>
  </r>
  <r>
    <x v="1"/>
    <x v="97"/>
    <n v="104790"/>
    <n v="122169"/>
    <x v="1"/>
    <x v="2"/>
    <x v="8"/>
    <x v="4"/>
    <x v="0"/>
    <n v="266.12105655"/>
    <x v="1"/>
    <x v="10"/>
    <x v="1101"/>
  </r>
  <r>
    <x v="1"/>
    <x v="97"/>
    <n v="53651"/>
    <n v="87547"/>
    <x v="0"/>
    <x v="0"/>
    <x v="9"/>
    <x v="0"/>
    <x v="0"/>
    <n v="191.39688748"/>
    <x v="1"/>
    <x v="10"/>
    <x v="1102"/>
  </r>
  <r>
    <x v="1"/>
    <x v="97"/>
    <n v="116430"/>
    <n v="215014"/>
    <x v="0"/>
    <x v="5"/>
    <x v="4"/>
    <x v="0"/>
    <x v="0"/>
    <n v="132.09363428"/>
    <x v="1"/>
    <x v="1"/>
    <x v="1103"/>
  </r>
  <r>
    <x v="1"/>
    <x v="97"/>
    <n v="43945"/>
    <n v="63337"/>
    <x v="2"/>
    <x v="4"/>
    <x v="14"/>
    <x v="0"/>
    <x v="3"/>
    <n v="193.74248539"/>
    <x v="1"/>
    <x v="14"/>
    <x v="1104"/>
  </r>
  <r>
    <x v="1"/>
    <x v="97"/>
    <n v="53151"/>
    <n v="71645"/>
    <x v="0"/>
    <x v="0"/>
    <x v="1"/>
    <x v="0"/>
    <x v="0"/>
    <n v="135.80047603"/>
    <x v="1"/>
    <x v="10"/>
    <x v="1105"/>
  </r>
  <r>
    <x v="1"/>
    <x v="97"/>
    <n v="70409"/>
    <n v="89099"/>
    <x v="2"/>
    <x v="5"/>
    <x v="5"/>
    <x v="0"/>
    <x v="0"/>
    <n v="169.40165199"/>
    <x v="1"/>
    <x v="28"/>
    <x v="1106"/>
  </r>
  <r>
    <x v="1"/>
    <x v="97"/>
    <n v="61264"/>
    <n v="75647"/>
    <x v="2"/>
    <x v="2"/>
    <x v="7"/>
    <x v="0"/>
    <x v="0"/>
    <n v="262.89018789"/>
    <x v="4"/>
    <x v="24"/>
    <x v="1107"/>
  </r>
  <r>
    <x v="1"/>
    <x v="97"/>
    <n v="44097"/>
    <n v="58336"/>
    <x v="2"/>
    <x v="2"/>
    <x v="31"/>
    <x v="0"/>
    <x v="0"/>
    <n v="173.31832075"/>
    <x v="1"/>
    <x v="22"/>
    <x v="1108"/>
  </r>
  <r>
    <x v="1"/>
    <x v="97"/>
    <n v="77143"/>
    <n v="86862"/>
    <x v="2"/>
    <x v="5"/>
    <x v="11"/>
    <x v="0"/>
    <x v="3"/>
    <n v="164.59640287"/>
    <x v="0"/>
    <x v="6"/>
    <x v="1109"/>
  </r>
  <r>
    <x v="0"/>
    <x v="97"/>
    <n v="21096"/>
    <n v="38952"/>
    <x v="2"/>
    <x v="2"/>
    <x v="26"/>
    <x v="0"/>
    <x v="0"/>
    <n v="129.7"/>
    <x v="1"/>
    <x v="33"/>
    <x v="0"/>
  </r>
  <r>
    <x v="0"/>
    <x v="97"/>
    <n v="47597.57"/>
    <n v="75937.5"/>
    <x v="2"/>
    <x v="0"/>
    <x v="69"/>
    <x v="0"/>
    <x v="0"/>
    <n v="89.4"/>
    <x v="1"/>
    <x v="23"/>
    <x v="0"/>
  </r>
  <r>
    <x v="0"/>
    <x v="97"/>
    <n v="67000"/>
    <n v="83000"/>
    <x v="2"/>
    <x v="5"/>
    <x v="2"/>
    <x v="1"/>
    <x v="2"/>
    <m/>
    <x v="2"/>
    <x v="3"/>
    <x v="0"/>
  </r>
  <r>
    <x v="0"/>
    <x v="97"/>
    <n v="62000"/>
    <n v="83000"/>
    <x v="2"/>
    <x v="1"/>
    <x v="31"/>
    <x v="6"/>
    <x v="3"/>
    <n v="177.56666667"/>
    <x v="3"/>
    <x v="35"/>
    <x v="0"/>
  </r>
  <r>
    <x v="1"/>
    <x v="97"/>
    <n v="64371"/>
    <n v="73636"/>
    <x v="2"/>
    <x v="5"/>
    <x v="14"/>
    <x v="0"/>
    <x v="0"/>
    <n v="162.11625392"/>
    <x v="0"/>
    <x v="46"/>
    <x v="1110"/>
  </r>
  <r>
    <x v="1"/>
    <x v="97"/>
    <n v="63136"/>
    <n v="81099"/>
    <x v="2"/>
    <x v="0"/>
    <x v="4"/>
    <x v="1"/>
    <x v="2"/>
    <n v="149.06474483"/>
    <x v="2"/>
    <x v="46"/>
    <x v="1111"/>
  </r>
  <r>
    <x v="1"/>
    <x v="97"/>
    <n v="29281"/>
    <n v="37717"/>
    <x v="0"/>
    <x v="4"/>
    <x v="40"/>
    <x v="0"/>
    <x v="0"/>
    <n v="61.915444655"/>
    <x v="1"/>
    <x v="0"/>
    <x v="1112"/>
  </r>
  <r>
    <x v="1"/>
    <x v="97"/>
    <n v="104610"/>
    <n v="118861"/>
    <x v="2"/>
    <x v="0"/>
    <x v="9"/>
    <x v="0"/>
    <x v="3"/>
    <n v="203.70020243"/>
    <x v="0"/>
    <x v="10"/>
    <x v="1113"/>
  </r>
  <r>
    <x v="1"/>
    <x v="97"/>
    <m/>
    <n v="64037"/>
    <x v="0"/>
    <x v="0"/>
    <x v="3"/>
    <x v="0"/>
    <x v="0"/>
    <n v="354.17458076"/>
    <x v="1"/>
    <x v="23"/>
    <x v="1114"/>
  </r>
  <r>
    <x v="1"/>
    <x v="97"/>
    <n v="59781"/>
    <n v="69864"/>
    <x v="2"/>
    <x v="0"/>
    <x v="2"/>
    <x v="0"/>
    <x v="3"/>
    <n v="312.54739604"/>
    <x v="1"/>
    <x v="0"/>
    <x v="1115"/>
  </r>
  <r>
    <x v="1"/>
    <x v="97"/>
    <n v="22758"/>
    <n v="36922"/>
    <x v="2"/>
    <x v="2"/>
    <x v="1"/>
    <x v="0"/>
    <x v="3"/>
    <n v="103.04811711"/>
    <x v="1"/>
    <x v="10"/>
    <x v="1116"/>
  </r>
  <r>
    <x v="1"/>
    <x v="98"/>
    <n v="82326"/>
    <n v="94599"/>
    <x v="2"/>
    <x v="0"/>
    <x v="31"/>
    <x v="5"/>
    <x v="0"/>
    <m/>
    <x v="1"/>
    <x v="19"/>
    <x v="1117"/>
  </r>
  <r>
    <x v="1"/>
    <x v="98"/>
    <n v="64143"/>
    <n v="78851"/>
    <x v="2"/>
    <x v="2"/>
    <x v="19"/>
    <x v="0"/>
    <x v="7"/>
    <n v="201.36992202"/>
    <x v="4"/>
    <x v="40"/>
    <x v="1118"/>
  </r>
  <r>
    <x v="1"/>
    <x v="98"/>
    <n v="92613"/>
    <n v="108515"/>
    <x v="2"/>
    <x v="0"/>
    <x v="7"/>
    <x v="0"/>
    <x v="0"/>
    <n v="206.8225881"/>
    <x v="4"/>
    <x v="10"/>
    <x v="1119"/>
  </r>
  <r>
    <x v="0"/>
    <x v="98"/>
    <n v="44623"/>
    <m/>
    <x v="0"/>
    <x v="5"/>
    <x v="26"/>
    <x v="7"/>
    <x v="1"/>
    <n v="178.09322168"/>
    <x v="1"/>
    <x v="40"/>
    <x v="1120"/>
  </r>
  <r>
    <x v="0"/>
    <x v="98"/>
    <n v="57939"/>
    <n v="69774"/>
    <x v="2"/>
    <x v="4"/>
    <x v="6"/>
    <x v="0"/>
    <x v="0"/>
    <n v="91.99164592"/>
    <x v="1"/>
    <x v="6"/>
    <x v="1121"/>
  </r>
  <r>
    <x v="1"/>
    <x v="98"/>
    <n v="50433"/>
    <n v="107092"/>
    <x v="2"/>
    <x v="5"/>
    <x v="6"/>
    <x v="0"/>
    <x v="3"/>
    <n v="225.18169134"/>
    <x v="1"/>
    <x v="0"/>
    <x v="1122"/>
  </r>
  <r>
    <x v="1"/>
    <x v="98"/>
    <n v="89205"/>
    <n v="128462"/>
    <x v="2"/>
    <x v="2"/>
    <x v="17"/>
    <x v="0"/>
    <x v="0"/>
    <n v="128.12359751"/>
    <x v="1"/>
    <x v="14"/>
    <x v="1123"/>
  </r>
  <r>
    <x v="1"/>
    <x v="98"/>
    <n v="22635"/>
    <n v="33353"/>
    <x v="2"/>
    <x v="2"/>
    <x v="19"/>
    <x v="0"/>
    <x v="0"/>
    <n v="85.57207035"/>
    <x v="1"/>
    <x v="10"/>
    <x v="1124"/>
  </r>
  <r>
    <x v="1"/>
    <x v="98"/>
    <n v="35865"/>
    <n v="50000"/>
    <x v="2"/>
    <x v="0"/>
    <x v="3"/>
    <x v="0"/>
    <x v="0"/>
    <n v="78.133333333"/>
    <x v="1"/>
    <x v="30"/>
    <x v="0"/>
  </r>
  <r>
    <x v="0"/>
    <x v="98"/>
    <n v="57200"/>
    <n v="72500"/>
    <x v="2"/>
    <x v="0"/>
    <x v="6"/>
    <x v="0"/>
    <x v="0"/>
    <n v="34.466666667"/>
    <x v="8"/>
    <x v="30"/>
    <x v="0"/>
  </r>
  <r>
    <x v="0"/>
    <x v="98"/>
    <n v="45917"/>
    <n v="60000"/>
    <x v="2"/>
    <x v="0"/>
    <x v="17"/>
    <x v="0"/>
    <x v="3"/>
    <n v="304.36666667"/>
    <x v="4"/>
    <x v="21"/>
    <x v="0"/>
  </r>
  <r>
    <x v="1"/>
    <x v="98"/>
    <n v="96882"/>
    <n v="118914"/>
    <x v="2"/>
    <x v="5"/>
    <x v="26"/>
    <x v="0"/>
    <x v="0"/>
    <n v="176.22191092"/>
    <x v="3"/>
    <x v="5"/>
    <x v="1125"/>
  </r>
  <r>
    <x v="1"/>
    <x v="98"/>
    <n v="28654"/>
    <n v="47042"/>
    <x v="2"/>
    <x v="0"/>
    <x v="17"/>
    <x v="1"/>
    <x v="0"/>
    <n v="158.0847883"/>
    <x v="12"/>
    <x v="40"/>
    <x v="1126"/>
  </r>
  <r>
    <x v="1"/>
    <x v="98"/>
    <n v="36357"/>
    <n v="56514"/>
    <x v="1"/>
    <x v="0"/>
    <x v="42"/>
    <x v="0"/>
    <x v="0"/>
    <n v="237.81896639"/>
    <x v="1"/>
    <x v="15"/>
    <x v="1127"/>
  </r>
  <r>
    <x v="1"/>
    <x v="98"/>
    <n v="33379"/>
    <n v="51821"/>
    <x v="1"/>
    <x v="0"/>
    <x v="42"/>
    <x v="0"/>
    <x v="0"/>
    <n v="247.1205918"/>
    <x v="1"/>
    <x v="15"/>
    <x v="1128"/>
  </r>
  <r>
    <x v="1"/>
    <x v="98"/>
    <n v="64510"/>
    <n v="71105"/>
    <x v="2"/>
    <x v="5"/>
    <x v="6"/>
    <x v="0"/>
    <x v="0"/>
    <n v="150.26333198"/>
    <x v="0"/>
    <x v="35"/>
    <x v="1129"/>
  </r>
  <r>
    <x v="1"/>
    <x v="98"/>
    <n v="57436"/>
    <n v="72460"/>
    <x v="1"/>
    <x v="0"/>
    <x v="7"/>
    <x v="0"/>
    <x v="0"/>
    <n v="255.12603024"/>
    <x v="1"/>
    <x v="21"/>
    <x v="1130"/>
  </r>
  <r>
    <x v="1"/>
    <x v="98"/>
    <n v="129432"/>
    <n v="198705"/>
    <x v="0"/>
    <x v="2"/>
    <x v="31"/>
    <x v="0"/>
    <x v="0"/>
    <n v="341.04732919"/>
    <x v="1"/>
    <x v="10"/>
    <x v="1131"/>
  </r>
  <r>
    <x v="1"/>
    <x v="98"/>
    <n v="73079"/>
    <n v="101219"/>
    <x v="0"/>
    <x v="5"/>
    <x v="1"/>
    <x v="0"/>
    <x v="0"/>
    <n v="152.249875"/>
    <x v="1"/>
    <x v="25"/>
    <x v="1132"/>
  </r>
  <r>
    <x v="1"/>
    <x v="98"/>
    <m/>
    <n v="36474"/>
    <x v="0"/>
    <x v="0"/>
    <x v="3"/>
    <x v="1"/>
    <x v="3"/>
    <n v="93.727138031"/>
    <x v="1"/>
    <x v="2"/>
    <x v="1133"/>
  </r>
  <r>
    <x v="1"/>
    <x v="99"/>
    <n v="42151"/>
    <n v="58947"/>
    <x v="0"/>
    <x v="0"/>
    <x v="16"/>
    <x v="0"/>
    <x v="0"/>
    <n v="122.03036183"/>
    <x v="1"/>
    <x v="32"/>
    <x v="1134"/>
  </r>
  <r>
    <x v="0"/>
    <x v="99"/>
    <m/>
    <n v="67940"/>
    <x v="0"/>
    <x v="4"/>
    <x v="4"/>
    <x v="2"/>
    <x v="6"/>
    <n v="204.02559324"/>
    <x v="0"/>
    <x v="42"/>
    <x v="0"/>
  </r>
  <r>
    <x v="1"/>
    <x v="99"/>
    <n v="78789"/>
    <n v="91342"/>
    <x v="2"/>
    <x v="4"/>
    <x v="6"/>
    <x v="0"/>
    <x v="0"/>
    <n v="128.36067425"/>
    <x v="3"/>
    <x v="21"/>
    <x v="1135"/>
  </r>
  <r>
    <x v="1"/>
    <x v="99"/>
    <n v="47072"/>
    <n v="85090"/>
    <x v="0"/>
    <x v="0"/>
    <x v="9"/>
    <x v="0"/>
    <x v="0"/>
    <n v="192.25318228"/>
    <x v="1"/>
    <x v="10"/>
    <x v="1136"/>
  </r>
  <r>
    <x v="1"/>
    <x v="99"/>
    <n v="95411"/>
    <n v="117927"/>
    <x v="2"/>
    <x v="5"/>
    <x v="33"/>
    <x v="0"/>
    <x v="0"/>
    <n v="177.92669579"/>
    <x v="0"/>
    <x v="5"/>
    <x v="1137"/>
  </r>
  <r>
    <x v="0"/>
    <x v="99"/>
    <n v="54085"/>
    <n v="68239"/>
    <x v="0"/>
    <x v="0"/>
    <x v="14"/>
    <x v="4"/>
    <x v="1"/>
    <n v="8.0552650769"/>
    <x v="4"/>
    <x v="30"/>
    <x v="1138"/>
  </r>
  <r>
    <x v="0"/>
    <x v="99"/>
    <n v="51600"/>
    <n v="72399"/>
    <x v="0"/>
    <x v="0"/>
    <x v="40"/>
    <x v="0"/>
    <x v="3"/>
    <n v="125.36336996"/>
    <x v="8"/>
    <x v="22"/>
    <x v="0"/>
  </r>
  <r>
    <x v="1"/>
    <x v="99"/>
    <n v="52650"/>
    <n v="63646"/>
    <x v="2"/>
    <x v="0"/>
    <x v="31"/>
    <x v="4"/>
    <x v="0"/>
    <n v="194.76099992"/>
    <x v="0"/>
    <x v="7"/>
    <x v="1139"/>
  </r>
  <r>
    <x v="1"/>
    <x v="99"/>
    <n v="59932"/>
    <n v="80313"/>
    <x v="0"/>
    <x v="2"/>
    <x v="33"/>
    <x v="0"/>
    <x v="0"/>
    <n v="238.48646158"/>
    <x v="1"/>
    <x v="39"/>
    <x v="1140"/>
  </r>
  <r>
    <x v="1"/>
    <x v="99"/>
    <n v="40266"/>
    <n v="59097"/>
    <x v="2"/>
    <x v="0"/>
    <x v="3"/>
    <x v="0"/>
    <x v="0"/>
    <n v="74.998098598"/>
    <x v="1"/>
    <x v="30"/>
    <x v="1141"/>
  </r>
  <r>
    <x v="1"/>
    <x v="99"/>
    <m/>
    <n v="69125"/>
    <x v="1"/>
    <x v="1"/>
    <x v="3"/>
    <x v="1"/>
    <x v="2"/>
    <m/>
    <x v="2"/>
    <x v="3"/>
    <x v="1142"/>
  </r>
  <r>
    <x v="1"/>
    <x v="99"/>
    <n v="84863"/>
    <n v="91737"/>
    <x v="2"/>
    <x v="0"/>
    <x v="31"/>
    <x v="5"/>
    <x v="0"/>
    <m/>
    <x v="1"/>
    <x v="13"/>
    <x v="1143"/>
  </r>
  <r>
    <x v="1"/>
    <x v="99"/>
    <n v="63724"/>
    <n v="82252"/>
    <x v="2"/>
    <x v="2"/>
    <x v="26"/>
    <x v="0"/>
    <x v="0"/>
    <n v="233.24887936"/>
    <x v="4"/>
    <x v="18"/>
    <x v="1144"/>
  </r>
  <r>
    <x v="1"/>
    <x v="99"/>
    <n v="59506"/>
    <n v="85000"/>
    <x v="2"/>
    <x v="0"/>
    <x v="4"/>
    <x v="0"/>
    <x v="0"/>
    <n v="37.566666667"/>
    <x v="3"/>
    <x v="13"/>
    <x v="0"/>
  </r>
  <r>
    <x v="0"/>
    <x v="99"/>
    <n v="69100"/>
    <n v="85000"/>
    <x v="2"/>
    <x v="4"/>
    <x v="58"/>
    <x v="2"/>
    <x v="0"/>
    <n v="80.1"/>
    <x v="1"/>
    <x v="11"/>
    <x v="0"/>
  </r>
  <r>
    <x v="0"/>
    <x v="99"/>
    <n v="62400"/>
    <n v="78000"/>
    <x v="2"/>
    <x v="2"/>
    <x v="25"/>
    <x v="0"/>
    <x v="0"/>
    <n v="216.06666667"/>
    <x v="3"/>
    <x v="9"/>
    <x v="0"/>
  </r>
  <r>
    <x v="0"/>
    <x v="99"/>
    <n v="63914"/>
    <n v="93707"/>
    <x v="2"/>
    <x v="0"/>
    <x v="1"/>
    <x v="2"/>
    <x v="0"/>
    <n v="162.57983695"/>
    <x v="3"/>
    <x v="50"/>
    <x v="1145"/>
  </r>
  <r>
    <x v="1"/>
    <x v="99"/>
    <n v="37093"/>
    <n v="62116"/>
    <x v="2"/>
    <x v="4"/>
    <x v="3"/>
    <x v="1"/>
    <x v="2"/>
    <m/>
    <x v="2"/>
    <x v="3"/>
    <x v="1146"/>
  </r>
  <r>
    <x v="1"/>
    <x v="99"/>
    <n v="74783"/>
    <n v="86227"/>
    <x v="2"/>
    <x v="4"/>
    <x v="1"/>
    <x v="0"/>
    <x v="0"/>
    <n v="116.75680052"/>
    <x v="1"/>
    <x v="32"/>
    <x v="1147"/>
  </r>
  <r>
    <x v="1"/>
    <x v="99"/>
    <n v="64278"/>
    <n v="76055"/>
    <x v="1"/>
    <x v="0"/>
    <x v="15"/>
    <x v="0"/>
    <x v="0"/>
    <n v="245.29516293"/>
    <x v="1"/>
    <x v="17"/>
    <x v="1148"/>
  </r>
  <r>
    <x v="1"/>
    <x v="99"/>
    <n v="15163"/>
    <n v="74500"/>
    <x v="2"/>
    <x v="5"/>
    <x v="12"/>
    <x v="0"/>
    <x v="1"/>
    <n v="378.82581852"/>
    <x v="0"/>
    <x v="28"/>
    <x v="1149"/>
  </r>
  <r>
    <x v="1"/>
    <x v="99"/>
    <n v="56441"/>
    <n v="86987"/>
    <x v="0"/>
    <x v="0"/>
    <x v="51"/>
    <x v="0"/>
    <x v="0"/>
    <n v="198.03271759"/>
    <x v="1"/>
    <x v="10"/>
    <x v="1150"/>
  </r>
  <r>
    <x v="1"/>
    <x v="99"/>
    <n v="78157"/>
    <n v="103016"/>
    <x v="2"/>
    <x v="4"/>
    <x v="20"/>
    <x v="0"/>
    <x v="0"/>
    <n v="69.805697668"/>
    <x v="3"/>
    <x v="9"/>
    <x v="1151"/>
  </r>
  <r>
    <x v="1"/>
    <x v="99"/>
    <n v="55119"/>
    <n v="67931"/>
    <x v="2"/>
    <x v="4"/>
    <x v="2"/>
    <x v="0"/>
    <x v="0"/>
    <n v="199.41069924"/>
    <x v="3"/>
    <x v="10"/>
    <x v="1152"/>
  </r>
  <r>
    <x v="1"/>
    <x v="99"/>
    <n v="56990"/>
    <n v="83334"/>
    <x v="0"/>
    <x v="0"/>
    <x v="2"/>
    <x v="0"/>
    <x v="1"/>
    <n v="177.43269886"/>
    <x v="1"/>
    <x v="7"/>
    <x v="1153"/>
  </r>
  <r>
    <x v="1"/>
    <x v="99"/>
    <n v="101520"/>
    <n v="110617"/>
    <x v="2"/>
    <x v="0"/>
    <x v="9"/>
    <x v="0"/>
    <x v="1"/>
    <n v="198.54334807"/>
    <x v="0"/>
    <x v="10"/>
    <x v="1154"/>
  </r>
  <r>
    <x v="1"/>
    <x v="99"/>
    <n v="96532"/>
    <n v="107600"/>
    <x v="2"/>
    <x v="0"/>
    <x v="15"/>
    <x v="0"/>
    <x v="0"/>
    <n v="214.86981675"/>
    <x v="3"/>
    <x v="30"/>
    <x v="1155"/>
  </r>
  <r>
    <x v="1"/>
    <x v="99"/>
    <n v="68059"/>
    <n v="86216"/>
    <x v="2"/>
    <x v="0"/>
    <x v="4"/>
    <x v="1"/>
    <x v="2"/>
    <n v="175.65856785"/>
    <x v="2"/>
    <x v="46"/>
    <x v="1156"/>
  </r>
  <r>
    <x v="0"/>
    <x v="100"/>
    <n v="74512"/>
    <n v="93328"/>
    <x v="0"/>
    <x v="2"/>
    <x v="2"/>
    <x v="6"/>
    <x v="0"/>
    <n v="117.91881998"/>
    <x v="2"/>
    <x v="10"/>
    <x v="1157"/>
  </r>
  <r>
    <x v="1"/>
    <x v="100"/>
    <n v="118053"/>
    <n v="125325"/>
    <x v="2"/>
    <x v="6"/>
    <x v="6"/>
    <x v="0"/>
    <x v="0"/>
    <n v="181.17206513"/>
    <x v="1"/>
    <x v="31"/>
    <x v="1158"/>
  </r>
  <r>
    <x v="1"/>
    <x v="100"/>
    <n v="52104"/>
    <n v="61618"/>
    <x v="2"/>
    <x v="2"/>
    <x v="31"/>
    <x v="0"/>
    <x v="0"/>
    <n v="160.74993141"/>
    <x v="1"/>
    <x v="14"/>
    <x v="1159"/>
  </r>
  <r>
    <x v="1"/>
    <x v="100"/>
    <n v="79131"/>
    <n v="102263"/>
    <x v="0"/>
    <x v="5"/>
    <x v="6"/>
    <x v="0"/>
    <x v="0"/>
    <n v="105.25389259"/>
    <x v="1"/>
    <x v="35"/>
    <x v="1160"/>
  </r>
  <r>
    <x v="0"/>
    <x v="100"/>
    <n v="67678"/>
    <n v="108092"/>
    <x v="0"/>
    <x v="5"/>
    <x v="26"/>
    <x v="0"/>
    <x v="9"/>
    <n v="126.65823161"/>
    <x v="1"/>
    <x v="24"/>
    <x v="1161"/>
  </r>
  <r>
    <x v="1"/>
    <x v="100"/>
    <m/>
    <n v="65769"/>
    <x v="0"/>
    <x v="0"/>
    <x v="3"/>
    <x v="0"/>
    <x v="0"/>
    <n v="357.33268218"/>
    <x v="1"/>
    <x v="23"/>
    <x v="1162"/>
  </r>
  <r>
    <x v="1"/>
    <x v="100"/>
    <n v="21813"/>
    <n v="30436"/>
    <x v="2"/>
    <x v="2"/>
    <x v="6"/>
    <x v="0"/>
    <x v="3"/>
    <n v="104.01163591"/>
    <x v="1"/>
    <x v="10"/>
    <x v="1163"/>
  </r>
  <r>
    <x v="1"/>
    <x v="100"/>
    <n v="44944"/>
    <n v="57132"/>
    <x v="2"/>
    <x v="0"/>
    <x v="3"/>
    <x v="0"/>
    <x v="0"/>
    <n v="74.156045076"/>
    <x v="1"/>
    <x v="1"/>
    <x v="1164"/>
  </r>
  <r>
    <x v="1"/>
    <x v="100"/>
    <n v="57760"/>
    <n v="65535"/>
    <x v="2"/>
    <x v="4"/>
    <x v="7"/>
    <x v="0"/>
    <x v="0"/>
    <n v="108.46940045"/>
    <x v="0"/>
    <x v="31"/>
    <x v="1165"/>
  </r>
  <r>
    <x v="1"/>
    <x v="100"/>
    <n v="65062"/>
    <n v="78004"/>
    <x v="0"/>
    <x v="2"/>
    <x v="15"/>
    <x v="0"/>
    <x v="0"/>
    <n v="251.14419571"/>
    <x v="1"/>
    <x v="29"/>
    <x v="1166"/>
  </r>
  <r>
    <x v="1"/>
    <x v="100"/>
    <n v="67336"/>
    <n v="82218"/>
    <x v="2"/>
    <x v="2"/>
    <x v="15"/>
    <x v="0"/>
    <x v="0"/>
    <n v="255.31353476"/>
    <x v="4"/>
    <x v="24"/>
    <x v="1167"/>
  </r>
  <r>
    <x v="1"/>
    <x v="100"/>
    <n v="86785"/>
    <n v="125552"/>
    <x v="2"/>
    <x v="2"/>
    <x v="7"/>
    <x v="0"/>
    <x v="0"/>
    <n v="148.17649241"/>
    <x v="0"/>
    <x v="11"/>
    <x v="1168"/>
  </r>
  <r>
    <x v="1"/>
    <x v="100"/>
    <n v="116742"/>
    <n v="137385"/>
    <x v="2"/>
    <x v="5"/>
    <x v="40"/>
    <x v="1"/>
    <x v="3"/>
    <n v="170.54003506"/>
    <x v="0"/>
    <x v="25"/>
    <x v="1169"/>
  </r>
  <r>
    <x v="1"/>
    <x v="100"/>
    <n v="38825"/>
    <n v="51984"/>
    <x v="2"/>
    <x v="0"/>
    <x v="3"/>
    <x v="0"/>
    <x v="0"/>
    <n v="82.527794351"/>
    <x v="1"/>
    <x v="1"/>
    <x v="1170"/>
  </r>
  <r>
    <x v="1"/>
    <x v="100"/>
    <n v="32257"/>
    <n v="59515"/>
    <x v="2"/>
    <x v="2"/>
    <x v="43"/>
    <x v="0"/>
    <x v="0"/>
    <n v="231.59994452"/>
    <x v="1"/>
    <x v="40"/>
    <x v="1171"/>
  </r>
  <r>
    <x v="1"/>
    <x v="100"/>
    <m/>
    <n v="51246"/>
    <x v="0"/>
    <x v="0"/>
    <x v="7"/>
    <x v="0"/>
    <x v="0"/>
    <n v="305.5667157"/>
    <x v="3"/>
    <x v="7"/>
    <x v="1172"/>
  </r>
  <r>
    <x v="1"/>
    <x v="100"/>
    <n v="65012"/>
    <n v="91614"/>
    <x v="0"/>
    <x v="2"/>
    <x v="18"/>
    <x v="0"/>
    <x v="0"/>
    <n v="171.88954687"/>
    <x v="3"/>
    <x v="7"/>
    <x v="1173"/>
  </r>
  <r>
    <x v="1"/>
    <x v="100"/>
    <n v="53596"/>
    <n v="69786"/>
    <x v="2"/>
    <x v="4"/>
    <x v="6"/>
    <x v="1"/>
    <x v="2"/>
    <n v="126.78778068"/>
    <x v="2"/>
    <x v="9"/>
    <x v="1174"/>
  </r>
  <r>
    <x v="1"/>
    <x v="100"/>
    <n v="98877"/>
    <n v="110250"/>
    <x v="2"/>
    <x v="0"/>
    <x v="9"/>
    <x v="0"/>
    <x v="1"/>
    <n v="195.86291677"/>
    <x v="0"/>
    <x v="10"/>
    <x v="1175"/>
  </r>
  <r>
    <x v="1"/>
    <x v="100"/>
    <n v="112146"/>
    <n v="140781"/>
    <x v="2"/>
    <x v="5"/>
    <x v="33"/>
    <x v="1"/>
    <x v="0"/>
    <n v="170.70050749"/>
    <x v="1"/>
    <x v="39"/>
    <x v="1176"/>
  </r>
  <r>
    <x v="1"/>
    <x v="101"/>
    <n v="44600"/>
    <n v="63800"/>
    <x v="2"/>
    <x v="0"/>
    <x v="5"/>
    <x v="0"/>
    <x v="0"/>
    <n v="243.5"/>
    <x v="1"/>
    <x v="31"/>
    <x v="0"/>
  </r>
  <r>
    <x v="0"/>
    <x v="101"/>
    <n v="54867"/>
    <n v="79000"/>
    <x v="0"/>
    <x v="4"/>
    <x v="20"/>
    <x v="0"/>
    <x v="0"/>
    <n v="182.6"/>
    <x v="3"/>
    <x v="32"/>
    <x v="0"/>
  </r>
  <r>
    <x v="1"/>
    <x v="101"/>
    <n v="44142"/>
    <n v="54299"/>
    <x v="0"/>
    <x v="0"/>
    <x v="16"/>
    <x v="0"/>
    <x v="0"/>
    <n v="123.47114722"/>
    <x v="1"/>
    <x v="11"/>
    <x v="1177"/>
  </r>
  <r>
    <x v="1"/>
    <x v="101"/>
    <n v="56443"/>
    <n v="86913"/>
    <x v="2"/>
    <x v="2"/>
    <x v="15"/>
    <x v="0"/>
    <x v="0"/>
    <n v="119.85940967"/>
    <x v="1"/>
    <x v="9"/>
    <x v="1178"/>
  </r>
  <r>
    <x v="1"/>
    <x v="101"/>
    <n v="85486"/>
    <n v="109386"/>
    <x v="0"/>
    <x v="5"/>
    <x v="7"/>
    <x v="0"/>
    <x v="3"/>
    <n v="175.54256546"/>
    <x v="1"/>
    <x v="27"/>
    <x v="1179"/>
  </r>
  <r>
    <x v="0"/>
    <x v="101"/>
    <n v="108763"/>
    <n v="128780"/>
    <x v="2"/>
    <x v="2"/>
    <x v="11"/>
    <x v="0"/>
    <x v="0"/>
    <n v="60.377932903"/>
    <x v="4"/>
    <x v="14"/>
    <x v="1180"/>
  </r>
  <r>
    <x v="1"/>
    <x v="101"/>
    <n v="56792"/>
    <n v="64130"/>
    <x v="2"/>
    <x v="4"/>
    <x v="26"/>
    <x v="0"/>
    <x v="0"/>
    <n v="118.61259022"/>
    <x v="0"/>
    <x v="31"/>
    <x v="1181"/>
  </r>
  <r>
    <x v="1"/>
    <x v="101"/>
    <m/>
    <n v="39433"/>
    <x v="0"/>
    <x v="0"/>
    <x v="3"/>
    <x v="1"/>
    <x v="3"/>
    <n v="81.394829612"/>
    <x v="1"/>
    <x v="0"/>
    <x v="1182"/>
  </r>
  <r>
    <x v="1"/>
    <x v="101"/>
    <n v="71000"/>
    <n v="87000"/>
    <x v="2"/>
    <x v="4"/>
    <x v="25"/>
    <x v="0"/>
    <x v="0"/>
    <n v="238.46666667"/>
    <x v="13"/>
    <x v="9"/>
    <x v="0"/>
  </r>
  <r>
    <x v="1"/>
    <x v="101"/>
    <n v="85179"/>
    <n v="122788"/>
    <x v="0"/>
    <x v="0"/>
    <x v="17"/>
    <x v="1"/>
    <x v="2"/>
    <m/>
    <x v="2"/>
    <x v="3"/>
    <x v="1183"/>
  </r>
  <r>
    <x v="1"/>
    <x v="101"/>
    <n v="41009"/>
    <n v="68211"/>
    <x v="2"/>
    <x v="2"/>
    <x v="43"/>
    <x v="0"/>
    <x v="0"/>
    <n v="234.92961744"/>
    <x v="1"/>
    <x v="27"/>
    <x v="1184"/>
  </r>
  <r>
    <x v="1"/>
    <x v="101"/>
    <n v="28329"/>
    <n v="80963"/>
    <x v="0"/>
    <x v="5"/>
    <x v="22"/>
    <x v="0"/>
    <x v="0"/>
    <n v="239.45711772"/>
    <x v="1"/>
    <x v="2"/>
    <x v="1185"/>
  </r>
  <r>
    <x v="1"/>
    <x v="101"/>
    <n v="117550"/>
    <n v="144178"/>
    <x v="2"/>
    <x v="5"/>
    <x v="40"/>
    <x v="1"/>
    <x v="3"/>
    <n v="170.9458328"/>
    <x v="0"/>
    <x v="39"/>
    <x v="1186"/>
  </r>
  <r>
    <x v="0"/>
    <x v="101"/>
    <n v="58104"/>
    <n v="77870"/>
    <x v="0"/>
    <x v="0"/>
    <x v="1"/>
    <x v="0"/>
    <x v="0"/>
    <n v="69.433333333"/>
    <x v="0"/>
    <x v="15"/>
    <x v="0"/>
  </r>
  <r>
    <x v="0"/>
    <x v="101"/>
    <n v="52814"/>
    <n v="72000"/>
    <x v="2"/>
    <x v="0"/>
    <x v="15"/>
    <x v="0"/>
    <x v="0"/>
    <n v="123.6"/>
    <x v="1"/>
    <x v="22"/>
    <x v="0"/>
  </r>
  <r>
    <x v="1"/>
    <x v="101"/>
    <n v="34222"/>
    <n v="59948"/>
    <x v="2"/>
    <x v="2"/>
    <x v="39"/>
    <x v="0"/>
    <x v="0"/>
    <n v="228.0753508"/>
    <x v="0"/>
    <x v="40"/>
    <x v="1187"/>
  </r>
  <r>
    <x v="1"/>
    <x v="101"/>
    <n v="26601"/>
    <n v="52544"/>
    <x v="0"/>
    <x v="0"/>
    <x v="31"/>
    <x v="0"/>
    <x v="0"/>
    <n v="240.6943608"/>
    <x v="1"/>
    <x v="28"/>
    <x v="1188"/>
  </r>
  <r>
    <x v="1"/>
    <x v="101"/>
    <n v="81849"/>
    <n v="105403"/>
    <x v="0"/>
    <x v="5"/>
    <x v="6"/>
    <x v="0"/>
    <x v="3"/>
    <n v="82.639505382"/>
    <x v="0"/>
    <x v="35"/>
    <x v="1189"/>
  </r>
  <r>
    <x v="0"/>
    <x v="101"/>
    <n v="29822"/>
    <n v="48574"/>
    <x v="2"/>
    <x v="2"/>
    <x v="26"/>
    <x v="0"/>
    <x v="0"/>
    <n v="132.4016914"/>
    <x v="1"/>
    <x v="13"/>
    <x v="1190"/>
  </r>
  <r>
    <x v="1"/>
    <x v="101"/>
    <n v="201264"/>
    <n v="227295"/>
    <x v="0"/>
    <x v="5"/>
    <x v="17"/>
    <x v="0"/>
    <x v="0"/>
    <n v="239.74336633"/>
    <x v="1"/>
    <x v="11"/>
    <x v="1191"/>
  </r>
  <r>
    <x v="1"/>
    <x v="101"/>
    <n v="97506"/>
    <n v="110902"/>
    <x v="2"/>
    <x v="0"/>
    <x v="51"/>
    <x v="0"/>
    <x v="3"/>
    <n v="196.56812795"/>
    <x v="3"/>
    <x v="30"/>
    <x v="1192"/>
  </r>
  <r>
    <x v="1"/>
    <x v="101"/>
    <n v="89595"/>
    <n v="107895"/>
    <x v="0"/>
    <x v="4"/>
    <x v="5"/>
    <x v="0"/>
    <x v="0"/>
    <n v="250.46824187"/>
    <x v="1"/>
    <x v="9"/>
    <x v="1193"/>
  </r>
  <r>
    <x v="0"/>
    <x v="101"/>
    <n v="63833"/>
    <m/>
    <x v="2"/>
    <x v="0"/>
    <x v="4"/>
    <x v="1"/>
    <x v="2"/>
    <m/>
    <x v="2"/>
    <x v="3"/>
    <x v="1194"/>
  </r>
  <r>
    <x v="1"/>
    <x v="101"/>
    <n v="78959"/>
    <n v="104371"/>
    <x v="2"/>
    <x v="4"/>
    <x v="20"/>
    <x v="0"/>
    <x v="0"/>
    <n v="79.081397224"/>
    <x v="0"/>
    <x v="32"/>
    <x v="1195"/>
  </r>
  <r>
    <x v="1"/>
    <x v="101"/>
    <n v="83877"/>
    <n v="208924"/>
    <x v="0"/>
    <x v="6"/>
    <x v="40"/>
    <x v="0"/>
    <x v="0"/>
    <n v="12.752046941"/>
    <x v="2"/>
    <x v="23"/>
    <x v="1196"/>
  </r>
  <r>
    <x v="1"/>
    <x v="101"/>
    <n v="114329"/>
    <n v="143915"/>
    <x v="2"/>
    <x v="5"/>
    <x v="40"/>
    <x v="1"/>
    <x v="3"/>
    <n v="185.57266828"/>
    <x v="1"/>
    <x v="39"/>
    <x v="1197"/>
  </r>
  <r>
    <x v="1"/>
    <x v="101"/>
    <n v="81318"/>
    <n v="105454"/>
    <x v="0"/>
    <x v="5"/>
    <x v="19"/>
    <x v="0"/>
    <x v="0"/>
    <n v="92.136821036"/>
    <x v="0"/>
    <x v="25"/>
    <x v="1198"/>
  </r>
  <r>
    <x v="1"/>
    <x v="101"/>
    <n v="61094"/>
    <n v="74842"/>
    <x v="1"/>
    <x v="0"/>
    <x v="15"/>
    <x v="0"/>
    <x v="0"/>
    <n v="250.19983439"/>
    <x v="1"/>
    <x v="17"/>
    <x v="1199"/>
  </r>
  <r>
    <x v="1"/>
    <x v="102"/>
    <n v="84172"/>
    <n v="123415"/>
    <x v="2"/>
    <x v="2"/>
    <x v="5"/>
    <x v="0"/>
    <x v="0"/>
    <n v="139.01844935"/>
    <x v="0"/>
    <x v="14"/>
    <x v="1200"/>
  </r>
  <r>
    <x v="1"/>
    <x v="102"/>
    <n v="83560"/>
    <n v="126479"/>
    <x v="0"/>
    <x v="0"/>
    <x v="11"/>
    <x v="1"/>
    <x v="2"/>
    <m/>
    <x v="2"/>
    <x v="3"/>
    <x v="1201"/>
  </r>
  <r>
    <x v="1"/>
    <x v="102"/>
    <n v="63019"/>
    <n v="74204"/>
    <x v="2"/>
    <x v="2"/>
    <x v="19"/>
    <x v="0"/>
    <x v="0"/>
    <n v="98.591738332"/>
    <x v="3"/>
    <x v="1"/>
    <x v="1202"/>
  </r>
  <r>
    <x v="1"/>
    <x v="102"/>
    <n v="41182"/>
    <n v="59947"/>
    <x v="0"/>
    <x v="0"/>
    <x v="43"/>
    <x v="0"/>
    <x v="0"/>
    <n v="118.17993915"/>
    <x v="1"/>
    <x v="11"/>
    <x v="1203"/>
  </r>
  <r>
    <x v="1"/>
    <x v="102"/>
    <n v="57371"/>
    <n v="69076"/>
    <x v="2"/>
    <x v="4"/>
    <x v="17"/>
    <x v="4"/>
    <x v="0"/>
    <n v="83.251972039"/>
    <x v="0"/>
    <x v="15"/>
    <x v="1204"/>
  </r>
  <r>
    <x v="1"/>
    <x v="102"/>
    <n v="76799"/>
    <n v="83864"/>
    <x v="2"/>
    <x v="4"/>
    <x v="11"/>
    <x v="0"/>
    <x v="0"/>
    <n v="102.20427433"/>
    <x v="1"/>
    <x v="11"/>
    <x v="1205"/>
  </r>
  <r>
    <x v="1"/>
    <x v="102"/>
    <n v="35028"/>
    <n v="55079"/>
    <x v="0"/>
    <x v="0"/>
    <x v="43"/>
    <x v="0"/>
    <x v="3"/>
    <n v="108.63396857"/>
    <x v="1"/>
    <x v="32"/>
    <x v="1206"/>
  </r>
  <r>
    <x v="1"/>
    <x v="102"/>
    <n v="30777"/>
    <n v="43157"/>
    <x v="2"/>
    <x v="0"/>
    <x v="11"/>
    <x v="1"/>
    <x v="0"/>
    <n v="151.69943102"/>
    <x v="12"/>
    <x v="27"/>
    <x v="1207"/>
  </r>
  <r>
    <x v="1"/>
    <x v="102"/>
    <n v="7804"/>
    <n v="65395"/>
    <x v="0"/>
    <x v="0"/>
    <x v="11"/>
    <x v="3"/>
    <x v="0"/>
    <n v="347.12332582"/>
    <x v="1"/>
    <x v="14"/>
    <x v="1208"/>
  </r>
  <r>
    <x v="1"/>
    <x v="102"/>
    <n v="38130"/>
    <n v="68707"/>
    <x v="2"/>
    <x v="2"/>
    <x v="43"/>
    <x v="0"/>
    <x v="0"/>
    <n v="234.88798047"/>
    <x v="0"/>
    <x v="40"/>
    <x v="1209"/>
  </r>
  <r>
    <x v="1"/>
    <x v="102"/>
    <n v="15756"/>
    <n v="53079"/>
    <x v="0"/>
    <x v="2"/>
    <x v="43"/>
    <x v="0"/>
    <x v="0"/>
    <n v="259.55504435"/>
    <x v="1"/>
    <x v="22"/>
    <x v="1210"/>
  </r>
  <r>
    <x v="0"/>
    <x v="102"/>
    <n v="50581"/>
    <n v="70171"/>
    <x v="0"/>
    <x v="0"/>
    <x v="3"/>
    <x v="0"/>
    <x v="1"/>
    <n v="206.3192338"/>
    <x v="0"/>
    <x v="6"/>
    <x v="1211"/>
  </r>
  <r>
    <x v="1"/>
    <x v="102"/>
    <n v="69796"/>
    <n v="93757"/>
    <x v="2"/>
    <x v="2"/>
    <x v="8"/>
    <x v="0"/>
    <x v="3"/>
    <n v="91.432675908"/>
    <x v="1"/>
    <x v="4"/>
    <x v="1212"/>
  </r>
  <r>
    <x v="1"/>
    <x v="102"/>
    <n v="102109"/>
    <n v="121229"/>
    <x v="2"/>
    <x v="1"/>
    <x v="14"/>
    <x v="0"/>
    <x v="0"/>
    <n v="104.48259122"/>
    <x v="1"/>
    <x v="8"/>
    <x v="1213"/>
  </r>
  <r>
    <x v="1"/>
    <x v="102"/>
    <n v="79844"/>
    <n v="98139"/>
    <x v="0"/>
    <x v="5"/>
    <x v="11"/>
    <x v="0"/>
    <x v="0"/>
    <n v="156.95475827"/>
    <x v="1"/>
    <x v="35"/>
    <x v="1214"/>
  </r>
  <r>
    <x v="0"/>
    <x v="102"/>
    <n v="76345"/>
    <n v="89036"/>
    <x v="0"/>
    <x v="0"/>
    <x v="11"/>
    <x v="0"/>
    <x v="0"/>
    <n v="91.97034976"/>
    <x v="0"/>
    <x v="15"/>
    <x v="1215"/>
  </r>
  <r>
    <x v="1"/>
    <x v="102"/>
    <n v="35721"/>
    <n v="52938"/>
    <x v="0"/>
    <x v="0"/>
    <x v="43"/>
    <x v="0"/>
    <x v="3"/>
    <n v="125.928071"/>
    <x v="1"/>
    <x v="11"/>
    <x v="1216"/>
  </r>
  <r>
    <x v="1"/>
    <x v="102"/>
    <n v="72786"/>
    <n v="84595"/>
    <x v="2"/>
    <x v="2"/>
    <x v="2"/>
    <x v="3"/>
    <x v="1"/>
    <n v="198.76932508"/>
    <x v="4"/>
    <x v="34"/>
    <x v="1217"/>
  </r>
  <r>
    <x v="0"/>
    <x v="102"/>
    <n v="42000"/>
    <n v="60000"/>
    <x v="2"/>
    <x v="0"/>
    <x v="2"/>
    <x v="4"/>
    <x v="1"/>
    <n v="145.53333333"/>
    <x v="1"/>
    <x v="32"/>
    <x v="0"/>
  </r>
  <r>
    <x v="0"/>
    <x v="102"/>
    <n v="69000"/>
    <n v="92900"/>
    <x v="0"/>
    <x v="5"/>
    <x v="14"/>
    <x v="0"/>
    <x v="0"/>
    <n v="115.9"/>
    <x v="1"/>
    <x v="30"/>
    <x v="0"/>
  </r>
  <r>
    <x v="0"/>
    <x v="102"/>
    <n v="74427"/>
    <n v="96270"/>
    <x v="2"/>
    <x v="0"/>
    <x v="9"/>
    <x v="0"/>
    <x v="3"/>
    <n v="169.73333333"/>
    <x v="3"/>
    <x v="43"/>
    <x v="0"/>
  </r>
  <r>
    <x v="0"/>
    <x v="102"/>
    <m/>
    <m/>
    <x v="0"/>
    <x v="0"/>
    <x v="4"/>
    <x v="0"/>
    <x v="1"/>
    <n v="213.66666667"/>
    <x v="0"/>
    <x v="30"/>
    <x v="0"/>
  </r>
  <r>
    <x v="1"/>
    <x v="102"/>
    <n v="43000"/>
    <n v="64000"/>
    <x v="2"/>
    <x v="0"/>
    <x v="20"/>
    <x v="0"/>
    <x v="0"/>
    <n v="262.96666667"/>
    <x v="1"/>
    <x v="14"/>
    <x v="0"/>
  </r>
  <r>
    <x v="1"/>
    <x v="102"/>
    <n v="96000"/>
    <n v="135000"/>
    <x v="0"/>
    <x v="5"/>
    <x v="33"/>
    <x v="0"/>
    <x v="0"/>
    <n v="126.8"/>
    <x v="5"/>
    <x v="11"/>
    <x v="0"/>
  </r>
  <r>
    <x v="1"/>
    <x v="102"/>
    <n v="46000"/>
    <n v="60200"/>
    <x v="2"/>
    <x v="0"/>
    <x v="2"/>
    <x v="0"/>
    <x v="0"/>
    <n v="176.5"/>
    <x v="1"/>
    <x v="1"/>
    <x v="0"/>
  </r>
  <r>
    <x v="1"/>
    <x v="102"/>
    <n v="87000"/>
    <n v="101200"/>
    <x v="2"/>
    <x v="3"/>
    <x v="26"/>
    <x v="1"/>
    <x v="1"/>
    <n v="151.13333333"/>
    <x v="0"/>
    <x v="31"/>
    <x v="0"/>
  </r>
  <r>
    <x v="1"/>
    <x v="102"/>
    <n v="98000"/>
    <n v="123385"/>
    <x v="0"/>
    <x v="5"/>
    <x v="17"/>
    <x v="0"/>
    <x v="0"/>
    <n v="170.43333333"/>
    <x v="4"/>
    <x v="39"/>
    <x v="0"/>
  </r>
  <r>
    <x v="1"/>
    <x v="102"/>
    <n v="76187"/>
    <n v="93100"/>
    <x v="2"/>
    <x v="0"/>
    <x v="29"/>
    <x v="0"/>
    <x v="0"/>
    <n v="144.06666667"/>
    <x v="1"/>
    <x v="32"/>
    <x v="0"/>
  </r>
  <r>
    <x v="1"/>
    <x v="102"/>
    <n v="73000"/>
    <n v="94900"/>
    <x v="2"/>
    <x v="5"/>
    <x v="5"/>
    <x v="2"/>
    <x v="0"/>
    <n v="189.7"/>
    <x v="0"/>
    <x v="34"/>
    <x v="0"/>
  </r>
  <r>
    <x v="1"/>
    <x v="102"/>
    <n v="150000"/>
    <n v="175065"/>
    <x v="2"/>
    <x v="5"/>
    <x v="1"/>
    <x v="1"/>
    <x v="3"/>
    <n v="206.66666667"/>
    <x v="8"/>
    <x v="17"/>
    <x v="0"/>
  </r>
  <r>
    <x v="1"/>
    <x v="102"/>
    <n v="29600"/>
    <n v="61250"/>
    <x v="2"/>
    <x v="5"/>
    <x v="55"/>
    <x v="0"/>
    <x v="0"/>
    <n v="264.8"/>
    <x v="0"/>
    <x v="10"/>
    <x v="0"/>
  </r>
  <r>
    <x v="1"/>
    <x v="102"/>
    <m/>
    <n v="63000"/>
    <x v="1"/>
    <x v="1"/>
    <x v="31"/>
    <x v="0"/>
    <x v="0"/>
    <m/>
    <x v="1"/>
    <x v="12"/>
    <x v="0"/>
  </r>
  <r>
    <x v="1"/>
    <x v="102"/>
    <n v="94000"/>
    <n v="112125"/>
    <x v="0"/>
    <x v="2"/>
    <x v="14"/>
    <x v="0"/>
    <x v="0"/>
    <n v="143.03333333"/>
    <x v="0"/>
    <x v="11"/>
    <x v="0"/>
  </r>
  <r>
    <x v="1"/>
    <x v="102"/>
    <n v="72000"/>
    <n v="106000"/>
    <x v="2"/>
    <x v="0"/>
    <x v="19"/>
    <x v="0"/>
    <x v="0"/>
    <n v="78.066666667"/>
    <x v="3"/>
    <x v="1"/>
    <x v="0"/>
  </r>
  <r>
    <x v="1"/>
    <x v="102"/>
    <n v="42482"/>
    <n v="67800"/>
    <x v="2"/>
    <x v="5"/>
    <x v="12"/>
    <x v="0"/>
    <x v="0"/>
    <n v="199.9"/>
    <x v="1"/>
    <x v="10"/>
    <x v="0"/>
  </r>
  <r>
    <x v="1"/>
    <x v="102"/>
    <n v="53800"/>
    <n v="80000"/>
    <x v="2"/>
    <x v="0"/>
    <x v="38"/>
    <x v="0"/>
    <x v="0"/>
    <n v="124.76666667"/>
    <x v="8"/>
    <x v="28"/>
    <x v="0"/>
  </r>
  <r>
    <x v="1"/>
    <x v="102"/>
    <n v="88000"/>
    <n v="118750"/>
    <x v="0"/>
    <x v="4"/>
    <x v="4"/>
    <x v="0"/>
    <x v="7"/>
    <n v="153.5"/>
    <x v="1"/>
    <x v="17"/>
    <x v="0"/>
  </r>
  <r>
    <x v="1"/>
    <x v="102"/>
    <n v="44000"/>
    <n v="59500"/>
    <x v="2"/>
    <x v="0"/>
    <x v="70"/>
    <x v="0"/>
    <x v="0"/>
    <n v="172.5"/>
    <x v="1"/>
    <x v="1"/>
    <x v="0"/>
  </r>
  <r>
    <x v="1"/>
    <x v="102"/>
    <n v="81000"/>
    <n v="105250"/>
    <x v="2"/>
    <x v="5"/>
    <x v="5"/>
    <x v="0"/>
    <x v="0"/>
    <n v="200.9"/>
    <x v="3"/>
    <x v="18"/>
    <x v="0"/>
  </r>
  <r>
    <x v="1"/>
    <x v="102"/>
    <n v="36346"/>
    <n v="54000"/>
    <x v="2"/>
    <x v="0"/>
    <x v="3"/>
    <x v="0"/>
    <x v="0"/>
    <n v="114.66666667"/>
    <x v="3"/>
    <x v="15"/>
    <x v="0"/>
  </r>
  <r>
    <x v="1"/>
    <x v="102"/>
    <n v="81000"/>
    <n v="99000"/>
    <x v="0"/>
    <x v="0"/>
    <x v="25"/>
    <x v="0"/>
    <x v="0"/>
    <n v="136"/>
    <x v="8"/>
    <x v="9"/>
    <x v="0"/>
  </r>
  <r>
    <x v="1"/>
    <x v="102"/>
    <n v="64000"/>
    <n v="80000"/>
    <x v="2"/>
    <x v="0"/>
    <x v="14"/>
    <x v="0"/>
    <x v="0"/>
    <n v="239.53333333"/>
    <x v="4"/>
    <x v="17"/>
    <x v="0"/>
  </r>
  <r>
    <x v="0"/>
    <x v="102"/>
    <m/>
    <n v="87000"/>
    <x v="2"/>
    <x v="0"/>
    <x v="26"/>
    <x v="1"/>
    <x v="2"/>
    <m/>
    <x v="2"/>
    <x v="3"/>
    <x v="0"/>
  </r>
  <r>
    <x v="1"/>
    <x v="102"/>
    <n v="85039"/>
    <n v="111100"/>
    <x v="2"/>
    <x v="5"/>
    <x v="61"/>
    <x v="4"/>
    <x v="1"/>
    <n v="144.06666667"/>
    <x v="0"/>
    <x v="35"/>
    <x v="0"/>
  </r>
  <r>
    <x v="1"/>
    <x v="102"/>
    <n v="87000"/>
    <n v="113850"/>
    <x v="2"/>
    <x v="2"/>
    <x v="7"/>
    <x v="0"/>
    <x v="0"/>
    <n v="216.13333333"/>
    <x v="1"/>
    <x v="6"/>
    <x v="0"/>
  </r>
  <r>
    <x v="0"/>
    <x v="102"/>
    <m/>
    <m/>
    <x v="0"/>
    <x v="0"/>
    <x v="12"/>
    <x v="0"/>
    <x v="10"/>
    <n v="195.83333333"/>
    <x v="1"/>
    <x v="7"/>
    <x v="0"/>
  </r>
  <r>
    <x v="0"/>
    <x v="102"/>
    <n v="75373"/>
    <n v="102602"/>
    <x v="0"/>
    <x v="0"/>
    <x v="19"/>
    <x v="3"/>
    <x v="0"/>
    <n v="99.366666667"/>
    <x v="1"/>
    <x v="14"/>
    <x v="0"/>
  </r>
  <r>
    <x v="0"/>
    <x v="102"/>
    <n v="36000"/>
    <n v="51900"/>
    <x v="2"/>
    <x v="0"/>
    <x v="34"/>
    <x v="0"/>
    <x v="0"/>
    <n v="247.5"/>
    <x v="0"/>
    <x v="2"/>
    <x v="0"/>
  </r>
  <r>
    <x v="0"/>
    <x v="102"/>
    <n v="114390"/>
    <n v="132800"/>
    <x v="2"/>
    <x v="4"/>
    <x v="17"/>
    <x v="0"/>
    <x v="0"/>
    <n v="95.733333333"/>
    <x v="1"/>
    <x v="8"/>
    <x v="0"/>
  </r>
  <r>
    <x v="0"/>
    <x v="102"/>
    <n v="28298"/>
    <n v="72000"/>
    <x v="2"/>
    <x v="0"/>
    <x v="11"/>
    <x v="1"/>
    <x v="2"/>
    <n v="105.5"/>
    <x v="3"/>
    <x v="11"/>
    <x v="0"/>
  </r>
  <r>
    <x v="0"/>
    <x v="102"/>
    <n v="118000"/>
    <n v="139350"/>
    <x v="0"/>
    <x v="5"/>
    <x v="14"/>
    <x v="0"/>
    <x v="0"/>
    <n v="153.16666667"/>
    <x v="3"/>
    <x v="5"/>
    <x v="0"/>
  </r>
  <r>
    <x v="0"/>
    <x v="102"/>
    <n v="87917"/>
    <m/>
    <x v="1"/>
    <x v="0"/>
    <x v="71"/>
    <x v="0"/>
    <x v="3"/>
    <n v="71"/>
    <x v="1"/>
    <x v="6"/>
    <x v="0"/>
  </r>
  <r>
    <x v="0"/>
    <x v="102"/>
    <n v="58730"/>
    <n v="80000"/>
    <x v="2"/>
    <x v="2"/>
    <x v="17"/>
    <x v="1"/>
    <x v="6"/>
    <n v="123.1"/>
    <x v="4"/>
    <x v="8"/>
    <x v="0"/>
  </r>
  <r>
    <x v="0"/>
    <x v="102"/>
    <n v="59099"/>
    <n v="82000"/>
    <x v="2"/>
    <x v="0"/>
    <x v="17"/>
    <x v="0"/>
    <x v="1"/>
    <n v="219.13333333"/>
    <x v="1"/>
    <x v="25"/>
    <x v="0"/>
  </r>
  <r>
    <x v="0"/>
    <x v="102"/>
    <n v="15231"/>
    <n v="42845.01"/>
    <x v="2"/>
    <x v="2"/>
    <x v="54"/>
    <x v="0"/>
    <x v="3"/>
    <n v="65.966666667"/>
    <x v="3"/>
    <x v="31"/>
    <x v="0"/>
  </r>
  <r>
    <x v="0"/>
    <x v="102"/>
    <n v="48786"/>
    <n v="89800"/>
    <x v="0"/>
    <x v="5"/>
    <x v="72"/>
    <x v="0"/>
    <x v="8"/>
    <n v="220.13333333"/>
    <x v="0"/>
    <x v="10"/>
    <x v="0"/>
  </r>
  <r>
    <x v="0"/>
    <x v="102"/>
    <n v="74265"/>
    <n v="91000"/>
    <x v="0"/>
    <x v="0"/>
    <x v="1"/>
    <x v="4"/>
    <x v="0"/>
    <n v="137"/>
    <x v="1"/>
    <x v="19"/>
    <x v="0"/>
  </r>
  <r>
    <x v="0"/>
    <x v="102"/>
    <n v="42000"/>
    <n v="58000"/>
    <x v="2"/>
    <x v="0"/>
    <x v="6"/>
    <x v="0"/>
    <x v="3"/>
    <n v="113.63333333"/>
    <x v="0"/>
    <x v="31"/>
    <x v="0"/>
  </r>
  <r>
    <x v="1"/>
    <x v="102"/>
    <n v="76674"/>
    <n v="97936"/>
    <x v="2"/>
    <x v="4"/>
    <x v="6"/>
    <x v="0"/>
    <x v="0"/>
    <n v="147.91420273"/>
    <x v="3"/>
    <x v="21"/>
    <x v="1218"/>
  </r>
  <r>
    <x v="0"/>
    <x v="102"/>
    <n v="54257"/>
    <n v="82764"/>
    <x v="1"/>
    <x v="0"/>
    <x v="33"/>
    <x v="4"/>
    <x v="3"/>
    <n v="188.33742177"/>
    <x v="3"/>
    <x v="29"/>
    <x v="1219"/>
  </r>
  <r>
    <x v="1"/>
    <x v="102"/>
    <n v="36072"/>
    <n v="62960"/>
    <x v="2"/>
    <x v="5"/>
    <x v="11"/>
    <x v="0"/>
    <x v="0"/>
    <n v="288.5298732"/>
    <x v="1"/>
    <x v="10"/>
    <x v="1220"/>
  </r>
  <r>
    <x v="1"/>
    <x v="102"/>
    <n v="97650"/>
    <n v="115931"/>
    <x v="2"/>
    <x v="5"/>
    <x v="7"/>
    <x v="0"/>
    <x v="0"/>
    <n v="199.82804201"/>
    <x v="0"/>
    <x v="5"/>
    <x v="1221"/>
  </r>
  <r>
    <x v="1"/>
    <x v="102"/>
    <m/>
    <n v="67446"/>
    <x v="0"/>
    <x v="0"/>
    <x v="3"/>
    <x v="0"/>
    <x v="0"/>
    <n v="356.93333041"/>
    <x v="1"/>
    <x v="23"/>
    <x v="1222"/>
  </r>
  <r>
    <x v="1"/>
    <x v="102"/>
    <n v="88210"/>
    <n v="114224"/>
    <x v="2"/>
    <x v="5"/>
    <x v="11"/>
    <x v="0"/>
    <x v="0"/>
    <n v="203.46897898"/>
    <x v="0"/>
    <x v="24"/>
    <x v="1223"/>
  </r>
  <r>
    <x v="1"/>
    <x v="102"/>
    <n v="84191"/>
    <n v="100654"/>
    <x v="0"/>
    <x v="5"/>
    <x v="31"/>
    <x v="0"/>
    <x v="0"/>
    <n v="79.677885378"/>
    <x v="0"/>
    <x v="22"/>
    <x v="1224"/>
  </r>
  <r>
    <x v="1"/>
    <x v="102"/>
    <n v="63589"/>
    <n v="75959"/>
    <x v="0"/>
    <x v="2"/>
    <x v="33"/>
    <x v="4"/>
    <x v="0"/>
    <n v="253.61692796"/>
    <x v="0"/>
    <x v="29"/>
    <x v="1225"/>
  </r>
  <r>
    <x v="0"/>
    <x v="102"/>
    <m/>
    <n v="33879"/>
    <x v="2"/>
    <x v="0"/>
    <x v="3"/>
    <x v="4"/>
    <x v="0"/>
    <n v="121.37953588"/>
    <x v="1"/>
    <x v="13"/>
    <x v="1226"/>
  </r>
  <r>
    <x v="0"/>
    <x v="102"/>
    <n v="48189"/>
    <n v="53969"/>
    <x v="2"/>
    <x v="0"/>
    <x v="6"/>
    <x v="0"/>
    <x v="0"/>
    <n v="276.38174269"/>
    <x v="1"/>
    <x v="31"/>
    <x v="1227"/>
  </r>
  <r>
    <x v="1"/>
    <x v="102"/>
    <n v="98428"/>
    <n v="114820"/>
    <x v="2"/>
    <x v="0"/>
    <x v="8"/>
    <x v="0"/>
    <x v="3"/>
    <n v="188.14820819"/>
    <x v="3"/>
    <x v="30"/>
    <x v="1228"/>
  </r>
  <r>
    <x v="1"/>
    <x v="103"/>
    <n v="56335"/>
    <n v="86648"/>
    <x v="0"/>
    <x v="0"/>
    <x v="51"/>
    <x v="0"/>
    <x v="0"/>
    <n v="206.24709466"/>
    <x v="1"/>
    <x v="5"/>
    <x v="1229"/>
  </r>
  <r>
    <x v="1"/>
    <x v="103"/>
    <n v="48622"/>
    <n v="83158"/>
    <x v="0"/>
    <x v="0"/>
    <x v="2"/>
    <x v="0"/>
    <x v="1"/>
    <n v="191.56929158"/>
    <x v="1"/>
    <x v="6"/>
    <x v="1230"/>
  </r>
  <r>
    <x v="1"/>
    <x v="103"/>
    <n v="58556"/>
    <n v="76724"/>
    <x v="0"/>
    <x v="0"/>
    <x v="4"/>
    <x v="0"/>
    <x v="3"/>
    <n v="234.65854468"/>
    <x v="0"/>
    <x v="10"/>
    <x v="1231"/>
  </r>
  <r>
    <x v="0"/>
    <x v="103"/>
    <n v="186062"/>
    <n v="227171"/>
    <x v="0"/>
    <x v="5"/>
    <x v="31"/>
    <x v="0"/>
    <x v="0"/>
    <n v="67.780848026"/>
    <x v="2"/>
    <x v="13"/>
    <x v="1232"/>
  </r>
  <r>
    <x v="1"/>
    <x v="103"/>
    <n v="13218"/>
    <n v="82386"/>
    <x v="2"/>
    <x v="0"/>
    <x v="1"/>
    <x v="0"/>
    <x v="0"/>
    <n v="262.39425427"/>
    <x v="1"/>
    <x v="1"/>
    <x v="1233"/>
  </r>
  <r>
    <x v="1"/>
    <x v="103"/>
    <n v="96439"/>
    <n v="126328"/>
    <x v="0"/>
    <x v="4"/>
    <x v="4"/>
    <x v="0"/>
    <x v="7"/>
    <n v="156.31913094"/>
    <x v="1"/>
    <x v="17"/>
    <x v="1234"/>
  </r>
  <r>
    <x v="1"/>
    <x v="103"/>
    <n v="44484"/>
    <n v="64398"/>
    <x v="2"/>
    <x v="0"/>
    <x v="4"/>
    <x v="0"/>
    <x v="0"/>
    <n v="263.04470405"/>
    <x v="1"/>
    <x v="22"/>
    <x v="1235"/>
  </r>
  <r>
    <x v="0"/>
    <x v="103"/>
    <n v="29097"/>
    <n v="72647"/>
    <x v="2"/>
    <x v="0"/>
    <x v="11"/>
    <x v="1"/>
    <x v="2"/>
    <n v="109.51487945"/>
    <x v="0"/>
    <x v="11"/>
    <x v="1236"/>
  </r>
  <r>
    <x v="1"/>
    <x v="103"/>
    <n v="90917"/>
    <n v="102400"/>
    <x v="2"/>
    <x v="3"/>
    <x v="7"/>
    <x v="1"/>
    <x v="1"/>
    <n v="159.87451797"/>
    <x v="1"/>
    <x v="5"/>
    <x v="1237"/>
  </r>
  <r>
    <x v="1"/>
    <x v="103"/>
    <n v="50100"/>
    <n v="66410"/>
    <x v="2"/>
    <x v="0"/>
    <x v="4"/>
    <x v="0"/>
    <x v="0"/>
    <n v="176.00986434"/>
    <x v="1"/>
    <x v="1"/>
    <x v="1238"/>
  </r>
  <r>
    <x v="1"/>
    <x v="103"/>
    <n v="68941"/>
    <n v="75029"/>
    <x v="0"/>
    <x v="2"/>
    <x v="33"/>
    <x v="0"/>
    <x v="0"/>
    <n v="254.18965549"/>
    <x v="1"/>
    <x v="29"/>
    <x v="1239"/>
  </r>
  <r>
    <x v="1"/>
    <x v="103"/>
    <n v="50150"/>
    <n v="65565"/>
    <x v="2"/>
    <x v="0"/>
    <x v="2"/>
    <x v="0"/>
    <x v="0"/>
    <n v="166.23170863"/>
    <x v="1"/>
    <x v="7"/>
    <x v="1240"/>
  </r>
  <r>
    <x v="1"/>
    <x v="103"/>
    <n v="50973"/>
    <n v="74183"/>
    <x v="2"/>
    <x v="4"/>
    <x v="19"/>
    <x v="1"/>
    <x v="2"/>
    <n v="122.69182705"/>
    <x v="2"/>
    <x v="9"/>
    <x v="1241"/>
  </r>
  <r>
    <x v="0"/>
    <x v="103"/>
    <n v="22000"/>
    <n v="38750"/>
    <x v="2"/>
    <x v="0"/>
    <x v="47"/>
    <x v="0"/>
    <x v="0"/>
    <n v="167.4"/>
    <x v="0"/>
    <x v="5"/>
    <x v="0"/>
  </r>
  <r>
    <x v="1"/>
    <x v="103"/>
    <n v="12000"/>
    <n v="33938"/>
    <x v="2"/>
    <x v="4"/>
    <x v="5"/>
    <x v="0"/>
    <x v="0"/>
    <n v="118.76666667"/>
    <x v="1"/>
    <x v="28"/>
    <x v="0"/>
  </r>
  <r>
    <x v="1"/>
    <x v="103"/>
    <n v="31400"/>
    <n v="48000"/>
    <x v="2"/>
    <x v="0"/>
    <x v="19"/>
    <x v="4"/>
    <x v="0"/>
    <n v="107.53333333"/>
    <x v="3"/>
    <x v="10"/>
    <x v="0"/>
  </r>
  <r>
    <x v="0"/>
    <x v="103"/>
    <n v="67000"/>
    <n v="79100"/>
    <x v="2"/>
    <x v="4"/>
    <x v="6"/>
    <x v="0"/>
    <x v="0"/>
    <n v="155.2"/>
    <x v="0"/>
    <x v="39"/>
    <x v="0"/>
  </r>
  <r>
    <x v="1"/>
    <x v="103"/>
    <n v="67927"/>
    <n v="94126"/>
    <x v="2"/>
    <x v="0"/>
    <x v="14"/>
    <x v="0"/>
    <x v="0"/>
    <n v="35.53887812"/>
    <x v="3"/>
    <x v="19"/>
    <x v="1242"/>
  </r>
  <r>
    <x v="1"/>
    <x v="103"/>
    <m/>
    <n v="72731"/>
    <x v="1"/>
    <x v="1"/>
    <x v="31"/>
    <x v="0"/>
    <x v="0"/>
    <m/>
    <x v="1"/>
    <x v="12"/>
    <x v="1243"/>
  </r>
  <r>
    <x v="1"/>
    <x v="103"/>
    <n v="74594"/>
    <n v="90555"/>
    <x v="2"/>
    <x v="4"/>
    <x v="2"/>
    <x v="0"/>
    <x v="0"/>
    <n v="123.77662458"/>
    <x v="3"/>
    <x v="21"/>
    <x v="1244"/>
  </r>
  <r>
    <x v="1"/>
    <x v="103"/>
    <n v="83557"/>
    <n v="98881"/>
    <x v="0"/>
    <x v="5"/>
    <x v="19"/>
    <x v="0"/>
    <x v="0"/>
    <n v="102.22570446"/>
    <x v="0"/>
    <x v="17"/>
    <x v="1245"/>
  </r>
  <r>
    <x v="1"/>
    <x v="103"/>
    <n v="61868"/>
    <n v="66874"/>
    <x v="0"/>
    <x v="0"/>
    <x v="62"/>
    <x v="0"/>
    <x v="7"/>
    <n v="170.43863924"/>
    <x v="1"/>
    <x v="32"/>
    <x v="1246"/>
  </r>
  <r>
    <x v="1"/>
    <x v="103"/>
    <n v="46152"/>
    <n v="72773"/>
    <x v="2"/>
    <x v="0"/>
    <x v="31"/>
    <x v="0"/>
    <x v="0"/>
    <n v="270.48998006"/>
    <x v="1"/>
    <x v="22"/>
    <x v="1247"/>
  </r>
  <r>
    <x v="1"/>
    <x v="103"/>
    <n v="97185"/>
    <n v="113004"/>
    <x v="2"/>
    <x v="0"/>
    <x v="26"/>
    <x v="0"/>
    <x v="0"/>
    <n v="202.6225313"/>
    <x v="3"/>
    <x v="30"/>
    <x v="1248"/>
  </r>
  <r>
    <x v="1"/>
    <x v="103"/>
    <n v="105104"/>
    <n v="144712"/>
    <x v="0"/>
    <x v="5"/>
    <x v="26"/>
    <x v="0"/>
    <x v="0"/>
    <n v="129.51880811"/>
    <x v="5"/>
    <x v="11"/>
    <x v="1249"/>
  </r>
  <r>
    <x v="1"/>
    <x v="103"/>
    <n v="71060"/>
    <n v="79744"/>
    <x v="2"/>
    <x v="0"/>
    <x v="4"/>
    <x v="1"/>
    <x v="2"/>
    <n v="179.86634886"/>
    <x v="2"/>
    <x v="46"/>
    <x v="1250"/>
  </r>
  <r>
    <x v="1"/>
    <x v="103"/>
    <n v="85121"/>
    <n v="113744"/>
    <x v="2"/>
    <x v="5"/>
    <x v="31"/>
    <x v="0"/>
    <x v="1"/>
    <n v="139.48533969"/>
    <x v="1"/>
    <x v="35"/>
    <x v="1251"/>
  </r>
  <r>
    <x v="1"/>
    <x v="103"/>
    <n v="28193"/>
    <n v="34705"/>
    <x v="2"/>
    <x v="0"/>
    <x v="31"/>
    <x v="1"/>
    <x v="2"/>
    <m/>
    <x v="2"/>
    <x v="3"/>
    <x v="1252"/>
  </r>
  <r>
    <x v="1"/>
    <x v="103"/>
    <n v="18728"/>
    <n v="34443"/>
    <x v="2"/>
    <x v="4"/>
    <x v="5"/>
    <x v="0"/>
    <x v="0"/>
    <n v="117.64828293"/>
    <x v="1"/>
    <x v="2"/>
    <x v="1253"/>
  </r>
  <r>
    <x v="1"/>
    <x v="103"/>
    <n v="55147"/>
    <n v="72553"/>
    <x v="2"/>
    <x v="0"/>
    <x v="31"/>
    <x v="0"/>
    <x v="0"/>
    <n v="229.40617542"/>
    <x v="1"/>
    <x v="2"/>
    <x v="1254"/>
  </r>
  <r>
    <x v="1"/>
    <x v="103"/>
    <n v="48149"/>
    <n v="74539"/>
    <x v="2"/>
    <x v="5"/>
    <x v="51"/>
    <x v="0"/>
    <x v="0"/>
    <n v="200.03256163"/>
    <x v="1"/>
    <x v="30"/>
    <x v="1255"/>
  </r>
  <r>
    <x v="1"/>
    <x v="104"/>
    <n v="61929"/>
    <n v="83102"/>
    <x v="0"/>
    <x v="2"/>
    <x v="33"/>
    <x v="0"/>
    <x v="0"/>
    <n v="238.52492741"/>
    <x v="0"/>
    <x v="39"/>
    <x v="1256"/>
  </r>
  <r>
    <x v="1"/>
    <x v="104"/>
    <n v="110088"/>
    <n v="137794"/>
    <x v="2"/>
    <x v="5"/>
    <x v="4"/>
    <x v="0"/>
    <x v="0"/>
    <n v="251.15189185"/>
    <x v="0"/>
    <x v="41"/>
    <x v="1257"/>
  </r>
  <r>
    <x v="1"/>
    <x v="104"/>
    <n v="57785"/>
    <n v="72971"/>
    <x v="2"/>
    <x v="0"/>
    <x v="14"/>
    <x v="0"/>
    <x v="0"/>
    <n v="166.89946021"/>
    <x v="0"/>
    <x v="10"/>
    <x v="1258"/>
  </r>
  <r>
    <x v="1"/>
    <x v="104"/>
    <n v="67474"/>
    <n v="88473"/>
    <x v="2"/>
    <x v="0"/>
    <x v="14"/>
    <x v="0"/>
    <x v="0"/>
    <n v="234.77599668"/>
    <x v="4"/>
    <x v="17"/>
    <x v="1259"/>
  </r>
  <r>
    <x v="1"/>
    <x v="104"/>
    <n v="136866"/>
    <n v="162906"/>
    <x v="0"/>
    <x v="5"/>
    <x v="2"/>
    <x v="0"/>
    <x v="0"/>
    <n v="427.92359149"/>
    <x v="1"/>
    <x v="45"/>
    <x v="1260"/>
  </r>
  <r>
    <x v="1"/>
    <x v="104"/>
    <n v="80336"/>
    <n v="102618"/>
    <x v="0"/>
    <x v="5"/>
    <x v="14"/>
    <x v="0"/>
    <x v="0"/>
    <n v="79.730260623"/>
    <x v="3"/>
    <x v="15"/>
    <x v="1261"/>
  </r>
  <r>
    <x v="0"/>
    <x v="104"/>
    <n v="97000"/>
    <n v="109800"/>
    <x v="0"/>
    <x v="5"/>
    <x v="6"/>
    <x v="0"/>
    <x v="0"/>
    <n v="152.13333333"/>
    <x v="4"/>
    <x v="25"/>
    <x v="0"/>
  </r>
  <r>
    <x v="1"/>
    <x v="104"/>
    <n v="91000"/>
    <n v="114053"/>
    <x v="2"/>
    <x v="0"/>
    <x v="7"/>
    <x v="0"/>
    <x v="0"/>
    <n v="173.5"/>
    <x v="1"/>
    <x v="21"/>
    <x v="0"/>
  </r>
  <r>
    <x v="1"/>
    <x v="104"/>
    <n v="206613"/>
    <n v="232176"/>
    <x v="0"/>
    <x v="5"/>
    <x v="17"/>
    <x v="0"/>
    <x v="3"/>
    <n v="237.31576972"/>
    <x v="1"/>
    <x v="11"/>
    <x v="1262"/>
  </r>
  <r>
    <x v="1"/>
    <x v="104"/>
    <n v="45095"/>
    <n v="64736"/>
    <x v="2"/>
    <x v="0"/>
    <x v="5"/>
    <x v="0"/>
    <x v="0"/>
    <n v="249.67377106"/>
    <x v="1"/>
    <x v="31"/>
    <x v="1263"/>
  </r>
  <r>
    <x v="1"/>
    <x v="104"/>
    <n v="70722"/>
    <n v="81760"/>
    <x v="2"/>
    <x v="0"/>
    <x v="31"/>
    <x v="0"/>
    <x v="0"/>
    <n v="219.78527278"/>
    <x v="4"/>
    <x v="17"/>
    <x v="1264"/>
  </r>
  <r>
    <x v="1"/>
    <x v="104"/>
    <n v="199232"/>
    <n v="229929"/>
    <x v="0"/>
    <x v="5"/>
    <x v="7"/>
    <x v="0"/>
    <x v="0"/>
    <n v="223.43811683"/>
    <x v="1"/>
    <x v="14"/>
    <x v="1265"/>
  </r>
  <r>
    <x v="1"/>
    <x v="104"/>
    <n v="82904"/>
    <n v="125057"/>
    <x v="2"/>
    <x v="2"/>
    <x v="11"/>
    <x v="0"/>
    <x v="0"/>
    <n v="131.6590526"/>
    <x v="0"/>
    <x v="14"/>
    <x v="1266"/>
  </r>
  <r>
    <x v="1"/>
    <x v="104"/>
    <n v="61302"/>
    <n v="90873"/>
    <x v="2"/>
    <x v="0"/>
    <x v="14"/>
    <x v="0"/>
    <x v="0"/>
    <n v="35.973541612"/>
    <x v="0"/>
    <x v="13"/>
    <x v="1267"/>
  </r>
  <r>
    <x v="1"/>
    <x v="104"/>
    <n v="27118"/>
    <n v="87982"/>
    <x v="0"/>
    <x v="5"/>
    <x v="12"/>
    <x v="0"/>
    <x v="0"/>
    <n v="232.23699614"/>
    <x v="1"/>
    <x v="28"/>
    <x v="1268"/>
  </r>
  <r>
    <x v="0"/>
    <x v="104"/>
    <n v="53242"/>
    <n v="70400"/>
    <x v="2"/>
    <x v="0"/>
    <x v="33"/>
    <x v="0"/>
    <x v="0"/>
    <n v="169.93066352"/>
    <x v="1"/>
    <x v="31"/>
    <x v="1269"/>
  </r>
  <r>
    <x v="1"/>
    <x v="104"/>
    <n v="57112"/>
    <n v="76050"/>
    <x v="2"/>
    <x v="0"/>
    <x v="20"/>
    <x v="0"/>
    <x v="0"/>
    <n v="235.22926877"/>
    <x v="1"/>
    <x v="0"/>
    <x v="1270"/>
  </r>
  <r>
    <x v="1"/>
    <x v="104"/>
    <n v="90154"/>
    <n v="110479"/>
    <x v="2"/>
    <x v="5"/>
    <x v="5"/>
    <x v="0"/>
    <x v="0"/>
    <n v="196.92640591"/>
    <x v="3"/>
    <x v="18"/>
    <x v="1271"/>
  </r>
  <r>
    <x v="1"/>
    <x v="104"/>
    <n v="86775"/>
    <n v="111572"/>
    <x v="2"/>
    <x v="5"/>
    <x v="31"/>
    <x v="4"/>
    <x v="3"/>
    <n v="138.61008049"/>
    <x v="0"/>
    <x v="25"/>
    <x v="1272"/>
  </r>
  <r>
    <x v="1"/>
    <x v="105"/>
    <n v="79838"/>
    <n v="85209"/>
    <x v="2"/>
    <x v="5"/>
    <x v="11"/>
    <x v="0"/>
    <x v="0"/>
    <n v="173.83862388"/>
    <x v="1"/>
    <x v="28"/>
    <x v="1273"/>
  </r>
  <r>
    <x v="1"/>
    <x v="105"/>
    <n v="114035"/>
    <n v="137208"/>
    <x v="2"/>
    <x v="5"/>
    <x v="40"/>
    <x v="1"/>
    <x v="3"/>
    <n v="173.71432273"/>
    <x v="1"/>
    <x v="25"/>
    <x v="1274"/>
  </r>
  <r>
    <x v="1"/>
    <x v="105"/>
    <n v="89333"/>
    <n v="106107"/>
    <x v="0"/>
    <x v="0"/>
    <x v="12"/>
    <x v="0"/>
    <x v="0"/>
    <n v="120.25788605"/>
    <x v="4"/>
    <x v="9"/>
    <x v="1275"/>
  </r>
  <r>
    <x v="0"/>
    <x v="105"/>
    <n v="24552"/>
    <n v="48278"/>
    <x v="2"/>
    <x v="0"/>
    <x v="31"/>
    <x v="0"/>
    <x v="0"/>
    <n v="171.07510456"/>
    <x v="1"/>
    <x v="10"/>
    <x v="1276"/>
  </r>
  <r>
    <x v="1"/>
    <x v="105"/>
    <n v="61253"/>
    <n v="85825"/>
    <x v="2"/>
    <x v="3"/>
    <x v="6"/>
    <x v="0"/>
    <x v="0"/>
    <n v="130.02625897"/>
    <x v="1"/>
    <x v="35"/>
    <x v="1277"/>
  </r>
  <r>
    <x v="1"/>
    <x v="105"/>
    <n v="152107"/>
    <n v="179793"/>
    <x v="2"/>
    <x v="5"/>
    <x v="1"/>
    <x v="1"/>
    <x v="3"/>
    <n v="212.78299558"/>
    <x v="4"/>
    <x v="8"/>
    <x v="1278"/>
  </r>
  <r>
    <x v="1"/>
    <x v="105"/>
    <n v="48866"/>
    <n v="73023"/>
    <x v="0"/>
    <x v="2"/>
    <x v="7"/>
    <x v="2"/>
    <x v="3"/>
    <n v="251.62906201"/>
    <x v="0"/>
    <x v="40"/>
    <x v="1279"/>
  </r>
  <r>
    <x v="0"/>
    <x v="105"/>
    <n v="48238"/>
    <n v="66603"/>
    <x v="0"/>
    <x v="2"/>
    <x v="19"/>
    <x v="0"/>
    <x v="3"/>
    <n v="80.38898294"/>
    <x v="0"/>
    <x v="28"/>
    <x v="1280"/>
  </r>
  <r>
    <x v="1"/>
    <x v="105"/>
    <n v="112373"/>
    <n v="136202"/>
    <x v="2"/>
    <x v="5"/>
    <x v="8"/>
    <x v="1"/>
    <x v="3"/>
    <n v="179.8829733"/>
    <x v="1"/>
    <x v="39"/>
    <x v="1281"/>
  </r>
  <r>
    <x v="1"/>
    <x v="105"/>
    <n v="69499"/>
    <n v="104045"/>
    <x v="2"/>
    <x v="0"/>
    <x v="11"/>
    <x v="0"/>
    <x v="0"/>
    <n v="219.09048911"/>
    <x v="1"/>
    <x v="22"/>
    <x v="1282"/>
  </r>
  <r>
    <x v="1"/>
    <x v="105"/>
    <n v="60200"/>
    <n v="77079"/>
    <x v="0"/>
    <x v="2"/>
    <x v="26"/>
    <x v="0"/>
    <x v="0"/>
    <n v="242.24413818"/>
    <x v="0"/>
    <x v="39"/>
    <x v="1283"/>
  </r>
  <r>
    <x v="1"/>
    <x v="105"/>
    <m/>
    <n v="50530"/>
    <x v="0"/>
    <x v="4"/>
    <x v="6"/>
    <x v="1"/>
    <x v="2"/>
    <n v="163.54095996"/>
    <x v="2"/>
    <x v="0"/>
    <x v="1284"/>
  </r>
  <r>
    <x v="0"/>
    <x v="105"/>
    <n v="78000"/>
    <n v="101200"/>
    <x v="0"/>
    <x v="0"/>
    <x v="35"/>
    <x v="0"/>
    <x v="0"/>
    <n v="145.06666667"/>
    <x v="0"/>
    <x v="15"/>
    <x v="0"/>
  </r>
  <r>
    <x v="0"/>
    <x v="105"/>
    <n v="50230"/>
    <n v="70000"/>
    <x v="2"/>
    <x v="3"/>
    <x v="20"/>
    <x v="0"/>
    <x v="2"/>
    <n v="184.36666667"/>
    <x v="3"/>
    <x v="22"/>
    <x v="0"/>
  </r>
  <r>
    <x v="0"/>
    <x v="105"/>
    <n v="49800"/>
    <n v="64000"/>
    <x v="2"/>
    <x v="5"/>
    <x v="43"/>
    <x v="0"/>
    <x v="1"/>
    <n v="232.33333333"/>
    <x v="4"/>
    <x v="5"/>
    <x v="0"/>
  </r>
  <r>
    <x v="0"/>
    <x v="105"/>
    <n v="77000"/>
    <n v="94000"/>
    <x v="2"/>
    <x v="4"/>
    <x v="73"/>
    <x v="1"/>
    <x v="6"/>
    <n v="212.86666667"/>
    <x v="8"/>
    <x v="5"/>
    <x v="0"/>
  </r>
  <r>
    <x v="1"/>
    <x v="105"/>
    <n v="114457"/>
    <n v="144284"/>
    <x v="2"/>
    <x v="5"/>
    <x v="20"/>
    <x v="0"/>
    <x v="0"/>
    <n v="252.6592531"/>
    <x v="1"/>
    <x v="16"/>
    <x v="1285"/>
  </r>
  <r>
    <x v="1"/>
    <x v="105"/>
    <n v="52622"/>
    <n v="64407"/>
    <x v="2"/>
    <x v="0"/>
    <x v="31"/>
    <x v="0"/>
    <x v="0"/>
    <n v="191.0774254"/>
    <x v="0"/>
    <x v="7"/>
    <x v="1286"/>
  </r>
  <r>
    <x v="1"/>
    <x v="105"/>
    <n v="152274"/>
    <n v="177940"/>
    <x v="0"/>
    <x v="2"/>
    <x v="2"/>
    <x v="0"/>
    <x v="0"/>
    <n v="196.87675772"/>
    <x v="1"/>
    <x v="48"/>
    <x v="1287"/>
  </r>
  <r>
    <x v="1"/>
    <x v="105"/>
    <n v="27859"/>
    <n v="48393"/>
    <x v="0"/>
    <x v="0"/>
    <x v="17"/>
    <x v="0"/>
    <x v="0"/>
    <n v="82.760160333"/>
    <x v="1"/>
    <x v="19"/>
    <x v="1288"/>
  </r>
  <r>
    <x v="1"/>
    <x v="105"/>
    <n v="90006"/>
    <n v="121122"/>
    <x v="2"/>
    <x v="2"/>
    <x v="5"/>
    <x v="0"/>
    <x v="0"/>
    <n v="133.49754075"/>
    <x v="0"/>
    <x v="14"/>
    <x v="1289"/>
  </r>
  <r>
    <x v="1"/>
    <x v="105"/>
    <n v="159798"/>
    <n v="177853"/>
    <x v="2"/>
    <x v="5"/>
    <x v="19"/>
    <x v="1"/>
    <x v="0"/>
    <n v="206.81707264"/>
    <x v="8"/>
    <x v="8"/>
    <x v="1290"/>
  </r>
  <r>
    <x v="1"/>
    <x v="105"/>
    <n v="81590"/>
    <n v="90050"/>
    <x v="2"/>
    <x v="4"/>
    <x v="19"/>
    <x v="0"/>
    <x v="0"/>
    <n v="136.7467587"/>
    <x v="0"/>
    <x v="17"/>
    <x v="1291"/>
  </r>
  <r>
    <x v="1"/>
    <x v="105"/>
    <n v="35651"/>
    <n v="59795"/>
    <x v="0"/>
    <x v="0"/>
    <x v="16"/>
    <x v="0"/>
    <x v="0"/>
    <n v="118.65306415"/>
    <x v="1"/>
    <x v="32"/>
    <x v="1292"/>
  </r>
  <r>
    <x v="1"/>
    <x v="105"/>
    <n v="50441"/>
    <n v="56656"/>
    <x v="2"/>
    <x v="2"/>
    <x v="20"/>
    <x v="0"/>
    <x v="0"/>
    <n v="186.45101665"/>
    <x v="1"/>
    <x v="14"/>
    <x v="1293"/>
  </r>
  <r>
    <x v="1"/>
    <x v="105"/>
    <n v="33061"/>
    <n v="46277"/>
    <x v="2"/>
    <x v="0"/>
    <x v="11"/>
    <x v="1"/>
    <x v="3"/>
    <n v="154.8992783"/>
    <x v="12"/>
    <x v="27"/>
    <x v="1294"/>
  </r>
  <r>
    <x v="1"/>
    <x v="105"/>
    <n v="102908"/>
    <n v="124217"/>
    <x v="0"/>
    <x v="5"/>
    <x v="5"/>
    <x v="0"/>
    <x v="0"/>
    <n v="159.99402639"/>
    <x v="3"/>
    <x v="29"/>
    <x v="1295"/>
  </r>
  <r>
    <x v="1"/>
    <x v="105"/>
    <n v="141020"/>
    <n v="157511"/>
    <x v="0"/>
    <x v="5"/>
    <x v="2"/>
    <x v="0"/>
    <x v="3"/>
    <n v="403.74892984"/>
    <x v="1"/>
    <x v="45"/>
    <x v="1296"/>
  </r>
  <r>
    <x v="1"/>
    <x v="105"/>
    <n v="92573"/>
    <n v="119325"/>
    <x v="2"/>
    <x v="5"/>
    <x v="14"/>
    <x v="4"/>
    <x v="1"/>
    <n v="157.6206429"/>
    <x v="1"/>
    <x v="25"/>
    <x v="1297"/>
  </r>
  <r>
    <x v="0"/>
    <x v="105"/>
    <n v="73099"/>
    <n v="84250"/>
    <x v="2"/>
    <x v="5"/>
    <x v="2"/>
    <x v="1"/>
    <x v="2"/>
    <m/>
    <x v="2"/>
    <x v="3"/>
    <x v="1298"/>
  </r>
  <r>
    <x v="0"/>
    <x v="105"/>
    <n v="11300"/>
    <n v="39000"/>
    <x v="1"/>
    <x v="0"/>
    <x v="3"/>
    <x v="6"/>
    <x v="3"/>
    <n v="170.43333333"/>
    <x v="4"/>
    <x v="14"/>
    <x v="0"/>
  </r>
  <r>
    <x v="1"/>
    <x v="105"/>
    <n v="68024"/>
    <n v="78800"/>
    <x v="2"/>
    <x v="3"/>
    <x v="1"/>
    <x v="0"/>
    <x v="0"/>
    <n v="125.50405141"/>
    <x v="1"/>
    <x v="46"/>
    <x v="1299"/>
  </r>
  <r>
    <x v="0"/>
    <x v="105"/>
    <n v="64265"/>
    <n v="90956"/>
    <x v="2"/>
    <x v="0"/>
    <x v="17"/>
    <x v="0"/>
    <x v="3"/>
    <n v="233.15612479"/>
    <x v="1"/>
    <x v="39"/>
    <x v="1300"/>
  </r>
  <r>
    <x v="1"/>
    <x v="106"/>
    <n v="132894"/>
    <n v="198168"/>
    <x v="0"/>
    <x v="2"/>
    <x v="31"/>
    <x v="0"/>
    <x v="3"/>
    <n v="355.1639113"/>
    <x v="1"/>
    <x v="10"/>
    <x v="1301"/>
  </r>
  <r>
    <x v="1"/>
    <x v="106"/>
    <n v="31303"/>
    <n v="57444"/>
    <x v="1"/>
    <x v="0"/>
    <x v="49"/>
    <x v="0"/>
    <x v="0"/>
    <n v="246.71682738"/>
    <x v="1"/>
    <x v="31"/>
    <x v="1302"/>
  </r>
  <r>
    <x v="1"/>
    <x v="106"/>
    <n v="80510"/>
    <n v="97548"/>
    <x v="0"/>
    <x v="5"/>
    <x v="20"/>
    <x v="0"/>
    <x v="0"/>
    <n v="74.404263327"/>
    <x v="0"/>
    <x v="15"/>
    <x v="1303"/>
  </r>
  <r>
    <x v="1"/>
    <x v="106"/>
    <n v="137927"/>
    <n v="160566"/>
    <x v="0"/>
    <x v="5"/>
    <x v="19"/>
    <x v="0"/>
    <x v="3"/>
    <n v="436.75177987"/>
    <x v="1"/>
    <x v="36"/>
    <x v="1304"/>
  </r>
  <r>
    <x v="0"/>
    <x v="106"/>
    <n v="45604"/>
    <n v="65501"/>
    <x v="2"/>
    <x v="0"/>
    <x v="5"/>
    <x v="0"/>
    <x v="3"/>
    <n v="70.337530564"/>
    <x v="0"/>
    <x v="9"/>
    <x v="1305"/>
  </r>
  <r>
    <x v="1"/>
    <x v="106"/>
    <n v="26768"/>
    <n v="52411"/>
    <x v="0"/>
    <x v="0"/>
    <x v="31"/>
    <x v="0"/>
    <x v="0"/>
    <n v="253.31804334"/>
    <x v="1"/>
    <x v="28"/>
    <x v="1306"/>
  </r>
  <r>
    <x v="1"/>
    <x v="106"/>
    <n v="203902"/>
    <n v="234454"/>
    <x v="0"/>
    <x v="5"/>
    <x v="5"/>
    <x v="0"/>
    <x v="0"/>
    <n v="213.45544748"/>
    <x v="1"/>
    <x v="11"/>
    <x v="1307"/>
  </r>
  <r>
    <x v="1"/>
    <x v="106"/>
    <n v="16375"/>
    <n v="36672"/>
    <x v="2"/>
    <x v="4"/>
    <x v="11"/>
    <x v="0"/>
    <x v="0"/>
    <n v="120.67492799"/>
    <x v="1"/>
    <x v="28"/>
    <x v="1308"/>
  </r>
  <r>
    <x v="1"/>
    <x v="106"/>
    <n v="49264"/>
    <n v="57923"/>
    <x v="2"/>
    <x v="0"/>
    <x v="31"/>
    <x v="0"/>
    <x v="0"/>
    <n v="182.00104146"/>
    <x v="3"/>
    <x v="7"/>
    <x v="1309"/>
  </r>
  <r>
    <x v="1"/>
    <x v="106"/>
    <n v="36034"/>
    <n v="62953"/>
    <x v="2"/>
    <x v="5"/>
    <x v="5"/>
    <x v="0"/>
    <x v="0"/>
    <n v="262.07934525"/>
    <x v="1"/>
    <x v="10"/>
    <x v="1310"/>
  </r>
  <r>
    <x v="1"/>
    <x v="106"/>
    <m/>
    <n v="69350"/>
    <x v="1"/>
    <x v="1"/>
    <x v="31"/>
    <x v="0"/>
    <x v="0"/>
    <m/>
    <x v="1"/>
    <x v="12"/>
    <x v="1311"/>
  </r>
  <r>
    <x v="0"/>
    <x v="106"/>
    <n v="94000"/>
    <n v="112000"/>
    <x v="2"/>
    <x v="4"/>
    <x v="2"/>
    <x v="0"/>
    <x v="0"/>
    <m/>
    <x v="1"/>
    <x v="12"/>
    <x v="0"/>
  </r>
  <r>
    <x v="1"/>
    <x v="106"/>
    <n v="115902"/>
    <n v="146813"/>
    <x v="2"/>
    <x v="5"/>
    <x v="20"/>
    <x v="0"/>
    <x v="0"/>
    <n v="288.46762658"/>
    <x v="1"/>
    <x v="16"/>
    <x v="1312"/>
  </r>
  <r>
    <x v="1"/>
    <x v="106"/>
    <n v="115004"/>
    <n v="144760"/>
    <x v="2"/>
    <x v="5"/>
    <x v="14"/>
    <x v="0"/>
    <x v="0"/>
    <n v="279.5221733"/>
    <x v="0"/>
    <x v="41"/>
    <x v="1313"/>
  </r>
  <r>
    <x v="0"/>
    <x v="106"/>
    <n v="57105"/>
    <n v="74582"/>
    <x v="2"/>
    <x v="0"/>
    <x v="15"/>
    <x v="0"/>
    <x v="0"/>
    <n v="134.03176787"/>
    <x v="1"/>
    <x v="22"/>
    <x v="1314"/>
  </r>
  <r>
    <x v="1"/>
    <x v="106"/>
    <n v="34055"/>
    <n v="40739"/>
    <x v="2"/>
    <x v="0"/>
    <x v="5"/>
    <x v="1"/>
    <x v="0"/>
    <n v="147.01282696"/>
    <x v="11"/>
    <x v="40"/>
    <x v="1315"/>
  </r>
  <r>
    <x v="0"/>
    <x v="106"/>
    <n v="50573"/>
    <n v="84008"/>
    <x v="2"/>
    <x v="0"/>
    <x v="40"/>
    <x v="4"/>
    <x v="0"/>
    <n v="76.042086926"/>
    <x v="1"/>
    <x v="23"/>
    <x v="1316"/>
  </r>
  <r>
    <x v="1"/>
    <x v="106"/>
    <m/>
    <n v="65317"/>
    <x v="0"/>
    <x v="0"/>
    <x v="3"/>
    <x v="0"/>
    <x v="0"/>
    <n v="349.27961082"/>
    <x v="1"/>
    <x v="26"/>
    <x v="1317"/>
  </r>
  <r>
    <x v="1"/>
    <x v="106"/>
    <n v="25805"/>
    <n v="31414"/>
    <x v="2"/>
    <x v="0"/>
    <x v="14"/>
    <x v="1"/>
    <x v="2"/>
    <m/>
    <x v="2"/>
    <x v="3"/>
    <x v="1318"/>
  </r>
  <r>
    <x v="1"/>
    <x v="106"/>
    <n v="24769"/>
    <n v="87665"/>
    <x v="0"/>
    <x v="5"/>
    <x v="22"/>
    <x v="0"/>
    <x v="0"/>
    <n v="238.38276937"/>
    <x v="1"/>
    <x v="28"/>
    <x v="1319"/>
  </r>
  <r>
    <x v="1"/>
    <x v="106"/>
    <n v="83018"/>
    <n v="96637"/>
    <x v="2"/>
    <x v="0"/>
    <x v="14"/>
    <x v="0"/>
    <x v="0"/>
    <n v="95.902131333"/>
    <x v="3"/>
    <x v="39"/>
    <x v="1320"/>
  </r>
  <r>
    <x v="1"/>
    <x v="107"/>
    <n v="93538"/>
    <n v="118369"/>
    <x v="2"/>
    <x v="5"/>
    <x v="31"/>
    <x v="0"/>
    <x v="3"/>
    <n v="132.82371179"/>
    <x v="1"/>
    <x v="25"/>
    <x v="1321"/>
  </r>
  <r>
    <x v="1"/>
    <x v="107"/>
    <n v="37562"/>
    <n v="57081"/>
    <x v="0"/>
    <x v="0"/>
    <x v="16"/>
    <x v="0"/>
    <x v="3"/>
    <n v="129.48684395"/>
    <x v="1"/>
    <x v="32"/>
    <x v="1322"/>
  </r>
  <r>
    <x v="0"/>
    <x v="107"/>
    <n v="69117"/>
    <n v="101503"/>
    <x v="0"/>
    <x v="5"/>
    <x v="26"/>
    <x v="0"/>
    <x v="9"/>
    <n v="145.95301782"/>
    <x v="1"/>
    <x v="24"/>
    <x v="1323"/>
  </r>
  <r>
    <x v="1"/>
    <x v="107"/>
    <n v="157312"/>
    <n v="181050"/>
    <x v="2"/>
    <x v="5"/>
    <x v="1"/>
    <x v="1"/>
    <x v="0"/>
    <n v="209.70673679"/>
    <x v="8"/>
    <x v="8"/>
    <x v="1324"/>
  </r>
  <r>
    <x v="1"/>
    <x v="107"/>
    <n v="10035"/>
    <n v="61897"/>
    <x v="0"/>
    <x v="0"/>
    <x v="19"/>
    <x v="4"/>
    <x v="3"/>
    <n v="368.73779632"/>
    <x v="1"/>
    <x v="14"/>
    <x v="1325"/>
  </r>
  <r>
    <x v="1"/>
    <x v="107"/>
    <n v="83276"/>
    <n v="129116"/>
    <x v="2"/>
    <x v="2"/>
    <x v="1"/>
    <x v="0"/>
    <x v="0"/>
    <n v="138.68795496"/>
    <x v="1"/>
    <x v="11"/>
    <x v="1326"/>
  </r>
  <r>
    <x v="1"/>
    <x v="107"/>
    <n v="57294"/>
    <n v="66615"/>
    <x v="2"/>
    <x v="0"/>
    <x v="4"/>
    <x v="0"/>
    <x v="3"/>
    <n v="321.38758675"/>
    <x v="1"/>
    <x v="0"/>
    <x v="1327"/>
  </r>
  <r>
    <x v="1"/>
    <x v="107"/>
    <n v="101047"/>
    <n v="118913"/>
    <x v="0"/>
    <x v="2"/>
    <x v="14"/>
    <x v="0"/>
    <x v="0"/>
    <n v="156.60549165"/>
    <x v="0"/>
    <x v="11"/>
    <x v="1328"/>
  </r>
  <r>
    <x v="1"/>
    <x v="107"/>
    <n v="56960"/>
    <n v="69014"/>
    <x v="2"/>
    <x v="0"/>
    <x v="2"/>
    <x v="0"/>
    <x v="0"/>
    <n v="307.63666403"/>
    <x v="1"/>
    <x v="2"/>
    <x v="1329"/>
  </r>
  <r>
    <x v="1"/>
    <x v="107"/>
    <n v="83924"/>
    <n v="100114"/>
    <x v="0"/>
    <x v="5"/>
    <x v="31"/>
    <x v="0"/>
    <x v="0"/>
    <n v="71.304197606"/>
    <x v="0"/>
    <x v="22"/>
    <x v="1330"/>
  </r>
  <r>
    <x v="1"/>
    <x v="107"/>
    <n v="79900"/>
    <n v="94660"/>
    <x v="2"/>
    <x v="4"/>
    <x v="12"/>
    <x v="0"/>
    <x v="0"/>
    <n v="252.34969818"/>
    <x v="7"/>
    <x v="9"/>
    <x v="1331"/>
  </r>
  <r>
    <x v="1"/>
    <x v="107"/>
    <m/>
    <n v="52026"/>
    <x v="0"/>
    <x v="4"/>
    <x v="19"/>
    <x v="1"/>
    <x v="2"/>
    <n v="173.7172393"/>
    <x v="2"/>
    <x v="4"/>
    <x v="1332"/>
  </r>
  <r>
    <x v="0"/>
    <x v="107"/>
    <n v="41000"/>
    <n v="64680"/>
    <x v="2"/>
    <x v="0"/>
    <x v="14"/>
    <x v="0"/>
    <x v="0"/>
    <n v="70.9"/>
    <x v="4"/>
    <x v="34"/>
    <x v="0"/>
  </r>
  <r>
    <x v="0"/>
    <x v="107"/>
    <n v="41301"/>
    <n v="60000"/>
    <x v="2"/>
    <x v="0"/>
    <x v="14"/>
    <x v="0"/>
    <x v="0"/>
    <n v="77.233333333"/>
    <x v="1"/>
    <x v="6"/>
    <x v="0"/>
  </r>
  <r>
    <x v="0"/>
    <x v="107"/>
    <n v="55000"/>
    <n v="75393"/>
    <x v="2"/>
    <x v="0"/>
    <x v="74"/>
    <x v="0"/>
    <x v="3"/>
    <n v="113.03333333"/>
    <x v="0"/>
    <x v="10"/>
    <x v="0"/>
  </r>
  <r>
    <x v="1"/>
    <x v="107"/>
    <n v="77100"/>
    <n v="90550"/>
    <x v="0"/>
    <x v="2"/>
    <x v="3"/>
    <x v="0"/>
    <x v="0"/>
    <n v="173.46666667"/>
    <x v="0"/>
    <x v="17"/>
    <x v="0"/>
  </r>
  <r>
    <x v="1"/>
    <x v="107"/>
    <n v="71582"/>
    <n v="93400"/>
    <x v="2"/>
    <x v="0"/>
    <x v="19"/>
    <x v="2"/>
    <x v="0"/>
    <n v="74.066666667"/>
    <x v="0"/>
    <x v="14"/>
    <x v="0"/>
  </r>
  <r>
    <x v="0"/>
    <x v="107"/>
    <n v="53060"/>
    <n v="67500"/>
    <x v="2"/>
    <x v="2"/>
    <x v="8"/>
    <x v="0"/>
    <x v="8"/>
    <n v="183.63333333"/>
    <x v="1"/>
    <x v="30"/>
    <x v="0"/>
  </r>
  <r>
    <x v="0"/>
    <x v="107"/>
    <n v="69192"/>
    <n v="105300"/>
    <x v="2"/>
    <x v="4"/>
    <x v="2"/>
    <x v="0"/>
    <x v="0"/>
    <n v="282.03333333"/>
    <x v="0"/>
    <x v="32"/>
    <x v="0"/>
  </r>
  <r>
    <x v="0"/>
    <x v="107"/>
    <n v="62000"/>
    <n v="102600"/>
    <x v="0"/>
    <x v="0"/>
    <x v="17"/>
    <x v="3"/>
    <x v="4"/>
    <n v="226.43333333"/>
    <x v="8"/>
    <x v="36"/>
    <x v="0"/>
  </r>
  <r>
    <x v="1"/>
    <x v="107"/>
    <n v="50097"/>
    <n v="73846"/>
    <x v="2"/>
    <x v="0"/>
    <x v="20"/>
    <x v="0"/>
    <x v="0"/>
    <n v="267.86545832"/>
    <x v="1"/>
    <x v="22"/>
    <x v="1333"/>
  </r>
  <r>
    <x v="1"/>
    <x v="107"/>
    <n v="77792"/>
    <n v="100812"/>
    <x v="2"/>
    <x v="5"/>
    <x v="17"/>
    <x v="3"/>
    <x v="0"/>
    <n v="182.9569956"/>
    <x v="0"/>
    <x v="40"/>
    <x v="1334"/>
  </r>
  <r>
    <x v="1"/>
    <x v="107"/>
    <n v="53354"/>
    <n v="79893"/>
    <x v="0"/>
    <x v="2"/>
    <x v="17"/>
    <x v="3"/>
    <x v="0"/>
    <n v="249.43595428"/>
    <x v="0"/>
    <x v="40"/>
    <x v="1335"/>
  </r>
  <r>
    <x v="1"/>
    <x v="107"/>
    <n v="66163"/>
    <n v="83727"/>
    <x v="2"/>
    <x v="2"/>
    <x v="2"/>
    <x v="4"/>
    <x v="1"/>
    <n v="176.93524748"/>
    <x v="4"/>
    <x v="34"/>
    <x v="1336"/>
  </r>
  <r>
    <x v="1"/>
    <x v="107"/>
    <n v="81865"/>
    <n v="101048"/>
    <x v="2"/>
    <x v="0"/>
    <x v="20"/>
    <x v="0"/>
    <x v="0"/>
    <n v="147.40222744"/>
    <x v="1"/>
    <x v="32"/>
    <x v="1337"/>
  </r>
  <r>
    <x v="1"/>
    <x v="107"/>
    <n v="17659"/>
    <n v="31843"/>
    <x v="2"/>
    <x v="2"/>
    <x v="1"/>
    <x v="0"/>
    <x v="3"/>
    <n v="107.74109478"/>
    <x v="1"/>
    <x v="10"/>
    <x v="1338"/>
  </r>
  <r>
    <x v="1"/>
    <x v="107"/>
    <n v="55228"/>
    <n v="66569"/>
    <x v="2"/>
    <x v="4"/>
    <x v="4"/>
    <x v="0"/>
    <x v="0"/>
    <n v="198.81516721"/>
    <x v="0"/>
    <x v="5"/>
    <x v="1339"/>
  </r>
  <r>
    <x v="1"/>
    <x v="107"/>
    <n v="77937"/>
    <n v="89710"/>
    <x v="2"/>
    <x v="4"/>
    <x v="12"/>
    <x v="0"/>
    <x v="0"/>
    <n v="223.5874152"/>
    <x v="7"/>
    <x v="9"/>
    <x v="1340"/>
  </r>
  <r>
    <x v="1"/>
    <x v="107"/>
    <n v="26286"/>
    <n v="36002"/>
    <x v="2"/>
    <x v="0"/>
    <x v="14"/>
    <x v="1"/>
    <x v="2"/>
    <m/>
    <x v="2"/>
    <x v="3"/>
    <x v="1341"/>
  </r>
  <r>
    <x v="1"/>
    <x v="107"/>
    <m/>
    <n v="39200"/>
    <x v="0"/>
    <x v="0"/>
    <x v="31"/>
    <x v="0"/>
    <x v="0"/>
    <n v="309.4"/>
    <x v="0"/>
    <x v="0"/>
    <x v="0"/>
  </r>
  <r>
    <x v="1"/>
    <x v="107"/>
    <n v="56791"/>
    <n v="72974"/>
    <x v="0"/>
    <x v="0"/>
    <x v="49"/>
    <x v="0"/>
    <x v="7"/>
    <n v="182.0664052"/>
    <x v="1"/>
    <x v="9"/>
    <x v="1342"/>
  </r>
  <r>
    <x v="1"/>
    <x v="107"/>
    <m/>
    <m/>
    <x v="1"/>
    <x v="1"/>
    <x v="3"/>
    <x v="1"/>
    <x v="2"/>
    <m/>
    <x v="2"/>
    <x v="3"/>
    <x v="1343"/>
  </r>
  <r>
    <x v="1"/>
    <x v="108"/>
    <n v="71370"/>
    <n v="90316"/>
    <x v="0"/>
    <x v="2"/>
    <x v="18"/>
    <x v="0"/>
    <x v="0"/>
    <n v="162.3574415"/>
    <x v="3"/>
    <x v="1"/>
    <x v="1344"/>
  </r>
  <r>
    <x v="1"/>
    <x v="108"/>
    <n v="84933"/>
    <n v="110253"/>
    <x v="2"/>
    <x v="5"/>
    <x v="11"/>
    <x v="0"/>
    <x v="0"/>
    <n v="192.42260626"/>
    <x v="0"/>
    <x v="18"/>
    <x v="1345"/>
  </r>
  <r>
    <x v="1"/>
    <x v="108"/>
    <n v="80612"/>
    <n v="93802"/>
    <x v="2"/>
    <x v="4"/>
    <x v="6"/>
    <x v="0"/>
    <x v="0"/>
    <n v="141.61314558"/>
    <x v="3"/>
    <x v="17"/>
    <x v="1346"/>
  </r>
  <r>
    <x v="0"/>
    <x v="108"/>
    <n v="68800"/>
    <n v="86000"/>
    <x v="2"/>
    <x v="4"/>
    <x v="4"/>
    <x v="3"/>
    <x v="3"/>
    <n v="202.86666667"/>
    <x v="10"/>
    <x v="17"/>
    <x v="0"/>
  </r>
  <r>
    <x v="0"/>
    <x v="108"/>
    <n v="41169.82"/>
    <n v="57000"/>
    <x v="2"/>
    <x v="0"/>
    <x v="56"/>
    <x v="4"/>
    <x v="0"/>
    <n v="98.433333333"/>
    <x v="7"/>
    <x v="31"/>
    <x v="0"/>
  </r>
  <r>
    <x v="1"/>
    <x v="108"/>
    <n v="83921"/>
    <n v="90876"/>
    <x v="2"/>
    <x v="0"/>
    <x v="4"/>
    <x v="0"/>
    <x v="0"/>
    <n v="106.93739665"/>
    <x v="0"/>
    <x v="39"/>
    <x v="1347"/>
  </r>
  <r>
    <x v="1"/>
    <x v="108"/>
    <n v="45633"/>
    <n v="77578"/>
    <x v="2"/>
    <x v="5"/>
    <x v="12"/>
    <x v="0"/>
    <x v="0"/>
    <n v="209.72551959"/>
    <x v="1"/>
    <x v="30"/>
    <x v="1348"/>
  </r>
  <r>
    <x v="1"/>
    <x v="108"/>
    <n v="103946"/>
    <n v="113900"/>
    <x v="2"/>
    <x v="0"/>
    <x v="51"/>
    <x v="0"/>
    <x v="1"/>
    <n v="194.35993932"/>
    <x v="0"/>
    <x v="10"/>
    <x v="1349"/>
  </r>
  <r>
    <x v="1"/>
    <x v="108"/>
    <n v="125688"/>
    <n v="198602"/>
    <x v="0"/>
    <x v="2"/>
    <x v="31"/>
    <x v="0"/>
    <x v="3"/>
    <n v="344.7479335"/>
    <x v="1"/>
    <x v="10"/>
    <x v="1350"/>
  </r>
  <r>
    <x v="0"/>
    <x v="108"/>
    <n v="86785"/>
    <n v="110400"/>
    <x v="2"/>
    <x v="0"/>
    <x v="67"/>
    <x v="4"/>
    <x v="2"/>
    <n v="89.066666667"/>
    <x v="3"/>
    <x v="21"/>
    <x v="0"/>
  </r>
  <r>
    <x v="0"/>
    <x v="108"/>
    <n v="72854"/>
    <n v="86209"/>
    <x v="1"/>
    <x v="5"/>
    <x v="14"/>
    <x v="0"/>
    <x v="0"/>
    <n v="118.06964742"/>
    <x v="1"/>
    <x v="1"/>
    <x v="1351"/>
  </r>
  <r>
    <x v="1"/>
    <x v="108"/>
    <n v="67860"/>
    <n v="103426"/>
    <x v="2"/>
    <x v="0"/>
    <x v="5"/>
    <x v="0"/>
    <x v="0"/>
    <n v="202.15263385"/>
    <x v="1"/>
    <x v="22"/>
    <x v="1352"/>
  </r>
  <r>
    <x v="1"/>
    <x v="108"/>
    <n v="103960"/>
    <n v="127384"/>
    <x v="2"/>
    <x v="1"/>
    <x v="14"/>
    <x v="0"/>
    <x v="0"/>
    <n v="129.01549941"/>
    <x v="1"/>
    <x v="8"/>
    <x v="1353"/>
  </r>
  <r>
    <x v="1"/>
    <x v="108"/>
    <n v="32742"/>
    <n v="41299"/>
    <x v="2"/>
    <x v="0"/>
    <x v="17"/>
    <x v="1"/>
    <x v="3"/>
    <n v="170.40710644"/>
    <x v="12"/>
    <x v="40"/>
    <x v="1354"/>
  </r>
  <r>
    <x v="1"/>
    <x v="108"/>
    <n v="25000"/>
    <n v="37882"/>
    <x v="0"/>
    <x v="0"/>
    <x v="75"/>
    <x v="0"/>
    <x v="0"/>
    <n v="87.2"/>
    <x v="3"/>
    <x v="6"/>
    <x v="0"/>
  </r>
  <r>
    <x v="0"/>
    <x v="108"/>
    <n v="48983"/>
    <n v="65000"/>
    <x v="2"/>
    <x v="0"/>
    <x v="6"/>
    <x v="4"/>
    <x v="0"/>
    <n v="58.7"/>
    <x v="12"/>
    <x v="32"/>
    <x v="0"/>
  </r>
  <r>
    <x v="1"/>
    <x v="108"/>
    <n v="62493"/>
    <n v="77141"/>
    <x v="1"/>
    <x v="0"/>
    <x v="26"/>
    <x v="0"/>
    <x v="0"/>
    <n v="266.33310144"/>
    <x v="1"/>
    <x v="17"/>
    <x v="1355"/>
  </r>
  <r>
    <x v="1"/>
    <x v="108"/>
    <n v="55415"/>
    <n v="74307"/>
    <x v="0"/>
    <x v="0"/>
    <x v="49"/>
    <x v="4"/>
    <x v="1"/>
    <n v="198.8467209"/>
    <x v="1"/>
    <x v="32"/>
    <x v="1356"/>
  </r>
  <r>
    <x v="1"/>
    <x v="108"/>
    <n v="58247"/>
    <n v="72189"/>
    <x v="0"/>
    <x v="0"/>
    <x v="62"/>
    <x v="0"/>
    <x v="7"/>
    <n v="198.24317597"/>
    <x v="1"/>
    <x v="32"/>
    <x v="1357"/>
  </r>
  <r>
    <x v="1"/>
    <x v="108"/>
    <n v="100590"/>
    <n v="138649"/>
    <x v="0"/>
    <x v="5"/>
    <x v="33"/>
    <x v="0"/>
    <x v="0"/>
    <n v="138.16470464"/>
    <x v="8"/>
    <x v="11"/>
    <x v="1358"/>
  </r>
  <r>
    <x v="1"/>
    <x v="108"/>
    <n v="85335"/>
    <n v="97094"/>
    <x v="2"/>
    <x v="0"/>
    <x v="14"/>
    <x v="0"/>
    <x v="0"/>
    <n v="116.08660902"/>
    <x v="0"/>
    <x v="39"/>
    <x v="1359"/>
  </r>
  <r>
    <x v="1"/>
    <x v="108"/>
    <n v="83552"/>
    <n v="107186"/>
    <x v="0"/>
    <x v="0"/>
    <x v="22"/>
    <x v="0"/>
    <x v="0"/>
    <n v="128.66024536"/>
    <x v="8"/>
    <x v="9"/>
    <x v="1360"/>
  </r>
  <r>
    <x v="1"/>
    <x v="108"/>
    <n v="37699"/>
    <n v="59874"/>
    <x v="0"/>
    <x v="0"/>
    <x v="16"/>
    <x v="0"/>
    <x v="0"/>
    <n v="114.23595157"/>
    <x v="1"/>
    <x v="32"/>
    <x v="1361"/>
  </r>
  <r>
    <x v="1"/>
    <x v="108"/>
    <n v="76002"/>
    <n v="94236"/>
    <x v="2"/>
    <x v="0"/>
    <x v="7"/>
    <x v="0"/>
    <x v="0"/>
    <n v="164.76230423"/>
    <x v="5"/>
    <x v="14"/>
    <x v="1362"/>
  </r>
  <r>
    <x v="1"/>
    <x v="108"/>
    <n v="49986"/>
    <n v="67896"/>
    <x v="2"/>
    <x v="4"/>
    <x v="4"/>
    <x v="0"/>
    <x v="0"/>
    <n v="190.1599072"/>
    <x v="0"/>
    <x v="5"/>
    <x v="1363"/>
  </r>
  <r>
    <x v="1"/>
    <x v="109"/>
    <n v="204038"/>
    <n v="230920"/>
    <x v="0"/>
    <x v="5"/>
    <x v="17"/>
    <x v="0"/>
    <x v="0"/>
    <n v="242.91289344"/>
    <x v="1"/>
    <x v="11"/>
    <x v="1364"/>
  </r>
  <r>
    <x v="1"/>
    <x v="109"/>
    <n v="79448"/>
    <n v="91004"/>
    <x v="2"/>
    <x v="4"/>
    <x v="25"/>
    <x v="0"/>
    <x v="0"/>
    <n v="227.50739015"/>
    <x v="7"/>
    <x v="32"/>
    <x v="1365"/>
  </r>
  <r>
    <x v="1"/>
    <x v="109"/>
    <n v="149272"/>
    <n v="176467"/>
    <x v="0"/>
    <x v="2"/>
    <x v="1"/>
    <x v="0"/>
    <x v="0"/>
    <n v="191.90446359"/>
    <x v="0"/>
    <x v="51"/>
    <x v="1366"/>
  </r>
  <r>
    <x v="1"/>
    <x v="109"/>
    <n v="29471"/>
    <n v="48362"/>
    <x v="0"/>
    <x v="0"/>
    <x v="5"/>
    <x v="0"/>
    <x v="0"/>
    <n v="79.902871414"/>
    <x v="1"/>
    <x v="13"/>
    <x v="1367"/>
  </r>
  <r>
    <x v="1"/>
    <x v="109"/>
    <n v="72760"/>
    <n v="83604"/>
    <x v="2"/>
    <x v="2"/>
    <x v="19"/>
    <x v="3"/>
    <x v="7"/>
    <n v="189.9194249"/>
    <x v="4"/>
    <x v="40"/>
    <x v="1368"/>
  </r>
  <r>
    <x v="1"/>
    <x v="109"/>
    <m/>
    <n v="41396"/>
    <x v="0"/>
    <x v="0"/>
    <x v="31"/>
    <x v="0"/>
    <x v="0"/>
    <n v="302.87005049"/>
    <x v="0"/>
    <x v="4"/>
    <x v="1369"/>
  </r>
  <r>
    <x v="1"/>
    <x v="109"/>
    <n v="79383"/>
    <n v="107590"/>
    <x v="2"/>
    <x v="0"/>
    <x v="6"/>
    <x v="0"/>
    <x v="0"/>
    <n v="78.299273534"/>
    <x v="3"/>
    <x v="1"/>
    <x v="1370"/>
  </r>
  <r>
    <x v="0"/>
    <x v="109"/>
    <n v="30428"/>
    <n v="47387"/>
    <x v="2"/>
    <x v="5"/>
    <x v="14"/>
    <x v="0"/>
    <x v="0"/>
    <n v="164.49002127"/>
    <x v="1"/>
    <x v="24"/>
    <x v="1371"/>
  </r>
  <r>
    <x v="1"/>
    <x v="109"/>
    <n v="103034"/>
    <n v="124116"/>
    <x v="2"/>
    <x v="1"/>
    <x v="14"/>
    <x v="0"/>
    <x v="0"/>
    <n v="137.43869242"/>
    <x v="1"/>
    <x v="8"/>
    <x v="1372"/>
  </r>
  <r>
    <x v="1"/>
    <x v="109"/>
    <n v="58293"/>
    <n v="82594"/>
    <x v="2"/>
    <x v="2"/>
    <x v="26"/>
    <x v="0"/>
    <x v="0"/>
    <n v="105.05041496"/>
    <x v="1"/>
    <x v="32"/>
    <x v="1373"/>
  </r>
  <r>
    <x v="1"/>
    <x v="109"/>
    <n v="30061"/>
    <n v="58714"/>
    <x v="1"/>
    <x v="0"/>
    <x v="49"/>
    <x v="0"/>
    <x v="0"/>
    <n v="230.8801537"/>
    <x v="1"/>
    <x v="15"/>
    <x v="1374"/>
  </r>
  <r>
    <x v="1"/>
    <x v="109"/>
    <n v="27459"/>
    <n v="38577"/>
    <x v="0"/>
    <x v="4"/>
    <x v="8"/>
    <x v="0"/>
    <x v="0"/>
    <n v="72.329572042"/>
    <x v="1"/>
    <x v="0"/>
    <x v="1375"/>
  </r>
  <r>
    <x v="1"/>
    <x v="109"/>
    <n v="77068"/>
    <n v="98436"/>
    <x v="0"/>
    <x v="5"/>
    <x v="1"/>
    <x v="0"/>
    <x v="3"/>
    <n v="148.28809958"/>
    <x v="1"/>
    <x v="35"/>
    <x v="1376"/>
  </r>
  <r>
    <x v="1"/>
    <x v="109"/>
    <n v="130867"/>
    <n v="201245"/>
    <x v="0"/>
    <x v="2"/>
    <x v="31"/>
    <x v="0"/>
    <x v="3"/>
    <n v="340.79534444"/>
    <x v="1"/>
    <x v="30"/>
    <x v="1377"/>
  </r>
  <r>
    <x v="1"/>
    <x v="109"/>
    <n v="61840"/>
    <n v="73541"/>
    <x v="2"/>
    <x v="5"/>
    <x v="20"/>
    <x v="0"/>
    <x v="0"/>
    <n v="157.89244671"/>
    <x v="3"/>
    <x v="46"/>
    <x v="1378"/>
  </r>
  <r>
    <x v="1"/>
    <x v="109"/>
    <n v="79898"/>
    <n v="101989"/>
    <x v="2"/>
    <x v="5"/>
    <x v="5"/>
    <x v="3"/>
    <x v="0"/>
    <n v="214.99645978"/>
    <x v="0"/>
    <x v="40"/>
    <x v="1379"/>
  </r>
  <r>
    <x v="1"/>
    <x v="109"/>
    <n v="105293"/>
    <n v="121416"/>
    <x v="1"/>
    <x v="2"/>
    <x v="33"/>
    <x v="0"/>
    <x v="0"/>
    <n v="250.01888053"/>
    <x v="1"/>
    <x v="10"/>
    <x v="1380"/>
  </r>
  <r>
    <x v="1"/>
    <x v="109"/>
    <n v="60122"/>
    <n v="93741"/>
    <x v="2"/>
    <x v="0"/>
    <x v="31"/>
    <x v="0"/>
    <x v="0"/>
    <n v="38.334923849"/>
    <x v="0"/>
    <x v="19"/>
    <x v="1381"/>
  </r>
  <r>
    <x v="1"/>
    <x v="109"/>
    <n v="72164"/>
    <n v="104220"/>
    <x v="2"/>
    <x v="2"/>
    <x v="17"/>
    <x v="0"/>
    <x v="0"/>
    <n v="165.4307821"/>
    <x v="1"/>
    <x v="7"/>
    <x v="1382"/>
  </r>
  <r>
    <x v="1"/>
    <x v="109"/>
    <n v="48139"/>
    <n v="64842"/>
    <x v="2"/>
    <x v="0"/>
    <x v="31"/>
    <x v="4"/>
    <x v="0"/>
    <n v="192.47915219"/>
    <x v="3"/>
    <x v="7"/>
    <x v="1383"/>
  </r>
  <r>
    <x v="1"/>
    <x v="109"/>
    <n v="9038"/>
    <n v="65969"/>
    <x v="0"/>
    <x v="0"/>
    <x v="1"/>
    <x v="4"/>
    <x v="3"/>
    <n v="346.58010279"/>
    <x v="1"/>
    <x v="11"/>
    <x v="1384"/>
  </r>
  <r>
    <x v="1"/>
    <x v="109"/>
    <n v="59440"/>
    <n v="88690"/>
    <x v="2"/>
    <x v="0"/>
    <x v="31"/>
    <x v="0"/>
    <x v="0"/>
    <n v="129.15261505"/>
    <x v="4"/>
    <x v="28"/>
    <x v="1385"/>
  </r>
  <r>
    <x v="1"/>
    <x v="109"/>
    <n v="53199"/>
    <n v="82567"/>
    <x v="0"/>
    <x v="0"/>
    <x v="4"/>
    <x v="0"/>
    <x v="3"/>
    <n v="185.32503543"/>
    <x v="1"/>
    <x v="7"/>
    <x v="1386"/>
  </r>
  <r>
    <x v="1"/>
    <x v="109"/>
    <n v="58606"/>
    <n v="83010"/>
    <x v="2"/>
    <x v="0"/>
    <x v="20"/>
    <x v="0"/>
    <x v="0"/>
    <n v="125.32588539"/>
    <x v="4"/>
    <x v="28"/>
    <x v="1387"/>
  </r>
  <r>
    <x v="1"/>
    <x v="109"/>
    <n v="159661"/>
    <n v="183244"/>
    <x v="2"/>
    <x v="5"/>
    <x v="1"/>
    <x v="1"/>
    <x v="3"/>
    <n v="210.11522091"/>
    <x v="8"/>
    <x v="17"/>
    <x v="1388"/>
  </r>
  <r>
    <x v="1"/>
    <x v="109"/>
    <n v="107653"/>
    <n v="129752"/>
    <x v="0"/>
    <x v="5"/>
    <x v="11"/>
    <x v="0"/>
    <x v="0"/>
    <n v="181.0272753"/>
    <x v="3"/>
    <x v="39"/>
    <x v="1389"/>
  </r>
  <r>
    <x v="1"/>
    <x v="109"/>
    <n v="37346"/>
    <n v="53511"/>
    <x v="0"/>
    <x v="0"/>
    <x v="43"/>
    <x v="0"/>
    <x v="0"/>
    <n v="136.95694068"/>
    <x v="1"/>
    <x v="11"/>
    <x v="1390"/>
  </r>
  <r>
    <x v="1"/>
    <x v="110"/>
    <n v="99160"/>
    <n v="114619"/>
    <x v="0"/>
    <x v="2"/>
    <x v="14"/>
    <x v="0"/>
    <x v="0"/>
    <n v="142.2125619"/>
    <x v="1"/>
    <x v="11"/>
    <x v="1391"/>
  </r>
  <r>
    <x v="1"/>
    <x v="110"/>
    <n v="66293"/>
    <n v="92423"/>
    <x v="0"/>
    <x v="2"/>
    <x v="50"/>
    <x v="0"/>
    <x v="0"/>
    <n v="169.72388834"/>
    <x v="0"/>
    <x v="1"/>
    <x v="1392"/>
  </r>
  <r>
    <x v="1"/>
    <x v="110"/>
    <n v="117391"/>
    <n v="210072"/>
    <x v="0"/>
    <x v="5"/>
    <x v="20"/>
    <x v="0"/>
    <x v="0"/>
    <n v="136.6209694"/>
    <x v="0"/>
    <x v="1"/>
    <x v="1393"/>
  </r>
  <r>
    <x v="1"/>
    <x v="110"/>
    <n v="54546"/>
    <n v="62906"/>
    <x v="2"/>
    <x v="4"/>
    <x v="4"/>
    <x v="0"/>
    <x v="0"/>
    <n v="175.51987453"/>
    <x v="0"/>
    <x v="10"/>
    <x v="1394"/>
  </r>
  <r>
    <x v="1"/>
    <x v="110"/>
    <n v="49349"/>
    <n v="70078"/>
    <x v="2"/>
    <x v="0"/>
    <x v="5"/>
    <x v="0"/>
    <x v="0"/>
    <n v="240.90805914"/>
    <x v="1"/>
    <x v="5"/>
    <x v="1395"/>
  </r>
  <r>
    <x v="1"/>
    <x v="110"/>
    <n v="56516"/>
    <n v="78392"/>
    <x v="0"/>
    <x v="0"/>
    <x v="31"/>
    <x v="0"/>
    <x v="3"/>
    <n v="195.72332191"/>
    <x v="1"/>
    <x v="7"/>
    <x v="1396"/>
  </r>
  <r>
    <x v="0"/>
    <x v="110"/>
    <n v="40932"/>
    <n v="72172"/>
    <x v="2"/>
    <x v="0"/>
    <x v="25"/>
    <x v="0"/>
    <x v="0"/>
    <n v="162.04401039"/>
    <x v="1"/>
    <x v="10"/>
    <x v="1397"/>
  </r>
  <r>
    <x v="1"/>
    <x v="110"/>
    <n v="100241"/>
    <n v="113073"/>
    <x v="2"/>
    <x v="0"/>
    <x v="51"/>
    <x v="0"/>
    <x v="3"/>
    <n v="197.27367923"/>
    <x v="0"/>
    <x v="30"/>
    <x v="1398"/>
  </r>
  <r>
    <x v="1"/>
    <x v="110"/>
    <n v="73624"/>
    <n v="103213"/>
    <x v="2"/>
    <x v="0"/>
    <x v="17"/>
    <x v="0"/>
    <x v="0"/>
    <n v="201.65084421"/>
    <x v="1"/>
    <x v="22"/>
    <x v="1399"/>
  </r>
  <r>
    <x v="1"/>
    <x v="110"/>
    <m/>
    <m/>
    <x v="1"/>
    <x v="1"/>
    <x v="3"/>
    <x v="1"/>
    <x v="2"/>
    <m/>
    <x v="2"/>
    <x v="3"/>
    <x v="1400"/>
  </r>
  <r>
    <x v="1"/>
    <x v="110"/>
    <m/>
    <m/>
    <x v="1"/>
    <x v="1"/>
    <x v="3"/>
    <x v="1"/>
    <x v="2"/>
    <m/>
    <x v="2"/>
    <x v="3"/>
    <x v="1401"/>
  </r>
  <r>
    <x v="1"/>
    <x v="110"/>
    <n v="206527"/>
    <n v="227737"/>
    <x v="0"/>
    <x v="5"/>
    <x v="7"/>
    <x v="0"/>
    <x v="0"/>
    <n v="225.20132562"/>
    <x v="1"/>
    <x v="11"/>
    <x v="1402"/>
  </r>
  <r>
    <x v="0"/>
    <x v="110"/>
    <n v="54151"/>
    <n v="83828"/>
    <x v="2"/>
    <x v="0"/>
    <x v="26"/>
    <x v="0"/>
    <x v="0"/>
    <n v="132.16026989"/>
    <x v="1"/>
    <x v="10"/>
    <x v="1403"/>
  </r>
  <r>
    <x v="0"/>
    <x v="110"/>
    <n v="81030"/>
    <n v="100333"/>
    <x v="2"/>
    <x v="4"/>
    <x v="7"/>
    <x v="0"/>
    <x v="3"/>
    <n v="80.148943035"/>
    <x v="8"/>
    <x v="40"/>
    <x v="1404"/>
  </r>
  <r>
    <x v="1"/>
    <x v="110"/>
    <n v="67867"/>
    <n v="78660"/>
    <x v="2"/>
    <x v="0"/>
    <x v="4"/>
    <x v="1"/>
    <x v="2"/>
    <n v="159.80149338"/>
    <x v="2"/>
    <x v="35"/>
    <x v="1405"/>
  </r>
  <r>
    <x v="1"/>
    <x v="110"/>
    <n v="48437"/>
    <n v="65311"/>
    <x v="2"/>
    <x v="0"/>
    <x v="31"/>
    <x v="4"/>
    <x v="0"/>
    <n v="260.55523624"/>
    <x v="1"/>
    <x v="14"/>
    <x v="1406"/>
  </r>
  <r>
    <x v="0"/>
    <x v="110"/>
    <n v="51800"/>
    <n v="68000"/>
    <x v="0"/>
    <x v="5"/>
    <x v="19"/>
    <x v="1"/>
    <x v="2"/>
    <m/>
    <x v="2"/>
    <x v="3"/>
    <x v="0"/>
  </r>
  <r>
    <x v="0"/>
    <x v="110"/>
    <n v="111000"/>
    <n v="124500"/>
    <x v="2"/>
    <x v="3"/>
    <x v="1"/>
    <x v="4"/>
    <x v="0"/>
    <n v="203.9"/>
    <x v="3"/>
    <x v="43"/>
    <x v="0"/>
  </r>
  <r>
    <x v="1"/>
    <x v="110"/>
    <n v="76783"/>
    <n v="95007"/>
    <x v="2"/>
    <x v="4"/>
    <x v="19"/>
    <x v="0"/>
    <x v="0"/>
    <n v="140.97202234"/>
    <x v="3"/>
    <x v="17"/>
    <x v="1407"/>
  </r>
  <r>
    <x v="1"/>
    <x v="110"/>
    <n v="58592"/>
    <n v="87002"/>
    <x v="2"/>
    <x v="2"/>
    <x v="26"/>
    <x v="0"/>
    <x v="0"/>
    <n v="139.53084276"/>
    <x v="1"/>
    <x v="9"/>
    <x v="1408"/>
  </r>
  <r>
    <x v="1"/>
    <x v="110"/>
    <n v="11986"/>
    <n v="48309"/>
    <x v="0"/>
    <x v="2"/>
    <x v="43"/>
    <x v="0"/>
    <x v="0"/>
    <n v="265.2270609"/>
    <x v="1"/>
    <x v="22"/>
    <x v="1409"/>
  </r>
  <r>
    <x v="1"/>
    <x v="110"/>
    <n v="46043"/>
    <n v="62531"/>
    <x v="2"/>
    <x v="0"/>
    <x v="2"/>
    <x v="0"/>
    <x v="0"/>
    <n v="183.98210054"/>
    <x v="1"/>
    <x v="7"/>
    <x v="1410"/>
  </r>
  <r>
    <x v="1"/>
    <x v="110"/>
    <n v="42801"/>
    <n v="51123"/>
    <x v="0"/>
    <x v="0"/>
    <x v="43"/>
    <x v="0"/>
    <x v="3"/>
    <n v="127.83966204"/>
    <x v="1"/>
    <x v="11"/>
    <x v="1411"/>
  </r>
  <r>
    <x v="0"/>
    <x v="110"/>
    <n v="67060"/>
    <n v="83989"/>
    <x v="2"/>
    <x v="2"/>
    <x v="5"/>
    <x v="1"/>
    <x v="7"/>
    <n v="116.46675743"/>
    <x v="3"/>
    <x v="9"/>
    <x v="1412"/>
  </r>
  <r>
    <x v="1"/>
    <x v="110"/>
    <n v="91040"/>
    <n v="114331"/>
    <x v="2"/>
    <x v="0"/>
    <x v="15"/>
    <x v="0"/>
    <x v="0"/>
    <n v="175.87735007"/>
    <x v="1"/>
    <x v="17"/>
    <x v="1413"/>
  </r>
  <r>
    <x v="1"/>
    <x v="110"/>
    <n v="71531"/>
    <n v="87256"/>
    <x v="0"/>
    <x v="2"/>
    <x v="18"/>
    <x v="0"/>
    <x v="0"/>
    <n v="167.1637357"/>
    <x v="0"/>
    <x v="1"/>
    <x v="1414"/>
  </r>
  <r>
    <x v="1"/>
    <x v="110"/>
    <n v="75139"/>
    <n v="105289"/>
    <x v="0"/>
    <x v="5"/>
    <x v="11"/>
    <x v="0"/>
    <x v="0"/>
    <n v="151.85116589"/>
    <x v="1"/>
    <x v="46"/>
    <x v="1415"/>
  </r>
  <r>
    <x v="1"/>
    <x v="110"/>
    <n v="77318"/>
    <n v="97616"/>
    <x v="2"/>
    <x v="4"/>
    <x v="19"/>
    <x v="0"/>
    <x v="0"/>
    <n v="125.53480182"/>
    <x v="3"/>
    <x v="21"/>
    <x v="1416"/>
  </r>
  <r>
    <x v="1"/>
    <x v="110"/>
    <n v="85251"/>
    <n v="114023"/>
    <x v="2"/>
    <x v="5"/>
    <x v="20"/>
    <x v="4"/>
    <x v="1"/>
    <n v="143.68279591"/>
    <x v="1"/>
    <x v="25"/>
    <x v="1417"/>
  </r>
  <r>
    <x v="1"/>
    <x v="110"/>
    <n v="79151"/>
    <n v="110583"/>
    <x v="2"/>
    <x v="0"/>
    <x v="2"/>
    <x v="0"/>
    <x v="0"/>
    <n v="79.371384496"/>
    <x v="0"/>
    <x v="7"/>
    <x v="1418"/>
  </r>
  <r>
    <x v="1"/>
    <x v="110"/>
    <n v="29100"/>
    <n v="39264"/>
    <x v="0"/>
    <x v="0"/>
    <x v="1"/>
    <x v="0"/>
    <x v="0"/>
    <n v="93.395002466"/>
    <x v="3"/>
    <x v="6"/>
    <x v="1419"/>
  </r>
  <r>
    <x v="1"/>
    <x v="110"/>
    <n v="81694"/>
    <n v="101680"/>
    <x v="2"/>
    <x v="0"/>
    <x v="31"/>
    <x v="0"/>
    <x v="0"/>
    <n v="159.35410405"/>
    <x v="0"/>
    <x v="11"/>
    <x v="1420"/>
  </r>
  <r>
    <x v="1"/>
    <x v="110"/>
    <n v="68729"/>
    <n v="90127"/>
    <x v="0"/>
    <x v="2"/>
    <x v="43"/>
    <x v="0"/>
    <x v="0"/>
    <n v="163.98927891"/>
    <x v="0"/>
    <x v="1"/>
    <x v="1421"/>
  </r>
  <r>
    <x v="1"/>
    <x v="111"/>
    <n v="69770"/>
    <n v="87000"/>
    <x v="2"/>
    <x v="0"/>
    <x v="19"/>
    <x v="0"/>
    <x v="0"/>
    <n v="201.93333333"/>
    <x v="4"/>
    <x v="15"/>
    <x v="0"/>
  </r>
  <r>
    <x v="0"/>
    <x v="111"/>
    <n v="94000"/>
    <m/>
    <x v="2"/>
    <x v="2"/>
    <x v="11"/>
    <x v="0"/>
    <x v="3"/>
    <n v="205.93333333"/>
    <x v="1"/>
    <x v="15"/>
    <x v="0"/>
  </r>
  <r>
    <x v="1"/>
    <x v="111"/>
    <n v="34655"/>
    <n v="57787"/>
    <x v="1"/>
    <x v="0"/>
    <x v="42"/>
    <x v="0"/>
    <x v="0"/>
    <n v="244.99538458"/>
    <x v="1"/>
    <x v="31"/>
    <x v="1422"/>
  </r>
  <r>
    <x v="1"/>
    <x v="111"/>
    <n v="64245"/>
    <n v="83823"/>
    <x v="2"/>
    <x v="2"/>
    <x v="26"/>
    <x v="0"/>
    <x v="0"/>
    <n v="246.8377195"/>
    <x v="4"/>
    <x v="24"/>
    <x v="1423"/>
  </r>
  <r>
    <x v="1"/>
    <x v="111"/>
    <n v="39401"/>
    <n v="53758"/>
    <x v="0"/>
    <x v="0"/>
    <x v="16"/>
    <x v="0"/>
    <x v="0"/>
    <n v="118.64637517"/>
    <x v="1"/>
    <x v="32"/>
    <x v="1424"/>
  </r>
  <r>
    <x v="1"/>
    <x v="111"/>
    <n v="58566"/>
    <n v="74655"/>
    <x v="2"/>
    <x v="4"/>
    <x v="6"/>
    <x v="1"/>
    <x v="2"/>
    <n v="116.77581763"/>
    <x v="2"/>
    <x v="9"/>
    <x v="1425"/>
  </r>
  <r>
    <x v="1"/>
    <x v="111"/>
    <n v="105638"/>
    <n v="112608"/>
    <x v="2"/>
    <x v="0"/>
    <x v="51"/>
    <x v="0"/>
    <x v="1"/>
    <n v="208.30688217"/>
    <x v="3"/>
    <x v="10"/>
    <x v="1426"/>
  </r>
  <r>
    <x v="1"/>
    <x v="111"/>
    <n v="59191"/>
    <n v="72716"/>
    <x v="2"/>
    <x v="0"/>
    <x v="14"/>
    <x v="0"/>
    <x v="0"/>
    <n v="175.17044098"/>
    <x v="0"/>
    <x v="5"/>
    <x v="1427"/>
  </r>
  <r>
    <x v="0"/>
    <x v="111"/>
    <n v="29891"/>
    <n v="76571"/>
    <x v="0"/>
    <x v="0"/>
    <x v="14"/>
    <x v="0"/>
    <x v="0"/>
    <n v="29.058670234"/>
    <x v="4"/>
    <x v="28"/>
    <x v="1428"/>
  </r>
  <r>
    <x v="1"/>
    <x v="111"/>
    <n v="151991"/>
    <n v="179521"/>
    <x v="0"/>
    <x v="2"/>
    <x v="19"/>
    <x v="0"/>
    <x v="0"/>
    <n v="186.8053299"/>
    <x v="1"/>
    <x v="51"/>
    <x v="1429"/>
  </r>
  <r>
    <x v="1"/>
    <x v="111"/>
    <n v="102905"/>
    <n v="117694"/>
    <x v="0"/>
    <x v="2"/>
    <x v="20"/>
    <x v="0"/>
    <x v="0"/>
    <n v="137.14247311"/>
    <x v="0"/>
    <x v="14"/>
    <x v="1430"/>
  </r>
  <r>
    <x v="1"/>
    <x v="111"/>
    <n v="92734"/>
    <n v="114285"/>
    <x v="0"/>
    <x v="4"/>
    <x v="7"/>
    <x v="0"/>
    <x v="0"/>
    <n v="236.05277279"/>
    <x v="1"/>
    <x v="9"/>
    <x v="1431"/>
  </r>
  <r>
    <x v="1"/>
    <x v="111"/>
    <n v="87270"/>
    <n v="97929"/>
    <x v="0"/>
    <x v="5"/>
    <x v="31"/>
    <x v="0"/>
    <x v="0"/>
    <n v="65.107496541"/>
    <x v="0"/>
    <x v="22"/>
    <x v="1432"/>
  </r>
  <r>
    <x v="1"/>
    <x v="111"/>
    <n v="90646"/>
    <n v="100744"/>
    <x v="0"/>
    <x v="0"/>
    <x v="12"/>
    <x v="0"/>
    <x v="0"/>
    <n v="141.20846058"/>
    <x v="4"/>
    <x v="32"/>
    <x v="1433"/>
  </r>
  <r>
    <x v="1"/>
    <x v="111"/>
    <n v="66126"/>
    <n v="84472"/>
    <x v="2"/>
    <x v="0"/>
    <x v="14"/>
    <x v="1"/>
    <x v="2"/>
    <n v="187.17919874"/>
    <x v="2"/>
    <x v="35"/>
    <x v="1434"/>
  </r>
  <r>
    <x v="1"/>
    <x v="111"/>
    <n v="67038"/>
    <n v="110955"/>
    <x v="2"/>
    <x v="2"/>
    <x v="5"/>
    <x v="0"/>
    <x v="0"/>
    <n v="147.19741366"/>
    <x v="1"/>
    <x v="6"/>
    <x v="1435"/>
  </r>
  <r>
    <x v="1"/>
    <x v="111"/>
    <n v="89510"/>
    <n v="102628"/>
    <x v="0"/>
    <x v="0"/>
    <x v="25"/>
    <x v="0"/>
    <x v="0"/>
    <n v="117.85717268"/>
    <x v="4"/>
    <x v="9"/>
    <x v="1436"/>
  </r>
  <r>
    <x v="0"/>
    <x v="111"/>
    <n v="46266"/>
    <n v="62000"/>
    <x v="2"/>
    <x v="0"/>
    <x v="1"/>
    <x v="0"/>
    <x v="0"/>
    <n v="77.133333333"/>
    <x v="5"/>
    <x v="31"/>
    <x v="0"/>
  </r>
  <r>
    <x v="1"/>
    <x v="111"/>
    <n v="83886"/>
    <n v="100782"/>
    <x v="0"/>
    <x v="5"/>
    <x v="6"/>
    <x v="0"/>
    <x v="0"/>
    <n v="115.07618603"/>
    <x v="0"/>
    <x v="21"/>
    <x v="1437"/>
  </r>
  <r>
    <x v="1"/>
    <x v="111"/>
    <n v="31498"/>
    <n v="42695"/>
    <x v="0"/>
    <x v="4"/>
    <x v="33"/>
    <x v="0"/>
    <x v="0"/>
    <n v="55.021588949"/>
    <x v="1"/>
    <x v="0"/>
    <x v="1438"/>
  </r>
  <r>
    <x v="1"/>
    <x v="111"/>
    <n v="149297"/>
    <n v="177044"/>
    <x v="0"/>
    <x v="2"/>
    <x v="2"/>
    <x v="0"/>
    <x v="0"/>
    <n v="205.8739212"/>
    <x v="1"/>
    <x v="48"/>
    <x v="1439"/>
  </r>
  <r>
    <x v="0"/>
    <x v="111"/>
    <n v="117900"/>
    <n v="143433"/>
    <x v="2"/>
    <x v="4"/>
    <x v="19"/>
    <x v="0"/>
    <x v="0"/>
    <n v="227.93289343"/>
    <x v="1"/>
    <x v="46"/>
    <x v="1440"/>
  </r>
  <r>
    <x v="1"/>
    <x v="111"/>
    <n v="55673"/>
    <n v="64582"/>
    <x v="2"/>
    <x v="0"/>
    <x v="2"/>
    <x v="0"/>
    <x v="0"/>
    <n v="163.41663166"/>
    <x v="1"/>
    <x v="1"/>
    <x v="1441"/>
  </r>
  <r>
    <x v="1"/>
    <x v="111"/>
    <n v="88304"/>
    <n v="122178"/>
    <x v="2"/>
    <x v="2"/>
    <x v="17"/>
    <x v="0"/>
    <x v="0"/>
    <n v="223.45485481"/>
    <x v="1"/>
    <x v="6"/>
    <x v="1442"/>
  </r>
  <r>
    <x v="1"/>
    <x v="111"/>
    <n v="50636"/>
    <n v="57838"/>
    <x v="2"/>
    <x v="0"/>
    <x v="31"/>
    <x v="4"/>
    <x v="0"/>
    <n v="187.82532332"/>
    <x v="0"/>
    <x v="7"/>
    <x v="1443"/>
  </r>
  <r>
    <x v="1"/>
    <x v="111"/>
    <n v="52353"/>
    <n v="62740"/>
    <x v="2"/>
    <x v="0"/>
    <x v="14"/>
    <x v="0"/>
    <x v="0"/>
    <n v="167.51551603"/>
    <x v="1"/>
    <x v="7"/>
    <x v="1444"/>
  </r>
  <r>
    <x v="1"/>
    <x v="111"/>
    <n v="89492"/>
    <n v="110007"/>
    <x v="0"/>
    <x v="5"/>
    <x v="17"/>
    <x v="0"/>
    <x v="1"/>
    <n v="169.19198431"/>
    <x v="1"/>
    <x v="27"/>
    <x v="1445"/>
  </r>
  <r>
    <x v="1"/>
    <x v="111"/>
    <n v="19688"/>
    <n v="77998"/>
    <x v="2"/>
    <x v="5"/>
    <x v="25"/>
    <x v="0"/>
    <x v="1"/>
    <n v="407.26116688"/>
    <x v="1"/>
    <x v="6"/>
    <x v="1446"/>
  </r>
  <r>
    <x v="1"/>
    <x v="111"/>
    <n v="70167"/>
    <n v="90812"/>
    <x v="0"/>
    <x v="2"/>
    <x v="48"/>
    <x v="0"/>
    <x v="0"/>
    <n v="177.0806266"/>
    <x v="3"/>
    <x v="7"/>
    <x v="1447"/>
  </r>
  <r>
    <x v="1"/>
    <x v="111"/>
    <n v="45215"/>
    <n v="66162"/>
    <x v="2"/>
    <x v="0"/>
    <x v="2"/>
    <x v="0"/>
    <x v="0"/>
    <n v="170.76451694"/>
    <x v="1"/>
    <x v="1"/>
    <x v="1448"/>
  </r>
  <r>
    <x v="1"/>
    <x v="111"/>
    <n v="56957"/>
    <n v="73181"/>
    <x v="0"/>
    <x v="0"/>
    <x v="49"/>
    <x v="4"/>
    <x v="7"/>
    <n v="179.09616602"/>
    <x v="0"/>
    <x v="32"/>
    <x v="1449"/>
  </r>
  <r>
    <x v="1"/>
    <x v="111"/>
    <n v="56798"/>
    <n v="71364"/>
    <x v="2"/>
    <x v="0"/>
    <x v="20"/>
    <x v="0"/>
    <x v="0"/>
    <n v="225.58576305"/>
    <x v="1"/>
    <x v="0"/>
    <x v="1450"/>
  </r>
  <r>
    <x v="1"/>
    <x v="111"/>
    <n v="61031"/>
    <n v="71550"/>
    <x v="0"/>
    <x v="0"/>
    <x v="24"/>
    <x v="0"/>
    <x v="1"/>
    <n v="178.08725678"/>
    <x v="1"/>
    <x v="32"/>
    <x v="1451"/>
  </r>
  <r>
    <x v="1"/>
    <x v="111"/>
    <n v="18106"/>
    <n v="37881"/>
    <x v="2"/>
    <x v="4"/>
    <x v="11"/>
    <x v="0"/>
    <x v="0"/>
    <n v="134.38410886"/>
    <x v="1"/>
    <x v="2"/>
    <x v="1452"/>
  </r>
  <r>
    <x v="0"/>
    <x v="112"/>
    <n v="64499"/>
    <n v="86000"/>
    <x v="0"/>
    <x v="0"/>
    <x v="20"/>
    <x v="0"/>
    <x v="0"/>
    <n v="109.4"/>
    <x v="1"/>
    <x v="15"/>
    <x v="0"/>
  </r>
  <r>
    <x v="1"/>
    <x v="112"/>
    <n v="15374"/>
    <n v="59309"/>
    <x v="0"/>
    <x v="0"/>
    <x v="19"/>
    <x v="3"/>
    <x v="0"/>
    <n v="355.13122911"/>
    <x v="0"/>
    <x v="14"/>
    <x v="1453"/>
  </r>
  <r>
    <x v="1"/>
    <x v="112"/>
    <n v="27787"/>
    <n v="44901"/>
    <x v="2"/>
    <x v="0"/>
    <x v="11"/>
    <x v="1"/>
    <x v="3"/>
    <n v="166.7262772"/>
    <x v="12"/>
    <x v="27"/>
    <x v="1454"/>
  </r>
  <r>
    <x v="1"/>
    <x v="112"/>
    <n v="81972"/>
    <n v="102295"/>
    <x v="0"/>
    <x v="5"/>
    <x v="6"/>
    <x v="0"/>
    <x v="0"/>
    <n v="107.42060929"/>
    <x v="1"/>
    <x v="17"/>
    <x v="1455"/>
  </r>
  <r>
    <x v="1"/>
    <x v="112"/>
    <m/>
    <n v="28981"/>
    <x v="0"/>
    <x v="1"/>
    <x v="24"/>
    <x v="0"/>
    <x v="0"/>
    <n v="203.90285502"/>
    <x v="1"/>
    <x v="13"/>
    <x v="1456"/>
  </r>
  <r>
    <x v="1"/>
    <x v="112"/>
    <n v="61509"/>
    <n v="77065"/>
    <x v="2"/>
    <x v="0"/>
    <x v="19"/>
    <x v="0"/>
    <x v="0"/>
    <n v="172.8544902"/>
    <x v="3"/>
    <x v="5"/>
    <x v="1457"/>
  </r>
  <r>
    <x v="1"/>
    <x v="112"/>
    <n v="80587"/>
    <n v="110064"/>
    <x v="2"/>
    <x v="0"/>
    <x v="19"/>
    <x v="0"/>
    <x v="0"/>
    <n v="85.009196731"/>
    <x v="0"/>
    <x v="7"/>
    <x v="1458"/>
  </r>
  <r>
    <x v="1"/>
    <x v="112"/>
    <n v="72931"/>
    <n v="96803"/>
    <x v="2"/>
    <x v="0"/>
    <x v="19"/>
    <x v="0"/>
    <x v="0"/>
    <n v="208.67289177"/>
    <x v="3"/>
    <x v="31"/>
    <x v="1459"/>
  </r>
  <r>
    <x v="0"/>
    <x v="112"/>
    <n v="29461"/>
    <n v="49326"/>
    <x v="0"/>
    <x v="5"/>
    <x v="7"/>
    <x v="0"/>
    <x v="0"/>
    <n v="171.59766853"/>
    <x v="0"/>
    <x v="4"/>
    <x v="1460"/>
  </r>
  <r>
    <x v="1"/>
    <x v="112"/>
    <n v="78766"/>
    <n v="106450"/>
    <x v="0"/>
    <x v="5"/>
    <x v="19"/>
    <x v="0"/>
    <x v="0"/>
    <n v="107.95131167"/>
    <x v="1"/>
    <x v="17"/>
    <x v="1461"/>
  </r>
  <r>
    <x v="1"/>
    <x v="112"/>
    <n v="49268"/>
    <n v="72430"/>
    <x v="2"/>
    <x v="5"/>
    <x v="12"/>
    <x v="0"/>
    <x v="0"/>
    <n v="192.36447464"/>
    <x v="1"/>
    <x v="30"/>
    <x v="1462"/>
  </r>
  <r>
    <x v="1"/>
    <x v="112"/>
    <n v="39386"/>
    <n v="53149"/>
    <x v="2"/>
    <x v="0"/>
    <x v="2"/>
    <x v="0"/>
    <x v="0"/>
    <n v="110.4779566"/>
    <x v="0"/>
    <x v="10"/>
    <x v="1463"/>
  </r>
  <r>
    <x v="1"/>
    <x v="112"/>
    <n v="67395"/>
    <n v="94355"/>
    <x v="2"/>
    <x v="2"/>
    <x v="11"/>
    <x v="0"/>
    <x v="0"/>
    <n v="214.48449255"/>
    <x v="4"/>
    <x v="27"/>
    <x v="1464"/>
  </r>
  <r>
    <x v="1"/>
    <x v="112"/>
    <n v="53951"/>
    <n v="70095"/>
    <x v="0"/>
    <x v="0"/>
    <x v="24"/>
    <x v="0"/>
    <x v="7"/>
    <n v="212.38692445"/>
    <x v="0"/>
    <x v="9"/>
    <x v="1465"/>
  </r>
  <r>
    <x v="1"/>
    <x v="112"/>
    <m/>
    <n v="72175"/>
    <x v="0"/>
    <x v="0"/>
    <x v="3"/>
    <x v="0"/>
    <x v="0"/>
    <n v="367.94002493"/>
    <x v="1"/>
    <x v="26"/>
    <x v="1466"/>
  </r>
  <r>
    <x v="1"/>
    <x v="112"/>
    <n v="29196"/>
    <n v="42682"/>
    <x v="2"/>
    <x v="0"/>
    <x v="5"/>
    <x v="1"/>
    <x v="0"/>
    <n v="143.10806066"/>
    <x v="11"/>
    <x v="27"/>
    <x v="1467"/>
  </r>
  <r>
    <x v="1"/>
    <x v="112"/>
    <n v="96172"/>
    <n v="112123"/>
    <x v="2"/>
    <x v="5"/>
    <x v="33"/>
    <x v="0"/>
    <x v="0"/>
    <n v="181.89180444"/>
    <x v="0"/>
    <x v="31"/>
    <x v="1468"/>
  </r>
  <r>
    <x v="1"/>
    <x v="112"/>
    <n v="88614"/>
    <n v="116994"/>
    <x v="0"/>
    <x v="5"/>
    <x v="26"/>
    <x v="0"/>
    <x v="1"/>
    <n v="188.8241991"/>
    <x v="1"/>
    <x v="27"/>
    <x v="1469"/>
  </r>
  <r>
    <x v="1"/>
    <x v="112"/>
    <n v="16913"/>
    <n v="48587"/>
    <x v="0"/>
    <x v="2"/>
    <x v="43"/>
    <x v="0"/>
    <x v="0"/>
    <n v="264.9921562"/>
    <x v="1"/>
    <x v="22"/>
    <x v="1470"/>
  </r>
  <r>
    <x v="0"/>
    <x v="112"/>
    <n v="125969"/>
    <n v="144076"/>
    <x v="2"/>
    <x v="0"/>
    <x v="2"/>
    <x v="0"/>
    <x v="0"/>
    <n v="110.19319627"/>
    <x v="3"/>
    <x v="34"/>
    <x v="1471"/>
  </r>
  <r>
    <x v="0"/>
    <x v="112"/>
    <n v="70000"/>
    <n v="90704"/>
    <x v="2"/>
    <x v="0"/>
    <x v="40"/>
    <x v="0"/>
    <x v="7"/>
    <n v="142.16666667"/>
    <x v="1"/>
    <x v="18"/>
    <x v="0"/>
  </r>
  <r>
    <x v="0"/>
    <x v="112"/>
    <n v="34000"/>
    <n v="65000"/>
    <x v="0"/>
    <x v="0"/>
    <x v="13"/>
    <x v="0"/>
    <x v="3"/>
    <n v="148.5"/>
    <x v="3"/>
    <x v="9"/>
    <x v="0"/>
  </r>
  <r>
    <x v="1"/>
    <x v="112"/>
    <n v="38200"/>
    <n v="64764"/>
    <x v="0"/>
    <x v="5"/>
    <x v="2"/>
    <x v="0"/>
    <x v="0"/>
    <n v="211.06666667"/>
    <x v="4"/>
    <x v="31"/>
    <x v="0"/>
  </r>
  <r>
    <x v="1"/>
    <x v="112"/>
    <n v="6793"/>
    <n v="47700"/>
    <x v="2"/>
    <x v="5"/>
    <x v="2"/>
    <x v="0"/>
    <x v="0"/>
    <n v="304.36666667"/>
    <x v="1"/>
    <x v="10"/>
    <x v="0"/>
  </r>
  <r>
    <x v="1"/>
    <x v="112"/>
    <n v="59000"/>
    <n v="83187"/>
    <x v="0"/>
    <x v="0"/>
    <x v="3"/>
    <x v="0"/>
    <x v="0"/>
    <n v="292.1"/>
    <x v="1"/>
    <x v="22"/>
    <x v="0"/>
  </r>
  <r>
    <x v="1"/>
    <x v="112"/>
    <n v="61612"/>
    <n v="99132"/>
    <x v="0"/>
    <x v="5"/>
    <x v="11"/>
    <x v="0"/>
    <x v="0"/>
    <n v="262.73333333"/>
    <x v="0"/>
    <x v="6"/>
    <x v="0"/>
  </r>
  <r>
    <x v="1"/>
    <x v="112"/>
    <m/>
    <n v="25425"/>
    <x v="2"/>
    <x v="0"/>
    <x v="26"/>
    <x v="1"/>
    <x v="2"/>
    <n v="90.933333333"/>
    <x v="3"/>
    <x v="0"/>
    <x v="0"/>
  </r>
  <r>
    <x v="1"/>
    <x v="112"/>
    <n v="20200"/>
    <n v="37245"/>
    <x v="2"/>
    <x v="5"/>
    <x v="22"/>
    <x v="0"/>
    <x v="3"/>
    <n v="199.9"/>
    <x v="3"/>
    <x v="10"/>
    <x v="0"/>
  </r>
  <r>
    <x v="0"/>
    <x v="112"/>
    <n v="7200"/>
    <n v="24869"/>
    <x v="0"/>
    <x v="0"/>
    <x v="67"/>
    <x v="10"/>
    <x v="3"/>
    <n v="193.8"/>
    <x v="1"/>
    <x v="0"/>
    <x v="0"/>
  </r>
  <r>
    <x v="0"/>
    <x v="112"/>
    <n v="41193"/>
    <n v="58000"/>
    <x v="2"/>
    <x v="0"/>
    <x v="9"/>
    <x v="2"/>
    <x v="1"/>
    <n v="66.933333333"/>
    <x v="8"/>
    <x v="23"/>
    <x v="0"/>
  </r>
  <r>
    <x v="0"/>
    <x v="112"/>
    <n v="36223"/>
    <m/>
    <x v="2"/>
    <x v="0"/>
    <x v="5"/>
    <x v="4"/>
    <x v="0"/>
    <n v="132.86666667"/>
    <x v="1"/>
    <x v="1"/>
    <x v="0"/>
  </r>
  <r>
    <x v="0"/>
    <x v="112"/>
    <n v="43744"/>
    <n v="60000"/>
    <x v="2"/>
    <x v="6"/>
    <x v="16"/>
    <x v="0"/>
    <x v="3"/>
    <n v="21.266666667"/>
    <x v="0"/>
    <x v="30"/>
    <x v="0"/>
  </r>
  <r>
    <x v="0"/>
    <x v="112"/>
    <n v="94941"/>
    <n v="120000"/>
    <x v="2"/>
    <x v="5"/>
    <x v="34"/>
    <x v="0"/>
    <x v="0"/>
    <n v="132.86666667"/>
    <x v="1"/>
    <x v="14"/>
    <x v="0"/>
  </r>
  <r>
    <x v="0"/>
    <x v="112"/>
    <n v="137618"/>
    <n v="159000"/>
    <x v="2"/>
    <x v="5"/>
    <x v="5"/>
    <x v="3"/>
    <x v="4"/>
    <n v="106.53333333"/>
    <x v="11"/>
    <x v="18"/>
    <x v="0"/>
  </r>
  <r>
    <x v="0"/>
    <x v="112"/>
    <n v="47000"/>
    <n v="60000"/>
    <x v="0"/>
    <x v="6"/>
    <x v="20"/>
    <x v="0"/>
    <x v="0"/>
    <m/>
    <x v="4"/>
    <x v="6"/>
    <x v="0"/>
  </r>
  <r>
    <x v="0"/>
    <x v="112"/>
    <n v="177000"/>
    <n v="200000"/>
    <x v="2"/>
    <x v="4"/>
    <x v="4"/>
    <x v="0"/>
    <x v="1"/>
    <n v="195.83333333"/>
    <x v="0"/>
    <x v="37"/>
    <x v="0"/>
  </r>
  <r>
    <x v="0"/>
    <x v="112"/>
    <n v="60000"/>
    <n v="86400"/>
    <x v="2"/>
    <x v="0"/>
    <x v="15"/>
    <x v="0"/>
    <x v="1"/>
    <n v="149.16666667"/>
    <x v="1"/>
    <x v="27"/>
    <x v="0"/>
  </r>
  <r>
    <x v="0"/>
    <x v="112"/>
    <n v="111000"/>
    <n v="137813"/>
    <x v="1"/>
    <x v="4"/>
    <x v="19"/>
    <x v="3"/>
    <x v="1"/>
    <n v="138.33333333"/>
    <x v="4"/>
    <x v="52"/>
    <x v="0"/>
  </r>
  <r>
    <x v="0"/>
    <x v="112"/>
    <n v="152029"/>
    <n v="173750"/>
    <x v="0"/>
    <x v="5"/>
    <x v="25"/>
    <x v="0"/>
    <x v="0"/>
    <n v="19.333333333"/>
    <x v="12"/>
    <x v="33"/>
    <x v="0"/>
  </r>
  <r>
    <x v="1"/>
    <x v="112"/>
    <n v="26863"/>
    <n v="44218"/>
    <x v="0"/>
    <x v="0"/>
    <x v="17"/>
    <x v="0"/>
    <x v="0"/>
    <n v="92.99959341"/>
    <x v="3"/>
    <x v="28"/>
    <x v="1472"/>
  </r>
  <r>
    <x v="1"/>
    <x v="112"/>
    <n v="110094"/>
    <n v="145807"/>
    <x v="2"/>
    <x v="5"/>
    <x v="14"/>
    <x v="0"/>
    <x v="0"/>
    <n v="285.27593467"/>
    <x v="1"/>
    <x v="16"/>
    <x v="1473"/>
  </r>
  <r>
    <x v="1"/>
    <x v="112"/>
    <n v="66014"/>
    <n v="85528"/>
    <x v="2"/>
    <x v="2"/>
    <x v="2"/>
    <x v="3"/>
    <x v="7"/>
    <n v="185.64499392"/>
    <x v="3"/>
    <x v="34"/>
    <x v="1474"/>
  </r>
  <r>
    <x v="1"/>
    <x v="112"/>
    <n v="61865"/>
    <n v="72045"/>
    <x v="2"/>
    <x v="5"/>
    <x v="31"/>
    <x v="0"/>
    <x v="0"/>
    <n v="172.69668464"/>
    <x v="3"/>
    <x v="35"/>
    <x v="1475"/>
  </r>
  <r>
    <x v="1"/>
    <x v="112"/>
    <m/>
    <n v="25552"/>
    <x v="0"/>
    <x v="1"/>
    <x v="24"/>
    <x v="0"/>
    <x v="0"/>
    <n v="198.0728056"/>
    <x v="1"/>
    <x v="33"/>
    <x v="1476"/>
  </r>
  <r>
    <x v="1"/>
    <x v="112"/>
    <n v="77355"/>
    <n v="114400"/>
    <x v="1"/>
    <x v="1"/>
    <x v="3"/>
    <x v="1"/>
    <x v="2"/>
    <m/>
    <x v="2"/>
    <x v="3"/>
    <x v="0"/>
  </r>
  <r>
    <x v="1"/>
    <x v="112"/>
    <n v="44875"/>
    <n v="57713"/>
    <x v="2"/>
    <x v="0"/>
    <x v="31"/>
    <x v="4"/>
    <x v="0"/>
    <n v="184.99032439"/>
    <x v="0"/>
    <x v="6"/>
    <x v="1477"/>
  </r>
  <r>
    <x v="1"/>
    <x v="112"/>
    <n v="110097"/>
    <n v="210595"/>
    <x v="0"/>
    <x v="5"/>
    <x v="4"/>
    <x v="0"/>
    <x v="0"/>
    <n v="122.63869991"/>
    <x v="1"/>
    <x v="30"/>
    <x v="1478"/>
  </r>
  <r>
    <x v="1"/>
    <x v="112"/>
    <n v="60719"/>
    <n v="73677"/>
    <x v="1"/>
    <x v="0"/>
    <x v="7"/>
    <x v="0"/>
    <x v="0"/>
    <n v="256.7103553"/>
    <x v="1"/>
    <x v="17"/>
    <x v="1479"/>
  </r>
  <r>
    <x v="1"/>
    <x v="112"/>
    <n v="80277"/>
    <n v="106799"/>
    <x v="2"/>
    <x v="0"/>
    <x v="4"/>
    <x v="0"/>
    <x v="0"/>
    <n v="67.111665924"/>
    <x v="3"/>
    <x v="1"/>
    <x v="1480"/>
  </r>
  <r>
    <x v="1"/>
    <x v="112"/>
    <n v="40996"/>
    <n v="58938"/>
    <x v="2"/>
    <x v="4"/>
    <x v="3"/>
    <x v="1"/>
    <x v="2"/>
    <m/>
    <x v="2"/>
    <x v="3"/>
    <x v="1481"/>
  </r>
  <r>
    <x v="1"/>
    <x v="113"/>
    <n v="48153"/>
    <n v="70059"/>
    <x v="2"/>
    <x v="0"/>
    <x v="7"/>
    <x v="0"/>
    <x v="0"/>
    <n v="242.6505336"/>
    <x v="1"/>
    <x v="31"/>
    <x v="1482"/>
  </r>
  <r>
    <x v="1"/>
    <x v="113"/>
    <n v="70878"/>
    <n v="86743"/>
    <x v="2"/>
    <x v="5"/>
    <x v="17"/>
    <x v="0"/>
    <x v="0"/>
    <n v="174.88174385"/>
    <x v="1"/>
    <x v="28"/>
    <x v="1483"/>
  </r>
  <r>
    <x v="1"/>
    <x v="113"/>
    <n v="74832"/>
    <n v="98616"/>
    <x v="0"/>
    <x v="5"/>
    <x v="19"/>
    <x v="0"/>
    <x v="0"/>
    <n v="101.36228964"/>
    <x v="0"/>
    <x v="17"/>
    <x v="1484"/>
  </r>
  <r>
    <x v="1"/>
    <x v="113"/>
    <n v="59608"/>
    <n v="72561"/>
    <x v="0"/>
    <x v="0"/>
    <x v="62"/>
    <x v="4"/>
    <x v="1"/>
    <n v="195.53871125"/>
    <x v="0"/>
    <x v="9"/>
    <x v="1485"/>
  </r>
  <r>
    <x v="1"/>
    <x v="113"/>
    <n v="69259"/>
    <n v="75149"/>
    <x v="2"/>
    <x v="2"/>
    <x v="7"/>
    <x v="0"/>
    <x v="0"/>
    <n v="240.41029194"/>
    <x v="4"/>
    <x v="18"/>
    <x v="1486"/>
  </r>
  <r>
    <x v="0"/>
    <x v="113"/>
    <m/>
    <m/>
    <x v="0"/>
    <x v="5"/>
    <x v="74"/>
    <x v="1"/>
    <x v="2"/>
    <m/>
    <x v="2"/>
    <x v="3"/>
    <x v="0"/>
  </r>
  <r>
    <x v="1"/>
    <x v="113"/>
    <n v="64897"/>
    <n v="81598"/>
    <x v="2"/>
    <x v="3"/>
    <x v="1"/>
    <x v="0"/>
    <x v="0"/>
    <n v="130.64846835"/>
    <x v="1"/>
    <x v="35"/>
    <x v="1487"/>
  </r>
  <r>
    <x v="1"/>
    <x v="113"/>
    <m/>
    <n v="47568"/>
    <x v="0"/>
    <x v="0"/>
    <x v="31"/>
    <x v="0"/>
    <x v="0"/>
    <n v="319.59593727"/>
    <x v="1"/>
    <x v="4"/>
    <x v="1488"/>
  </r>
  <r>
    <x v="0"/>
    <x v="113"/>
    <n v="22422"/>
    <n v="34800"/>
    <x v="0"/>
    <x v="2"/>
    <x v="32"/>
    <x v="3"/>
    <x v="0"/>
    <n v="93.3"/>
    <x v="0"/>
    <x v="19"/>
    <x v="0"/>
  </r>
  <r>
    <x v="1"/>
    <x v="113"/>
    <n v="82411"/>
    <n v="103833"/>
    <x v="0"/>
    <x v="0"/>
    <x v="22"/>
    <x v="0"/>
    <x v="0"/>
    <n v="135.86303837"/>
    <x v="8"/>
    <x v="9"/>
    <x v="1489"/>
  </r>
  <r>
    <x v="1"/>
    <x v="113"/>
    <n v="70368"/>
    <n v="87407"/>
    <x v="2"/>
    <x v="0"/>
    <x v="14"/>
    <x v="0"/>
    <x v="0"/>
    <n v="232.99471273"/>
    <x v="4"/>
    <x v="17"/>
    <x v="1490"/>
  </r>
  <r>
    <x v="1"/>
    <x v="113"/>
    <m/>
    <n v="65933"/>
    <x v="1"/>
    <x v="1"/>
    <x v="31"/>
    <x v="0"/>
    <x v="0"/>
    <m/>
    <x v="1"/>
    <x v="12"/>
    <x v="1491"/>
  </r>
  <r>
    <x v="1"/>
    <x v="113"/>
    <n v="50552"/>
    <n v="59889"/>
    <x v="2"/>
    <x v="0"/>
    <x v="2"/>
    <x v="0"/>
    <x v="0"/>
    <n v="178.61236257"/>
    <x v="1"/>
    <x v="7"/>
    <x v="1492"/>
  </r>
  <r>
    <x v="1"/>
    <x v="113"/>
    <n v="73987"/>
    <n v="106557"/>
    <x v="2"/>
    <x v="2"/>
    <x v="5"/>
    <x v="0"/>
    <x v="0"/>
    <n v="149.45252906"/>
    <x v="0"/>
    <x v="7"/>
    <x v="1493"/>
  </r>
  <r>
    <x v="1"/>
    <x v="113"/>
    <n v="61853"/>
    <n v="73480"/>
    <x v="1"/>
    <x v="0"/>
    <x v="26"/>
    <x v="0"/>
    <x v="0"/>
    <n v="258.93715422"/>
    <x v="1"/>
    <x v="17"/>
    <x v="1494"/>
  </r>
  <r>
    <x v="1"/>
    <x v="113"/>
    <n v="97287"/>
    <n v="123281"/>
    <x v="2"/>
    <x v="0"/>
    <x v="5"/>
    <x v="0"/>
    <x v="0"/>
    <n v="162.99374391"/>
    <x v="1"/>
    <x v="17"/>
    <x v="1495"/>
  </r>
  <r>
    <x v="1"/>
    <x v="113"/>
    <n v="59460"/>
    <n v="72387"/>
    <x v="0"/>
    <x v="0"/>
    <x v="49"/>
    <x v="4"/>
    <x v="1"/>
    <n v="182.18178223"/>
    <x v="1"/>
    <x v="9"/>
    <x v="1496"/>
  </r>
  <r>
    <x v="0"/>
    <x v="113"/>
    <n v="54000"/>
    <n v="74750"/>
    <x v="2"/>
    <x v="0"/>
    <x v="33"/>
    <x v="4"/>
    <x v="0"/>
    <n v="92.4"/>
    <x v="1"/>
    <x v="0"/>
    <x v="0"/>
  </r>
  <r>
    <x v="1"/>
    <x v="113"/>
    <n v="58039"/>
    <n v="68558"/>
    <x v="0"/>
    <x v="0"/>
    <x v="49"/>
    <x v="4"/>
    <x v="1"/>
    <n v="184.88001057"/>
    <x v="0"/>
    <x v="32"/>
    <x v="1497"/>
  </r>
  <r>
    <x v="1"/>
    <x v="113"/>
    <n v="44817"/>
    <n v="59544"/>
    <x v="2"/>
    <x v="0"/>
    <x v="3"/>
    <x v="0"/>
    <x v="0"/>
    <n v="71.461704749"/>
    <x v="1"/>
    <x v="30"/>
    <x v="1498"/>
  </r>
  <r>
    <x v="1"/>
    <x v="114"/>
    <n v="155478"/>
    <n v="183646"/>
    <x v="0"/>
    <x v="2"/>
    <x v="6"/>
    <x v="0"/>
    <x v="0"/>
    <n v="196.24137089"/>
    <x v="0"/>
    <x v="51"/>
    <x v="1499"/>
  </r>
  <r>
    <x v="1"/>
    <x v="114"/>
    <m/>
    <n v="69139"/>
    <x v="1"/>
    <x v="1"/>
    <x v="31"/>
    <x v="4"/>
    <x v="0"/>
    <m/>
    <x v="1"/>
    <x v="47"/>
    <x v="1500"/>
  </r>
  <r>
    <x v="1"/>
    <x v="114"/>
    <n v="70069"/>
    <n v="88303"/>
    <x v="2"/>
    <x v="0"/>
    <x v="4"/>
    <x v="0"/>
    <x v="0"/>
    <n v="240.8560165"/>
    <x v="3"/>
    <x v="8"/>
    <x v="1501"/>
  </r>
  <r>
    <x v="1"/>
    <x v="114"/>
    <n v="69195"/>
    <n v="79252"/>
    <x v="2"/>
    <x v="2"/>
    <x v="26"/>
    <x v="0"/>
    <x v="0"/>
    <n v="248.78813035"/>
    <x v="4"/>
    <x v="18"/>
    <x v="1502"/>
  </r>
  <r>
    <x v="1"/>
    <x v="114"/>
    <n v="69697"/>
    <n v="91722"/>
    <x v="0"/>
    <x v="2"/>
    <x v="39"/>
    <x v="4"/>
    <x v="0"/>
    <n v="183.52372929"/>
    <x v="0"/>
    <x v="1"/>
    <x v="1503"/>
  </r>
  <r>
    <x v="1"/>
    <x v="114"/>
    <n v="58549"/>
    <n v="81381"/>
    <x v="2"/>
    <x v="2"/>
    <x v="26"/>
    <x v="0"/>
    <x v="0"/>
    <n v="94.687106657"/>
    <x v="1"/>
    <x v="9"/>
    <x v="1504"/>
  </r>
  <r>
    <x v="1"/>
    <x v="114"/>
    <n v="15346"/>
    <n v="30809"/>
    <x v="2"/>
    <x v="2"/>
    <x v="1"/>
    <x v="0"/>
    <x v="3"/>
    <n v="89.652536093"/>
    <x v="1"/>
    <x v="10"/>
    <x v="1505"/>
  </r>
  <r>
    <x v="0"/>
    <x v="114"/>
    <n v="65372"/>
    <n v="81426"/>
    <x v="2"/>
    <x v="0"/>
    <x v="2"/>
    <x v="1"/>
    <x v="3"/>
    <n v="102.6208363"/>
    <x v="4"/>
    <x v="40"/>
    <x v="1506"/>
  </r>
  <r>
    <x v="0"/>
    <x v="114"/>
    <n v="65997"/>
    <n v="88000"/>
    <x v="2"/>
    <x v="0"/>
    <x v="14"/>
    <x v="0"/>
    <x v="0"/>
    <n v="113.23333333"/>
    <x v="3"/>
    <x v="8"/>
    <x v="0"/>
  </r>
  <r>
    <x v="1"/>
    <x v="114"/>
    <n v="93254"/>
    <n v="125738"/>
    <x v="0"/>
    <x v="4"/>
    <x v="4"/>
    <x v="0"/>
    <x v="7"/>
    <n v="156.54545124"/>
    <x v="1"/>
    <x v="8"/>
    <x v="1507"/>
  </r>
  <r>
    <x v="1"/>
    <x v="114"/>
    <n v="22270"/>
    <n v="38437"/>
    <x v="2"/>
    <x v="2"/>
    <x v="6"/>
    <x v="0"/>
    <x v="3"/>
    <n v="107.77338665"/>
    <x v="1"/>
    <x v="5"/>
    <x v="1508"/>
  </r>
  <r>
    <x v="1"/>
    <x v="114"/>
    <n v="77241"/>
    <n v="112904"/>
    <x v="2"/>
    <x v="0"/>
    <x v="6"/>
    <x v="0"/>
    <x v="0"/>
    <n v="68.549045013"/>
    <x v="3"/>
    <x v="1"/>
    <x v="1509"/>
  </r>
  <r>
    <x v="1"/>
    <x v="114"/>
    <n v="81654"/>
    <n v="114333"/>
    <x v="2"/>
    <x v="0"/>
    <x v="6"/>
    <x v="0"/>
    <x v="0"/>
    <n v="97.962961658"/>
    <x v="0"/>
    <x v="7"/>
    <x v="1510"/>
  </r>
  <r>
    <x v="1"/>
    <x v="114"/>
    <n v="71775"/>
    <n v="80480"/>
    <x v="2"/>
    <x v="0"/>
    <x v="31"/>
    <x v="0"/>
    <x v="0"/>
    <n v="240.64357656"/>
    <x v="4"/>
    <x v="8"/>
    <x v="1511"/>
  </r>
  <r>
    <x v="1"/>
    <x v="114"/>
    <n v="28428"/>
    <n v="34477"/>
    <x v="2"/>
    <x v="0"/>
    <x v="31"/>
    <x v="1"/>
    <x v="2"/>
    <m/>
    <x v="2"/>
    <x v="3"/>
    <x v="1512"/>
  </r>
  <r>
    <x v="1"/>
    <x v="114"/>
    <n v="59422"/>
    <n v="88308"/>
    <x v="0"/>
    <x v="0"/>
    <x v="3"/>
    <x v="0"/>
    <x v="0"/>
    <n v="294.78208459"/>
    <x v="1"/>
    <x v="15"/>
    <x v="1513"/>
  </r>
  <r>
    <x v="1"/>
    <x v="114"/>
    <n v="117985"/>
    <n v="138969"/>
    <x v="2"/>
    <x v="5"/>
    <x v="8"/>
    <x v="1"/>
    <x v="3"/>
    <n v="178.06475237"/>
    <x v="1"/>
    <x v="25"/>
    <x v="1514"/>
  </r>
  <r>
    <x v="0"/>
    <x v="115"/>
    <n v="58000"/>
    <n v="75000"/>
    <x v="2"/>
    <x v="4"/>
    <x v="76"/>
    <x v="0"/>
    <x v="3"/>
    <n v="226.2"/>
    <x v="0"/>
    <x v="25"/>
    <x v="0"/>
  </r>
  <r>
    <x v="1"/>
    <x v="115"/>
    <n v="96201"/>
    <n v="124892"/>
    <x v="0"/>
    <x v="4"/>
    <x v="4"/>
    <x v="0"/>
    <x v="7"/>
    <n v="178.03446327"/>
    <x v="1"/>
    <x v="17"/>
    <x v="1515"/>
  </r>
  <r>
    <x v="1"/>
    <x v="115"/>
    <n v="76663"/>
    <n v="96022"/>
    <x v="2"/>
    <x v="5"/>
    <x v="17"/>
    <x v="3"/>
    <x v="0"/>
    <n v="180.0294503"/>
    <x v="0"/>
    <x v="34"/>
    <x v="1516"/>
  </r>
  <r>
    <x v="1"/>
    <x v="115"/>
    <n v="80059"/>
    <n v="121790"/>
    <x v="1"/>
    <x v="1"/>
    <x v="3"/>
    <x v="1"/>
    <x v="2"/>
    <m/>
    <x v="2"/>
    <x v="3"/>
    <x v="1517"/>
  </r>
  <r>
    <x v="1"/>
    <x v="115"/>
    <n v="61414"/>
    <n v="72101"/>
    <x v="1"/>
    <x v="0"/>
    <x v="15"/>
    <x v="0"/>
    <x v="0"/>
    <n v="260.07164985"/>
    <x v="1"/>
    <x v="21"/>
    <x v="1518"/>
  </r>
  <r>
    <x v="1"/>
    <x v="115"/>
    <n v="81944"/>
    <n v="108768"/>
    <x v="2"/>
    <x v="0"/>
    <x v="6"/>
    <x v="0"/>
    <x v="0"/>
    <n v="81.10679915"/>
    <x v="0"/>
    <x v="7"/>
    <x v="1519"/>
  </r>
  <r>
    <x v="0"/>
    <x v="115"/>
    <n v="67483"/>
    <n v="85454"/>
    <x v="2"/>
    <x v="5"/>
    <x v="8"/>
    <x v="0"/>
    <x v="1"/>
    <n v="335.98931518"/>
    <x v="0"/>
    <x v="1"/>
    <x v="1520"/>
  </r>
  <r>
    <x v="0"/>
    <x v="115"/>
    <n v="60014"/>
    <n v="75695"/>
    <x v="2"/>
    <x v="3"/>
    <x v="20"/>
    <x v="0"/>
    <x v="2"/>
    <n v="182.0643734"/>
    <x v="0"/>
    <x v="22"/>
    <x v="1521"/>
  </r>
  <r>
    <x v="1"/>
    <x v="115"/>
    <n v="64002"/>
    <n v="88174"/>
    <x v="2"/>
    <x v="0"/>
    <x v="4"/>
    <x v="1"/>
    <x v="2"/>
    <n v="157.91698973"/>
    <x v="2"/>
    <x v="35"/>
    <x v="1522"/>
  </r>
  <r>
    <x v="1"/>
    <x v="115"/>
    <m/>
    <n v="72583"/>
    <x v="1"/>
    <x v="1"/>
    <x v="20"/>
    <x v="0"/>
    <x v="0"/>
    <m/>
    <x v="1"/>
    <x v="12"/>
    <x v="1523"/>
  </r>
  <r>
    <x v="1"/>
    <x v="115"/>
    <n v="35000"/>
    <n v="44195"/>
    <x v="0"/>
    <x v="0"/>
    <x v="11"/>
    <x v="0"/>
    <x v="0"/>
    <n v="91.923528914"/>
    <x v="1"/>
    <x v="13"/>
    <x v="1524"/>
  </r>
  <r>
    <x v="1"/>
    <x v="115"/>
    <n v="14212"/>
    <n v="57608"/>
    <x v="2"/>
    <x v="5"/>
    <x v="4"/>
    <x v="0"/>
    <x v="0"/>
    <n v="322.00454197"/>
    <x v="1"/>
    <x v="10"/>
    <x v="1525"/>
  </r>
  <r>
    <x v="1"/>
    <x v="115"/>
    <n v="57878"/>
    <n v="69907"/>
    <x v="2"/>
    <x v="5"/>
    <x v="20"/>
    <x v="0"/>
    <x v="0"/>
    <n v="154.48481378"/>
    <x v="3"/>
    <x v="46"/>
    <x v="1526"/>
  </r>
  <r>
    <x v="0"/>
    <x v="115"/>
    <n v="45860"/>
    <n v="63500"/>
    <x v="0"/>
    <x v="5"/>
    <x v="1"/>
    <x v="0"/>
    <x v="0"/>
    <n v="127.76666667"/>
    <x v="8"/>
    <x v="0"/>
    <x v="0"/>
  </r>
  <r>
    <x v="1"/>
    <x v="115"/>
    <n v="153411"/>
    <n v="182014"/>
    <x v="2"/>
    <x v="5"/>
    <x v="1"/>
    <x v="1"/>
    <x v="0"/>
    <n v="198.39162001"/>
    <x v="4"/>
    <x v="8"/>
    <x v="1527"/>
  </r>
  <r>
    <x v="1"/>
    <x v="115"/>
    <n v="44509"/>
    <n v="72292"/>
    <x v="0"/>
    <x v="5"/>
    <x v="4"/>
    <x v="0"/>
    <x v="0"/>
    <n v="208.92069357"/>
    <x v="4"/>
    <x v="5"/>
    <x v="1528"/>
  </r>
  <r>
    <x v="1"/>
    <x v="115"/>
    <n v="38232"/>
    <n v="59482"/>
    <x v="2"/>
    <x v="4"/>
    <x v="3"/>
    <x v="1"/>
    <x v="2"/>
    <m/>
    <x v="2"/>
    <x v="3"/>
    <x v="1529"/>
  </r>
  <r>
    <x v="1"/>
    <x v="115"/>
    <n v="81574"/>
    <n v="103760"/>
    <x v="0"/>
    <x v="5"/>
    <x v="19"/>
    <x v="0"/>
    <x v="0"/>
    <n v="118.91849399"/>
    <x v="1"/>
    <x v="21"/>
    <x v="1530"/>
  </r>
  <r>
    <x v="1"/>
    <x v="115"/>
    <n v="86360"/>
    <n v="116111"/>
    <x v="0"/>
    <x v="4"/>
    <x v="11"/>
    <x v="0"/>
    <x v="0"/>
    <n v="232.29213861"/>
    <x v="1"/>
    <x v="9"/>
    <x v="1531"/>
  </r>
  <r>
    <x v="1"/>
    <x v="115"/>
    <n v="85532"/>
    <n v="115800"/>
    <x v="0"/>
    <x v="5"/>
    <x v="7"/>
    <x v="0"/>
    <x v="3"/>
    <n v="175.1914887"/>
    <x v="1"/>
    <x v="21"/>
    <x v="1532"/>
  </r>
  <r>
    <x v="1"/>
    <x v="115"/>
    <m/>
    <n v="27136"/>
    <x v="0"/>
    <x v="1"/>
    <x v="50"/>
    <x v="0"/>
    <x v="0"/>
    <n v="210.99697546"/>
    <x v="0"/>
    <x v="13"/>
    <x v="1533"/>
  </r>
  <r>
    <x v="1"/>
    <x v="115"/>
    <n v="74609"/>
    <n v="115056"/>
    <x v="2"/>
    <x v="0"/>
    <x v="19"/>
    <x v="0"/>
    <x v="0"/>
    <n v="77.445106295"/>
    <x v="3"/>
    <x v="1"/>
    <x v="1534"/>
  </r>
  <r>
    <x v="1"/>
    <x v="115"/>
    <n v="66174"/>
    <n v="79957"/>
    <x v="2"/>
    <x v="0"/>
    <x v="14"/>
    <x v="1"/>
    <x v="2"/>
    <n v="175.96269497"/>
    <x v="2"/>
    <x v="35"/>
    <x v="1535"/>
  </r>
  <r>
    <x v="1"/>
    <x v="115"/>
    <n v="66502"/>
    <n v="78138"/>
    <x v="2"/>
    <x v="0"/>
    <x v="2"/>
    <x v="0"/>
    <x v="0"/>
    <n v="178.1121065"/>
    <x v="0"/>
    <x v="10"/>
    <x v="1536"/>
  </r>
  <r>
    <x v="1"/>
    <x v="115"/>
    <n v="79512"/>
    <n v="92224"/>
    <x v="2"/>
    <x v="0"/>
    <x v="5"/>
    <x v="0"/>
    <x v="0"/>
    <n v="159.20708757"/>
    <x v="8"/>
    <x v="11"/>
    <x v="1537"/>
  </r>
  <r>
    <x v="1"/>
    <x v="115"/>
    <n v="55505"/>
    <n v="76841"/>
    <x v="2"/>
    <x v="0"/>
    <x v="31"/>
    <x v="0"/>
    <x v="0"/>
    <n v="222.91307236"/>
    <x v="1"/>
    <x v="2"/>
    <x v="1538"/>
  </r>
  <r>
    <x v="1"/>
    <x v="115"/>
    <n v="50039"/>
    <n v="63784"/>
    <x v="2"/>
    <x v="0"/>
    <x v="4"/>
    <x v="0"/>
    <x v="0"/>
    <n v="176.84619551"/>
    <x v="1"/>
    <x v="7"/>
    <x v="1539"/>
  </r>
  <r>
    <x v="0"/>
    <x v="115"/>
    <n v="25698"/>
    <n v="58760"/>
    <x v="0"/>
    <x v="6"/>
    <x v="40"/>
    <x v="0"/>
    <x v="0"/>
    <n v="147.91098236"/>
    <x v="0"/>
    <x v="2"/>
    <x v="1540"/>
  </r>
  <r>
    <x v="1"/>
    <x v="115"/>
    <n v="44952"/>
    <n v="56394"/>
    <x v="2"/>
    <x v="0"/>
    <x v="3"/>
    <x v="0"/>
    <x v="0"/>
    <n v="74.435993325"/>
    <x v="1"/>
    <x v="1"/>
    <x v="1541"/>
  </r>
  <r>
    <x v="1"/>
    <x v="115"/>
    <n v="49491"/>
    <n v="69028"/>
    <x v="2"/>
    <x v="5"/>
    <x v="8"/>
    <x v="0"/>
    <x v="0"/>
    <n v="195.87763265"/>
    <x v="1"/>
    <x v="30"/>
    <x v="1542"/>
  </r>
  <r>
    <x v="1"/>
    <x v="116"/>
    <n v="53699"/>
    <n v="68084"/>
    <x v="2"/>
    <x v="0"/>
    <x v="4"/>
    <x v="0"/>
    <x v="0"/>
    <n v="169.85244928"/>
    <x v="1"/>
    <x v="1"/>
    <x v="1543"/>
  </r>
  <r>
    <x v="0"/>
    <x v="116"/>
    <n v="131524"/>
    <n v="148356"/>
    <x v="2"/>
    <x v="0"/>
    <x v="2"/>
    <x v="4"/>
    <x v="0"/>
    <n v="110.74174156"/>
    <x v="3"/>
    <x v="40"/>
    <x v="1544"/>
  </r>
  <r>
    <x v="1"/>
    <x v="116"/>
    <n v="156455"/>
    <n v="180313"/>
    <x v="2"/>
    <x v="5"/>
    <x v="19"/>
    <x v="1"/>
    <x v="3"/>
    <n v="210.71825612"/>
    <x v="8"/>
    <x v="8"/>
    <x v="1545"/>
  </r>
  <r>
    <x v="1"/>
    <x v="116"/>
    <n v="53294"/>
    <n v="69042"/>
    <x v="2"/>
    <x v="0"/>
    <x v="31"/>
    <x v="0"/>
    <x v="0"/>
    <n v="214.36204349"/>
    <x v="1"/>
    <x v="0"/>
    <x v="1546"/>
  </r>
  <r>
    <x v="1"/>
    <x v="116"/>
    <n v="88810"/>
    <n v="102409"/>
    <x v="0"/>
    <x v="0"/>
    <x v="12"/>
    <x v="0"/>
    <x v="0"/>
    <n v="145.75659669"/>
    <x v="8"/>
    <x v="9"/>
    <x v="1547"/>
  </r>
  <r>
    <x v="1"/>
    <x v="116"/>
    <n v="102700"/>
    <n v="121216"/>
    <x v="2"/>
    <x v="1"/>
    <x v="4"/>
    <x v="0"/>
    <x v="0"/>
    <n v="124.56401792"/>
    <x v="0"/>
    <x v="8"/>
    <x v="1548"/>
  </r>
  <r>
    <x v="0"/>
    <x v="116"/>
    <n v="58307"/>
    <n v="71810"/>
    <x v="2"/>
    <x v="0"/>
    <x v="5"/>
    <x v="0"/>
    <x v="1"/>
    <n v="82.708309337"/>
    <x v="3"/>
    <x v="39"/>
    <x v="1549"/>
  </r>
  <r>
    <x v="1"/>
    <x v="116"/>
    <n v="9698"/>
    <n v="65524"/>
    <x v="0"/>
    <x v="0"/>
    <x v="5"/>
    <x v="4"/>
    <x v="0"/>
    <n v="345.54310649"/>
    <x v="0"/>
    <x v="14"/>
    <x v="1550"/>
  </r>
  <r>
    <x v="1"/>
    <x v="116"/>
    <n v="98701"/>
    <n v="129679"/>
    <x v="0"/>
    <x v="5"/>
    <x v="17"/>
    <x v="0"/>
    <x v="0"/>
    <n v="179.127926"/>
    <x v="3"/>
    <x v="39"/>
    <x v="1551"/>
  </r>
  <r>
    <x v="0"/>
    <x v="116"/>
    <n v="111000"/>
    <n v="131000"/>
    <x v="2"/>
    <x v="5"/>
    <x v="33"/>
    <x v="0"/>
    <x v="0"/>
    <n v="165.33333333"/>
    <x v="3"/>
    <x v="17"/>
    <x v="0"/>
  </r>
  <r>
    <x v="1"/>
    <x v="116"/>
    <n v="67941"/>
    <n v="84973"/>
    <x v="2"/>
    <x v="2"/>
    <x v="19"/>
    <x v="4"/>
    <x v="7"/>
    <n v="179.97707017"/>
    <x v="4"/>
    <x v="34"/>
    <x v="1552"/>
  </r>
  <r>
    <x v="1"/>
    <x v="116"/>
    <n v="51225"/>
    <n v="69361"/>
    <x v="2"/>
    <x v="0"/>
    <x v="31"/>
    <x v="0"/>
    <x v="0"/>
    <n v="261.18963685"/>
    <x v="1"/>
    <x v="14"/>
    <x v="1553"/>
  </r>
  <r>
    <x v="1"/>
    <x v="116"/>
    <n v="94102"/>
    <n v="114147"/>
    <x v="0"/>
    <x v="2"/>
    <x v="14"/>
    <x v="0"/>
    <x v="0"/>
    <n v="137.70778301"/>
    <x v="1"/>
    <x v="14"/>
    <x v="1554"/>
  </r>
  <r>
    <x v="1"/>
    <x v="116"/>
    <n v="30507"/>
    <n v="47990"/>
    <x v="2"/>
    <x v="0"/>
    <x v="1"/>
    <x v="1"/>
    <x v="0"/>
    <n v="149.93529399"/>
    <x v="11"/>
    <x v="40"/>
    <x v="1555"/>
  </r>
  <r>
    <x v="1"/>
    <x v="116"/>
    <n v="65662"/>
    <n v="92050"/>
    <x v="2"/>
    <x v="0"/>
    <x v="14"/>
    <x v="0"/>
    <x v="0"/>
    <n v="20.759215295"/>
    <x v="0"/>
    <x v="19"/>
    <x v="1556"/>
  </r>
  <r>
    <x v="1"/>
    <x v="116"/>
    <n v="78465"/>
    <n v="97506"/>
    <x v="2"/>
    <x v="0"/>
    <x v="6"/>
    <x v="2"/>
    <x v="0"/>
    <n v="71.44366499"/>
    <x v="0"/>
    <x v="14"/>
    <x v="1557"/>
  </r>
  <r>
    <x v="0"/>
    <x v="116"/>
    <n v="5900"/>
    <n v="55320"/>
    <x v="0"/>
    <x v="0"/>
    <x v="4"/>
    <x v="3"/>
    <x v="1"/>
    <n v="234.02181639"/>
    <x v="4"/>
    <x v="10"/>
    <x v="1558"/>
  </r>
  <r>
    <x v="1"/>
    <x v="116"/>
    <n v="60174"/>
    <n v="81944"/>
    <x v="2"/>
    <x v="0"/>
    <x v="20"/>
    <x v="0"/>
    <x v="0"/>
    <n v="125.38544605"/>
    <x v="4"/>
    <x v="0"/>
    <x v="1559"/>
  </r>
  <r>
    <x v="1"/>
    <x v="116"/>
    <n v="100784"/>
    <n v="118708"/>
    <x v="1"/>
    <x v="2"/>
    <x v="40"/>
    <x v="0"/>
    <x v="0"/>
    <n v="268.10759246"/>
    <x v="1"/>
    <x v="10"/>
    <x v="1560"/>
  </r>
  <r>
    <x v="1"/>
    <x v="116"/>
    <n v="69612"/>
    <n v="87728"/>
    <x v="2"/>
    <x v="0"/>
    <x v="4"/>
    <x v="1"/>
    <x v="2"/>
    <n v="165.03026745"/>
    <x v="2"/>
    <x v="46"/>
    <x v="1561"/>
  </r>
  <r>
    <x v="1"/>
    <x v="116"/>
    <n v="66737"/>
    <n v="71117"/>
    <x v="2"/>
    <x v="5"/>
    <x v="31"/>
    <x v="0"/>
    <x v="0"/>
    <n v="163.13185891"/>
    <x v="3"/>
    <x v="35"/>
    <x v="1562"/>
  </r>
  <r>
    <x v="1"/>
    <x v="116"/>
    <n v="95084"/>
    <n v="117279"/>
    <x v="0"/>
    <x v="2"/>
    <x v="2"/>
    <x v="0"/>
    <x v="0"/>
    <n v="145.96234363"/>
    <x v="1"/>
    <x v="14"/>
    <x v="1563"/>
  </r>
  <r>
    <x v="1"/>
    <x v="116"/>
    <m/>
    <n v="33664"/>
    <x v="2"/>
    <x v="0"/>
    <x v="26"/>
    <x v="1"/>
    <x v="2"/>
    <n v="108.21700943"/>
    <x v="3"/>
    <x v="4"/>
    <x v="1564"/>
  </r>
  <r>
    <x v="1"/>
    <x v="116"/>
    <n v="87175"/>
    <n v="115530"/>
    <x v="0"/>
    <x v="5"/>
    <x v="26"/>
    <x v="0"/>
    <x v="3"/>
    <n v="180.94510639"/>
    <x v="0"/>
    <x v="21"/>
    <x v="1565"/>
  </r>
  <r>
    <x v="1"/>
    <x v="117"/>
    <n v="68262"/>
    <n v="93841"/>
    <x v="0"/>
    <x v="2"/>
    <x v="18"/>
    <x v="0"/>
    <x v="0"/>
    <n v="159.61701999"/>
    <x v="0"/>
    <x v="1"/>
    <x v="1566"/>
  </r>
  <r>
    <x v="1"/>
    <x v="117"/>
    <n v="59941"/>
    <n v="69336"/>
    <x v="0"/>
    <x v="0"/>
    <x v="49"/>
    <x v="4"/>
    <x v="1"/>
    <n v="182.69566963"/>
    <x v="0"/>
    <x v="9"/>
    <x v="1567"/>
  </r>
  <r>
    <x v="1"/>
    <x v="117"/>
    <n v="63572"/>
    <n v="102739"/>
    <x v="0"/>
    <x v="5"/>
    <x v="1"/>
    <x v="0"/>
    <x v="0"/>
    <n v="250.56135691"/>
    <x v="1"/>
    <x v="6"/>
    <x v="1568"/>
  </r>
  <r>
    <x v="1"/>
    <x v="117"/>
    <n v="88738"/>
    <n v="114815"/>
    <x v="2"/>
    <x v="2"/>
    <x v="5"/>
    <x v="0"/>
    <x v="0"/>
    <n v="239.74372086"/>
    <x v="1"/>
    <x v="6"/>
    <x v="1569"/>
  </r>
  <r>
    <x v="1"/>
    <x v="117"/>
    <n v="63150"/>
    <n v="77787"/>
    <x v="1"/>
    <x v="0"/>
    <x v="17"/>
    <x v="0"/>
    <x v="0"/>
    <n v="258.62150111"/>
    <x v="1"/>
    <x v="21"/>
    <x v="1570"/>
  </r>
  <r>
    <x v="1"/>
    <x v="117"/>
    <n v="71698"/>
    <n v="93536"/>
    <x v="2"/>
    <x v="0"/>
    <x v="19"/>
    <x v="0"/>
    <x v="0"/>
    <n v="202.46588178"/>
    <x v="3"/>
    <x v="15"/>
    <x v="1571"/>
  </r>
  <r>
    <x v="1"/>
    <x v="117"/>
    <n v="59352"/>
    <n v="87767"/>
    <x v="0"/>
    <x v="0"/>
    <x v="3"/>
    <x v="0"/>
    <x v="0"/>
    <n v="300.57942292"/>
    <x v="1"/>
    <x v="15"/>
    <x v="1572"/>
  </r>
  <r>
    <x v="1"/>
    <x v="117"/>
    <n v="40023"/>
    <n v="67357"/>
    <x v="2"/>
    <x v="4"/>
    <x v="3"/>
    <x v="1"/>
    <x v="2"/>
    <m/>
    <x v="2"/>
    <x v="3"/>
    <x v="1573"/>
  </r>
  <r>
    <x v="1"/>
    <x v="117"/>
    <n v="44586"/>
    <n v="73764"/>
    <x v="2"/>
    <x v="0"/>
    <x v="14"/>
    <x v="0"/>
    <x v="0"/>
    <n v="263.93117074"/>
    <x v="1"/>
    <x v="14"/>
    <x v="1574"/>
  </r>
  <r>
    <x v="1"/>
    <x v="117"/>
    <n v="40786"/>
    <n v="66872"/>
    <x v="2"/>
    <x v="4"/>
    <x v="3"/>
    <x v="1"/>
    <x v="2"/>
    <m/>
    <x v="2"/>
    <x v="3"/>
    <x v="1575"/>
  </r>
  <r>
    <x v="1"/>
    <x v="117"/>
    <n v="91734"/>
    <n v="114906"/>
    <x v="2"/>
    <x v="0"/>
    <x v="15"/>
    <x v="0"/>
    <x v="0"/>
    <n v="211.87694515"/>
    <x v="4"/>
    <x v="30"/>
    <x v="1576"/>
  </r>
  <r>
    <x v="1"/>
    <x v="117"/>
    <n v="82036"/>
    <n v="104261"/>
    <x v="0"/>
    <x v="5"/>
    <x v="2"/>
    <x v="0"/>
    <x v="3"/>
    <n v="98.417753249"/>
    <x v="1"/>
    <x v="25"/>
    <x v="1577"/>
  </r>
  <r>
    <x v="1"/>
    <x v="117"/>
    <n v="109258"/>
    <n v="126101"/>
    <x v="2"/>
    <x v="1"/>
    <x v="14"/>
    <x v="0"/>
    <x v="0"/>
    <n v="130.77656998"/>
    <x v="0"/>
    <x v="8"/>
    <x v="1578"/>
  </r>
  <r>
    <x v="0"/>
    <x v="117"/>
    <n v="73000"/>
    <n v="97000"/>
    <x v="2"/>
    <x v="0"/>
    <x v="15"/>
    <x v="4"/>
    <x v="0"/>
    <n v="145.2"/>
    <x v="1"/>
    <x v="32"/>
    <x v="0"/>
  </r>
  <r>
    <x v="0"/>
    <x v="117"/>
    <n v="70000"/>
    <n v="93500"/>
    <x v="2"/>
    <x v="3"/>
    <x v="48"/>
    <x v="0"/>
    <x v="0"/>
    <n v="250.63333333"/>
    <x v="1"/>
    <x v="41"/>
    <x v="0"/>
  </r>
  <r>
    <x v="1"/>
    <x v="117"/>
    <n v="47900"/>
    <n v="135500"/>
    <x v="2"/>
    <x v="0"/>
    <x v="14"/>
    <x v="0"/>
    <x v="0"/>
    <n v="276.06666667"/>
    <x v="5"/>
    <x v="45"/>
    <x v="0"/>
  </r>
  <r>
    <x v="1"/>
    <x v="117"/>
    <n v="42000"/>
    <n v="62800"/>
    <x v="2"/>
    <x v="5"/>
    <x v="19"/>
    <x v="0"/>
    <x v="0"/>
    <n v="153.16666667"/>
    <x v="3"/>
    <x v="6"/>
    <x v="0"/>
  </r>
  <r>
    <x v="0"/>
    <x v="117"/>
    <n v="65000"/>
    <m/>
    <x v="2"/>
    <x v="5"/>
    <x v="33"/>
    <x v="0"/>
    <x v="1"/>
    <n v="105.5"/>
    <x v="8"/>
    <x v="35"/>
    <x v="0"/>
  </r>
  <r>
    <x v="0"/>
    <x v="117"/>
    <n v="80223"/>
    <n v="108491"/>
    <x v="2"/>
    <x v="5"/>
    <x v="2"/>
    <x v="0"/>
    <x v="6"/>
    <n v="127.8"/>
    <x v="3"/>
    <x v="21"/>
    <x v="0"/>
  </r>
  <r>
    <x v="0"/>
    <x v="117"/>
    <n v="83673"/>
    <n v="109000"/>
    <x v="0"/>
    <x v="4"/>
    <x v="63"/>
    <x v="0"/>
    <x v="3"/>
    <n v="238.4"/>
    <x v="4"/>
    <x v="53"/>
    <x v="0"/>
  </r>
  <r>
    <x v="0"/>
    <x v="117"/>
    <n v="28000"/>
    <n v="85999"/>
    <x v="2"/>
    <x v="0"/>
    <x v="31"/>
    <x v="7"/>
    <x v="6"/>
    <n v="227.26666667"/>
    <x v="11"/>
    <x v="18"/>
    <x v="0"/>
  </r>
  <r>
    <x v="1"/>
    <x v="117"/>
    <n v="89184"/>
    <n v="116848"/>
    <x v="2"/>
    <x v="5"/>
    <x v="26"/>
    <x v="0"/>
    <x v="0"/>
    <n v="174.50640819"/>
    <x v="0"/>
    <x v="31"/>
    <x v="1579"/>
  </r>
  <r>
    <x v="1"/>
    <x v="117"/>
    <n v="116123"/>
    <n v="145597"/>
    <x v="2"/>
    <x v="5"/>
    <x v="4"/>
    <x v="0"/>
    <x v="0"/>
    <n v="290.31077491"/>
    <x v="1"/>
    <x v="41"/>
    <x v="1580"/>
  </r>
  <r>
    <x v="1"/>
    <x v="117"/>
    <n v="67180"/>
    <n v="85634"/>
    <x v="2"/>
    <x v="3"/>
    <x v="6"/>
    <x v="0"/>
    <x v="0"/>
    <n v="147.35531256"/>
    <x v="1"/>
    <x v="46"/>
    <x v="1581"/>
  </r>
  <r>
    <x v="1"/>
    <x v="117"/>
    <n v="92989"/>
    <n v="111120"/>
    <x v="2"/>
    <x v="0"/>
    <x v="26"/>
    <x v="0"/>
    <x v="0"/>
    <n v="209.46059432"/>
    <x v="4"/>
    <x v="30"/>
    <x v="1582"/>
  </r>
  <r>
    <x v="1"/>
    <x v="117"/>
    <n v="48832"/>
    <n v="144065"/>
    <x v="2"/>
    <x v="0"/>
    <x v="20"/>
    <x v="0"/>
    <x v="0"/>
    <n v="268.58679992"/>
    <x v="8"/>
    <x v="45"/>
    <x v="1583"/>
  </r>
  <r>
    <x v="1"/>
    <x v="117"/>
    <n v="117604"/>
    <n v="136099"/>
    <x v="2"/>
    <x v="5"/>
    <x v="40"/>
    <x v="1"/>
    <x v="0"/>
    <n v="188.26097281"/>
    <x v="0"/>
    <x v="39"/>
    <x v="1584"/>
  </r>
  <r>
    <x v="1"/>
    <x v="117"/>
    <n v="124696"/>
    <n v="200707"/>
    <x v="0"/>
    <x v="2"/>
    <x v="31"/>
    <x v="0"/>
    <x v="3"/>
    <n v="348.66949199"/>
    <x v="1"/>
    <x v="10"/>
    <x v="1585"/>
  </r>
  <r>
    <x v="1"/>
    <x v="117"/>
    <n v="117321"/>
    <n v="138746"/>
    <x v="2"/>
    <x v="5"/>
    <x v="33"/>
    <x v="1"/>
    <x v="3"/>
    <n v="183.26200947"/>
    <x v="1"/>
    <x v="25"/>
    <x v="1586"/>
  </r>
  <r>
    <x v="1"/>
    <x v="118"/>
    <n v="94727"/>
    <n v="112683"/>
    <x v="2"/>
    <x v="0"/>
    <x v="7"/>
    <x v="0"/>
    <x v="0"/>
    <n v="209.12994572"/>
    <x v="4"/>
    <x v="30"/>
    <x v="1587"/>
  </r>
  <r>
    <x v="1"/>
    <x v="118"/>
    <n v="66754"/>
    <n v="80156"/>
    <x v="2"/>
    <x v="0"/>
    <x v="6"/>
    <x v="0"/>
    <x v="0"/>
    <n v="238.62182004"/>
    <x v="4"/>
    <x v="17"/>
    <x v="1588"/>
  </r>
  <r>
    <x v="1"/>
    <x v="118"/>
    <n v="64799"/>
    <n v="84425"/>
    <x v="2"/>
    <x v="2"/>
    <x v="33"/>
    <x v="0"/>
    <x v="0"/>
    <n v="115.32388361"/>
    <x v="1"/>
    <x v="9"/>
    <x v="1589"/>
  </r>
  <r>
    <x v="1"/>
    <x v="118"/>
    <n v="115816"/>
    <n v="212995"/>
    <x v="0"/>
    <x v="5"/>
    <x v="20"/>
    <x v="0"/>
    <x v="0"/>
    <n v="114.8430305"/>
    <x v="0"/>
    <x v="1"/>
    <x v="1590"/>
  </r>
  <r>
    <x v="1"/>
    <x v="118"/>
    <m/>
    <n v="35396"/>
    <x v="2"/>
    <x v="0"/>
    <x v="7"/>
    <x v="1"/>
    <x v="2"/>
    <n v="101.79352327"/>
    <x v="0"/>
    <x v="4"/>
    <x v="1591"/>
  </r>
  <r>
    <x v="1"/>
    <x v="118"/>
    <m/>
    <n v="71904"/>
    <x v="1"/>
    <x v="1"/>
    <x v="31"/>
    <x v="0"/>
    <x v="0"/>
    <m/>
    <x v="1"/>
    <x v="12"/>
    <x v="1592"/>
  </r>
  <r>
    <x v="1"/>
    <x v="118"/>
    <n v="87294"/>
    <n v="115183"/>
    <x v="0"/>
    <x v="5"/>
    <x v="7"/>
    <x v="0"/>
    <x v="1"/>
    <n v="185.33850577"/>
    <x v="1"/>
    <x v="27"/>
    <x v="1593"/>
  </r>
  <r>
    <x v="1"/>
    <x v="118"/>
    <n v="66178"/>
    <n v="104378"/>
    <x v="0"/>
    <x v="5"/>
    <x v="19"/>
    <x v="0"/>
    <x v="0"/>
    <n v="263.96101511"/>
    <x v="1"/>
    <x v="28"/>
    <x v="1594"/>
  </r>
  <r>
    <x v="1"/>
    <x v="118"/>
    <n v="89937"/>
    <n v="110986"/>
    <x v="2"/>
    <x v="3"/>
    <x v="33"/>
    <x v="1"/>
    <x v="1"/>
    <n v="146.71874245"/>
    <x v="0"/>
    <x v="5"/>
    <x v="1595"/>
  </r>
  <r>
    <x v="1"/>
    <x v="118"/>
    <n v="58539"/>
    <n v="67899"/>
    <x v="0"/>
    <x v="0"/>
    <x v="49"/>
    <x v="4"/>
    <x v="1"/>
    <n v="194.27383376"/>
    <x v="0"/>
    <x v="32"/>
    <x v="1596"/>
  </r>
  <r>
    <x v="1"/>
    <x v="118"/>
    <n v="66098"/>
    <n v="76014"/>
    <x v="0"/>
    <x v="2"/>
    <x v="15"/>
    <x v="0"/>
    <x v="0"/>
    <n v="245.60569562"/>
    <x v="0"/>
    <x v="39"/>
    <x v="1597"/>
  </r>
  <r>
    <x v="1"/>
    <x v="118"/>
    <n v="18232"/>
    <n v="75898"/>
    <x v="2"/>
    <x v="5"/>
    <x v="12"/>
    <x v="0"/>
    <x v="1"/>
    <n v="399.35570145"/>
    <x v="1"/>
    <x v="6"/>
    <x v="1598"/>
  </r>
  <r>
    <x v="1"/>
    <x v="118"/>
    <n v="55901"/>
    <n v="87519"/>
    <x v="2"/>
    <x v="2"/>
    <x v="26"/>
    <x v="0"/>
    <x v="3"/>
    <n v="107.9131329"/>
    <x v="1"/>
    <x v="32"/>
    <x v="1599"/>
  </r>
  <r>
    <x v="1"/>
    <x v="118"/>
    <n v="41000"/>
    <n v="73440"/>
    <x v="2"/>
    <x v="4"/>
    <x v="2"/>
    <x v="0"/>
    <x v="0"/>
    <n v="125.76666667"/>
    <x v="0"/>
    <x v="0"/>
    <x v="0"/>
  </r>
  <r>
    <x v="1"/>
    <x v="118"/>
    <n v="55864"/>
    <n v="87500"/>
    <x v="2"/>
    <x v="5"/>
    <x v="5"/>
    <x v="0"/>
    <x v="0"/>
    <n v="193.76666667"/>
    <x v="1"/>
    <x v="22"/>
    <x v="0"/>
  </r>
  <r>
    <x v="0"/>
    <x v="118"/>
    <n v="30200"/>
    <n v="43600"/>
    <x v="0"/>
    <x v="0"/>
    <x v="31"/>
    <x v="9"/>
    <x v="3"/>
    <n v="230.3"/>
    <x v="1"/>
    <x v="31"/>
    <x v="0"/>
  </r>
  <r>
    <x v="0"/>
    <x v="118"/>
    <n v="70000"/>
    <n v="88000"/>
    <x v="2"/>
    <x v="4"/>
    <x v="8"/>
    <x v="0"/>
    <x v="0"/>
    <m/>
    <x v="1"/>
    <x v="12"/>
    <x v="0"/>
  </r>
  <r>
    <x v="1"/>
    <x v="118"/>
    <n v="90519"/>
    <n v="110885"/>
    <x v="2"/>
    <x v="0"/>
    <x v="15"/>
    <x v="0"/>
    <x v="0"/>
    <n v="201.83559082"/>
    <x v="4"/>
    <x v="10"/>
    <x v="1600"/>
  </r>
  <r>
    <x v="1"/>
    <x v="118"/>
    <n v="12724"/>
    <n v="52016"/>
    <x v="0"/>
    <x v="2"/>
    <x v="39"/>
    <x v="0"/>
    <x v="3"/>
    <n v="269.62871093"/>
    <x v="1"/>
    <x v="15"/>
    <x v="1601"/>
  </r>
  <r>
    <x v="1"/>
    <x v="118"/>
    <n v="81620"/>
    <n v="101933"/>
    <x v="2"/>
    <x v="0"/>
    <x v="20"/>
    <x v="0"/>
    <x v="0"/>
    <n v="148.06729076"/>
    <x v="1"/>
    <x v="11"/>
    <x v="1602"/>
  </r>
  <r>
    <x v="1"/>
    <x v="118"/>
    <n v="7627"/>
    <n v="59173"/>
    <x v="0"/>
    <x v="0"/>
    <x v="1"/>
    <x v="3"/>
    <x v="0"/>
    <n v="362.51225026"/>
    <x v="0"/>
    <x v="11"/>
    <x v="1603"/>
  </r>
  <r>
    <x v="1"/>
    <x v="118"/>
    <n v="159591"/>
    <n v="182585"/>
    <x v="2"/>
    <x v="5"/>
    <x v="1"/>
    <x v="1"/>
    <x v="3"/>
    <n v="199.69861743"/>
    <x v="4"/>
    <x v="8"/>
    <x v="1604"/>
  </r>
  <r>
    <x v="1"/>
    <x v="118"/>
    <n v="101377"/>
    <n v="131079"/>
    <x v="0"/>
    <x v="5"/>
    <x v="17"/>
    <x v="0"/>
    <x v="0"/>
    <n v="174.34778761"/>
    <x v="3"/>
    <x v="39"/>
    <x v="1605"/>
  </r>
  <r>
    <x v="1"/>
    <x v="118"/>
    <n v="39997"/>
    <n v="56571"/>
    <x v="2"/>
    <x v="0"/>
    <x v="19"/>
    <x v="0"/>
    <x v="0"/>
    <n v="111.00781887"/>
    <x v="3"/>
    <x v="30"/>
    <x v="1606"/>
  </r>
  <r>
    <x v="1"/>
    <x v="118"/>
    <n v="67354"/>
    <n v="81255"/>
    <x v="2"/>
    <x v="2"/>
    <x v="17"/>
    <x v="0"/>
    <x v="0"/>
    <n v="255.37875694"/>
    <x v="8"/>
    <x v="24"/>
    <x v="1607"/>
  </r>
  <r>
    <x v="1"/>
    <x v="118"/>
    <n v="13202"/>
    <n v="50848"/>
    <x v="2"/>
    <x v="5"/>
    <x v="4"/>
    <x v="0"/>
    <x v="0"/>
    <n v="302.20191511"/>
    <x v="1"/>
    <x v="10"/>
    <x v="1608"/>
  </r>
  <r>
    <x v="1"/>
    <x v="118"/>
    <n v="112223"/>
    <n v="144451"/>
    <x v="2"/>
    <x v="5"/>
    <x v="31"/>
    <x v="0"/>
    <x v="0"/>
    <n v="259.73311697"/>
    <x v="0"/>
    <x v="16"/>
    <x v="1609"/>
  </r>
  <r>
    <x v="1"/>
    <x v="119"/>
    <n v="94650"/>
    <n v="109650"/>
    <x v="2"/>
    <x v="2"/>
    <x v="28"/>
    <x v="0"/>
    <x v="3"/>
    <n v="268.83333333"/>
    <x v="0"/>
    <x v="35"/>
    <x v="0"/>
  </r>
  <r>
    <x v="1"/>
    <x v="119"/>
    <n v="81378"/>
    <n v="108628"/>
    <x v="0"/>
    <x v="5"/>
    <x v="15"/>
    <x v="0"/>
    <x v="1"/>
    <n v="181.72253428"/>
    <x v="1"/>
    <x v="21"/>
    <x v="1610"/>
  </r>
  <r>
    <x v="1"/>
    <x v="119"/>
    <n v="96225"/>
    <n v="112676"/>
    <x v="0"/>
    <x v="2"/>
    <x v="14"/>
    <x v="0"/>
    <x v="0"/>
    <n v="144.53360587"/>
    <x v="0"/>
    <x v="11"/>
    <x v="1611"/>
  </r>
  <r>
    <x v="1"/>
    <x v="119"/>
    <n v="38981"/>
    <n v="67536"/>
    <x v="2"/>
    <x v="4"/>
    <x v="3"/>
    <x v="1"/>
    <x v="2"/>
    <m/>
    <x v="2"/>
    <x v="3"/>
    <x v="1612"/>
  </r>
  <r>
    <x v="1"/>
    <x v="119"/>
    <n v="84761"/>
    <n v="95382"/>
    <x v="0"/>
    <x v="2"/>
    <x v="3"/>
    <x v="0"/>
    <x v="0"/>
    <n v="171.94583874"/>
    <x v="0"/>
    <x v="8"/>
    <x v="1613"/>
  </r>
  <r>
    <x v="0"/>
    <x v="119"/>
    <n v="74147"/>
    <n v="92427"/>
    <x v="2"/>
    <x v="0"/>
    <x v="1"/>
    <x v="0"/>
    <x v="7"/>
    <n v="181.30579978"/>
    <x v="1"/>
    <x v="25"/>
    <x v="1614"/>
  </r>
  <r>
    <x v="1"/>
    <x v="119"/>
    <n v="89345"/>
    <n v="105590"/>
    <x v="2"/>
    <x v="5"/>
    <x v="19"/>
    <x v="0"/>
    <x v="0"/>
    <n v="201.04240208"/>
    <x v="3"/>
    <x v="18"/>
    <x v="1615"/>
  </r>
  <r>
    <x v="1"/>
    <x v="119"/>
    <n v="80300"/>
    <n v="98088"/>
    <x v="0"/>
    <x v="5"/>
    <x v="20"/>
    <x v="0"/>
    <x v="0"/>
    <n v="66.723946838"/>
    <x v="1"/>
    <x v="22"/>
    <x v="1616"/>
  </r>
  <r>
    <x v="1"/>
    <x v="119"/>
    <n v="90714"/>
    <n v="120292"/>
    <x v="2"/>
    <x v="2"/>
    <x v="7"/>
    <x v="0"/>
    <x v="0"/>
    <n v="215.61201633"/>
    <x v="1"/>
    <x v="7"/>
    <x v="1617"/>
  </r>
  <r>
    <x v="0"/>
    <x v="119"/>
    <n v="59012"/>
    <n v="81465"/>
    <x v="2"/>
    <x v="4"/>
    <x v="15"/>
    <x v="0"/>
    <x v="0"/>
    <n v="167.43333333"/>
    <x v="1"/>
    <x v="29"/>
    <x v="0"/>
  </r>
  <r>
    <x v="1"/>
    <x v="119"/>
    <n v="35825"/>
    <n v="66612"/>
    <x v="2"/>
    <x v="2"/>
    <x v="16"/>
    <x v="0"/>
    <x v="0"/>
    <n v="231.9014789"/>
    <x v="3"/>
    <x v="40"/>
    <x v="1618"/>
  </r>
  <r>
    <x v="1"/>
    <x v="119"/>
    <n v="27536"/>
    <n v="45819"/>
    <x v="0"/>
    <x v="0"/>
    <x v="1"/>
    <x v="0"/>
    <x v="0"/>
    <n v="73.455765867"/>
    <x v="3"/>
    <x v="6"/>
    <x v="1619"/>
  </r>
  <r>
    <x v="1"/>
    <x v="119"/>
    <n v="70018"/>
    <n v="89803"/>
    <x v="0"/>
    <x v="2"/>
    <x v="39"/>
    <x v="0"/>
    <x v="0"/>
    <n v="154.75212087"/>
    <x v="0"/>
    <x v="7"/>
    <x v="1620"/>
  </r>
  <r>
    <x v="1"/>
    <x v="119"/>
    <n v="58788"/>
    <n v="87260"/>
    <x v="2"/>
    <x v="2"/>
    <x v="33"/>
    <x v="0"/>
    <x v="0"/>
    <n v="103.69281836"/>
    <x v="1"/>
    <x v="9"/>
    <x v="1621"/>
  </r>
  <r>
    <x v="0"/>
    <x v="119"/>
    <n v="46000"/>
    <n v="81000"/>
    <x v="2"/>
    <x v="5"/>
    <x v="23"/>
    <x v="0"/>
    <x v="3"/>
    <n v="101.56666667"/>
    <x v="1"/>
    <x v="8"/>
    <x v="0"/>
  </r>
  <r>
    <x v="1"/>
    <x v="119"/>
    <n v="64486"/>
    <n v="84759"/>
    <x v="2"/>
    <x v="2"/>
    <x v="2"/>
    <x v="3"/>
    <x v="7"/>
    <n v="182.18025649"/>
    <x v="4"/>
    <x v="40"/>
    <x v="1622"/>
  </r>
  <r>
    <x v="1"/>
    <x v="119"/>
    <n v="86161"/>
    <n v="106737"/>
    <x v="0"/>
    <x v="0"/>
    <x v="16"/>
    <x v="0"/>
    <x v="0"/>
    <n v="135.33270363"/>
    <x v="8"/>
    <x v="32"/>
    <x v="1623"/>
  </r>
  <r>
    <x v="1"/>
    <x v="119"/>
    <n v="12577"/>
    <n v="41075"/>
    <x v="2"/>
    <x v="4"/>
    <x v="1"/>
    <x v="0"/>
    <x v="0"/>
    <n v="133.54201413"/>
    <x v="1"/>
    <x v="2"/>
    <x v="1624"/>
  </r>
  <r>
    <x v="1"/>
    <x v="119"/>
    <n v="95065"/>
    <n v="123858"/>
    <x v="2"/>
    <x v="0"/>
    <x v="5"/>
    <x v="0"/>
    <x v="0"/>
    <n v="176.95253246"/>
    <x v="1"/>
    <x v="21"/>
    <x v="1625"/>
  </r>
  <r>
    <x v="1"/>
    <x v="119"/>
    <n v="74015"/>
    <n v="113766"/>
    <x v="2"/>
    <x v="0"/>
    <x v="1"/>
    <x v="0"/>
    <x v="0"/>
    <n v="75.892415281"/>
    <x v="3"/>
    <x v="1"/>
    <x v="1626"/>
  </r>
  <r>
    <x v="1"/>
    <x v="119"/>
    <n v="32942"/>
    <n v="40143"/>
    <x v="0"/>
    <x v="0"/>
    <x v="11"/>
    <x v="0"/>
    <x v="0"/>
    <n v="65.000742252"/>
    <x v="3"/>
    <x v="6"/>
    <x v="1627"/>
  </r>
  <r>
    <x v="1"/>
    <x v="119"/>
    <n v="96597"/>
    <n v="120380"/>
    <x v="2"/>
    <x v="5"/>
    <x v="26"/>
    <x v="0"/>
    <x v="0"/>
    <n v="181.40485044"/>
    <x v="0"/>
    <x v="5"/>
    <x v="1628"/>
  </r>
  <r>
    <x v="1"/>
    <x v="119"/>
    <n v="70763"/>
    <n v="78449"/>
    <x v="2"/>
    <x v="2"/>
    <x v="15"/>
    <x v="0"/>
    <x v="0"/>
    <n v="271.65672425"/>
    <x v="5"/>
    <x v="24"/>
    <x v="1629"/>
  </r>
  <r>
    <x v="1"/>
    <x v="119"/>
    <n v="53094"/>
    <n v="79069"/>
    <x v="0"/>
    <x v="0"/>
    <x v="14"/>
    <x v="0"/>
    <x v="1"/>
    <n v="155.81528651"/>
    <x v="1"/>
    <x v="7"/>
    <x v="1630"/>
  </r>
  <r>
    <x v="1"/>
    <x v="119"/>
    <n v="60623"/>
    <n v="83979"/>
    <x v="0"/>
    <x v="0"/>
    <x v="3"/>
    <x v="0"/>
    <x v="0"/>
    <n v="308.10854035"/>
    <x v="1"/>
    <x v="22"/>
    <x v="1631"/>
  </r>
  <r>
    <x v="1"/>
    <x v="119"/>
    <n v="84996"/>
    <n v="112522"/>
    <x v="0"/>
    <x v="5"/>
    <x v="5"/>
    <x v="0"/>
    <x v="3"/>
    <n v="171.95341056"/>
    <x v="1"/>
    <x v="27"/>
    <x v="1632"/>
  </r>
  <r>
    <x v="1"/>
    <x v="119"/>
    <n v="46611"/>
    <n v="65031"/>
    <x v="2"/>
    <x v="0"/>
    <x v="14"/>
    <x v="0"/>
    <x v="0"/>
    <n v="179.44333226"/>
    <x v="1"/>
    <x v="7"/>
    <x v="1633"/>
  </r>
  <r>
    <x v="1"/>
    <x v="119"/>
    <n v="77824"/>
    <n v="94840"/>
    <x v="2"/>
    <x v="0"/>
    <x v="19"/>
    <x v="0"/>
    <x v="0"/>
    <n v="195.04218544"/>
    <x v="4"/>
    <x v="15"/>
    <x v="1634"/>
  </r>
  <r>
    <x v="1"/>
    <x v="119"/>
    <n v="88654"/>
    <n v="114011"/>
    <x v="0"/>
    <x v="4"/>
    <x v="17"/>
    <x v="0"/>
    <x v="0"/>
    <n v="250.32958449"/>
    <x v="1"/>
    <x v="8"/>
    <x v="1635"/>
  </r>
  <r>
    <x v="1"/>
    <x v="119"/>
    <n v="73600"/>
    <n v="92000"/>
    <x v="2"/>
    <x v="5"/>
    <x v="5"/>
    <x v="4"/>
    <x v="1"/>
    <n v="347.96666667"/>
    <x v="2"/>
    <x v="36"/>
    <x v="0"/>
  </r>
  <r>
    <x v="1"/>
    <x v="119"/>
    <n v="59530"/>
    <n v="81068"/>
    <x v="2"/>
    <x v="0"/>
    <x v="31"/>
    <x v="0"/>
    <x v="0"/>
    <n v="108.01914173"/>
    <x v="4"/>
    <x v="2"/>
    <x v="1636"/>
  </r>
  <r>
    <x v="1"/>
    <x v="120"/>
    <m/>
    <n v="44459"/>
    <x v="0"/>
    <x v="4"/>
    <x v="2"/>
    <x v="1"/>
    <x v="2"/>
    <n v="169.00541019"/>
    <x v="2"/>
    <x v="0"/>
    <x v="1637"/>
  </r>
  <r>
    <x v="1"/>
    <x v="120"/>
    <n v="73688"/>
    <n v="94071"/>
    <x v="2"/>
    <x v="2"/>
    <x v="5"/>
    <x v="0"/>
    <x v="0"/>
    <n v="221.22314273"/>
    <x v="3"/>
    <x v="27"/>
    <x v="1638"/>
  </r>
  <r>
    <x v="1"/>
    <x v="120"/>
    <n v="94843"/>
    <n v="125541"/>
    <x v="0"/>
    <x v="4"/>
    <x v="14"/>
    <x v="0"/>
    <x v="1"/>
    <n v="159.25249684"/>
    <x v="1"/>
    <x v="17"/>
    <x v="1639"/>
  </r>
  <r>
    <x v="1"/>
    <x v="120"/>
    <n v="57481"/>
    <n v="89421"/>
    <x v="2"/>
    <x v="5"/>
    <x v="5"/>
    <x v="0"/>
    <x v="0"/>
    <n v="183.10936064"/>
    <x v="1"/>
    <x v="15"/>
    <x v="1640"/>
  </r>
  <r>
    <x v="1"/>
    <x v="120"/>
    <n v="76537"/>
    <n v="108747"/>
    <x v="2"/>
    <x v="0"/>
    <x v="6"/>
    <x v="0"/>
    <x v="0"/>
    <n v="73.075238088"/>
    <x v="0"/>
    <x v="1"/>
    <x v="1641"/>
  </r>
  <r>
    <x v="1"/>
    <x v="120"/>
    <n v="77130"/>
    <n v="127000"/>
    <x v="2"/>
    <x v="5"/>
    <x v="40"/>
    <x v="0"/>
    <x v="0"/>
    <n v="296.33333333"/>
    <x v="1"/>
    <x v="15"/>
    <x v="0"/>
  </r>
  <r>
    <x v="0"/>
    <x v="120"/>
    <n v="35807"/>
    <n v="40700"/>
    <x v="2"/>
    <x v="0"/>
    <x v="20"/>
    <x v="0"/>
    <x v="0"/>
    <n v="91.266666667"/>
    <x v="0"/>
    <x v="5"/>
    <x v="0"/>
  </r>
  <r>
    <x v="1"/>
    <x v="120"/>
    <n v="40674"/>
    <n v="61216"/>
    <x v="2"/>
    <x v="0"/>
    <x v="3"/>
    <x v="0"/>
    <x v="0"/>
    <n v="108.79023328"/>
    <x v="3"/>
    <x v="15"/>
    <x v="1642"/>
  </r>
  <r>
    <x v="1"/>
    <x v="120"/>
    <n v="31974"/>
    <n v="44417"/>
    <x v="0"/>
    <x v="0"/>
    <x v="1"/>
    <x v="0"/>
    <x v="0"/>
    <n v="76.933122961"/>
    <x v="0"/>
    <x v="6"/>
    <x v="1643"/>
  </r>
  <r>
    <x v="1"/>
    <x v="120"/>
    <n v="85805"/>
    <n v="135789"/>
    <x v="2"/>
    <x v="5"/>
    <x v="40"/>
    <x v="0"/>
    <x v="0"/>
    <n v="303.68822972"/>
    <x v="1"/>
    <x v="31"/>
    <x v="1644"/>
  </r>
  <r>
    <x v="1"/>
    <x v="120"/>
    <n v="18714"/>
    <n v="47905"/>
    <x v="0"/>
    <x v="2"/>
    <x v="48"/>
    <x v="0"/>
    <x v="0"/>
    <n v="259.10302278"/>
    <x v="1"/>
    <x v="15"/>
    <x v="1645"/>
  </r>
  <r>
    <x v="1"/>
    <x v="120"/>
    <m/>
    <n v="43082"/>
    <x v="0"/>
    <x v="0"/>
    <x v="31"/>
    <x v="0"/>
    <x v="0"/>
    <n v="316.03624437"/>
    <x v="1"/>
    <x v="0"/>
    <x v="1646"/>
  </r>
  <r>
    <x v="1"/>
    <x v="120"/>
    <n v="21711"/>
    <n v="32357"/>
    <x v="2"/>
    <x v="2"/>
    <x v="1"/>
    <x v="0"/>
    <x v="0"/>
    <n v="105.66623421"/>
    <x v="1"/>
    <x v="5"/>
    <x v="1647"/>
  </r>
  <r>
    <x v="1"/>
    <x v="120"/>
    <n v="85969"/>
    <n v="101664"/>
    <x v="0"/>
    <x v="5"/>
    <x v="31"/>
    <x v="0"/>
    <x v="0"/>
    <n v="68.583689736"/>
    <x v="1"/>
    <x v="15"/>
    <x v="1648"/>
  </r>
  <r>
    <x v="1"/>
    <x v="120"/>
    <n v="75142"/>
    <n v="95667"/>
    <x v="2"/>
    <x v="4"/>
    <x v="12"/>
    <x v="0"/>
    <x v="0"/>
    <n v="230.45755435"/>
    <x v="7"/>
    <x v="9"/>
    <x v="1649"/>
  </r>
  <r>
    <x v="0"/>
    <x v="120"/>
    <n v="65178"/>
    <n v="79000"/>
    <x v="2"/>
    <x v="2"/>
    <x v="7"/>
    <x v="0"/>
    <x v="7"/>
    <n v="111.6"/>
    <x v="0"/>
    <x v="32"/>
    <x v="0"/>
  </r>
  <r>
    <x v="1"/>
    <x v="120"/>
    <n v="152441"/>
    <n v="184723"/>
    <x v="2"/>
    <x v="5"/>
    <x v="19"/>
    <x v="1"/>
    <x v="0"/>
    <n v="217.24212905"/>
    <x v="4"/>
    <x v="8"/>
    <x v="1650"/>
  </r>
  <r>
    <x v="1"/>
    <x v="120"/>
    <n v="78645"/>
    <n v="130104"/>
    <x v="2"/>
    <x v="5"/>
    <x v="8"/>
    <x v="0"/>
    <x v="0"/>
    <n v="295.72131731"/>
    <x v="1"/>
    <x v="15"/>
    <x v="1651"/>
  </r>
  <r>
    <x v="1"/>
    <x v="120"/>
    <n v="67762"/>
    <n v="80748"/>
    <x v="2"/>
    <x v="3"/>
    <x v="11"/>
    <x v="0"/>
    <x v="0"/>
    <n v="135.94862249"/>
    <x v="1"/>
    <x v="46"/>
    <x v="1652"/>
  </r>
  <r>
    <x v="0"/>
    <x v="120"/>
    <n v="97778"/>
    <n v="116814"/>
    <x v="2"/>
    <x v="0"/>
    <x v="40"/>
    <x v="4"/>
    <x v="7"/>
    <n v="120.78139621"/>
    <x v="0"/>
    <x v="11"/>
    <x v="1653"/>
  </r>
  <r>
    <x v="1"/>
    <x v="120"/>
    <m/>
    <n v="44092"/>
    <x v="0"/>
    <x v="4"/>
    <x v="6"/>
    <x v="1"/>
    <x v="2"/>
    <n v="173.87586768"/>
    <x v="2"/>
    <x v="2"/>
    <x v="1654"/>
  </r>
  <r>
    <x v="1"/>
    <x v="121"/>
    <n v="57700"/>
    <n v="74350"/>
    <x v="2"/>
    <x v="1"/>
    <x v="21"/>
    <x v="1"/>
    <x v="2"/>
    <m/>
    <x v="2"/>
    <x v="3"/>
    <x v="0"/>
  </r>
  <r>
    <x v="0"/>
    <x v="121"/>
    <n v="77699"/>
    <n v="92587"/>
    <x v="2"/>
    <x v="0"/>
    <x v="26"/>
    <x v="0"/>
    <x v="1"/>
    <n v="134.63357916"/>
    <x v="1"/>
    <x v="24"/>
    <x v="1655"/>
  </r>
  <r>
    <x v="0"/>
    <x v="121"/>
    <m/>
    <m/>
    <x v="0"/>
    <x v="0"/>
    <x v="2"/>
    <x v="0"/>
    <x v="1"/>
    <n v="209.47991026"/>
    <x v="1"/>
    <x v="30"/>
    <x v="1656"/>
  </r>
  <r>
    <x v="1"/>
    <x v="121"/>
    <n v="11413"/>
    <n v="81273"/>
    <x v="2"/>
    <x v="0"/>
    <x v="1"/>
    <x v="0"/>
    <x v="0"/>
    <n v="239.08369595"/>
    <x v="1"/>
    <x v="1"/>
    <x v="1657"/>
  </r>
  <r>
    <x v="1"/>
    <x v="121"/>
    <n v="64356"/>
    <n v="88028"/>
    <x v="2"/>
    <x v="2"/>
    <x v="26"/>
    <x v="0"/>
    <x v="0"/>
    <n v="111.8099755"/>
    <x v="1"/>
    <x v="9"/>
    <x v="1658"/>
  </r>
  <r>
    <x v="1"/>
    <x v="121"/>
    <n v="96326"/>
    <n v="144668"/>
    <x v="0"/>
    <x v="5"/>
    <x v="40"/>
    <x v="0"/>
    <x v="0"/>
    <n v="142.03790337"/>
    <x v="5"/>
    <x v="14"/>
    <x v="1659"/>
  </r>
  <r>
    <x v="1"/>
    <x v="121"/>
    <n v="41641"/>
    <n v="53200"/>
    <x v="2"/>
    <x v="0"/>
    <x v="3"/>
    <x v="0"/>
    <x v="0"/>
    <n v="83.062468192"/>
    <x v="1"/>
    <x v="30"/>
    <x v="1660"/>
  </r>
  <r>
    <x v="0"/>
    <x v="121"/>
    <n v="56710"/>
    <n v="59348"/>
    <x v="0"/>
    <x v="0"/>
    <x v="33"/>
    <x v="3"/>
    <x v="3"/>
    <n v="176.53032737"/>
    <x v="1"/>
    <x v="49"/>
    <x v="1661"/>
  </r>
  <r>
    <x v="1"/>
    <x v="121"/>
    <n v="68876"/>
    <n v="90813"/>
    <x v="0"/>
    <x v="0"/>
    <x v="3"/>
    <x v="0"/>
    <x v="0"/>
    <n v="284.49690358"/>
    <x v="1"/>
    <x v="15"/>
    <x v="1662"/>
  </r>
  <r>
    <x v="1"/>
    <x v="121"/>
    <n v="62968"/>
    <n v="84947"/>
    <x v="2"/>
    <x v="2"/>
    <x v="26"/>
    <x v="0"/>
    <x v="0"/>
    <n v="239.77323213"/>
    <x v="4"/>
    <x v="18"/>
    <x v="1663"/>
  </r>
  <r>
    <x v="1"/>
    <x v="121"/>
    <n v="65437"/>
    <n v="94518"/>
    <x v="2"/>
    <x v="5"/>
    <x v="17"/>
    <x v="0"/>
    <x v="0"/>
    <n v="182.40075506"/>
    <x v="1"/>
    <x v="15"/>
    <x v="1664"/>
  </r>
  <r>
    <x v="1"/>
    <x v="121"/>
    <n v="155486"/>
    <n v="178789"/>
    <x v="2"/>
    <x v="5"/>
    <x v="1"/>
    <x v="1"/>
    <x v="3"/>
    <n v="192.48231602"/>
    <x v="8"/>
    <x v="17"/>
    <x v="1665"/>
  </r>
  <r>
    <x v="1"/>
    <x v="121"/>
    <n v="80960"/>
    <n v="100730"/>
    <x v="2"/>
    <x v="0"/>
    <x v="31"/>
    <x v="0"/>
    <x v="0"/>
    <n v="153.08755553"/>
    <x v="1"/>
    <x v="11"/>
    <x v="1666"/>
  </r>
  <r>
    <x v="1"/>
    <x v="121"/>
    <n v="62103"/>
    <n v="80000"/>
    <x v="2"/>
    <x v="2"/>
    <x v="56"/>
    <x v="0"/>
    <x v="0"/>
    <n v="120.7"/>
    <x v="0"/>
    <x v="22"/>
    <x v="0"/>
  </r>
  <r>
    <x v="1"/>
    <x v="121"/>
    <n v="78442"/>
    <n v="105065"/>
    <x v="0"/>
    <x v="5"/>
    <x v="31"/>
    <x v="0"/>
    <x v="0"/>
    <n v="71.550477459"/>
    <x v="1"/>
    <x v="15"/>
    <x v="1667"/>
  </r>
  <r>
    <x v="1"/>
    <x v="121"/>
    <m/>
    <n v="40881"/>
    <x v="0"/>
    <x v="0"/>
    <x v="31"/>
    <x v="0"/>
    <x v="0"/>
    <n v="297.9070847"/>
    <x v="0"/>
    <x v="4"/>
    <x v="1668"/>
  </r>
  <r>
    <x v="1"/>
    <x v="121"/>
    <n v="84427"/>
    <n v="114209"/>
    <x v="0"/>
    <x v="5"/>
    <x v="15"/>
    <x v="0"/>
    <x v="1"/>
    <n v="180.18742244"/>
    <x v="1"/>
    <x v="21"/>
    <x v="1669"/>
  </r>
  <r>
    <x v="0"/>
    <x v="121"/>
    <n v="144263"/>
    <n v="167164"/>
    <x v="2"/>
    <x v="5"/>
    <x v="11"/>
    <x v="3"/>
    <x v="4"/>
    <n v="111.58860329"/>
    <x v="5"/>
    <x v="42"/>
    <x v="1670"/>
  </r>
  <r>
    <x v="1"/>
    <x v="121"/>
    <n v="95351"/>
    <n v="117381"/>
    <x v="2"/>
    <x v="2"/>
    <x v="15"/>
    <x v="0"/>
    <x v="0"/>
    <n v="210.20212954"/>
    <x v="1"/>
    <x v="28"/>
    <x v="1671"/>
  </r>
  <r>
    <x v="1"/>
    <x v="121"/>
    <n v="71425"/>
    <n v="81012"/>
    <x v="2"/>
    <x v="0"/>
    <x v="14"/>
    <x v="0"/>
    <x v="0"/>
    <n v="242.94051409"/>
    <x v="3"/>
    <x v="17"/>
    <x v="1672"/>
  </r>
  <r>
    <x v="0"/>
    <x v="121"/>
    <n v="51653"/>
    <n v="85578"/>
    <x v="2"/>
    <x v="0"/>
    <x v="26"/>
    <x v="0"/>
    <x v="0"/>
    <n v="90.273079432"/>
    <x v="1"/>
    <x v="23"/>
    <x v="1673"/>
  </r>
  <r>
    <x v="1"/>
    <x v="121"/>
    <n v="80836"/>
    <n v="93912"/>
    <x v="2"/>
    <x v="0"/>
    <x v="6"/>
    <x v="3"/>
    <x v="0"/>
    <n v="69.268409144"/>
    <x v="1"/>
    <x v="22"/>
    <x v="1674"/>
  </r>
  <r>
    <x v="1"/>
    <x v="121"/>
    <n v="127259"/>
    <n v="194233"/>
    <x v="0"/>
    <x v="2"/>
    <x v="20"/>
    <x v="0"/>
    <x v="3"/>
    <n v="341.64350174"/>
    <x v="1"/>
    <x v="10"/>
    <x v="1675"/>
  </r>
  <r>
    <x v="0"/>
    <x v="121"/>
    <n v="103030"/>
    <n v="114131"/>
    <x v="2"/>
    <x v="4"/>
    <x v="4"/>
    <x v="0"/>
    <x v="0"/>
    <m/>
    <x v="1"/>
    <x v="12"/>
    <x v="1676"/>
  </r>
  <r>
    <x v="0"/>
    <x v="121"/>
    <m/>
    <n v="80868"/>
    <x v="2"/>
    <x v="5"/>
    <x v="9"/>
    <x v="0"/>
    <x v="0"/>
    <n v="278.30142446"/>
    <x v="0"/>
    <x v="23"/>
    <x v="1677"/>
  </r>
  <r>
    <x v="1"/>
    <x v="121"/>
    <n v="85358"/>
    <n v="101401"/>
    <x v="2"/>
    <x v="0"/>
    <x v="31"/>
    <x v="0"/>
    <x v="0"/>
    <n v="145.79410614"/>
    <x v="1"/>
    <x v="11"/>
    <x v="1678"/>
  </r>
  <r>
    <x v="1"/>
    <x v="121"/>
    <n v="88746"/>
    <n v="108160"/>
    <x v="0"/>
    <x v="4"/>
    <x v="5"/>
    <x v="0"/>
    <x v="0"/>
    <n v="234.94895108"/>
    <x v="1"/>
    <x v="8"/>
    <x v="1679"/>
  </r>
  <r>
    <x v="1"/>
    <x v="121"/>
    <n v="77007"/>
    <n v="96718"/>
    <x v="2"/>
    <x v="5"/>
    <x v="11"/>
    <x v="3"/>
    <x v="0"/>
    <n v="183.60866723"/>
    <x v="1"/>
    <x v="34"/>
    <x v="1680"/>
  </r>
  <r>
    <x v="1"/>
    <x v="121"/>
    <n v="50415"/>
    <n v="68166"/>
    <x v="2"/>
    <x v="0"/>
    <x v="17"/>
    <x v="0"/>
    <x v="0"/>
    <n v="235.68096702"/>
    <x v="1"/>
    <x v="5"/>
    <x v="1681"/>
  </r>
  <r>
    <x v="1"/>
    <x v="121"/>
    <n v="48110"/>
    <n v="63601"/>
    <x v="2"/>
    <x v="5"/>
    <x v="6"/>
    <x v="0"/>
    <x v="0"/>
    <n v="153.73539865"/>
    <x v="0"/>
    <x v="6"/>
    <x v="1682"/>
  </r>
  <r>
    <x v="1"/>
    <x v="121"/>
    <n v="63831"/>
    <n v="81378"/>
    <x v="2"/>
    <x v="1"/>
    <x v="5"/>
    <x v="1"/>
    <x v="2"/>
    <m/>
    <x v="2"/>
    <x v="3"/>
    <x v="1683"/>
  </r>
  <r>
    <x v="1"/>
    <x v="121"/>
    <m/>
    <n v="27779"/>
    <x v="2"/>
    <x v="0"/>
    <x v="15"/>
    <x v="1"/>
    <x v="2"/>
    <n v="95.94866523"/>
    <x v="0"/>
    <x v="0"/>
    <x v="1684"/>
  </r>
  <r>
    <x v="1"/>
    <x v="121"/>
    <n v="47741"/>
    <n v="69111"/>
    <x v="2"/>
    <x v="0"/>
    <x v="14"/>
    <x v="0"/>
    <x v="0"/>
    <n v="254.25961308"/>
    <x v="1"/>
    <x v="14"/>
    <x v="1685"/>
  </r>
  <r>
    <x v="1"/>
    <x v="121"/>
    <n v="33403"/>
    <n v="69878"/>
    <x v="2"/>
    <x v="5"/>
    <x v="11"/>
    <x v="0"/>
    <x v="0"/>
    <n v="259.81328323"/>
    <x v="0"/>
    <x v="10"/>
    <x v="1686"/>
  </r>
  <r>
    <x v="1"/>
    <x v="122"/>
    <n v="99652"/>
    <n v="113012"/>
    <x v="1"/>
    <x v="2"/>
    <x v="51"/>
    <x v="4"/>
    <x v="0"/>
    <n v="255.96142794"/>
    <x v="1"/>
    <x v="10"/>
    <x v="1687"/>
  </r>
  <r>
    <x v="1"/>
    <x v="122"/>
    <n v="51721"/>
    <n v="61193"/>
    <x v="2"/>
    <x v="0"/>
    <x v="31"/>
    <x v="0"/>
    <x v="0"/>
    <n v="186.99935879"/>
    <x v="3"/>
    <x v="6"/>
    <x v="1688"/>
  </r>
  <r>
    <x v="0"/>
    <x v="122"/>
    <m/>
    <n v="28992"/>
    <x v="0"/>
    <x v="0"/>
    <x v="3"/>
    <x v="0"/>
    <x v="0"/>
    <n v="342.06666667"/>
    <x v="3"/>
    <x v="1"/>
    <x v="0"/>
  </r>
  <r>
    <x v="1"/>
    <x v="122"/>
    <m/>
    <m/>
    <x v="1"/>
    <x v="1"/>
    <x v="3"/>
    <x v="1"/>
    <x v="2"/>
    <m/>
    <x v="2"/>
    <x v="3"/>
    <x v="1689"/>
  </r>
  <r>
    <x v="1"/>
    <x v="122"/>
    <n v="92583"/>
    <n v="114379"/>
    <x v="2"/>
    <x v="0"/>
    <x v="17"/>
    <x v="0"/>
    <x v="0"/>
    <n v="169.44834174"/>
    <x v="1"/>
    <x v="21"/>
    <x v="1690"/>
  </r>
  <r>
    <x v="1"/>
    <x v="122"/>
    <n v="37019"/>
    <n v="57125"/>
    <x v="2"/>
    <x v="0"/>
    <x v="3"/>
    <x v="0"/>
    <x v="0"/>
    <n v="69.823553128"/>
    <x v="1"/>
    <x v="30"/>
    <x v="1691"/>
  </r>
  <r>
    <x v="1"/>
    <x v="122"/>
    <m/>
    <n v="58407"/>
    <x v="1"/>
    <x v="1"/>
    <x v="11"/>
    <x v="0"/>
    <x v="0"/>
    <n v="107.53333333"/>
    <x v="1"/>
    <x v="30"/>
    <x v="0"/>
  </r>
  <r>
    <x v="1"/>
    <x v="122"/>
    <n v="83645"/>
    <n v="101615"/>
    <x v="0"/>
    <x v="5"/>
    <x v="6"/>
    <x v="0"/>
    <x v="0"/>
    <n v="116.33768431"/>
    <x v="1"/>
    <x v="17"/>
    <x v="1692"/>
  </r>
  <r>
    <x v="0"/>
    <x v="122"/>
    <n v="67881"/>
    <n v="93390"/>
    <x v="2"/>
    <x v="1"/>
    <x v="3"/>
    <x v="1"/>
    <x v="2"/>
    <m/>
    <x v="2"/>
    <x v="3"/>
    <x v="0"/>
  </r>
  <r>
    <x v="0"/>
    <x v="122"/>
    <m/>
    <n v="42500"/>
    <x v="2"/>
    <x v="0"/>
    <x v="3"/>
    <x v="1"/>
    <x v="2"/>
    <m/>
    <x v="2"/>
    <x v="3"/>
    <x v="0"/>
  </r>
  <r>
    <x v="1"/>
    <x v="122"/>
    <n v="62000"/>
    <n v="88500"/>
    <x v="0"/>
    <x v="2"/>
    <x v="5"/>
    <x v="1"/>
    <x v="2"/>
    <n v="107.36666667"/>
    <x v="1"/>
    <x v="28"/>
    <x v="0"/>
  </r>
  <r>
    <x v="1"/>
    <x v="122"/>
    <n v="27872"/>
    <n v="48125"/>
    <x v="0"/>
    <x v="0"/>
    <x v="17"/>
    <x v="0"/>
    <x v="0"/>
    <n v="115.6"/>
    <x v="0"/>
    <x v="2"/>
    <x v="0"/>
  </r>
  <r>
    <x v="1"/>
    <x v="122"/>
    <n v="42767"/>
    <n v="60950"/>
    <x v="2"/>
    <x v="0"/>
    <x v="1"/>
    <x v="0"/>
    <x v="3"/>
    <n v="117.66666667"/>
    <x v="4"/>
    <x v="44"/>
    <x v="0"/>
  </r>
  <r>
    <x v="1"/>
    <x v="122"/>
    <n v="92739"/>
    <n v="125000"/>
    <x v="2"/>
    <x v="4"/>
    <x v="19"/>
    <x v="1"/>
    <x v="2"/>
    <n v="248.6"/>
    <x v="4"/>
    <x v="36"/>
    <x v="0"/>
  </r>
  <r>
    <x v="1"/>
    <x v="122"/>
    <n v="32000"/>
    <n v="48500"/>
    <x v="2"/>
    <x v="5"/>
    <x v="2"/>
    <x v="0"/>
    <x v="0"/>
    <n v="255.66666667"/>
    <x v="0"/>
    <x v="46"/>
    <x v="0"/>
  </r>
  <r>
    <x v="1"/>
    <x v="122"/>
    <n v="42000"/>
    <n v="60000"/>
    <x v="2"/>
    <x v="4"/>
    <x v="50"/>
    <x v="4"/>
    <x v="0"/>
    <n v="281.06666667"/>
    <x v="0"/>
    <x v="5"/>
    <x v="0"/>
  </r>
  <r>
    <x v="0"/>
    <x v="122"/>
    <n v="64000"/>
    <n v="78000"/>
    <x v="1"/>
    <x v="5"/>
    <x v="77"/>
    <x v="0"/>
    <x v="0"/>
    <n v="174.43333333"/>
    <x v="1"/>
    <x v="22"/>
    <x v="0"/>
  </r>
  <r>
    <x v="0"/>
    <x v="122"/>
    <n v="65000"/>
    <m/>
    <x v="1"/>
    <x v="0"/>
    <x v="43"/>
    <x v="0"/>
    <x v="7"/>
    <n v="109.56666667"/>
    <x v="0"/>
    <x v="30"/>
    <x v="0"/>
  </r>
  <r>
    <x v="0"/>
    <x v="122"/>
    <n v="139000"/>
    <n v="159000"/>
    <x v="2"/>
    <x v="4"/>
    <x v="26"/>
    <x v="0"/>
    <x v="3"/>
    <n v="171.43333333"/>
    <x v="0"/>
    <x v="39"/>
    <x v="0"/>
  </r>
  <r>
    <x v="0"/>
    <x v="122"/>
    <n v="85200"/>
    <m/>
    <x v="0"/>
    <x v="0"/>
    <x v="11"/>
    <x v="4"/>
    <x v="0"/>
    <n v="188.66666667"/>
    <x v="8"/>
    <x v="5"/>
    <x v="0"/>
  </r>
  <r>
    <x v="0"/>
    <x v="122"/>
    <n v="46400"/>
    <m/>
    <x v="2"/>
    <x v="0"/>
    <x v="9"/>
    <x v="0"/>
    <x v="3"/>
    <n v="145.06666667"/>
    <x v="0"/>
    <x v="1"/>
    <x v="0"/>
  </r>
  <r>
    <x v="0"/>
    <x v="122"/>
    <n v="49207"/>
    <n v="70525"/>
    <x v="2"/>
    <x v="2"/>
    <x v="4"/>
    <x v="2"/>
    <x v="7"/>
    <n v="205.96666667"/>
    <x v="3"/>
    <x v="50"/>
    <x v="0"/>
  </r>
  <r>
    <x v="1"/>
    <x v="122"/>
    <n v="46541"/>
    <n v="64338"/>
    <x v="2"/>
    <x v="0"/>
    <x v="31"/>
    <x v="0"/>
    <x v="0"/>
    <n v="204.40944332"/>
    <x v="0"/>
    <x v="6"/>
    <x v="1693"/>
  </r>
  <r>
    <x v="1"/>
    <x v="122"/>
    <n v="59736"/>
    <n v="97411"/>
    <x v="2"/>
    <x v="5"/>
    <x v="1"/>
    <x v="0"/>
    <x v="0"/>
    <n v="200.15536564"/>
    <x v="0"/>
    <x v="15"/>
    <x v="1694"/>
  </r>
  <r>
    <x v="1"/>
    <x v="122"/>
    <n v="63451"/>
    <n v="105702"/>
    <x v="0"/>
    <x v="5"/>
    <x v="11"/>
    <x v="0"/>
    <x v="0"/>
    <n v="257.22632505"/>
    <x v="0"/>
    <x v="6"/>
    <x v="1695"/>
  </r>
  <r>
    <x v="1"/>
    <x v="122"/>
    <n v="50890"/>
    <n v="68722"/>
    <x v="2"/>
    <x v="0"/>
    <x v="11"/>
    <x v="0"/>
    <x v="3"/>
    <n v="135.76848539"/>
    <x v="3"/>
    <x v="44"/>
    <x v="1696"/>
  </r>
  <r>
    <x v="1"/>
    <x v="122"/>
    <n v="73062"/>
    <n v="88783"/>
    <x v="2"/>
    <x v="0"/>
    <x v="19"/>
    <x v="0"/>
    <x v="0"/>
    <n v="211.10255212"/>
    <x v="3"/>
    <x v="31"/>
    <x v="1697"/>
  </r>
  <r>
    <x v="1"/>
    <x v="122"/>
    <n v="43173"/>
    <n v="65985"/>
    <x v="0"/>
    <x v="5"/>
    <x v="6"/>
    <x v="0"/>
    <x v="0"/>
    <n v="215.98589471"/>
    <x v="4"/>
    <x v="31"/>
    <x v="1698"/>
  </r>
  <r>
    <x v="0"/>
    <x v="122"/>
    <m/>
    <m/>
    <x v="0"/>
    <x v="0"/>
    <x v="51"/>
    <x v="0"/>
    <x v="9"/>
    <n v="184.61319091"/>
    <x v="1"/>
    <x v="6"/>
    <x v="1699"/>
  </r>
  <r>
    <x v="1"/>
    <x v="123"/>
    <n v="98856"/>
    <n v="143292"/>
    <x v="0"/>
    <x v="5"/>
    <x v="26"/>
    <x v="0"/>
    <x v="0"/>
    <n v="105.77172611"/>
    <x v="8"/>
    <x v="14"/>
    <x v="1700"/>
  </r>
  <r>
    <x v="1"/>
    <x v="123"/>
    <n v="79345"/>
    <n v="135554"/>
    <x v="2"/>
    <x v="5"/>
    <x v="40"/>
    <x v="0"/>
    <x v="0"/>
    <n v="301.56399129"/>
    <x v="1"/>
    <x v="15"/>
    <x v="1701"/>
  </r>
  <r>
    <x v="1"/>
    <x v="123"/>
    <n v="36309"/>
    <n v="53321"/>
    <x v="0"/>
    <x v="0"/>
    <x v="11"/>
    <x v="0"/>
    <x v="0"/>
    <n v="110.20635054"/>
    <x v="0"/>
    <x v="2"/>
    <x v="1702"/>
  </r>
  <r>
    <x v="0"/>
    <x v="123"/>
    <n v="52302"/>
    <n v="63589"/>
    <x v="0"/>
    <x v="5"/>
    <x v="19"/>
    <x v="0"/>
    <x v="0"/>
    <n v="130.34246718"/>
    <x v="8"/>
    <x v="4"/>
    <x v="1703"/>
  </r>
  <r>
    <x v="1"/>
    <x v="123"/>
    <n v="59402"/>
    <n v="91057"/>
    <x v="2"/>
    <x v="5"/>
    <x v="11"/>
    <x v="0"/>
    <x v="0"/>
    <n v="194.63461729"/>
    <x v="1"/>
    <x v="22"/>
    <x v="1704"/>
  </r>
  <r>
    <x v="1"/>
    <x v="123"/>
    <n v="54081"/>
    <n v="68577"/>
    <x v="2"/>
    <x v="0"/>
    <x v="11"/>
    <x v="0"/>
    <x v="0"/>
    <n v="237.68227828"/>
    <x v="1"/>
    <x v="5"/>
    <x v="1705"/>
  </r>
  <r>
    <x v="0"/>
    <x v="123"/>
    <n v="43927"/>
    <n v="60000"/>
    <x v="2"/>
    <x v="0"/>
    <x v="31"/>
    <x v="0"/>
    <x v="0"/>
    <n v="0"/>
    <x v="14"/>
    <x v="4"/>
    <x v="0"/>
  </r>
  <r>
    <x v="1"/>
    <x v="123"/>
    <n v="51723"/>
    <n v="77207"/>
    <x v="2"/>
    <x v="5"/>
    <x v="22"/>
    <x v="0"/>
    <x v="0"/>
    <n v="199.53304804"/>
    <x v="1"/>
    <x v="30"/>
    <x v="1706"/>
  </r>
  <r>
    <x v="1"/>
    <x v="123"/>
    <n v="81894"/>
    <n v="98285"/>
    <x v="2"/>
    <x v="4"/>
    <x v="19"/>
    <x v="0"/>
    <x v="0"/>
    <n v="151.4710746"/>
    <x v="0"/>
    <x v="17"/>
    <x v="1707"/>
  </r>
  <r>
    <x v="1"/>
    <x v="123"/>
    <n v="86730"/>
    <n v="117667"/>
    <x v="2"/>
    <x v="5"/>
    <x v="20"/>
    <x v="0"/>
    <x v="1"/>
    <n v="134.3555745"/>
    <x v="1"/>
    <x v="35"/>
    <x v="1708"/>
  </r>
  <r>
    <x v="1"/>
    <x v="123"/>
    <n v="86996"/>
    <n v="108452"/>
    <x v="0"/>
    <x v="0"/>
    <x v="12"/>
    <x v="0"/>
    <x v="0"/>
    <n v="134.99325176"/>
    <x v="8"/>
    <x v="9"/>
    <x v="1709"/>
  </r>
  <r>
    <x v="1"/>
    <x v="123"/>
    <n v="49927"/>
    <n v="67761"/>
    <x v="2"/>
    <x v="4"/>
    <x v="18"/>
    <x v="0"/>
    <x v="0"/>
    <n v="276.54991315"/>
    <x v="0"/>
    <x v="10"/>
    <x v="1710"/>
  </r>
  <r>
    <x v="1"/>
    <x v="123"/>
    <n v="65994"/>
    <n v="80037"/>
    <x v="2"/>
    <x v="1"/>
    <x v="11"/>
    <x v="1"/>
    <x v="2"/>
    <m/>
    <x v="2"/>
    <x v="3"/>
    <x v="1711"/>
  </r>
  <r>
    <x v="0"/>
    <x v="123"/>
    <n v="61036"/>
    <n v="84979"/>
    <x v="0"/>
    <x v="4"/>
    <x v="20"/>
    <x v="0"/>
    <x v="0"/>
    <n v="174.5911708"/>
    <x v="3"/>
    <x v="32"/>
    <x v="1712"/>
  </r>
  <r>
    <x v="1"/>
    <x v="124"/>
    <n v="102512"/>
    <n v="128657"/>
    <x v="0"/>
    <x v="5"/>
    <x v="11"/>
    <x v="0"/>
    <x v="0"/>
    <n v="178.33902633"/>
    <x v="4"/>
    <x v="39"/>
    <x v="1713"/>
  </r>
  <r>
    <x v="1"/>
    <x v="124"/>
    <n v="84718"/>
    <n v="103804"/>
    <x v="0"/>
    <x v="0"/>
    <x v="22"/>
    <x v="0"/>
    <x v="0"/>
    <n v="123.66357507"/>
    <x v="8"/>
    <x v="32"/>
    <x v="1714"/>
  </r>
  <r>
    <x v="1"/>
    <x v="124"/>
    <n v="34558"/>
    <n v="40754"/>
    <x v="0"/>
    <x v="0"/>
    <x v="11"/>
    <x v="0"/>
    <x v="0"/>
    <n v="76.431213214"/>
    <x v="3"/>
    <x v="28"/>
    <x v="1715"/>
  </r>
  <r>
    <x v="1"/>
    <x v="124"/>
    <m/>
    <n v="31671"/>
    <x v="2"/>
    <x v="0"/>
    <x v="26"/>
    <x v="1"/>
    <x v="2"/>
    <n v="82.99126514"/>
    <x v="3"/>
    <x v="4"/>
    <x v="1716"/>
  </r>
  <r>
    <x v="1"/>
    <x v="124"/>
    <n v="94696"/>
    <n v="121528"/>
    <x v="2"/>
    <x v="2"/>
    <x v="17"/>
    <x v="0"/>
    <x v="0"/>
    <n v="209.05180452"/>
    <x v="1"/>
    <x v="6"/>
    <x v="1717"/>
  </r>
  <r>
    <x v="1"/>
    <x v="124"/>
    <n v="44412"/>
    <n v="72946"/>
    <x v="2"/>
    <x v="5"/>
    <x v="12"/>
    <x v="0"/>
    <x v="0"/>
    <n v="196.1321341"/>
    <x v="1"/>
    <x v="30"/>
    <x v="1718"/>
  </r>
  <r>
    <x v="0"/>
    <x v="124"/>
    <n v="68750"/>
    <n v="88627"/>
    <x v="2"/>
    <x v="0"/>
    <x v="17"/>
    <x v="0"/>
    <x v="3"/>
    <n v="219.67280084"/>
    <x v="1"/>
    <x v="39"/>
    <x v="1719"/>
  </r>
  <r>
    <x v="1"/>
    <x v="124"/>
    <n v="46320"/>
    <n v="62044"/>
    <x v="2"/>
    <x v="0"/>
    <x v="19"/>
    <x v="0"/>
    <x v="0"/>
    <n v="106.98389551"/>
    <x v="3"/>
    <x v="44"/>
    <x v="1720"/>
  </r>
  <r>
    <x v="1"/>
    <x v="124"/>
    <n v="73533"/>
    <n v="88924"/>
    <x v="2"/>
    <x v="4"/>
    <x v="22"/>
    <x v="0"/>
    <x v="0"/>
    <n v="232.35332303"/>
    <x v="7"/>
    <x v="32"/>
    <x v="1721"/>
  </r>
  <r>
    <x v="1"/>
    <x v="124"/>
    <n v="71979"/>
    <n v="86443"/>
    <x v="2"/>
    <x v="0"/>
    <x v="14"/>
    <x v="0"/>
    <x v="0"/>
    <n v="238.26434622"/>
    <x v="4"/>
    <x v="8"/>
    <x v="1722"/>
  </r>
  <r>
    <x v="0"/>
    <x v="124"/>
    <n v="100663"/>
    <n v="122021"/>
    <x v="2"/>
    <x v="5"/>
    <x v="31"/>
    <x v="0"/>
    <x v="0"/>
    <n v="139.98397675"/>
    <x v="1"/>
    <x v="22"/>
    <x v="1723"/>
  </r>
  <r>
    <x v="0"/>
    <x v="124"/>
    <m/>
    <n v="49060"/>
    <x v="2"/>
    <x v="0"/>
    <x v="3"/>
    <x v="1"/>
    <x v="2"/>
    <m/>
    <x v="2"/>
    <x v="3"/>
    <x v="1724"/>
  </r>
  <r>
    <x v="1"/>
    <x v="124"/>
    <n v="100664"/>
    <n v="129166"/>
    <x v="2"/>
    <x v="4"/>
    <x v="2"/>
    <x v="1"/>
    <x v="2"/>
    <n v="255.68764844"/>
    <x v="3"/>
    <x v="54"/>
    <x v="1725"/>
  </r>
  <r>
    <x v="1"/>
    <x v="124"/>
    <n v="64235"/>
    <n v="76965"/>
    <x v="2"/>
    <x v="1"/>
    <x v="5"/>
    <x v="1"/>
    <x v="2"/>
    <m/>
    <x v="2"/>
    <x v="3"/>
    <x v="1726"/>
  </r>
  <r>
    <x v="1"/>
    <x v="124"/>
    <n v="60570"/>
    <n v="74648"/>
    <x v="2"/>
    <x v="5"/>
    <x v="14"/>
    <x v="0"/>
    <x v="0"/>
    <n v="137.84110526"/>
    <x v="3"/>
    <x v="46"/>
    <x v="1727"/>
  </r>
  <r>
    <x v="1"/>
    <x v="124"/>
    <n v="102789"/>
    <n v="123691"/>
    <x v="2"/>
    <x v="1"/>
    <x v="4"/>
    <x v="0"/>
    <x v="0"/>
    <n v="127.06000805"/>
    <x v="0"/>
    <x v="17"/>
    <x v="1728"/>
  </r>
  <r>
    <x v="1"/>
    <x v="124"/>
    <n v="83231"/>
    <n v="99400"/>
    <x v="0"/>
    <x v="5"/>
    <x v="19"/>
    <x v="0"/>
    <x v="0"/>
    <n v="130.16751478"/>
    <x v="0"/>
    <x v="17"/>
    <x v="1729"/>
  </r>
  <r>
    <x v="0"/>
    <x v="125"/>
    <n v="52260"/>
    <n v="73000"/>
    <x v="2"/>
    <x v="4"/>
    <x v="53"/>
    <x v="4"/>
    <x v="7"/>
    <n v="62.9"/>
    <x v="1"/>
    <x v="5"/>
    <x v="0"/>
  </r>
  <r>
    <x v="1"/>
    <x v="125"/>
    <n v="43826"/>
    <n v="70517"/>
    <x v="2"/>
    <x v="0"/>
    <x v="31"/>
    <x v="0"/>
    <x v="0"/>
    <n v="260.08494491"/>
    <x v="1"/>
    <x v="22"/>
    <x v="1730"/>
  </r>
  <r>
    <x v="1"/>
    <x v="125"/>
    <n v="85631"/>
    <n v="100000"/>
    <x v="0"/>
    <x v="0"/>
    <x v="25"/>
    <x v="0"/>
    <x v="0"/>
    <n v="144.99929699"/>
    <x v="4"/>
    <x v="32"/>
    <x v="1731"/>
  </r>
  <r>
    <x v="1"/>
    <x v="125"/>
    <n v="19111"/>
    <n v="49794"/>
    <x v="0"/>
    <x v="2"/>
    <x v="43"/>
    <x v="0"/>
    <x v="0"/>
    <n v="262.30674029"/>
    <x v="1"/>
    <x v="15"/>
    <x v="1732"/>
  </r>
  <r>
    <x v="1"/>
    <x v="125"/>
    <n v="67018"/>
    <n v="81805"/>
    <x v="2"/>
    <x v="0"/>
    <x v="20"/>
    <x v="0"/>
    <x v="0"/>
    <n v="253.59245092"/>
    <x v="4"/>
    <x v="8"/>
    <x v="1733"/>
  </r>
  <r>
    <x v="1"/>
    <x v="125"/>
    <m/>
    <n v="63319"/>
    <x v="1"/>
    <x v="1"/>
    <x v="31"/>
    <x v="0"/>
    <x v="0"/>
    <m/>
    <x v="1"/>
    <x v="12"/>
    <x v="1734"/>
  </r>
  <r>
    <x v="1"/>
    <x v="125"/>
    <n v="111623"/>
    <n v="127049"/>
    <x v="2"/>
    <x v="1"/>
    <x v="14"/>
    <x v="0"/>
    <x v="0"/>
    <n v="145.10187268"/>
    <x v="0"/>
    <x v="17"/>
    <x v="1735"/>
  </r>
  <r>
    <x v="1"/>
    <x v="125"/>
    <n v="60811"/>
    <n v="89324"/>
    <x v="2"/>
    <x v="5"/>
    <x v="11"/>
    <x v="0"/>
    <x v="0"/>
    <n v="205.6830398"/>
    <x v="1"/>
    <x v="22"/>
    <x v="1736"/>
  </r>
  <r>
    <x v="1"/>
    <x v="125"/>
    <n v="45615"/>
    <n v="80818"/>
    <x v="2"/>
    <x v="4"/>
    <x v="2"/>
    <x v="0"/>
    <x v="0"/>
    <n v="115.13688503"/>
    <x v="1"/>
    <x v="0"/>
    <x v="1737"/>
  </r>
  <r>
    <x v="1"/>
    <x v="125"/>
    <n v="81000"/>
    <n v="100000"/>
    <x v="2"/>
    <x v="2"/>
    <x v="62"/>
    <x v="1"/>
    <x v="3"/>
    <n v="333.83333333"/>
    <x v="3"/>
    <x v="37"/>
    <x v="0"/>
  </r>
  <r>
    <x v="1"/>
    <x v="125"/>
    <n v="21828"/>
    <n v="38000"/>
    <x v="2"/>
    <x v="4"/>
    <x v="51"/>
    <x v="4"/>
    <x v="0"/>
    <n v="103.5"/>
    <x v="0"/>
    <x v="5"/>
    <x v="0"/>
  </r>
  <r>
    <x v="0"/>
    <x v="125"/>
    <n v="37000"/>
    <n v="54000"/>
    <x v="2"/>
    <x v="1"/>
    <x v="31"/>
    <x v="0"/>
    <x v="0"/>
    <n v="320.63333333"/>
    <x v="3"/>
    <x v="17"/>
    <x v="0"/>
  </r>
  <r>
    <x v="1"/>
    <x v="125"/>
    <n v="33261"/>
    <n v="41835"/>
    <x v="2"/>
    <x v="0"/>
    <x v="5"/>
    <x v="1"/>
    <x v="0"/>
    <n v="155.14316084"/>
    <x v="11"/>
    <x v="27"/>
    <x v="1738"/>
  </r>
  <r>
    <x v="1"/>
    <x v="125"/>
    <n v="93989"/>
    <n v="117410"/>
    <x v="2"/>
    <x v="2"/>
    <x v="17"/>
    <x v="0"/>
    <x v="0"/>
    <n v="220.89922098"/>
    <x v="1"/>
    <x v="6"/>
    <x v="1739"/>
  </r>
  <r>
    <x v="1"/>
    <x v="125"/>
    <n v="85478"/>
    <n v="113372"/>
    <x v="2"/>
    <x v="5"/>
    <x v="5"/>
    <x v="0"/>
    <x v="0"/>
    <n v="190.75304367"/>
    <x v="0"/>
    <x v="24"/>
    <x v="1740"/>
  </r>
  <r>
    <x v="1"/>
    <x v="125"/>
    <m/>
    <n v="41870"/>
    <x v="0"/>
    <x v="0"/>
    <x v="31"/>
    <x v="0"/>
    <x v="0"/>
    <n v="314.4683435"/>
    <x v="1"/>
    <x v="4"/>
    <x v="1741"/>
  </r>
  <r>
    <x v="1"/>
    <x v="125"/>
    <m/>
    <n v="29115"/>
    <x v="2"/>
    <x v="0"/>
    <x v="33"/>
    <x v="1"/>
    <x v="2"/>
    <n v="82.066405167"/>
    <x v="3"/>
    <x v="23"/>
    <x v="1742"/>
  </r>
  <r>
    <x v="1"/>
    <x v="125"/>
    <n v="94062"/>
    <n v="102052"/>
    <x v="2"/>
    <x v="3"/>
    <x v="33"/>
    <x v="1"/>
    <x v="1"/>
    <n v="133.37810853"/>
    <x v="0"/>
    <x v="5"/>
    <x v="1743"/>
  </r>
  <r>
    <x v="1"/>
    <x v="125"/>
    <n v="80299"/>
    <n v="123339"/>
    <x v="1"/>
    <x v="1"/>
    <x v="3"/>
    <x v="1"/>
    <x v="2"/>
    <m/>
    <x v="2"/>
    <x v="3"/>
    <x v="1744"/>
  </r>
  <r>
    <x v="1"/>
    <x v="125"/>
    <n v="31607"/>
    <n v="70118"/>
    <x v="2"/>
    <x v="5"/>
    <x v="19"/>
    <x v="0"/>
    <x v="0"/>
    <n v="255.71956727"/>
    <x v="1"/>
    <x v="30"/>
    <x v="1745"/>
  </r>
  <r>
    <x v="1"/>
    <x v="125"/>
    <n v="52608"/>
    <n v="76936"/>
    <x v="2"/>
    <x v="0"/>
    <x v="31"/>
    <x v="0"/>
    <x v="0"/>
    <n v="217.27719188"/>
    <x v="1"/>
    <x v="0"/>
    <x v="1746"/>
  </r>
  <r>
    <x v="1"/>
    <x v="125"/>
    <n v="70322"/>
    <n v="88626"/>
    <x v="2"/>
    <x v="0"/>
    <x v="4"/>
    <x v="0"/>
    <x v="0"/>
    <n v="244.83986415"/>
    <x v="3"/>
    <x v="17"/>
    <x v="1747"/>
  </r>
  <r>
    <x v="1"/>
    <x v="125"/>
    <n v="89984"/>
    <n v="121189"/>
    <x v="0"/>
    <x v="4"/>
    <x v="2"/>
    <x v="0"/>
    <x v="1"/>
    <n v="137.59782329"/>
    <x v="1"/>
    <x v="8"/>
    <x v="1748"/>
  </r>
  <r>
    <x v="1"/>
    <x v="126"/>
    <n v="64500"/>
    <n v="83000"/>
    <x v="2"/>
    <x v="0"/>
    <x v="17"/>
    <x v="0"/>
    <x v="0"/>
    <n v="83.2"/>
    <x v="4"/>
    <x v="28"/>
    <x v="0"/>
  </r>
  <r>
    <x v="1"/>
    <x v="126"/>
    <n v="34291"/>
    <n v="68444"/>
    <x v="2"/>
    <x v="5"/>
    <x v="19"/>
    <x v="0"/>
    <x v="0"/>
    <n v="262.07916362"/>
    <x v="0"/>
    <x v="30"/>
    <x v="1749"/>
  </r>
  <r>
    <x v="1"/>
    <x v="126"/>
    <n v="77366"/>
    <n v="130330"/>
    <x v="2"/>
    <x v="5"/>
    <x v="33"/>
    <x v="0"/>
    <x v="3"/>
    <n v="285.20006197"/>
    <x v="0"/>
    <x v="31"/>
    <x v="1750"/>
  </r>
  <r>
    <x v="1"/>
    <x v="126"/>
    <n v="63671"/>
    <n v="70982"/>
    <x v="2"/>
    <x v="5"/>
    <x v="31"/>
    <x v="0"/>
    <x v="0"/>
    <n v="169.34664702"/>
    <x v="0"/>
    <x v="35"/>
    <x v="1751"/>
  </r>
  <r>
    <x v="1"/>
    <x v="126"/>
    <m/>
    <n v="69712"/>
    <x v="1"/>
    <x v="1"/>
    <x v="31"/>
    <x v="0"/>
    <x v="0"/>
    <m/>
    <x v="1"/>
    <x v="12"/>
    <x v="1752"/>
  </r>
  <r>
    <x v="1"/>
    <x v="126"/>
    <n v="20996"/>
    <n v="41987"/>
    <x v="2"/>
    <x v="4"/>
    <x v="5"/>
    <x v="0"/>
    <x v="0"/>
    <n v="120.95551442"/>
    <x v="1"/>
    <x v="2"/>
    <x v="1753"/>
  </r>
  <r>
    <x v="1"/>
    <x v="126"/>
    <n v="32683"/>
    <n v="48467"/>
    <x v="0"/>
    <x v="0"/>
    <x v="7"/>
    <x v="0"/>
    <x v="0"/>
    <n v="114.41203294"/>
    <x v="1"/>
    <x v="2"/>
    <x v="1754"/>
  </r>
  <r>
    <x v="1"/>
    <x v="126"/>
    <n v="46955"/>
    <n v="67304"/>
    <x v="2"/>
    <x v="0"/>
    <x v="14"/>
    <x v="0"/>
    <x v="0"/>
    <n v="171.6224654"/>
    <x v="1"/>
    <x v="7"/>
    <x v="1755"/>
  </r>
  <r>
    <x v="1"/>
    <x v="126"/>
    <n v="61121"/>
    <n v="88844"/>
    <x v="0"/>
    <x v="0"/>
    <x v="3"/>
    <x v="0"/>
    <x v="0"/>
    <n v="295.79211095"/>
    <x v="1"/>
    <x v="22"/>
    <x v="1756"/>
  </r>
  <r>
    <x v="1"/>
    <x v="126"/>
    <n v="78965"/>
    <n v="90729"/>
    <x v="2"/>
    <x v="4"/>
    <x v="2"/>
    <x v="0"/>
    <x v="0"/>
    <n v="132.6602719"/>
    <x v="3"/>
    <x v="17"/>
    <x v="1757"/>
  </r>
  <r>
    <x v="1"/>
    <x v="126"/>
    <n v="89605"/>
    <n v="106290"/>
    <x v="0"/>
    <x v="0"/>
    <x v="25"/>
    <x v="0"/>
    <x v="0"/>
    <n v="121.74760077"/>
    <x v="8"/>
    <x v="9"/>
    <x v="1758"/>
  </r>
  <r>
    <x v="1"/>
    <x v="126"/>
    <n v="45516"/>
    <n v="63924"/>
    <x v="2"/>
    <x v="0"/>
    <x v="3"/>
    <x v="0"/>
    <x v="0"/>
    <n v="109.33079808"/>
    <x v="0"/>
    <x v="15"/>
    <x v="1759"/>
  </r>
  <r>
    <x v="1"/>
    <x v="126"/>
    <n v="75360"/>
    <n v="105737"/>
    <x v="0"/>
    <x v="5"/>
    <x v="11"/>
    <x v="0"/>
    <x v="0"/>
    <n v="121.298029"/>
    <x v="0"/>
    <x v="21"/>
    <x v="1760"/>
  </r>
  <r>
    <x v="1"/>
    <x v="126"/>
    <n v="79288"/>
    <n v="92391"/>
    <x v="2"/>
    <x v="5"/>
    <x v="11"/>
    <x v="0"/>
    <x v="3"/>
    <n v="341.50155908"/>
    <x v="2"/>
    <x v="54"/>
    <x v="1761"/>
  </r>
  <r>
    <x v="1"/>
    <x v="126"/>
    <n v="46551"/>
    <n v="68545"/>
    <x v="2"/>
    <x v="0"/>
    <x v="1"/>
    <x v="0"/>
    <x v="0"/>
    <n v="118.74648606"/>
    <x v="4"/>
    <x v="44"/>
    <x v="1762"/>
  </r>
  <r>
    <x v="1"/>
    <x v="126"/>
    <n v="80123"/>
    <n v="102223"/>
    <x v="2"/>
    <x v="5"/>
    <x v="5"/>
    <x v="3"/>
    <x v="0"/>
    <n v="176.418283"/>
    <x v="1"/>
    <x v="34"/>
    <x v="1763"/>
  </r>
  <r>
    <x v="1"/>
    <x v="126"/>
    <n v="45138"/>
    <n v="52029"/>
    <x v="2"/>
    <x v="0"/>
    <x v="3"/>
    <x v="0"/>
    <x v="0"/>
    <n v="94.38539454"/>
    <x v="1"/>
    <x v="30"/>
    <x v="1764"/>
  </r>
  <r>
    <x v="1"/>
    <x v="126"/>
    <n v="111914"/>
    <n v="142105"/>
    <x v="2"/>
    <x v="5"/>
    <x v="4"/>
    <x v="0"/>
    <x v="0"/>
    <n v="284.51696603"/>
    <x v="0"/>
    <x v="41"/>
    <x v="1765"/>
  </r>
  <r>
    <x v="1"/>
    <x v="126"/>
    <n v="100487"/>
    <n v="118911"/>
    <x v="2"/>
    <x v="0"/>
    <x v="7"/>
    <x v="0"/>
    <x v="0"/>
    <n v="179.34102702"/>
    <x v="1"/>
    <x v="21"/>
    <x v="1766"/>
  </r>
  <r>
    <x v="1"/>
    <x v="126"/>
    <n v="78777"/>
    <n v="103344"/>
    <x v="0"/>
    <x v="5"/>
    <x v="6"/>
    <x v="0"/>
    <x v="0"/>
    <n v="104.40459654"/>
    <x v="0"/>
    <x v="21"/>
    <x v="1767"/>
  </r>
  <r>
    <x v="1"/>
    <x v="127"/>
    <n v="52440"/>
    <n v="62150"/>
    <x v="2"/>
    <x v="0"/>
    <x v="2"/>
    <x v="0"/>
    <x v="0"/>
    <n v="174.67690038"/>
    <x v="1"/>
    <x v="7"/>
    <x v="1768"/>
  </r>
  <r>
    <x v="1"/>
    <x v="127"/>
    <n v="71511"/>
    <n v="88632"/>
    <x v="2"/>
    <x v="0"/>
    <x v="5"/>
    <x v="0"/>
    <x v="0"/>
    <n v="85.748149115"/>
    <x v="3"/>
    <x v="28"/>
    <x v="1769"/>
  </r>
  <r>
    <x v="1"/>
    <x v="127"/>
    <n v="54927"/>
    <n v="63177"/>
    <x v="2"/>
    <x v="0"/>
    <x v="4"/>
    <x v="0"/>
    <x v="0"/>
    <n v="178.93616767"/>
    <x v="1"/>
    <x v="1"/>
    <x v="1770"/>
  </r>
  <r>
    <x v="1"/>
    <x v="127"/>
    <m/>
    <n v="30625"/>
    <x v="2"/>
    <x v="0"/>
    <x v="7"/>
    <x v="1"/>
    <x v="2"/>
    <n v="89.856577087"/>
    <x v="3"/>
    <x v="0"/>
    <x v="1771"/>
  </r>
  <r>
    <x v="1"/>
    <x v="127"/>
    <n v="70896"/>
    <n v="91652"/>
    <x v="0"/>
    <x v="2"/>
    <x v="39"/>
    <x v="0"/>
    <x v="0"/>
    <n v="163.99161436"/>
    <x v="3"/>
    <x v="7"/>
    <x v="1772"/>
  </r>
  <r>
    <x v="1"/>
    <x v="127"/>
    <n v="35799"/>
    <n v="51720"/>
    <x v="0"/>
    <x v="0"/>
    <x v="17"/>
    <x v="0"/>
    <x v="0"/>
    <n v="123.21810499"/>
    <x v="0"/>
    <x v="0"/>
    <x v="1773"/>
  </r>
  <r>
    <x v="1"/>
    <x v="127"/>
    <n v="67956"/>
    <n v="80318"/>
    <x v="2"/>
    <x v="0"/>
    <x v="20"/>
    <x v="0"/>
    <x v="0"/>
    <n v="233.39727318"/>
    <x v="3"/>
    <x v="17"/>
    <x v="1774"/>
  </r>
  <r>
    <x v="0"/>
    <x v="127"/>
    <n v="38986"/>
    <n v="49970"/>
    <x v="0"/>
    <x v="0"/>
    <x v="20"/>
    <x v="9"/>
    <x v="3"/>
    <n v="220.91726199"/>
    <x v="1"/>
    <x v="5"/>
    <x v="1775"/>
  </r>
  <r>
    <x v="0"/>
    <x v="127"/>
    <n v="69115"/>
    <n v="98900"/>
    <x v="2"/>
    <x v="0"/>
    <x v="9"/>
    <x v="0"/>
    <x v="0"/>
    <n v="177.86666667"/>
    <x v="2"/>
    <x v="28"/>
    <x v="0"/>
  </r>
  <r>
    <x v="1"/>
    <x v="127"/>
    <n v="49348"/>
    <n v="68000"/>
    <x v="2"/>
    <x v="2"/>
    <x v="61"/>
    <x v="0"/>
    <x v="0"/>
    <n v="178.6"/>
    <x v="1"/>
    <x v="8"/>
    <x v="0"/>
  </r>
  <r>
    <x v="0"/>
    <x v="127"/>
    <n v="149000"/>
    <m/>
    <x v="2"/>
    <x v="5"/>
    <x v="48"/>
    <x v="0"/>
    <x v="1"/>
    <n v="384.5"/>
    <x v="1"/>
    <x v="55"/>
    <x v="0"/>
  </r>
  <r>
    <x v="1"/>
    <x v="127"/>
    <n v="100685"/>
    <n v="129840"/>
    <x v="0"/>
    <x v="5"/>
    <x v="5"/>
    <x v="0"/>
    <x v="0"/>
    <n v="166.84639629"/>
    <x v="3"/>
    <x v="39"/>
    <x v="1776"/>
  </r>
  <r>
    <x v="1"/>
    <x v="127"/>
    <n v="67631"/>
    <n v="89458"/>
    <x v="2"/>
    <x v="0"/>
    <x v="2"/>
    <x v="0"/>
    <x v="0"/>
    <n v="24.955529607"/>
    <x v="0"/>
    <x v="13"/>
    <x v="1777"/>
  </r>
  <r>
    <x v="1"/>
    <x v="127"/>
    <n v="59465"/>
    <n v="78444"/>
    <x v="2"/>
    <x v="1"/>
    <x v="1"/>
    <x v="1"/>
    <x v="2"/>
    <m/>
    <x v="2"/>
    <x v="3"/>
    <x v="1778"/>
  </r>
  <r>
    <x v="1"/>
    <x v="127"/>
    <m/>
    <n v="35183"/>
    <x v="2"/>
    <x v="0"/>
    <x v="15"/>
    <x v="1"/>
    <x v="2"/>
    <n v="94.36324735"/>
    <x v="0"/>
    <x v="4"/>
    <x v="1779"/>
  </r>
  <r>
    <x v="1"/>
    <x v="127"/>
    <n v="78503"/>
    <n v="90558"/>
    <x v="2"/>
    <x v="4"/>
    <x v="12"/>
    <x v="0"/>
    <x v="0"/>
    <n v="250.45228937"/>
    <x v="7"/>
    <x v="9"/>
    <x v="1780"/>
  </r>
  <r>
    <x v="1"/>
    <x v="127"/>
    <n v="41911"/>
    <n v="54985"/>
    <x v="2"/>
    <x v="5"/>
    <x v="2"/>
    <x v="0"/>
    <x v="0"/>
    <n v="254.66452576"/>
    <x v="1"/>
    <x v="46"/>
    <x v="1781"/>
  </r>
  <r>
    <x v="1"/>
    <x v="128"/>
    <n v="54040"/>
    <n v="66442"/>
    <x v="2"/>
    <x v="0"/>
    <x v="19"/>
    <x v="0"/>
    <x v="0"/>
    <n v="237.59925433"/>
    <x v="1"/>
    <x v="31"/>
    <x v="1782"/>
  </r>
  <r>
    <x v="1"/>
    <x v="128"/>
    <m/>
    <n v="66776"/>
    <x v="1"/>
    <x v="1"/>
    <x v="11"/>
    <x v="0"/>
    <x v="0"/>
    <n v="118.97606272"/>
    <x v="1"/>
    <x v="1"/>
    <x v="1783"/>
  </r>
  <r>
    <x v="1"/>
    <x v="128"/>
    <n v="15411"/>
    <n v="50493"/>
    <x v="0"/>
    <x v="2"/>
    <x v="39"/>
    <x v="0"/>
    <x v="0"/>
    <n v="259.74689056"/>
    <x v="1"/>
    <x v="15"/>
    <x v="1784"/>
  </r>
  <r>
    <x v="1"/>
    <x v="128"/>
    <n v="58229"/>
    <n v="74027"/>
    <x v="2"/>
    <x v="0"/>
    <x v="14"/>
    <x v="0"/>
    <x v="0"/>
    <n v="228.56035401"/>
    <x v="1"/>
    <x v="0"/>
    <x v="1785"/>
  </r>
  <r>
    <x v="1"/>
    <x v="128"/>
    <n v="68182"/>
    <n v="83091"/>
    <x v="2"/>
    <x v="2"/>
    <x v="6"/>
    <x v="0"/>
    <x v="0"/>
    <n v="135.84837377"/>
    <x v="1"/>
    <x v="15"/>
    <x v="1786"/>
  </r>
  <r>
    <x v="1"/>
    <x v="128"/>
    <n v="46057"/>
    <n v="63603"/>
    <x v="2"/>
    <x v="0"/>
    <x v="3"/>
    <x v="0"/>
    <x v="0"/>
    <n v="107.12103915"/>
    <x v="3"/>
    <x v="15"/>
    <x v="1787"/>
  </r>
  <r>
    <x v="1"/>
    <x v="128"/>
    <n v="59658"/>
    <n v="80384"/>
    <x v="2"/>
    <x v="1"/>
    <x v="11"/>
    <x v="1"/>
    <x v="2"/>
    <m/>
    <x v="2"/>
    <x v="3"/>
    <x v="1788"/>
  </r>
  <r>
    <x v="0"/>
    <x v="128"/>
    <n v="124000"/>
    <n v="168000"/>
    <x v="2"/>
    <x v="5"/>
    <x v="2"/>
    <x v="0"/>
    <x v="0"/>
    <n v="146.86666667"/>
    <x v="3"/>
    <x v="40"/>
    <x v="0"/>
  </r>
  <r>
    <x v="1"/>
    <x v="128"/>
    <n v="4810"/>
    <n v="88000"/>
    <x v="0"/>
    <x v="0"/>
    <x v="33"/>
    <x v="0"/>
    <x v="3"/>
    <n v="266.83333333"/>
    <x v="1"/>
    <x v="32"/>
    <x v="0"/>
  </r>
  <r>
    <x v="1"/>
    <x v="128"/>
    <n v="206126"/>
    <n v="235912"/>
    <x v="0"/>
    <x v="5"/>
    <x v="17"/>
    <x v="0"/>
    <x v="0"/>
    <n v="236.50811644"/>
    <x v="1"/>
    <x v="14"/>
    <x v="1789"/>
  </r>
  <r>
    <x v="1"/>
    <x v="128"/>
    <n v="28050"/>
    <n v="49244"/>
    <x v="0"/>
    <x v="0"/>
    <x v="5"/>
    <x v="0"/>
    <x v="0"/>
    <n v="122.11663939"/>
    <x v="0"/>
    <x v="0"/>
    <x v="1790"/>
  </r>
  <r>
    <x v="1"/>
    <x v="128"/>
    <n v="16535"/>
    <n v="46993"/>
    <x v="0"/>
    <x v="2"/>
    <x v="39"/>
    <x v="0"/>
    <x v="0"/>
    <n v="260.89153319"/>
    <x v="1"/>
    <x v="22"/>
    <x v="1791"/>
  </r>
  <r>
    <x v="1"/>
    <x v="128"/>
    <n v="76194"/>
    <n v="106461"/>
    <x v="2"/>
    <x v="0"/>
    <x v="2"/>
    <x v="0"/>
    <x v="0"/>
    <n v="80.706197627"/>
    <x v="0"/>
    <x v="7"/>
    <x v="1792"/>
  </r>
  <r>
    <x v="0"/>
    <x v="128"/>
    <n v="21340"/>
    <n v="44605"/>
    <x v="2"/>
    <x v="2"/>
    <x v="26"/>
    <x v="0"/>
    <x v="0"/>
    <n v="126.73042833"/>
    <x v="1"/>
    <x v="33"/>
    <x v="1793"/>
  </r>
  <r>
    <x v="0"/>
    <x v="128"/>
    <n v="67997"/>
    <n v="87000"/>
    <x v="2"/>
    <x v="0"/>
    <x v="7"/>
    <x v="4"/>
    <x v="2"/>
    <n v="93.333333333"/>
    <x v="4"/>
    <x v="32"/>
    <x v="0"/>
  </r>
  <r>
    <x v="1"/>
    <x v="128"/>
    <n v="82698"/>
    <n v="104963"/>
    <x v="2"/>
    <x v="2"/>
    <x v="62"/>
    <x v="1"/>
    <x v="3"/>
    <n v="344.28202028"/>
    <x v="0"/>
    <x v="37"/>
    <x v="1794"/>
  </r>
  <r>
    <x v="1"/>
    <x v="128"/>
    <n v="6871"/>
    <n v="52457"/>
    <x v="2"/>
    <x v="5"/>
    <x v="2"/>
    <x v="0"/>
    <x v="0"/>
    <n v="317.24400167"/>
    <x v="1"/>
    <x v="10"/>
    <x v="1795"/>
  </r>
  <r>
    <x v="1"/>
    <x v="128"/>
    <n v="51613"/>
    <n v="77912"/>
    <x v="2"/>
    <x v="2"/>
    <x v="31"/>
    <x v="0"/>
    <x v="0"/>
    <n v="182.88257536"/>
    <x v="1"/>
    <x v="8"/>
    <x v="1796"/>
  </r>
  <r>
    <x v="1"/>
    <x v="128"/>
    <n v="86199"/>
    <n v="95034"/>
    <x v="0"/>
    <x v="2"/>
    <x v="3"/>
    <x v="0"/>
    <x v="0"/>
    <n v="164.29505001"/>
    <x v="0"/>
    <x v="8"/>
    <x v="1797"/>
  </r>
  <r>
    <x v="1"/>
    <x v="128"/>
    <n v="82051"/>
    <n v="118505"/>
    <x v="1"/>
    <x v="1"/>
    <x v="3"/>
    <x v="1"/>
    <x v="2"/>
    <m/>
    <x v="2"/>
    <x v="3"/>
    <x v="1798"/>
  </r>
  <r>
    <x v="1"/>
    <x v="128"/>
    <n v="82837"/>
    <n v="95796"/>
    <x v="2"/>
    <x v="0"/>
    <x v="31"/>
    <x v="0"/>
    <x v="0"/>
    <n v="148.35522113"/>
    <x v="1"/>
    <x v="32"/>
    <x v="1799"/>
  </r>
  <r>
    <x v="1"/>
    <x v="128"/>
    <n v="63475"/>
    <n v="89430"/>
    <x v="0"/>
    <x v="0"/>
    <x v="3"/>
    <x v="0"/>
    <x v="0"/>
    <n v="286.30181489"/>
    <x v="1"/>
    <x v="15"/>
    <x v="1800"/>
  </r>
  <r>
    <x v="1"/>
    <x v="129"/>
    <n v="49264"/>
    <n v="68591"/>
    <x v="2"/>
    <x v="0"/>
    <x v="5"/>
    <x v="0"/>
    <x v="0"/>
    <n v="237.83915914"/>
    <x v="1"/>
    <x v="31"/>
    <x v="1801"/>
  </r>
  <r>
    <x v="1"/>
    <x v="129"/>
    <n v="99343"/>
    <n v="125821"/>
    <x v="2"/>
    <x v="4"/>
    <x v="6"/>
    <x v="1"/>
    <x v="2"/>
    <n v="257.04754426"/>
    <x v="3"/>
    <x v="54"/>
    <x v="1802"/>
  </r>
  <r>
    <x v="1"/>
    <x v="129"/>
    <n v="30306"/>
    <n v="44195"/>
    <x v="0"/>
    <x v="0"/>
    <x v="5"/>
    <x v="0"/>
    <x v="3"/>
    <n v="87.431226279"/>
    <x v="3"/>
    <x v="6"/>
    <x v="1803"/>
  </r>
  <r>
    <x v="1"/>
    <x v="129"/>
    <n v="47177"/>
    <n v="68456"/>
    <x v="0"/>
    <x v="5"/>
    <x v="4"/>
    <x v="0"/>
    <x v="0"/>
    <n v="193.68506884"/>
    <x v="3"/>
    <x v="31"/>
    <x v="1804"/>
  </r>
  <r>
    <x v="1"/>
    <x v="129"/>
    <n v="30210"/>
    <n v="42751"/>
    <x v="2"/>
    <x v="4"/>
    <x v="51"/>
    <x v="0"/>
    <x v="0"/>
    <n v="86.641823326"/>
    <x v="1"/>
    <x v="5"/>
    <x v="1805"/>
  </r>
  <r>
    <x v="0"/>
    <x v="129"/>
    <n v="51829"/>
    <n v="69136"/>
    <x v="2"/>
    <x v="0"/>
    <x v="33"/>
    <x v="0"/>
    <x v="0"/>
    <n v="169.98530778"/>
    <x v="1"/>
    <x v="31"/>
    <x v="1806"/>
  </r>
  <r>
    <x v="0"/>
    <x v="129"/>
    <n v="148396"/>
    <n v="162403"/>
    <x v="2"/>
    <x v="4"/>
    <x v="26"/>
    <x v="0"/>
    <x v="0"/>
    <n v="163.4989942"/>
    <x v="1"/>
    <x v="29"/>
    <x v="1807"/>
  </r>
  <r>
    <x v="1"/>
    <x v="129"/>
    <m/>
    <m/>
    <x v="1"/>
    <x v="1"/>
    <x v="3"/>
    <x v="1"/>
    <x v="2"/>
    <m/>
    <x v="2"/>
    <x v="3"/>
    <x v="1808"/>
  </r>
  <r>
    <x v="1"/>
    <x v="129"/>
    <n v="10098"/>
    <n v="51653"/>
    <x v="2"/>
    <x v="5"/>
    <x v="4"/>
    <x v="0"/>
    <x v="0"/>
    <n v="302.652472"/>
    <x v="1"/>
    <x v="10"/>
    <x v="1809"/>
  </r>
  <r>
    <x v="1"/>
    <x v="129"/>
    <n v="76888"/>
    <n v="96552"/>
    <x v="2"/>
    <x v="5"/>
    <x v="5"/>
    <x v="3"/>
    <x v="0"/>
    <n v="189.56390632"/>
    <x v="1"/>
    <x v="34"/>
    <x v="1810"/>
  </r>
  <r>
    <x v="1"/>
    <x v="129"/>
    <n v="89448"/>
    <n v="115380"/>
    <x v="2"/>
    <x v="2"/>
    <x v="7"/>
    <x v="0"/>
    <x v="0"/>
    <n v="222.81508892"/>
    <x v="1"/>
    <x v="6"/>
    <x v="1811"/>
  </r>
  <r>
    <x v="0"/>
    <x v="129"/>
    <n v="94672"/>
    <m/>
    <x v="1"/>
    <x v="0"/>
    <x v="33"/>
    <x v="0"/>
    <x v="3"/>
    <n v="67.038031911"/>
    <x v="1"/>
    <x v="28"/>
    <x v="1812"/>
  </r>
  <r>
    <x v="1"/>
    <x v="129"/>
    <n v="106417"/>
    <n v="123580"/>
    <x v="0"/>
    <x v="5"/>
    <x v="5"/>
    <x v="0"/>
    <x v="0"/>
    <n v="166.49606529"/>
    <x v="4"/>
    <x v="29"/>
    <x v="1813"/>
  </r>
  <r>
    <x v="1"/>
    <x v="129"/>
    <n v="27235"/>
    <n v="39102"/>
    <x v="0"/>
    <x v="0"/>
    <x v="11"/>
    <x v="0"/>
    <x v="0"/>
    <n v="71.420815089"/>
    <x v="3"/>
    <x v="28"/>
    <x v="1814"/>
  </r>
  <r>
    <x v="1"/>
    <x v="129"/>
    <n v="77565"/>
    <n v="101320"/>
    <x v="0"/>
    <x v="5"/>
    <x v="19"/>
    <x v="0"/>
    <x v="0"/>
    <n v="120.82737185"/>
    <x v="1"/>
    <x v="17"/>
    <x v="1815"/>
  </r>
  <r>
    <x v="1"/>
    <x v="129"/>
    <n v="33150"/>
    <n v="46053"/>
    <x v="0"/>
    <x v="0"/>
    <x v="11"/>
    <x v="0"/>
    <x v="0"/>
    <n v="76.914717556"/>
    <x v="3"/>
    <x v="28"/>
    <x v="1816"/>
  </r>
  <r>
    <x v="1"/>
    <x v="129"/>
    <n v="65660"/>
    <n v="81937"/>
    <x v="2"/>
    <x v="2"/>
    <x v="14"/>
    <x v="0"/>
    <x v="0"/>
    <n v="106.65751886"/>
    <x v="0"/>
    <x v="15"/>
    <x v="1817"/>
  </r>
  <r>
    <x v="1"/>
    <x v="129"/>
    <n v="35164"/>
    <n v="68061"/>
    <x v="2"/>
    <x v="5"/>
    <x v="6"/>
    <x v="0"/>
    <x v="0"/>
    <n v="245.67057762"/>
    <x v="0"/>
    <x v="10"/>
    <x v="1818"/>
  </r>
  <r>
    <x v="1"/>
    <x v="129"/>
    <n v="14275"/>
    <n v="90376"/>
    <x v="0"/>
    <x v="0"/>
    <x v="33"/>
    <x v="0"/>
    <x v="3"/>
    <n v="273.60251714"/>
    <x v="1"/>
    <x v="32"/>
    <x v="1819"/>
  </r>
  <r>
    <x v="1"/>
    <x v="129"/>
    <n v="76931"/>
    <n v="94245"/>
    <x v="2"/>
    <x v="0"/>
    <x v="6"/>
    <x v="2"/>
    <x v="0"/>
    <n v="78.687519875"/>
    <x v="1"/>
    <x v="14"/>
    <x v="1820"/>
  </r>
  <r>
    <x v="0"/>
    <x v="129"/>
    <n v="63000"/>
    <n v="89250"/>
    <x v="2"/>
    <x v="5"/>
    <x v="2"/>
    <x v="0"/>
    <x v="0"/>
    <n v="87.466666667"/>
    <x v="1"/>
    <x v="27"/>
    <x v="0"/>
  </r>
  <r>
    <x v="1"/>
    <x v="129"/>
    <n v="82967"/>
    <n v="114835"/>
    <x v="1"/>
    <x v="1"/>
    <x v="3"/>
    <x v="1"/>
    <x v="2"/>
    <m/>
    <x v="2"/>
    <x v="3"/>
    <x v="1821"/>
  </r>
  <r>
    <x v="1"/>
    <x v="129"/>
    <n v="90662"/>
    <n v="111778"/>
    <x v="2"/>
    <x v="5"/>
    <x v="20"/>
    <x v="4"/>
    <x v="3"/>
    <n v="148.42324633"/>
    <x v="1"/>
    <x v="25"/>
    <x v="1822"/>
  </r>
  <r>
    <x v="1"/>
    <x v="129"/>
    <n v="35832"/>
    <n v="66260"/>
    <x v="2"/>
    <x v="5"/>
    <x v="1"/>
    <x v="0"/>
    <x v="0"/>
    <n v="277.79408675"/>
    <x v="1"/>
    <x v="10"/>
    <x v="1823"/>
  </r>
  <r>
    <x v="1"/>
    <x v="130"/>
    <n v="76875"/>
    <n v="95893"/>
    <x v="2"/>
    <x v="0"/>
    <x v="2"/>
    <x v="3"/>
    <x v="0"/>
    <n v="88.754574794"/>
    <x v="1"/>
    <x v="14"/>
    <x v="1824"/>
  </r>
  <r>
    <x v="1"/>
    <x v="130"/>
    <n v="90722"/>
    <n v="105695"/>
    <x v="2"/>
    <x v="2"/>
    <x v="42"/>
    <x v="1"/>
    <x v="0"/>
    <n v="321.40837406"/>
    <x v="3"/>
    <x v="37"/>
    <x v="1825"/>
  </r>
  <r>
    <x v="1"/>
    <x v="130"/>
    <n v="48910"/>
    <n v="70039"/>
    <x v="2"/>
    <x v="0"/>
    <x v="11"/>
    <x v="0"/>
    <x v="3"/>
    <n v="94.971595989"/>
    <x v="4"/>
    <x v="56"/>
    <x v="1826"/>
  </r>
  <r>
    <x v="1"/>
    <x v="130"/>
    <n v="100255"/>
    <n v="116160"/>
    <x v="2"/>
    <x v="0"/>
    <x v="17"/>
    <x v="0"/>
    <x v="0"/>
    <n v="184.77721416"/>
    <x v="1"/>
    <x v="17"/>
    <x v="1827"/>
  </r>
  <r>
    <x v="1"/>
    <x v="130"/>
    <n v="53738"/>
    <n v="66258"/>
    <x v="2"/>
    <x v="0"/>
    <x v="1"/>
    <x v="0"/>
    <x v="0"/>
    <n v="240.86344144"/>
    <x v="1"/>
    <x v="5"/>
    <x v="1828"/>
  </r>
  <r>
    <x v="1"/>
    <x v="130"/>
    <n v="50570"/>
    <n v="69422"/>
    <x v="2"/>
    <x v="0"/>
    <x v="4"/>
    <x v="0"/>
    <x v="0"/>
    <n v="191.17794146"/>
    <x v="1"/>
    <x v="7"/>
    <x v="1829"/>
  </r>
  <r>
    <x v="0"/>
    <x v="130"/>
    <m/>
    <m/>
    <x v="0"/>
    <x v="5"/>
    <x v="31"/>
    <x v="1"/>
    <x v="2"/>
    <m/>
    <x v="2"/>
    <x v="3"/>
    <x v="0"/>
  </r>
  <r>
    <x v="1"/>
    <x v="130"/>
    <n v="64365"/>
    <n v="85272"/>
    <x v="2"/>
    <x v="0"/>
    <x v="31"/>
    <x v="4"/>
    <x v="0"/>
    <n v="242.55236799"/>
    <x v="3"/>
    <x v="17"/>
    <x v="1830"/>
  </r>
  <r>
    <x v="0"/>
    <x v="130"/>
    <n v="63800"/>
    <n v="96500"/>
    <x v="0"/>
    <x v="4"/>
    <x v="5"/>
    <x v="0"/>
    <x v="6"/>
    <n v="185.43333333"/>
    <x v="3"/>
    <x v="1"/>
    <x v="0"/>
  </r>
  <r>
    <x v="1"/>
    <x v="130"/>
    <m/>
    <n v="43475"/>
    <x v="2"/>
    <x v="0"/>
    <x v="3"/>
    <x v="1"/>
    <x v="2"/>
    <n v="339.7"/>
    <x v="2"/>
    <x v="5"/>
    <x v="0"/>
  </r>
  <r>
    <x v="1"/>
    <x v="130"/>
    <n v="49000"/>
    <n v="98900"/>
    <x v="0"/>
    <x v="0"/>
    <x v="34"/>
    <x v="0"/>
    <x v="7"/>
    <n v="51.666666667"/>
    <x v="0"/>
    <x v="2"/>
    <x v="0"/>
  </r>
  <r>
    <x v="1"/>
    <x v="130"/>
    <n v="38000"/>
    <n v="59000"/>
    <x v="2"/>
    <x v="1"/>
    <x v="19"/>
    <x v="4"/>
    <x v="0"/>
    <n v="107.53333333"/>
    <x v="3"/>
    <x v="2"/>
    <x v="0"/>
  </r>
  <r>
    <x v="1"/>
    <x v="130"/>
    <n v="86861"/>
    <n v="93341"/>
    <x v="0"/>
    <x v="2"/>
    <x v="3"/>
    <x v="0"/>
    <x v="0"/>
    <n v="162.02394644"/>
    <x v="1"/>
    <x v="17"/>
    <x v="1831"/>
  </r>
  <r>
    <x v="1"/>
    <x v="130"/>
    <n v="46698"/>
    <n v="60679"/>
    <x v="2"/>
    <x v="1"/>
    <x v="19"/>
    <x v="4"/>
    <x v="0"/>
    <n v="126.49380515"/>
    <x v="3"/>
    <x v="2"/>
    <x v="1832"/>
  </r>
  <r>
    <x v="1"/>
    <x v="130"/>
    <n v="30282"/>
    <n v="61986"/>
    <x v="2"/>
    <x v="5"/>
    <x v="1"/>
    <x v="0"/>
    <x v="0"/>
    <n v="249.24880458"/>
    <x v="1"/>
    <x v="10"/>
    <x v="1833"/>
  </r>
  <r>
    <x v="1"/>
    <x v="130"/>
    <n v="41807"/>
    <n v="50931"/>
    <x v="2"/>
    <x v="5"/>
    <x v="2"/>
    <x v="0"/>
    <x v="0"/>
    <n v="269.71854827"/>
    <x v="0"/>
    <x v="46"/>
    <x v="1834"/>
  </r>
  <r>
    <x v="1"/>
    <x v="130"/>
    <n v="43983"/>
    <n v="60826"/>
    <x v="2"/>
    <x v="1"/>
    <x v="2"/>
    <x v="4"/>
    <x v="3"/>
    <n v="113.89796663"/>
    <x v="0"/>
    <x v="0"/>
    <x v="1835"/>
  </r>
  <r>
    <x v="1"/>
    <x v="130"/>
    <n v="63508"/>
    <n v="87310"/>
    <x v="2"/>
    <x v="0"/>
    <x v="14"/>
    <x v="0"/>
    <x v="0"/>
    <n v="127.16522994"/>
    <x v="4"/>
    <x v="2"/>
    <x v="1836"/>
  </r>
  <r>
    <x v="1"/>
    <x v="130"/>
    <n v="60573"/>
    <n v="93187"/>
    <x v="2"/>
    <x v="0"/>
    <x v="31"/>
    <x v="0"/>
    <x v="0"/>
    <n v="30.009474259"/>
    <x v="3"/>
    <x v="19"/>
    <x v="1837"/>
  </r>
  <r>
    <x v="1"/>
    <x v="130"/>
    <n v="88898"/>
    <n v="107208"/>
    <x v="2"/>
    <x v="2"/>
    <x v="62"/>
    <x v="1"/>
    <x v="0"/>
    <n v="329.76021459"/>
    <x v="0"/>
    <x v="37"/>
    <x v="1838"/>
  </r>
  <r>
    <x v="1"/>
    <x v="130"/>
    <n v="16448"/>
    <n v="38774"/>
    <x v="2"/>
    <x v="2"/>
    <x v="1"/>
    <x v="0"/>
    <x v="0"/>
    <n v="91.005539849"/>
    <x v="1"/>
    <x v="10"/>
    <x v="1839"/>
  </r>
  <r>
    <x v="1"/>
    <x v="130"/>
    <n v="73887"/>
    <n v="109451"/>
    <x v="2"/>
    <x v="0"/>
    <x v="19"/>
    <x v="0"/>
    <x v="0"/>
    <n v="81.314818639"/>
    <x v="3"/>
    <x v="7"/>
    <x v="1840"/>
  </r>
  <r>
    <x v="1"/>
    <x v="131"/>
    <n v="65303"/>
    <n v="84590"/>
    <x v="2"/>
    <x v="2"/>
    <x v="19"/>
    <x v="0"/>
    <x v="0"/>
    <n v="121.06495368"/>
    <x v="0"/>
    <x v="15"/>
    <x v="1841"/>
  </r>
  <r>
    <x v="1"/>
    <x v="131"/>
    <n v="101179"/>
    <n v="117405"/>
    <x v="0"/>
    <x v="2"/>
    <x v="14"/>
    <x v="0"/>
    <x v="0"/>
    <n v="133.93050973"/>
    <x v="0"/>
    <x v="11"/>
    <x v="1842"/>
  </r>
  <r>
    <x v="1"/>
    <x v="131"/>
    <n v="70872"/>
    <n v="88731"/>
    <x v="2"/>
    <x v="0"/>
    <x v="2"/>
    <x v="0"/>
    <x v="0"/>
    <n v="243.99793481"/>
    <x v="4"/>
    <x v="17"/>
    <x v="1843"/>
  </r>
  <r>
    <x v="0"/>
    <x v="131"/>
    <n v="54359"/>
    <n v="78408"/>
    <x v="2"/>
    <x v="6"/>
    <x v="2"/>
    <x v="2"/>
    <x v="0"/>
    <n v="129.96775559"/>
    <x v="1"/>
    <x v="9"/>
    <x v="1844"/>
  </r>
  <r>
    <x v="0"/>
    <x v="131"/>
    <n v="55480"/>
    <n v="76464"/>
    <x v="0"/>
    <x v="0"/>
    <x v="40"/>
    <x v="0"/>
    <x v="3"/>
    <n v="122.08949983"/>
    <x v="5"/>
    <x v="22"/>
    <x v="1845"/>
  </r>
  <r>
    <x v="1"/>
    <x v="131"/>
    <n v="56506"/>
    <n v="81390"/>
    <x v="0"/>
    <x v="5"/>
    <x v="15"/>
    <x v="0"/>
    <x v="1"/>
    <n v="170.76666667"/>
    <x v="1"/>
    <x v="1"/>
    <x v="0"/>
  </r>
  <r>
    <x v="1"/>
    <x v="131"/>
    <n v="45701"/>
    <n v="78186"/>
    <x v="2"/>
    <x v="4"/>
    <x v="6"/>
    <x v="0"/>
    <x v="0"/>
    <n v="125.03135342"/>
    <x v="0"/>
    <x v="4"/>
    <x v="1846"/>
  </r>
  <r>
    <x v="1"/>
    <x v="131"/>
    <n v="85486"/>
    <n v="97795"/>
    <x v="0"/>
    <x v="2"/>
    <x v="3"/>
    <x v="0"/>
    <x v="0"/>
    <n v="173.01078502"/>
    <x v="0"/>
    <x v="17"/>
    <x v="1847"/>
  </r>
  <r>
    <x v="1"/>
    <x v="131"/>
    <n v="66329"/>
    <n v="100824"/>
    <x v="0"/>
    <x v="5"/>
    <x v="5"/>
    <x v="0"/>
    <x v="0"/>
    <n v="279.24075144"/>
    <x v="1"/>
    <x v="28"/>
    <x v="1848"/>
  </r>
  <r>
    <x v="1"/>
    <x v="131"/>
    <n v="89872"/>
    <n v="118027"/>
    <x v="2"/>
    <x v="5"/>
    <x v="31"/>
    <x v="4"/>
    <x v="3"/>
    <n v="155.44545292"/>
    <x v="0"/>
    <x v="35"/>
    <x v="1849"/>
  </r>
  <r>
    <x v="1"/>
    <x v="131"/>
    <m/>
    <n v="44066"/>
    <x v="0"/>
    <x v="0"/>
    <x v="31"/>
    <x v="0"/>
    <x v="0"/>
    <n v="313.77973109"/>
    <x v="0"/>
    <x v="4"/>
    <x v="1850"/>
  </r>
  <r>
    <x v="1"/>
    <x v="131"/>
    <n v="87167"/>
    <n v="114219"/>
    <x v="2"/>
    <x v="5"/>
    <x v="11"/>
    <x v="0"/>
    <x v="0"/>
    <n v="194.11317353"/>
    <x v="3"/>
    <x v="24"/>
    <x v="1851"/>
  </r>
  <r>
    <x v="0"/>
    <x v="131"/>
    <n v="57557"/>
    <n v="80611"/>
    <x v="2"/>
    <x v="0"/>
    <x v="15"/>
    <x v="0"/>
    <x v="0"/>
    <n v="103.10650454"/>
    <x v="1"/>
    <x v="23"/>
    <x v="1852"/>
  </r>
  <r>
    <x v="1"/>
    <x v="131"/>
    <n v="65843"/>
    <n v="86628"/>
    <x v="0"/>
    <x v="0"/>
    <x v="3"/>
    <x v="0"/>
    <x v="0"/>
    <n v="288.58189104"/>
    <x v="1"/>
    <x v="22"/>
    <x v="1853"/>
  </r>
  <r>
    <x v="1"/>
    <x v="131"/>
    <n v="22245"/>
    <n v="31531"/>
    <x v="2"/>
    <x v="2"/>
    <x v="1"/>
    <x v="0"/>
    <x v="0"/>
    <n v="91.074218176"/>
    <x v="1"/>
    <x v="10"/>
    <x v="1854"/>
  </r>
  <r>
    <x v="1"/>
    <x v="131"/>
    <n v="44588"/>
    <n v="72331"/>
    <x v="2"/>
    <x v="5"/>
    <x v="19"/>
    <x v="0"/>
    <x v="0"/>
    <n v="156.33174453"/>
    <x v="3"/>
    <x v="28"/>
    <x v="1855"/>
  </r>
  <r>
    <x v="1"/>
    <x v="131"/>
    <n v="82930"/>
    <n v="103352"/>
    <x v="0"/>
    <x v="5"/>
    <x v="19"/>
    <x v="0"/>
    <x v="0"/>
    <n v="105.67597798"/>
    <x v="1"/>
    <x v="21"/>
    <x v="1856"/>
  </r>
  <r>
    <x v="1"/>
    <x v="131"/>
    <n v="87391"/>
    <n v="99494"/>
    <x v="0"/>
    <x v="0"/>
    <x v="9"/>
    <x v="0"/>
    <x v="0"/>
    <n v="134.85999691"/>
    <x v="8"/>
    <x v="32"/>
    <x v="1857"/>
  </r>
  <r>
    <x v="1"/>
    <x v="131"/>
    <n v="97646"/>
    <n v="139884"/>
    <x v="0"/>
    <x v="5"/>
    <x v="26"/>
    <x v="0"/>
    <x v="0"/>
    <n v="119.08311639"/>
    <x v="5"/>
    <x v="11"/>
    <x v="1858"/>
  </r>
  <r>
    <x v="1"/>
    <x v="131"/>
    <n v="49849"/>
    <n v="70075"/>
    <x v="2"/>
    <x v="2"/>
    <x v="31"/>
    <x v="0"/>
    <x v="0"/>
    <n v="153.69186903"/>
    <x v="1"/>
    <x v="8"/>
    <x v="1859"/>
  </r>
  <r>
    <x v="1"/>
    <x v="131"/>
    <n v="97930"/>
    <n v="113886"/>
    <x v="2"/>
    <x v="2"/>
    <x v="4"/>
    <x v="0"/>
    <x v="0"/>
    <n v="267.8272583"/>
    <x v="1"/>
    <x v="25"/>
    <x v="1860"/>
  </r>
  <r>
    <x v="1"/>
    <x v="131"/>
    <n v="51219"/>
    <n v="144894"/>
    <x v="2"/>
    <x v="0"/>
    <x v="20"/>
    <x v="0"/>
    <x v="0"/>
    <n v="275.28311554"/>
    <x v="5"/>
    <x v="36"/>
    <x v="1861"/>
  </r>
  <r>
    <x v="1"/>
    <x v="131"/>
    <n v="48649"/>
    <n v="81342"/>
    <x v="2"/>
    <x v="4"/>
    <x v="4"/>
    <x v="0"/>
    <x v="0"/>
    <n v="110.05673141"/>
    <x v="1"/>
    <x v="4"/>
    <x v="1862"/>
  </r>
  <r>
    <x v="0"/>
    <x v="131"/>
    <n v="58204"/>
    <n v="71257"/>
    <x v="2"/>
    <x v="2"/>
    <x v="4"/>
    <x v="2"/>
    <x v="1"/>
    <n v="206.51873487"/>
    <x v="0"/>
    <x v="37"/>
    <x v="1863"/>
  </r>
  <r>
    <x v="1"/>
    <x v="131"/>
    <n v="69723"/>
    <n v="83553"/>
    <x v="2"/>
    <x v="2"/>
    <x v="6"/>
    <x v="0"/>
    <x v="0"/>
    <n v="114.85553461"/>
    <x v="0"/>
    <x v="15"/>
    <x v="1864"/>
  </r>
  <r>
    <x v="1"/>
    <x v="131"/>
    <n v="72637"/>
    <n v="103297"/>
    <x v="2"/>
    <x v="0"/>
    <x v="2"/>
    <x v="3"/>
    <x v="0"/>
    <n v="83.466086341"/>
    <x v="1"/>
    <x v="22"/>
    <x v="1865"/>
  </r>
  <r>
    <x v="1"/>
    <x v="131"/>
    <n v="60667"/>
    <n v="81293"/>
    <x v="2"/>
    <x v="1"/>
    <x v="19"/>
    <x v="1"/>
    <x v="2"/>
    <m/>
    <x v="2"/>
    <x v="3"/>
    <x v="1866"/>
  </r>
  <r>
    <x v="1"/>
    <x v="131"/>
    <n v="45797"/>
    <n v="71942"/>
    <x v="2"/>
    <x v="0"/>
    <x v="7"/>
    <x v="0"/>
    <x v="0"/>
    <n v="233.67873071"/>
    <x v="1"/>
    <x v="5"/>
    <x v="1867"/>
  </r>
  <r>
    <x v="1"/>
    <x v="131"/>
    <n v="36120"/>
    <n v="57095"/>
    <x v="2"/>
    <x v="5"/>
    <x v="2"/>
    <x v="0"/>
    <x v="0"/>
    <n v="239.02367545"/>
    <x v="0"/>
    <x v="46"/>
    <x v="1868"/>
  </r>
  <r>
    <x v="0"/>
    <x v="132"/>
    <m/>
    <n v="54869"/>
    <x v="2"/>
    <x v="2"/>
    <x v="11"/>
    <x v="1"/>
    <x v="2"/>
    <m/>
    <x v="2"/>
    <x v="3"/>
    <x v="0"/>
  </r>
  <r>
    <x v="1"/>
    <x v="132"/>
    <n v="80988"/>
    <n v="97404"/>
    <x v="2"/>
    <x v="5"/>
    <x v="17"/>
    <x v="2"/>
    <x v="0"/>
    <n v="188.50167197"/>
    <x v="0"/>
    <x v="34"/>
    <x v="1869"/>
  </r>
  <r>
    <x v="1"/>
    <x v="132"/>
    <n v="81483"/>
    <n v="134347"/>
    <x v="2"/>
    <x v="5"/>
    <x v="33"/>
    <x v="0"/>
    <x v="0"/>
    <n v="305.91507573"/>
    <x v="1"/>
    <x v="31"/>
    <x v="1870"/>
  </r>
  <r>
    <x v="1"/>
    <x v="132"/>
    <n v="93226"/>
    <n v="108149"/>
    <x v="2"/>
    <x v="3"/>
    <x v="7"/>
    <x v="1"/>
    <x v="3"/>
    <n v="152.79769083"/>
    <x v="0"/>
    <x v="5"/>
    <x v="1871"/>
  </r>
  <r>
    <x v="0"/>
    <x v="132"/>
    <n v="45000"/>
    <n v="85000"/>
    <x v="0"/>
    <x v="4"/>
    <x v="7"/>
    <x v="0"/>
    <x v="0"/>
    <n v="110"/>
    <x v="1"/>
    <x v="29"/>
    <x v="0"/>
  </r>
  <r>
    <x v="0"/>
    <x v="132"/>
    <n v="399550"/>
    <m/>
    <x v="0"/>
    <x v="4"/>
    <x v="64"/>
    <x v="0"/>
    <x v="0"/>
    <n v="138.16666667"/>
    <x v="0"/>
    <x v="31"/>
    <x v="0"/>
  </r>
  <r>
    <x v="0"/>
    <x v="132"/>
    <m/>
    <m/>
    <x v="0"/>
    <x v="1"/>
    <x v="20"/>
    <x v="4"/>
    <x v="0"/>
    <n v="108.53333333"/>
    <x v="1"/>
    <x v="11"/>
    <x v="0"/>
  </r>
  <r>
    <x v="0"/>
    <x v="132"/>
    <n v="63000"/>
    <n v="100050"/>
    <x v="2"/>
    <x v="0"/>
    <x v="3"/>
    <x v="4"/>
    <x v="0"/>
    <n v="135.3"/>
    <x v="0"/>
    <x v="22"/>
    <x v="0"/>
  </r>
  <r>
    <x v="0"/>
    <x v="132"/>
    <n v="4734"/>
    <n v="55500"/>
    <x v="0"/>
    <x v="0"/>
    <x v="39"/>
    <x v="3"/>
    <x v="0"/>
    <n v="14.6"/>
    <x v="0"/>
    <x v="47"/>
    <x v="0"/>
  </r>
  <r>
    <x v="0"/>
    <x v="132"/>
    <m/>
    <n v="27500"/>
    <x v="0"/>
    <x v="0"/>
    <x v="7"/>
    <x v="4"/>
    <x v="3"/>
    <n v="62.3"/>
    <x v="3"/>
    <x v="19"/>
    <x v="0"/>
  </r>
  <r>
    <x v="0"/>
    <x v="132"/>
    <n v="8200"/>
    <n v="42075"/>
    <x v="2"/>
    <x v="5"/>
    <x v="9"/>
    <x v="4"/>
    <x v="0"/>
    <n v="122.23314815"/>
    <x v="1"/>
    <x v="32"/>
    <x v="0"/>
  </r>
  <r>
    <x v="0"/>
    <x v="132"/>
    <n v="98000"/>
    <n v="132790"/>
    <x v="2"/>
    <x v="0"/>
    <x v="23"/>
    <x v="0"/>
    <x v="7"/>
    <n v="107.66666667"/>
    <x v="0"/>
    <x v="14"/>
    <x v="0"/>
  </r>
  <r>
    <x v="0"/>
    <x v="132"/>
    <n v="49200"/>
    <n v="72900"/>
    <x v="2"/>
    <x v="0"/>
    <x v="17"/>
    <x v="0"/>
    <x v="0"/>
    <n v="174.03329961"/>
    <x v="0"/>
    <x v="10"/>
    <x v="0"/>
  </r>
  <r>
    <x v="0"/>
    <x v="132"/>
    <n v="163000"/>
    <n v="207562"/>
    <x v="2"/>
    <x v="5"/>
    <x v="19"/>
    <x v="0"/>
    <x v="0"/>
    <n v="247.58424908"/>
    <x v="0"/>
    <x v="21"/>
    <x v="0"/>
  </r>
  <r>
    <x v="0"/>
    <x v="132"/>
    <n v="45000"/>
    <n v="68250"/>
    <x v="2"/>
    <x v="0"/>
    <x v="1"/>
    <x v="0"/>
    <x v="3"/>
    <n v="55.966666667"/>
    <x v="1"/>
    <x v="13"/>
    <x v="0"/>
  </r>
  <r>
    <x v="0"/>
    <x v="132"/>
    <n v="86000"/>
    <m/>
    <x v="2"/>
    <x v="4"/>
    <x v="20"/>
    <x v="0"/>
    <x v="0"/>
    <n v="63.7"/>
    <x v="0"/>
    <x v="21"/>
    <x v="0"/>
  </r>
  <r>
    <x v="0"/>
    <x v="132"/>
    <n v="37000"/>
    <n v="58488"/>
    <x v="0"/>
    <x v="0"/>
    <x v="14"/>
    <x v="0"/>
    <x v="0"/>
    <n v="266.93333333"/>
    <x v="1"/>
    <x v="56"/>
    <x v="0"/>
  </r>
  <r>
    <x v="0"/>
    <x v="132"/>
    <n v="83000"/>
    <n v="114000"/>
    <x v="2"/>
    <x v="5"/>
    <x v="9"/>
    <x v="0"/>
    <x v="0"/>
    <n v="207.23333333"/>
    <x v="1"/>
    <x v="21"/>
    <x v="0"/>
  </r>
  <r>
    <x v="0"/>
    <x v="132"/>
    <n v="40772"/>
    <n v="62025"/>
    <x v="0"/>
    <x v="0"/>
    <x v="3"/>
    <x v="0"/>
    <x v="3"/>
    <n v="120.6"/>
    <x v="3"/>
    <x v="15"/>
    <x v="0"/>
  </r>
  <r>
    <x v="0"/>
    <x v="132"/>
    <n v="20000"/>
    <n v="47394"/>
    <x v="0"/>
    <x v="0"/>
    <x v="26"/>
    <x v="0"/>
    <x v="0"/>
    <n v="66.133333333"/>
    <x v="1"/>
    <x v="28"/>
    <x v="0"/>
  </r>
  <r>
    <x v="0"/>
    <x v="132"/>
    <n v="29000"/>
    <n v="105000"/>
    <x v="0"/>
    <x v="0"/>
    <x v="1"/>
    <x v="0"/>
    <x v="6"/>
    <n v="97.666666667"/>
    <x v="0"/>
    <x v="4"/>
    <x v="0"/>
  </r>
  <r>
    <x v="0"/>
    <x v="132"/>
    <n v="38000"/>
    <n v="73200"/>
    <x v="2"/>
    <x v="0"/>
    <x v="19"/>
    <x v="0"/>
    <x v="0"/>
    <n v="171.3"/>
    <x v="1"/>
    <x v="5"/>
    <x v="0"/>
  </r>
  <r>
    <x v="0"/>
    <x v="132"/>
    <m/>
    <m/>
    <x v="2"/>
    <x v="1"/>
    <x v="31"/>
    <x v="3"/>
    <x v="3"/>
    <n v="91.266666667"/>
    <x v="0"/>
    <x v="2"/>
    <x v="0"/>
  </r>
  <r>
    <x v="0"/>
    <x v="132"/>
    <n v="89000"/>
    <n v="122400"/>
    <x v="0"/>
    <x v="4"/>
    <x v="20"/>
    <x v="0"/>
    <x v="1"/>
    <n v="136.46666667"/>
    <x v="1"/>
    <x v="15"/>
    <x v="0"/>
  </r>
  <r>
    <x v="0"/>
    <x v="132"/>
    <n v="48786"/>
    <n v="72500"/>
    <x v="2"/>
    <x v="0"/>
    <x v="17"/>
    <x v="0"/>
    <x v="0"/>
    <n v="75.4"/>
    <x v="3"/>
    <x v="0"/>
    <x v="0"/>
  </r>
  <r>
    <x v="0"/>
    <x v="132"/>
    <n v="57900"/>
    <n v="88200"/>
    <x v="2"/>
    <x v="5"/>
    <x v="17"/>
    <x v="1"/>
    <x v="2"/>
    <m/>
    <x v="2"/>
    <x v="3"/>
    <x v="0"/>
  </r>
  <r>
    <x v="0"/>
    <x v="132"/>
    <n v="34200"/>
    <n v="38900"/>
    <x v="2"/>
    <x v="0"/>
    <x v="78"/>
    <x v="0"/>
    <x v="0"/>
    <n v="170.7"/>
    <x v="8"/>
    <x v="14"/>
    <x v="0"/>
  </r>
  <r>
    <x v="0"/>
    <x v="132"/>
    <n v="37624"/>
    <n v="60562"/>
    <x v="2"/>
    <x v="0"/>
    <x v="3"/>
    <x v="0"/>
    <x v="3"/>
    <n v="186.86666667"/>
    <x v="12"/>
    <x v="17"/>
    <x v="0"/>
  </r>
  <r>
    <x v="0"/>
    <x v="132"/>
    <n v="106239"/>
    <n v="135942"/>
    <x v="2"/>
    <x v="5"/>
    <x v="79"/>
    <x v="0"/>
    <x v="3"/>
    <n v="9.1"/>
    <x v="3"/>
    <x v="9"/>
    <x v="0"/>
  </r>
  <r>
    <x v="0"/>
    <x v="132"/>
    <n v="18500"/>
    <n v="19000"/>
    <x v="2"/>
    <x v="0"/>
    <x v="14"/>
    <x v="0"/>
    <x v="3"/>
    <n v="20.166666667"/>
    <x v="1"/>
    <x v="20"/>
    <x v="0"/>
  </r>
  <r>
    <x v="0"/>
    <x v="132"/>
    <n v="5500"/>
    <n v="29025"/>
    <x v="2"/>
    <x v="0"/>
    <x v="48"/>
    <x v="0"/>
    <x v="8"/>
    <n v="275.5"/>
    <x v="0"/>
    <x v="15"/>
    <x v="0"/>
  </r>
  <r>
    <x v="0"/>
    <x v="132"/>
    <n v="71269"/>
    <n v="97500"/>
    <x v="2"/>
    <x v="0"/>
    <x v="5"/>
    <x v="0"/>
    <x v="0"/>
    <n v="118.16666667"/>
    <x v="0"/>
    <x v="15"/>
    <x v="0"/>
  </r>
  <r>
    <x v="0"/>
    <x v="132"/>
    <n v="96931"/>
    <n v="137390"/>
    <x v="2"/>
    <x v="0"/>
    <x v="61"/>
    <x v="0"/>
    <x v="0"/>
    <n v="114.86666667"/>
    <x v="0"/>
    <x v="10"/>
    <x v="0"/>
  </r>
  <r>
    <x v="0"/>
    <x v="132"/>
    <m/>
    <n v="74750"/>
    <x v="2"/>
    <x v="1"/>
    <x v="3"/>
    <x v="1"/>
    <x v="2"/>
    <m/>
    <x v="2"/>
    <x v="3"/>
    <x v="0"/>
  </r>
  <r>
    <x v="1"/>
    <x v="132"/>
    <n v="2619"/>
    <n v="57310"/>
    <x v="2"/>
    <x v="3"/>
    <x v="38"/>
    <x v="0"/>
    <x v="0"/>
    <n v="322.6"/>
    <x v="1"/>
    <x v="26"/>
    <x v="0"/>
  </r>
  <r>
    <x v="1"/>
    <x v="132"/>
    <m/>
    <n v="87360"/>
    <x v="2"/>
    <x v="2"/>
    <x v="24"/>
    <x v="0"/>
    <x v="0"/>
    <n v="323.63333333"/>
    <x v="1"/>
    <x v="10"/>
    <x v="0"/>
  </r>
  <r>
    <x v="1"/>
    <x v="132"/>
    <n v="50000"/>
    <n v="90000"/>
    <x v="2"/>
    <x v="5"/>
    <x v="56"/>
    <x v="0"/>
    <x v="0"/>
    <n v="130.86666667"/>
    <x v="3"/>
    <x v="11"/>
    <x v="0"/>
  </r>
  <r>
    <x v="1"/>
    <x v="132"/>
    <n v="18000"/>
    <n v="163580"/>
    <x v="0"/>
    <x v="6"/>
    <x v="1"/>
    <x v="0"/>
    <x v="0"/>
    <n v="304.36666667"/>
    <x v="1"/>
    <x v="21"/>
    <x v="0"/>
  </r>
  <r>
    <x v="1"/>
    <x v="132"/>
    <n v="62000"/>
    <n v="94575"/>
    <x v="0"/>
    <x v="5"/>
    <x v="43"/>
    <x v="0"/>
    <x v="0"/>
    <n v="238.4"/>
    <x v="0"/>
    <x v="9"/>
    <x v="0"/>
  </r>
  <r>
    <x v="1"/>
    <x v="132"/>
    <n v="48882"/>
    <n v="156000"/>
    <x v="2"/>
    <x v="5"/>
    <x v="25"/>
    <x v="0"/>
    <x v="0"/>
    <n v="239.5"/>
    <x v="1"/>
    <x v="27"/>
    <x v="0"/>
  </r>
  <r>
    <x v="1"/>
    <x v="132"/>
    <m/>
    <n v="48800"/>
    <x v="2"/>
    <x v="2"/>
    <x v="14"/>
    <x v="0"/>
    <x v="0"/>
    <n v="86.266666667"/>
    <x v="3"/>
    <x v="0"/>
    <x v="0"/>
  </r>
  <r>
    <x v="1"/>
    <x v="132"/>
    <n v="42720"/>
    <n v="70000"/>
    <x v="2"/>
    <x v="0"/>
    <x v="20"/>
    <x v="1"/>
    <x v="1"/>
    <n v="289"/>
    <x v="0"/>
    <x v="2"/>
    <x v="0"/>
  </r>
  <r>
    <x v="1"/>
    <x v="132"/>
    <n v="73335"/>
    <n v="99400"/>
    <x v="2"/>
    <x v="5"/>
    <x v="29"/>
    <x v="0"/>
    <x v="0"/>
    <n v="273.93333333"/>
    <x v="3"/>
    <x v="14"/>
    <x v="0"/>
  </r>
  <r>
    <x v="1"/>
    <x v="132"/>
    <n v="125000"/>
    <n v="154000"/>
    <x v="2"/>
    <x v="4"/>
    <x v="3"/>
    <x v="0"/>
    <x v="0"/>
    <n v="223.20307018"/>
    <x v="1"/>
    <x v="15"/>
    <x v="0"/>
  </r>
  <r>
    <x v="1"/>
    <x v="132"/>
    <n v="135442"/>
    <n v="175900"/>
    <x v="2"/>
    <x v="4"/>
    <x v="7"/>
    <x v="0"/>
    <x v="0"/>
    <n v="247.56666667"/>
    <x v="1"/>
    <x v="14"/>
    <x v="0"/>
  </r>
  <r>
    <x v="1"/>
    <x v="132"/>
    <m/>
    <n v="94000"/>
    <x v="1"/>
    <x v="0"/>
    <x v="3"/>
    <x v="0"/>
    <x v="0"/>
    <n v="186.7"/>
    <x v="0"/>
    <x v="2"/>
    <x v="0"/>
  </r>
  <r>
    <x v="1"/>
    <x v="132"/>
    <n v="53000"/>
    <n v="83400"/>
    <x v="0"/>
    <x v="5"/>
    <x v="6"/>
    <x v="0"/>
    <x v="0"/>
    <n v="120.3"/>
    <x v="1"/>
    <x v="7"/>
    <x v="0"/>
  </r>
  <r>
    <x v="1"/>
    <x v="132"/>
    <n v="54261"/>
    <n v="88000"/>
    <x v="1"/>
    <x v="5"/>
    <x v="17"/>
    <x v="0"/>
    <x v="0"/>
    <m/>
    <x v="0"/>
    <x v="10"/>
    <x v="0"/>
  </r>
  <r>
    <x v="1"/>
    <x v="132"/>
    <n v="94705"/>
    <n v="114400"/>
    <x v="2"/>
    <x v="0"/>
    <x v="5"/>
    <x v="0"/>
    <x v="0"/>
    <n v="300.26666667"/>
    <x v="3"/>
    <x v="15"/>
    <x v="0"/>
  </r>
  <r>
    <x v="1"/>
    <x v="132"/>
    <n v="42657"/>
    <n v="65000"/>
    <x v="2"/>
    <x v="5"/>
    <x v="9"/>
    <x v="0"/>
    <x v="0"/>
    <n v="181.6"/>
    <x v="1"/>
    <x v="32"/>
    <x v="0"/>
  </r>
  <r>
    <x v="1"/>
    <x v="132"/>
    <n v="122486"/>
    <n v="159000"/>
    <x v="2"/>
    <x v="2"/>
    <x v="6"/>
    <x v="0"/>
    <x v="0"/>
    <n v="137"/>
    <x v="0"/>
    <x v="14"/>
    <x v="0"/>
  </r>
  <r>
    <x v="1"/>
    <x v="132"/>
    <n v="48000"/>
    <n v="105000"/>
    <x v="0"/>
    <x v="2"/>
    <x v="14"/>
    <x v="1"/>
    <x v="7"/>
    <n v="142"/>
    <x v="0"/>
    <x v="9"/>
    <x v="0"/>
  </r>
  <r>
    <x v="1"/>
    <x v="132"/>
    <n v="102988"/>
    <n v="130000"/>
    <x v="2"/>
    <x v="0"/>
    <x v="80"/>
    <x v="0"/>
    <x v="0"/>
    <n v="289.16666667"/>
    <x v="1"/>
    <x v="38"/>
    <x v="0"/>
  </r>
  <r>
    <x v="1"/>
    <x v="132"/>
    <n v="86177"/>
    <n v="111500"/>
    <x v="2"/>
    <x v="0"/>
    <x v="33"/>
    <x v="0"/>
    <x v="0"/>
    <n v="133.93333333"/>
    <x v="3"/>
    <x v="0"/>
    <x v="0"/>
  </r>
  <r>
    <x v="1"/>
    <x v="132"/>
    <n v="23473"/>
    <n v="74000"/>
    <x v="0"/>
    <x v="0"/>
    <x v="3"/>
    <x v="0"/>
    <x v="0"/>
    <n v="244.76666667"/>
    <x v="0"/>
    <x v="37"/>
    <x v="0"/>
  </r>
  <r>
    <x v="1"/>
    <x v="132"/>
    <n v="72000"/>
    <n v="95000"/>
    <x v="2"/>
    <x v="0"/>
    <x v="31"/>
    <x v="0"/>
    <x v="0"/>
    <n v="147.1"/>
    <x v="0"/>
    <x v="31"/>
    <x v="0"/>
  </r>
  <r>
    <x v="1"/>
    <x v="132"/>
    <n v="59000"/>
    <n v="86420"/>
    <x v="2"/>
    <x v="2"/>
    <x v="23"/>
    <x v="0"/>
    <x v="0"/>
    <n v="160.3"/>
    <x v="1"/>
    <x v="8"/>
    <x v="0"/>
  </r>
  <r>
    <x v="1"/>
    <x v="132"/>
    <n v="92000"/>
    <n v="154000"/>
    <x v="2"/>
    <x v="4"/>
    <x v="20"/>
    <x v="0"/>
    <x v="0"/>
    <n v="207.96666667"/>
    <x v="0"/>
    <x v="15"/>
    <x v="0"/>
  </r>
  <r>
    <x v="1"/>
    <x v="132"/>
    <n v="89126"/>
    <n v="118300"/>
    <x v="2"/>
    <x v="2"/>
    <x v="35"/>
    <x v="1"/>
    <x v="7"/>
    <n v="263.16666667"/>
    <x v="0"/>
    <x v="34"/>
    <x v="0"/>
  </r>
  <r>
    <x v="1"/>
    <x v="132"/>
    <n v="95300"/>
    <n v="135700"/>
    <x v="2"/>
    <x v="2"/>
    <x v="4"/>
    <x v="1"/>
    <x v="2"/>
    <n v="115.66666667"/>
    <x v="4"/>
    <x v="10"/>
    <x v="0"/>
  </r>
  <r>
    <x v="1"/>
    <x v="132"/>
    <n v="36900"/>
    <n v="58600"/>
    <x v="0"/>
    <x v="0"/>
    <x v="18"/>
    <x v="0"/>
    <x v="0"/>
    <n v="247.1"/>
    <x v="1"/>
    <x v="1"/>
    <x v="0"/>
  </r>
  <r>
    <x v="1"/>
    <x v="132"/>
    <n v="100000"/>
    <n v="115000"/>
    <x v="2"/>
    <x v="5"/>
    <x v="20"/>
    <x v="0"/>
    <x v="0"/>
    <n v="128.86666667"/>
    <x v="1"/>
    <x v="34"/>
    <x v="0"/>
  </r>
  <r>
    <x v="1"/>
    <x v="132"/>
    <n v="116000"/>
    <n v="202800"/>
    <x v="2"/>
    <x v="0"/>
    <x v="28"/>
    <x v="0"/>
    <x v="0"/>
    <n v="202.96666667"/>
    <x v="1"/>
    <x v="5"/>
    <x v="0"/>
  </r>
  <r>
    <x v="1"/>
    <x v="132"/>
    <n v="84000"/>
    <n v="110975"/>
    <x v="2"/>
    <x v="0"/>
    <x v="25"/>
    <x v="0"/>
    <x v="0"/>
    <n v="282.16666667"/>
    <x v="0"/>
    <x v="5"/>
    <x v="0"/>
  </r>
  <r>
    <x v="1"/>
    <x v="132"/>
    <n v="15832"/>
    <n v="35300"/>
    <x v="1"/>
    <x v="2"/>
    <x v="20"/>
    <x v="0"/>
    <x v="0"/>
    <n v="211.03333333"/>
    <x v="1"/>
    <x v="10"/>
    <x v="0"/>
  </r>
  <r>
    <x v="0"/>
    <x v="132"/>
    <n v="62674"/>
    <n v="76950"/>
    <x v="0"/>
    <x v="4"/>
    <x v="11"/>
    <x v="4"/>
    <x v="8"/>
    <n v="249.53333333"/>
    <x v="1"/>
    <x v="29"/>
    <x v="0"/>
  </r>
  <r>
    <x v="0"/>
    <x v="132"/>
    <m/>
    <n v="50000"/>
    <x v="0"/>
    <x v="0"/>
    <x v="31"/>
    <x v="2"/>
    <x v="6"/>
    <n v="206.96666667"/>
    <x v="0"/>
    <x v="16"/>
    <x v="0"/>
  </r>
  <r>
    <x v="0"/>
    <x v="132"/>
    <n v="89200"/>
    <n v="114750"/>
    <x v="2"/>
    <x v="5"/>
    <x v="7"/>
    <x v="0"/>
    <x v="0"/>
    <n v="114.6"/>
    <x v="1"/>
    <x v="21"/>
    <x v="0"/>
  </r>
  <r>
    <x v="0"/>
    <x v="132"/>
    <n v="109000"/>
    <n v="155000"/>
    <x v="2"/>
    <x v="2"/>
    <x v="31"/>
    <x v="2"/>
    <x v="1"/>
    <n v="105.5"/>
    <x v="0"/>
    <x v="27"/>
    <x v="0"/>
  </r>
  <r>
    <x v="0"/>
    <x v="132"/>
    <n v="42006"/>
    <m/>
    <x v="2"/>
    <x v="0"/>
    <x v="17"/>
    <x v="0"/>
    <x v="3"/>
    <n v="75.333333333"/>
    <x v="1"/>
    <x v="25"/>
    <x v="0"/>
  </r>
  <r>
    <x v="0"/>
    <x v="132"/>
    <n v="153000"/>
    <n v="185625"/>
    <x v="2"/>
    <x v="4"/>
    <x v="11"/>
    <x v="1"/>
    <x v="1"/>
    <n v="154.2"/>
    <x v="2"/>
    <x v="29"/>
    <x v="0"/>
  </r>
  <r>
    <x v="0"/>
    <x v="132"/>
    <n v="33000"/>
    <m/>
    <x v="1"/>
    <x v="1"/>
    <x v="64"/>
    <x v="8"/>
    <x v="8"/>
    <n v="144.86666667"/>
    <x v="1"/>
    <x v="22"/>
    <x v="0"/>
  </r>
  <r>
    <x v="0"/>
    <x v="132"/>
    <n v="116400"/>
    <n v="146450"/>
    <x v="2"/>
    <x v="0"/>
    <x v="36"/>
    <x v="0"/>
    <x v="3"/>
    <n v="255.66666667"/>
    <x v="0"/>
    <x v="40"/>
    <x v="0"/>
  </r>
  <r>
    <x v="0"/>
    <x v="132"/>
    <n v="6124"/>
    <n v="35000"/>
    <x v="0"/>
    <x v="0"/>
    <x v="23"/>
    <x v="4"/>
    <x v="0"/>
    <n v="91.266666667"/>
    <x v="1"/>
    <x v="33"/>
    <x v="0"/>
  </r>
  <r>
    <x v="0"/>
    <x v="132"/>
    <n v="18900"/>
    <n v="80400"/>
    <x v="2"/>
    <x v="5"/>
    <x v="1"/>
    <x v="0"/>
    <x v="3"/>
    <n v="142"/>
    <x v="1"/>
    <x v="6"/>
    <x v="0"/>
  </r>
  <r>
    <x v="0"/>
    <x v="132"/>
    <n v="54294"/>
    <n v="85460"/>
    <x v="2"/>
    <x v="0"/>
    <x v="9"/>
    <x v="0"/>
    <x v="7"/>
    <n v="118.66666667"/>
    <x v="0"/>
    <x v="32"/>
    <x v="0"/>
  </r>
  <r>
    <x v="0"/>
    <x v="132"/>
    <m/>
    <n v="26100"/>
    <x v="2"/>
    <x v="0"/>
    <x v="27"/>
    <x v="0"/>
    <x v="3"/>
    <n v="105.46666667"/>
    <x v="15"/>
    <x v="22"/>
    <x v="0"/>
  </r>
  <r>
    <x v="0"/>
    <x v="132"/>
    <n v="73500"/>
    <n v="105000"/>
    <x v="2"/>
    <x v="0"/>
    <x v="20"/>
    <x v="0"/>
    <x v="1"/>
    <n v="205.93333333"/>
    <x v="3"/>
    <x v="8"/>
    <x v="0"/>
  </r>
  <r>
    <x v="0"/>
    <x v="132"/>
    <n v="40000"/>
    <n v="58000"/>
    <x v="1"/>
    <x v="5"/>
    <x v="2"/>
    <x v="8"/>
    <x v="0"/>
    <n v="268.83333333"/>
    <x v="4"/>
    <x v="17"/>
    <x v="0"/>
  </r>
  <r>
    <x v="0"/>
    <x v="132"/>
    <n v="68000"/>
    <n v="96000"/>
    <x v="2"/>
    <x v="4"/>
    <x v="15"/>
    <x v="0"/>
    <x v="7"/>
    <n v="109.56666667"/>
    <x v="1"/>
    <x v="9"/>
    <x v="0"/>
  </r>
  <r>
    <x v="0"/>
    <x v="132"/>
    <n v="62100"/>
    <n v="40000"/>
    <x v="2"/>
    <x v="5"/>
    <x v="20"/>
    <x v="0"/>
    <x v="0"/>
    <n v="111.6"/>
    <x v="3"/>
    <x v="7"/>
    <x v="0"/>
  </r>
  <r>
    <x v="0"/>
    <x v="132"/>
    <n v="74000"/>
    <n v="90000"/>
    <x v="2"/>
    <x v="5"/>
    <x v="5"/>
    <x v="4"/>
    <x v="7"/>
    <n v="136.96666667"/>
    <x v="1"/>
    <x v="21"/>
    <x v="0"/>
  </r>
  <r>
    <x v="0"/>
    <x v="132"/>
    <n v="16400"/>
    <n v="205950"/>
    <x v="2"/>
    <x v="4"/>
    <x v="17"/>
    <x v="9"/>
    <x v="7"/>
    <n v="135.93333333"/>
    <x v="13"/>
    <x v="36"/>
    <x v="0"/>
  </r>
  <r>
    <x v="0"/>
    <x v="132"/>
    <n v="55300"/>
    <n v="81000"/>
    <x v="2"/>
    <x v="0"/>
    <x v="81"/>
    <x v="9"/>
    <x v="0"/>
    <n v="259.73333333"/>
    <x v="8"/>
    <x v="34"/>
    <x v="0"/>
  </r>
  <r>
    <x v="0"/>
    <x v="132"/>
    <n v="166000"/>
    <n v="182175"/>
    <x v="2"/>
    <x v="1"/>
    <x v="28"/>
    <x v="5"/>
    <x v="0"/>
    <n v="74.066666667"/>
    <x v="3"/>
    <x v="1"/>
    <x v="0"/>
  </r>
  <r>
    <x v="0"/>
    <x v="132"/>
    <n v="54000"/>
    <n v="72865"/>
    <x v="2"/>
    <x v="2"/>
    <x v="68"/>
    <x v="0"/>
    <x v="3"/>
    <n v="145.1"/>
    <x v="0"/>
    <x v="30"/>
    <x v="0"/>
  </r>
  <r>
    <x v="0"/>
    <x v="132"/>
    <n v="47000"/>
    <n v="73900"/>
    <x v="2"/>
    <x v="2"/>
    <x v="14"/>
    <x v="4"/>
    <x v="8"/>
    <n v="73.1"/>
    <x v="0"/>
    <x v="10"/>
    <x v="0"/>
  </r>
  <r>
    <x v="0"/>
    <x v="132"/>
    <n v="82000"/>
    <n v="130000"/>
    <x v="2"/>
    <x v="4"/>
    <x v="9"/>
    <x v="0"/>
    <x v="8"/>
    <n v="122.73333333"/>
    <x v="7"/>
    <x v="15"/>
    <x v="0"/>
  </r>
  <r>
    <x v="0"/>
    <x v="132"/>
    <n v="61438"/>
    <n v="127300"/>
    <x v="2"/>
    <x v="6"/>
    <x v="2"/>
    <x v="4"/>
    <x v="7"/>
    <n v="134.26666667"/>
    <x v="0"/>
    <x v="5"/>
    <x v="0"/>
  </r>
  <r>
    <x v="0"/>
    <x v="132"/>
    <n v="42000"/>
    <n v="111351"/>
    <x v="2"/>
    <x v="0"/>
    <x v="19"/>
    <x v="1"/>
    <x v="4"/>
    <n v="225.63333333"/>
    <x v="1"/>
    <x v="5"/>
    <x v="0"/>
  </r>
  <r>
    <x v="0"/>
    <x v="132"/>
    <n v="79000"/>
    <n v="108000"/>
    <x v="0"/>
    <x v="0"/>
    <x v="35"/>
    <x v="0"/>
    <x v="0"/>
    <n v="385.5"/>
    <x v="4"/>
    <x v="29"/>
    <x v="0"/>
  </r>
  <r>
    <x v="0"/>
    <x v="132"/>
    <n v="125000"/>
    <n v="177100"/>
    <x v="0"/>
    <x v="5"/>
    <x v="17"/>
    <x v="2"/>
    <x v="3"/>
    <n v="221.16666667"/>
    <x v="1"/>
    <x v="1"/>
    <x v="0"/>
  </r>
  <r>
    <x v="0"/>
    <x v="132"/>
    <n v="77544"/>
    <n v="102000"/>
    <x v="2"/>
    <x v="3"/>
    <x v="2"/>
    <x v="0"/>
    <x v="0"/>
    <n v="11.7"/>
    <x v="3"/>
    <x v="46"/>
    <x v="0"/>
  </r>
  <r>
    <x v="0"/>
    <x v="132"/>
    <n v="61265"/>
    <m/>
    <x v="2"/>
    <x v="2"/>
    <x v="16"/>
    <x v="0"/>
    <x v="0"/>
    <n v="186.66666667"/>
    <x v="0"/>
    <x v="14"/>
    <x v="0"/>
  </r>
  <r>
    <x v="1"/>
    <x v="132"/>
    <n v="96983"/>
    <n v="140487"/>
    <x v="0"/>
    <x v="5"/>
    <x v="40"/>
    <x v="0"/>
    <x v="0"/>
    <n v="132.42191904"/>
    <x v="8"/>
    <x v="14"/>
    <x v="1872"/>
  </r>
  <r>
    <x v="1"/>
    <x v="132"/>
    <n v="26284"/>
    <n v="40908"/>
    <x v="2"/>
    <x v="5"/>
    <x v="25"/>
    <x v="0"/>
    <x v="3"/>
    <n v="198.83120375"/>
    <x v="0"/>
    <x v="10"/>
    <x v="1873"/>
  </r>
  <r>
    <x v="1"/>
    <x v="132"/>
    <n v="5627"/>
    <n v="64962"/>
    <x v="2"/>
    <x v="3"/>
    <x v="31"/>
    <x v="0"/>
    <x v="0"/>
    <n v="341.50208471"/>
    <x v="1"/>
    <x v="26"/>
    <x v="1874"/>
  </r>
  <r>
    <x v="1"/>
    <x v="132"/>
    <n v="46867"/>
    <n v="67529"/>
    <x v="2"/>
    <x v="0"/>
    <x v="1"/>
    <x v="0"/>
    <x v="0"/>
    <n v="133.78758095"/>
    <x v="4"/>
    <x v="56"/>
    <x v="1875"/>
  </r>
  <r>
    <x v="1"/>
    <x v="132"/>
    <n v="73187"/>
    <n v="111623"/>
    <x v="2"/>
    <x v="0"/>
    <x v="2"/>
    <x v="0"/>
    <x v="0"/>
    <n v="98.139893685"/>
    <x v="3"/>
    <x v="1"/>
    <x v="1876"/>
  </r>
  <r>
    <x v="1"/>
    <x v="132"/>
    <n v="65584"/>
    <n v="92582"/>
    <x v="2"/>
    <x v="0"/>
    <x v="17"/>
    <x v="0"/>
    <x v="0"/>
    <n v="82.948973217"/>
    <x v="3"/>
    <x v="2"/>
    <x v="1877"/>
  </r>
  <r>
    <x v="1"/>
    <x v="132"/>
    <m/>
    <n v="68020"/>
    <x v="1"/>
    <x v="1"/>
    <x v="20"/>
    <x v="0"/>
    <x v="0"/>
    <m/>
    <x v="1"/>
    <x v="12"/>
    <x v="1878"/>
  </r>
  <r>
    <x v="1"/>
    <x v="132"/>
    <n v="27954"/>
    <n v="79333"/>
    <x v="0"/>
    <x v="0"/>
    <x v="3"/>
    <x v="0"/>
    <x v="0"/>
    <n v="256.0038054"/>
    <x v="0"/>
    <x v="44"/>
    <x v="1879"/>
  </r>
  <r>
    <x v="1"/>
    <x v="132"/>
    <n v="84832"/>
    <n v="107207"/>
    <x v="0"/>
    <x v="0"/>
    <x v="12"/>
    <x v="0"/>
    <x v="0"/>
    <n v="124.45053234"/>
    <x v="8"/>
    <x v="32"/>
    <x v="1880"/>
  </r>
  <r>
    <x v="1"/>
    <x v="132"/>
    <n v="89165"/>
    <n v="106392"/>
    <x v="2"/>
    <x v="3"/>
    <x v="15"/>
    <x v="1"/>
    <x v="1"/>
    <n v="166.08501799"/>
    <x v="1"/>
    <x v="5"/>
    <x v="1881"/>
  </r>
  <r>
    <x v="1"/>
    <x v="132"/>
    <n v="44623"/>
    <n v="72225"/>
    <x v="2"/>
    <x v="0"/>
    <x v="20"/>
    <x v="0"/>
    <x v="0"/>
    <n v="268.4203579"/>
    <x v="1"/>
    <x v="14"/>
    <x v="1882"/>
  </r>
  <r>
    <x v="1"/>
    <x v="133"/>
    <n v="140193"/>
    <n v="176342"/>
    <x v="2"/>
    <x v="4"/>
    <x v="7"/>
    <x v="0"/>
    <x v="0"/>
    <n v="248.18841905"/>
    <x v="1"/>
    <x v="22"/>
    <x v="1883"/>
  </r>
  <r>
    <x v="1"/>
    <x v="133"/>
    <n v="81461"/>
    <n v="93548"/>
    <x v="2"/>
    <x v="0"/>
    <x v="14"/>
    <x v="0"/>
    <x v="0"/>
    <n v="160.1036"/>
    <x v="1"/>
    <x v="11"/>
    <x v="1884"/>
  </r>
  <r>
    <x v="0"/>
    <x v="133"/>
    <n v="45351"/>
    <n v="65481"/>
    <x v="2"/>
    <x v="0"/>
    <x v="2"/>
    <x v="0"/>
    <x v="0"/>
    <n v="91.715292521"/>
    <x v="9"/>
    <x v="31"/>
    <x v="1885"/>
  </r>
  <r>
    <x v="1"/>
    <x v="133"/>
    <m/>
    <n v="53238"/>
    <x v="2"/>
    <x v="0"/>
    <x v="3"/>
    <x v="1"/>
    <x v="2"/>
    <n v="350.96116447"/>
    <x v="2"/>
    <x v="10"/>
    <x v="1886"/>
  </r>
  <r>
    <x v="1"/>
    <x v="133"/>
    <n v="73505"/>
    <n v="109656"/>
    <x v="2"/>
    <x v="0"/>
    <x v="6"/>
    <x v="0"/>
    <x v="0"/>
    <n v="81.964151286"/>
    <x v="3"/>
    <x v="7"/>
    <x v="1887"/>
  </r>
  <r>
    <x v="1"/>
    <x v="133"/>
    <n v="72645"/>
    <n v="106343"/>
    <x v="2"/>
    <x v="0"/>
    <x v="6"/>
    <x v="0"/>
    <x v="0"/>
    <n v="80.772149906"/>
    <x v="3"/>
    <x v="7"/>
    <x v="1888"/>
  </r>
  <r>
    <x v="1"/>
    <x v="133"/>
    <n v="49533"/>
    <n v="63607"/>
    <x v="2"/>
    <x v="0"/>
    <x v="14"/>
    <x v="0"/>
    <x v="0"/>
    <n v="180.52329284"/>
    <x v="1"/>
    <x v="1"/>
    <x v="1889"/>
  </r>
  <r>
    <x v="1"/>
    <x v="133"/>
    <n v="68043"/>
    <n v="80686"/>
    <x v="2"/>
    <x v="2"/>
    <x v="2"/>
    <x v="0"/>
    <x v="0"/>
    <n v="119.67249086"/>
    <x v="0"/>
    <x v="22"/>
    <x v="1890"/>
  </r>
  <r>
    <x v="1"/>
    <x v="133"/>
    <m/>
    <n v="57940"/>
    <x v="2"/>
    <x v="2"/>
    <x v="31"/>
    <x v="0"/>
    <x v="0"/>
    <n v="86.894929919"/>
    <x v="0"/>
    <x v="4"/>
    <x v="1891"/>
  </r>
  <r>
    <x v="1"/>
    <x v="133"/>
    <n v="96763"/>
    <n v="114896"/>
    <x v="0"/>
    <x v="2"/>
    <x v="14"/>
    <x v="0"/>
    <x v="0"/>
    <n v="144.52964999"/>
    <x v="1"/>
    <x v="14"/>
    <x v="1892"/>
  </r>
  <r>
    <x v="0"/>
    <x v="133"/>
    <n v="54000"/>
    <n v="77542"/>
    <x v="0"/>
    <x v="5"/>
    <x v="26"/>
    <x v="4"/>
    <x v="3"/>
    <n v="122.56666667"/>
    <x v="0"/>
    <x v="17"/>
    <x v="0"/>
  </r>
  <r>
    <x v="1"/>
    <x v="133"/>
    <m/>
    <n v="65961"/>
    <x v="1"/>
    <x v="1"/>
    <x v="31"/>
    <x v="0"/>
    <x v="0"/>
    <m/>
    <x v="1"/>
    <x v="12"/>
    <x v="1893"/>
  </r>
  <r>
    <x v="1"/>
    <x v="133"/>
    <n v="38549"/>
    <n v="59853"/>
    <x v="2"/>
    <x v="1"/>
    <x v="6"/>
    <x v="0"/>
    <x v="0"/>
    <n v="104.18324735"/>
    <x v="3"/>
    <x v="0"/>
    <x v="1894"/>
  </r>
  <r>
    <x v="0"/>
    <x v="133"/>
    <m/>
    <m/>
    <x v="1"/>
    <x v="1"/>
    <x v="31"/>
    <x v="0"/>
    <x v="0"/>
    <m/>
    <x v="1"/>
    <x v="12"/>
    <x v="0"/>
  </r>
  <r>
    <x v="1"/>
    <x v="133"/>
    <n v="60264"/>
    <n v="87110"/>
    <x v="0"/>
    <x v="5"/>
    <x v="6"/>
    <x v="0"/>
    <x v="0"/>
    <n v="111.39938495"/>
    <x v="1"/>
    <x v="7"/>
    <x v="1895"/>
  </r>
  <r>
    <x v="1"/>
    <x v="133"/>
    <n v="53549"/>
    <n v="99812"/>
    <x v="2"/>
    <x v="5"/>
    <x v="2"/>
    <x v="0"/>
    <x v="0"/>
    <n v="127.12214723"/>
    <x v="3"/>
    <x v="14"/>
    <x v="1896"/>
  </r>
  <r>
    <x v="1"/>
    <x v="133"/>
    <n v="44959"/>
    <n v="68483"/>
    <x v="2"/>
    <x v="4"/>
    <x v="50"/>
    <x v="4"/>
    <x v="0"/>
    <n v="279.94798859"/>
    <x v="0"/>
    <x v="5"/>
    <x v="1897"/>
  </r>
  <r>
    <x v="1"/>
    <x v="133"/>
    <n v="101378"/>
    <n v="143229"/>
    <x v="0"/>
    <x v="5"/>
    <x v="15"/>
    <x v="0"/>
    <x v="0"/>
    <n v="129.53731519"/>
    <x v="8"/>
    <x v="14"/>
    <x v="1898"/>
  </r>
  <r>
    <x v="1"/>
    <x v="133"/>
    <n v="45579"/>
    <n v="54065"/>
    <x v="2"/>
    <x v="0"/>
    <x v="3"/>
    <x v="0"/>
    <x v="0"/>
    <n v="79.757390313"/>
    <x v="1"/>
    <x v="30"/>
    <x v="1899"/>
  </r>
  <r>
    <x v="1"/>
    <x v="133"/>
    <n v="26196"/>
    <n v="45657"/>
    <x v="0"/>
    <x v="0"/>
    <x v="5"/>
    <x v="0"/>
    <x v="0"/>
    <n v="86.716593393"/>
    <x v="0"/>
    <x v="6"/>
    <x v="1900"/>
  </r>
  <r>
    <x v="1"/>
    <x v="133"/>
    <n v="127045"/>
    <n v="163833"/>
    <x v="2"/>
    <x v="2"/>
    <x v="2"/>
    <x v="0"/>
    <x v="0"/>
    <n v="135.97527671"/>
    <x v="1"/>
    <x v="14"/>
    <x v="1901"/>
  </r>
  <r>
    <x v="1"/>
    <x v="133"/>
    <n v="44700"/>
    <n v="76456"/>
    <x v="2"/>
    <x v="4"/>
    <x v="6"/>
    <x v="0"/>
    <x v="0"/>
    <n v="134.5043482"/>
    <x v="1"/>
    <x v="0"/>
    <x v="1902"/>
  </r>
  <r>
    <x v="1"/>
    <x v="133"/>
    <n v="39679"/>
    <n v="62674"/>
    <x v="2"/>
    <x v="1"/>
    <x v="6"/>
    <x v="4"/>
    <x v="0"/>
    <n v="95.599100855"/>
    <x v="0"/>
    <x v="0"/>
    <x v="1903"/>
  </r>
  <r>
    <x v="1"/>
    <x v="133"/>
    <m/>
    <n v="32289"/>
    <x v="2"/>
    <x v="0"/>
    <x v="26"/>
    <x v="1"/>
    <x v="2"/>
    <n v="81.954054827"/>
    <x v="0"/>
    <x v="0"/>
    <x v="1904"/>
  </r>
  <r>
    <x v="1"/>
    <x v="133"/>
    <n v="81298"/>
    <n v="108947"/>
    <x v="2"/>
    <x v="5"/>
    <x v="5"/>
    <x v="0"/>
    <x v="0"/>
    <n v="194.44346565"/>
    <x v="0"/>
    <x v="46"/>
    <x v="1905"/>
  </r>
  <r>
    <x v="1"/>
    <x v="133"/>
    <m/>
    <n v="98114"/>
    <x v="1"/>
    <x v="0"/>
    <x v="3"/>
    <x v="0"/>
    <x v="0"/>
    <n v="198.07538071"/>
    <x v="0"/>
    <x v="2"/>
    <x v="1906"/>
  </r>
  <r>
    <x v="0"/>
    <x v="134"/>
    <n v="58000"/>
    <n v="77000"/>
    <x v="2"/>
    <x v="0"/>
    <x v="64"/>
    <x v="4"/>
    <x v="0"/>
    <n v="127.86666667"/>
    <x v="4"/>
    <x v="17"/>
    <x v="0"/>
  </r>
  <r>
    <x v="1"/>
    <x v="134"/>
    <n v="5076"/>
    <n v="66536"/>
    <x v="2"/>
    <x v="3"/>
    <x v="14"/>
    <x v="0"/>
    <x v="0"/>
    <n v="323.10200419"/>
    <x v="1"/>
    <x v="33"/>
    <x v="1907"/>
  </r>
  <r>
    <x v="1"/>
    <x v="134"/>
    <n v="44414"/>
    <n v="60098"/>
    <x v="2"/>
    <x v="1"/>
    <x v="2"/>
    <x v="4"/>
    <x v="0"/>
    <n v="105.74964198"/>
    <x v="3"/>
    <x v="0"/>
    <x v="1908"/>
  </r>
  <r>
    <x v="1"/>
    <x v="134"/>
    <n v="59544"/>
    <n v="86360"/>
    <x v="0"/>
    <x v="5"/>
    <x v="6"/>
    <x v="0"/>
    <x v="0"/>
    <n v="120.13670832"/>
    <x v="1"/>
    <x v="6"/>
    <x v="1909"/>
  </r>
  <r>
    <x v="1"/>
    <x v="134"/>
    <n v="87116"/>
    <n v="105971"/>
    <x v="0"/>
    <x v="0"/>
    <x v="22"/>
    <x v="0"/>
    <x v="0"/>
    <n v="147.94667979"/>
    <x v="8"/>
    <x v="9"/>
    <x v="1910"/>
  </r>
  <r>
    <x v="1"/>
    <x v="134"/>
    <n v="47453"/>
    <n v="73068"/>
    <x v="2"/>
    <x v="5"/>
    <x v="25"/>
    <x v="0"/>
    <x v="0"/>
    <n v="196.69969558"/>
    <x v="1"/>
    <x v="10"/>
    <x v="1911"/>
  </r>
  <r>
    <x v="1"/>
    <x v="134"/>
    <n v="137128"/>
    <n v="184660"/>
    <x v="2"/>
    <x v="4"/>
    <x v="7"/>
    <x v="0"/>
    <x v="0"/>
    <n v="254.35602009"/>
    <x v="1"/>
    <x v="14"/>
    <x v="1912"/>
  </r>
  <r>
    <x v="1"/>
    <x v="134"/>
    <n v="102925"/>
    <n v="114520"/>
    <x v="0"/>
    <x v="2"/>
    <x v="4"/>
    <x v="0"/>
    <x v="0"/>
    <n v="137.38937273"/>
    <x v="1"/>
    <x v="11"/>
    <x v="1913"/>
  </r>
  <r>
    <x v="1"/>
    <x v="134"/>
    <n v="85303"/>
    <n v="131022"/>
    <x v="2"/>
    <x v="5"/>
    <x v="33"/>
    <x v="0"/>
    <x v="0"/>
    <n v="295.49573298"/>
    <x v="1"/>
    <x v="31"/>
    <x v="1914"/>
  </r>
  <r>
    <x v="1"/>
    <x v="134"/>
    <n v="49428"/>
    <n v="62696"/>
    <x v="2"/>
    <x v="4"/>
    <x v="50"/>
    <x v="0"/>
    <x v="0"/>
    <n v="265.39531284"/>
    <x v="0"/>
    <x v="10"/>
    <x v="1915"/>
  </r>
  <r>
    <x v="1"/>
    <x v="134"/>
    <n v="69320"/>
    <n v="89644"/>
    <x v="2"/>
    <x v="0"/>
    <x v="7"/>
    <x v="0"/>
    <x v="0"/>
    <n v="91.743482377"/>
    <x v="3"/>
    <x v="28"/>
    <x v="1916"/>
  </r>
  <r>
    <x v="1"/>
    <x v="134"/>
    <m/>
    <n v="67103"/>
    <x v="1"/>
    <x v="1"/>
    <x v="20"/>
    <x v="0"/>
    <x v="0"/>
    <m/>
    <x v="1"/>
    <x v="12"/>
    <x v="1917"/>
  </r>
  <r>
    <x v="0"/>
    <x v="134"/>
    <n v="105328"/>
    <n v="113931"/>
    <x v="0"/>
    <x v="5"/>
    <x v="4"/>
    <x v="0"/>
    <x v="0"/>
    <n v="138.13350449"/>
    <x v="3"/>
    <x v="39"/>
    <x v="1918"/>
  </r>
  <r>
    <x v="1"/>
    <x v="134"/>
    <n v="47200"/>
    <n v="74510"/>
    <x v="2"/>
    <x v="5"/>
    <x v="51"/>
    <x v="0"/>
    <x v="0"/>
    <n v="174.5215618"/>
    <x v="1"/>
    <x v="32"/>
    <x v="1919"/>
  </r>
  <r>
    <x v="1"/>
    <x v="134"/>
    <n v="20005"/>
    <n v="39605"/>
    <x v="2"/>
    <x v="4"/>
    <x v="11"/>
    <x v="0"/>
    <x v="0"/>
    <n v="96.734902994"/>
    <x v="1"/>
    <x v="2"/>
    <x v="1920"/>
  </r>
  <r>
    <x v="1"/>
    <x v="134"/>
    <n v="142766"/>
    <n v="177998"/>
    <x v="2"/>
    <x v="4"/>
    <x v="15"/>
    <x v="0"/>
    <x v="0"/>
    <n v="260.38343907"/>
    <x v="1"/>
    <x v="14"/>
    <x v="1921"/>
  </r>
  <r>
    <x v="0"/>
    <x v="134"/>
    <n v="96341"/>
    <n v="118734"/>
    <x v="2"/>
    <x v="0"/>
    <x v="20"/>
    <x v="4"/>
    <x v="2"/>
    <n v="90.732780399"/>
    <x v="0"/>
    <x v="17"/>
    <x v="1922"/>
  </r>
  <r>
    <x v="1"/>
    <x v="134"/>
    <n v="34854"/>
    <n v="63519"/>
    <x v="2"/>
    <x v="5"/>
    <x v="19"/>
    <x v="0"/>
    <x v="0"/>
    <n v="275.47969762"/>
    <x v="1"/>
    <x v="30"/>
    <x v="1923"/>
  </r>
  <r>
    <x v="1"/>
    <x v="134"/>
    <n v="41049"/>
    <n v="50892"/>
    <x v="2"/>
    <x v="5"/>
    <x v="20"/>
    <x v="0"/>
    <x v="0"/>
    <n v="276.16735776"/>
    <x v="0"/>
    <x v="35"/>
    <x v="1924"/>
  </r>
  <r>
    <x v="1"/>
    <x v="134"/>
    <n v="43961"/>
    <n v="62171"/>
    <x v="2"/>
    <x v="0"/>
    <x v="3"/>
    <x v="0"/>
    <x v="0"/>
    <n v="124.80684586"/>
    <x v="0"/>
    <x v="31"/>
    <x v="1925"/>
  </r>
  <r>
    <x v="1"/>
    <x v="134"/>
    <n v="90108"/>
    <n v="118941"/>
    <x v="0"/>
    <x v="4"/>
    <x v="14"/>
    <x v="0"/>
    <x v="1"/>
    <n v="170.93894263"/>
    <x v="1"/>
    <x v="8"/>
    <x v="1926"/>
  </r>
  <r>
    <x v="1"/>
    <x v="134"/>
    <n v="40341"/>
    <n v="58834"/>
    <x v="2"/>
    <x v="0"/>
    <x v="3"/>
    <x v="0"/>
    <x v="0"/>
    <n v="100.01445522"/>
    <x v="1"/>
    <x v="30"/>
    <x v="1927"/>
  </r>
  <r>
    <x v="1"/>
    <x v="134"/>
    <n v="7879"/>
    <n v="95124"/>
    <x v="0"/>
    <x v="0"/>
    <x v="26"/>
    <x v="0"/>
    <x v="3"/>
    <n v="270.28589924"/>
    <x v="1"/>
    <x v="11"/>
    <x v="1928"/>
  </r>
  <r>
    <x v="1"/>
    <x v="134"/>
    <n v="65000"/>
    <n v="92000"/>
    <x v="2"/>
    <x v="2"/>
    <x v="20"/>
    <x v="0"/>
    <x v="0"/>
    <n v="152.13333333"/>
    <x v="8"/>
    <x v="22"/>
    <x v="0"/>
  </r>
  <r>
    <x v="1"/>
    <x v="134"/>
    <n v="102699"/>
    <n v="121925"/>
    <x v="0"/>
    <x v="2"/>
    <x v="14"/>
    <x v="0"/>
    <x v="0"/>
    <n v="155.92014866"/>
    <x v="1"/>
    <x v="11"/>
    <x v="1929"/>
  </r>
  <r>
    <x v="1"/>
    <x v="134"/>
    <m/>
    <n v="100320"/>
    <x v="1"/>
    <x v="0"/>
    <x v="3"/>
    <x v="0"/>
    <x v="0"/>
    <n v="190.25647598"/>
    <x v="1"/>
    <x v="0"/>
    <x v="1930"/>
  </r>
  <r>
    <x v="1"/>
    <x v="134"/>
    <n v="77636"/>
    <n v="95682"/>
    <x v="2"/>
    <x v="5"/>
    <x v="17"/>
    <x v="4"/>
    <x v="3"/>
    <n v="335.84132178"/>
    <x v="2"/>
    <x v="54"/>
    <x v="1931"/>
  </r>
  <r>
    <x v="1"/>
    <x v="134"/>
    <n v="71233"/>
    <n v="84439"/>
    <x v="2"/>
    <x v="0"/>
    <x v="20"/>
    <x v="0"/>
    <x v="0"/>
    <n v="242.98332141"/>
    <x v="3"/>
    <x v="17"/>
    <x v="1932"/>
  </r>
  <r>
    <x v="1"/>
    <x v="134"/>
    <n v="8723"/>
    <n v="66817"/>
    <x v="2"/>
    <x v="3"/>
    <x v="31"/>
    <x v="0"/>
    <x v="0"/>
    <n v="309.50263352"/>
    <x v="1"/>
    <x v="33"/>
    <x v="1933"/>
  </r>
  <r>
    <x v="1"/>
    <x v="134"/>
    <n v="64028"/>
    <n v="95482"/>
    <x v="2"/>
    <x v="2"/>
    <x v="14"/>
    <x v="0"/>
    <x v="0"/>
    <n v="174.16439552"/>
    <x v="1"/>
    <x v="9"/>
    <x v="1934"/>
  </r>
  <r>
    <x v="1"/>
    <x v="134"/>
    <n v="53433"/>
    <n v="114245"/>
    <x v="0"/>
    <x v="2"/>
    <x v="14"/>
    <x v="1"/>
    <x v="7"/>
    <n v="155.36748659"/>
    <x v="0"/>
    <x v="9"/>
    <x v="1935"/>
  </r>
  <r>
    <x v="1"/>
    <x v="134"/>
    <n v="59745"/>
    <n v="81269"/>
    <x v="2"/>
    <x v="1"/>
    <x v="11"/>
    <x v="1"/>
    <x v="2"/>
    <m/>
    <x v="2"/>
    <x v="3"/>
    <x v="1936"/>
  </r>
  <r>
    <x v="1"/>
    <x v="135"/>
    <n v="65298"/>
    <n v="94301"/>
    <x v="2"/>
    <x v="2"/>
    <x v="20"/>
    <x v="0"/>
    <x v="0"/>
    <n v="150.49986791"/>
    <x v="8"/>
    <x v="15"/>
    <x v="1937"/>
  </r>
  <r>
    <x v="1"/>
    <x v="135"/>
    <n v="22057"/>
    <n v="44461"/>
    <x v="1"/>
    <x v="2"/>
    <x v="20"/>
    <x v="0"/>
    <x v="0"/>
    <n v="210.27547612"/>
    <x v="1"/>
    <x v="10"/>
    <x v="1938"/>
  </r>
  <r>
    <x v="1"/>
    <x v="135"/>
    <n v="22079"/>
    <n v="168281"/>
    <x v="0"/>
    <x v="6"/>
    <x v="11"/>
    <x v="0"/>
    <x v="0"/>
    <n v="301.4910256"/>
    <x v="1"/>
    <x v="21"/>
    <x v="1939"/>
  </r>
  <r>
    <x v="1"/>
    <x v="135"/>
    <n v="57840"/>
    <n v="86903"/>
    <x v="2"/>
    <x v="0"/>
    <x v="31"/>
    <x v="0"/>
    <x v="0"/>
    <n v="110.82722442"/>
    <x v="8"/>
    <x v="28"/>
    <x v="1940"/>
  </r>
  <r>
    <x v="1"/>
    <x v="135"/>
    <n v="14695"/>
    <n v="48095"/>
    <x v="2"/>
    <x v="5"/>
    <x v="20"/>
    <x v="0"/>
    <x v="0"/>
    <n v="301.65766575"/>
    <x v="1"/>
    <x v="10"/>
    <x v="1941"/>
  </r>
  <r>
    <x v="1"/>
    <x v="135"/>
    <n v="83039"/>
    <n v="99630"/>
    <x v="2"/>
    <x v="5"/>
    <x v="11"/>
    <x v="4"/>
    <x v="1"/>
    <n v="354.46029943"/>
    <x v="2"/>
    <x v="36"/>
    <x v="1942"/>
  </r>
  <r>
    <x v="1"/>
    <x v="135"/>
    <m/>
    <n v="92320"/>
    <x v="2"/>
    <x v="2"/>
    <x v="24"/>
    <x v="0"/>
    <x v="0"/>
    <n v="325.99844856"/>
    <x v="1"/>
    <x v="30"/>
    <x v="1943"/>
  </r>
  <r>
    <x v="1"/>
    <x v="135"/>
    <n v="62094"/>
    <n v="96938"/>
    <x v="1"/>
    <x v="5"/>
    <x v="5"/>
    <x v="0"/>
    <x v="0"/>
    <m/>
    <x v="1"/>
    <x v="30"/>
    <x v="1944"/>
  </r>
  <r>
    <x v="1"/>
    <x v="135"/>
    <n v="82439"/>
    <n v="99896"/>
    <x v="2"/>
    <x v="5"/>
    <x v="20"/>
    <x v="0"/>
    <x v="0"/>
    <n v="281.20032907"/>
    <x v="0"/>
    <x v="14"/>
    <x v="1945"/>
  </r>
  <r>
    <x v="1"/>
    <x v="135"/>
    <n v="83004"/>
    <n v="121108"/>
    <x v="1"/>
    <x v="1"/>
    <x v="3"/>
    <x v="1"/>
    <x v="2"/>
    <m/>
    <x v="2"/>
    <x v="3"/>
    <x v="1946"/>
  </r>
  <r>
    <x v="1"/>
    <x v="135"/>
    <n v="39065"/>
    <n v="54970"/>
    <x v="2"/>
    <x v="0"/>
    <x v="3"/>
    <x v="0"/>
    <x v="0"/>
    <n v="73.756690232"/>
    <x v="1"/>
    <x v="30"/>
    <x v="1947"/>
  </r>
  <r>
    <x v="1"/>
    <x v="135"/>
    <n v="79541"/>
    <n v="94973"/>
    <x v="2"/>
    <x v="0"/>
    <x v="6"/>
    <x v="3"/>
    <x v="0"/>
    <n v="76.2075921"/>
    <x v="1"/>
    <x v="22"/>
    <x v="1948"/>
  </r>
  <r>
    <x v="1"/>
    <x v="135"/>
    <n v="81500"/>
    <n v="102000"/>
    <x v="0"/>
    <x v="5"/>
    <x v="28"/>
    <x v="0"/>
    <x v="0"/>
    <n v="123.76666667"/>
    <x v="0"/>
    <x v="8"/>
    <x v="0"/>
  </r>
  <r>
    <x v="1"/>
    <x v="135"/>
    <n v="101000"/>
    <n v="112500"/>
    <x v="2"/>
    <x v="0"/>
    <x v="20"/>
    <x v="0"/>
    <x v="0"/>
    <n v="129.86666667"/>
    <x v="3"/>
    <x v="14"/>
    <x v="0"/>
  </r>
  <r>
    <x v="1"/>
    <x v="135"/>
    <n v="42100"/>
    <n v="65000"/>
    <x v="2"/>
    <x v="0"/>
    <x v="1"/>
    <x v="0"/>
    <x v="0"/>
    <n v="95.333333333"/>
    <x v="4"/>
    <x v="30"/>
    <x v="0"/>
  </r>
  <r>
    <x v="0"/>
    <x v="135"/>
    <n v="21383"/>
    <n v="38480"/>
    <x v="0"/>
    <x v="4"/>
    <x v="25"/>
    <x v="0"/>
    <x v="3"/>
    <n v="182.6"/>
    <x v="8"/>
    <x v="29"/>
    <x v="0"/>
  </r>
  <r>
    <x v="0"/>
    <x v="135"/>
    <n v="96700"/>
    <m/>
    <x v="0"/>
    <x v="0"/>
    <x v="6"/>
    <x v="0"/>
    <x v="3"/>
    <n v="225.16666667"/>
    <x v="1"/>
    <x v="9"/>
    <x v="0"/>
  </r>
  <r>
    <x v="1"/>
    <x v="135"/>
    <n v="101311"/>
    <n v="113253"/>
    <x v="2"/>
    <x v="0"/>
    <x v="31"/>
    <x v="0"/>
    <x v="0"/>
    <n v="140.07577118"/>
    <x v="0"/>
    <x v="14"/>
    <x v="1949"/>
  </r>
  <r>
    <x v="1"/>
    <x v="135"/>
    <n v="127172"/>
    <n v="156578"/>
    <x v="2"/>
    <x v="4"/>
    <x v="3"/>
    <x v="0"/>
    <x v="0"/>
    <n v="213.28602181"/>
    <x v="1"/>
    <x v="15"/>
    <x v="1950"/>
  </r>
  <r>
    <x v="1"/>
    <x v="135"/>
    <n v="88251"/>
    <n v="103063"/>
    <x v="0"/>
    <x v="0"/>
    <x v="9"/>
    <x v="0"/>
    <x v="0"/>
    <n v="127.56618833"/>
    <x v="4"/>
    <x v="32"/>
    <x v="1951"/>
  </r>
  <r>
    <x v="1"/>
    <x v="135"/>
    <n v="59083"/>
    <n v="96073"/>
    <x v="2"/>
    <x v="5"/>
    <x v="11"/>
    <x v="0"/>
    <x v="0"/>
    <n v="194.00548665"/>
    <x v="1"/>
    <x v="15"/>
    <x v="1952"/>
  </r>
  <r>
    <x v="1"/>
    <x v="135"/>
    <n v="109767"/>
    <n v="117552"/>
    <x v="2"/>
    <x v="5"/>
    <x v="31"/>
    <x v="0"/>
    <x v="0"/>
    <n v="125.9425923"/>
    <x v="1"/>
    <x v="34"/>
    <x v="1953"/>
  </r>
  <r>
    <x v="1"/>
    <x v="135"/>
    <n v="54412"/>
    <n v="95123"/>
    <x v="2"/>
    <x v="5"/>
    <x v="19"/>
    <x v="0"/>
    <x v="0"/>
    <n v="134.24264794"/>
    <x v="3"/>
    <x v="11"/>
    <x v="1954"/>
  </r>
  <r>
    <x v="1"/>
    <x v="135"/>
    <n v="53736"/>
    <n v="102094"/>
    <x v="0"/>
    <x v="0"/>
    <x v="31"/>
    <x v="0"/>
    <x v="1"/>
    <n v="33.449694439"/>
    <x v="0"/>
    <x v="2"/>
    <x v="1955"/>
  </r>
  <r>
    <x v="1"/>
    <x v="135"/>
    <m/>
    <n v="53184"/>
    <x v="2"/>
    <x v="2"/>
    <x v="20"/>
    <x v="0"/>
    <x v="0"/>
    <n v="81.62597086"/>
    <x v="0"/>
    <x v="0"/>
    <x v="1956"/>
  </r>
  <r>
    <x v="1"/>
    <x v="135"/>
    <n v="84989"/>
    <n v="98781"/>
    <x v="0"/>
    <x v="2"/>
    <x v="3"/>
    <x v="0"/>
    <x v="0"/>
    <n v="184.54574572"/>
    <x v="1"/>
    <x v="8"/>
    <x v="1957"/>
  </r>
  <r>
    <x v="1"/>
    <x v="135"/>
    <n v="33113"/>
    <n v="57991"/>
    <x v="2"/>
    <x v="0"/>
    <x v="2"/>
    <x v="0"/>
    <x v="0"/>
    <n v="122.5788363"/>
    <x v="0"/>
    <x v="10"/>
    <x v="1958"/>
  </r>
  <r>
    <x v="1"/>
    <x v="135"/>
    <n v="24025"/>
    <n v="42722"/>
    <x v="1"/>
    <x v="2"/>
    <x v="14"/>
    <x v="0"/>
    <x v="0"/>
    <n v="207.96214095"/>
    <x v="1"/>
    <x v="30"/>
    <x v="1959"/>
  </r>
  <r>
    <x v="0"/>
    <x v="135"/>
    <n v="78375"/>
    <n v="108175"/>
    <x v="0"/>
    <x v="0"/>
    <x v="19"/>
    <x v="4"/>
    <x v="0"/>
    <n v="82.104836481"/>
    <x v="1"/>
    <x v="22"/>
    <x v="1960"/>
  </r>
  <r>
    <x v="1"/>
    <x v="135"/>
    <n v="77069"/>
    <n v="104534"/>
    <x v="2"/>
    <x v="5"/>
    <x v="31"/>
    <x v="0"/>
    <x v="0"/>
    <n v="276.9242472"/>
    <x v="3"/>
    <x v="14"/>
    <x v="1961"/>
  </r>
  <r>
    <x v="0"/>
    <x v="135"/>
    <n v="49421"/>
    <n v="67343"/>
    <x v="2"/>
    <x v="0"/>
    <x v="2"/>
    <x v="0"/>
    <x v="0"/>
    <n v="57.929415092"/>
    <x v="11"/>
    <x v="11"/>
    <x v="1962"/>
  </r>
  <r>
    <x v="1"/>
    <x v="136"/>
    <n v="103934"/>
    <n v="113696"/>
    <x v="2"/>
    <x v="2"/>
    <x v="2"/>
    <x v="0"/>
    <x v="0"/>
    <n v="265.5863519"/>
    <x v="0"/>
    <x v="35"/>
    <x v="1963"/>
  </r>
  <r>
    <x v="1"/>
    <x v="136"/>
    <n v="32131"/>
    <n v="47338"/>
    <x v="0"/>
    <x v="0"/>
    <x v="5"/>
    <x v="0"/>
    <x v="0"/>
    <n v="93.373142196"/>
    <x v="0"/>
    <x v="28"/>
    <x v="1964"/>
  </r>
  <r>
    <x v="1"/>
    <x v="136"/>
    <n v="100848"/>
    <n v="129454"/>
    <x v="0"/>
    <x v="5"/>
    <x v="17"/>
    <x v="0"/>
    <x v="0"/>
    <n v="174.89651925"/>
    <x v="3"/>
    <x v="29"/>
    <x v="1965"/>
  </r>
  <r>
    <x v="1"/>
    <x v="136"/>
    <n v="48275"/>
    <n v="69427"/>
    <x v="2"/>
    <x v="5"/>
    <x v="51"/>
    <x v="0"/>
    <x v="0"/>
    <n v="202.54621956"/>
    <x v="1"/>
    <x v="30"/>
    <x v="1966"/>
  </r>
  <r>
    <x v="1"/>
    <x v="136"/>
    <n v="32855"/>
    <n v="69663"/>
    <x v="2"/>
    <x v="5"/>
    <x v="1"/>
    <x v="0"/>
    <x v="0"/>
    <n v="256.2275509"/>
    <x v="0"/>
    <x v="10"/>
    <x v="1967"/>
  </r>
  <r>
    <x v="1"/>
    <x v="136"/>
    <n v="10074"/>
    <n v="57135"/>
    <x v="2"/>
    <x v="5"/>
    <x v="2"/>
    <x v="0"/>
    <x v="0"/>
    <n v="310.36675681"/>
    <x v="1"/>
    <x v="10"/>
    <x v="1968"/>
  </r>
  <r>
    <x v="1"/>
    <x v="136"/>
    <n v="50402"/>
    <n v="65561"/>
    <x v="2"/>
    <x v="4"/>
    <x v="48"/>
    <x v="0"/>
    <x v="0"/>
    <n v="282.62290524"/>
    <x v="1"/>
    <x v="10"/>
    <x v="1969"/>
  </r>
  <r>
    <x v="0"/>
    <x v="136"/>
    <n v="180017"/>
    <n v="206148"/>
    <x v="2"/>
    <x v="4"/>
    <x v="14"/>
    <x v="0"/>
    <x v="1"/>
    <n v="196.03365793"/>
    <x v="0"/>
    <x v="44"/>
    <x v="1970"/>
  </r>
  <r>
    <x v="1"/>
    <x v="136"/>
    <n v="59518"/>
    <n v="91172"/>
    <x v="2"/>
    <x v="2"/>
    <x v="14"/>
    <x v="0"/>
    <x v="0"/>
    <n v="159.00351063"/>
    <x v="1"/>
    <x v="8"/>
    <x v="1971"/>
  </r>
  <r>
    <x v="0"/>
    <x v="136"/>
    <n v="63456"/>
    <n v="96794"/>
    <x v="2"/>
    <x v="5"/>
    <x v="4"/>
    <x v="0"/>
    <x v="0"/>
    <n v="85.529362471"/>
    <x v="1"/>
    <x v="27"/>
    <x v="1972"/>
  </r>
  <r>
    <x v="1"/>
    <x v="136"/>
    <n v="25822"/>
    <n v="43334"/>
    <x v="1"/>
    <x v="2"/>
    <x v="20"/>
    <x v="0"/>
    <x v="0"/>
    <n v="211.01664194"/>
    <x v="1"/>
    <x v="30"/>
    <x v="1973"/>
  </r>
  <r>
    <x v="1"/>
    <x v="136"/>
    <n v="104451"/>
    <n v="119195"/>
    <x v="2"/>
    <x v="2"/>
    <x v="6"/>
    <x v="0"/>
    <x v="0"/>
    <n v="264.76165219"/>
    <x v="1"/>
    <x v="35"/>
    <x v="1974"/>
  </r>
  <r>
    <x v="1"/>
    <x v="136"/>
    <n v="58085"/>
    <n v="91192"/>
    <x v="2"/>
    <x v="5"/>
    <x v="17"/>
    <x v="0"/>
    <x v="0"/>
    <n v="191.34421696"/>
    <x v="1"/>
    <x v="15"/>
    <x v="1975"/>
  </r>
  <r>
    <x v="1"/>
    <x v="136"/>
    <m/>
    <n v="43899"/>
    <x v="0"/>
    <x v="0"/>
    <x v="31"/>
    <x v="0"/>
    <x v="0"/>
    <n v="324.55174135"/>
    <x v="0"/>
    <x v="0"/>
    <x v="1976"/>
  </r>
  <r>
    <x v="1"/>
    <x v="136"/>
    <n v="34574"/>
    <n v="69751"/>
    <x v="2"/>
    <x v="5"/>
    <x v="19"/>
    <x v="0"/>
    <x v="0"/>
    <n v="254.05619611"/>
    <x v="0"/>
    <x v="10"/>
    <x v="1977"/>
  </r>
  <r>
    <x v="1"/>
    <x v="136"/>
    <n v="110900"/>
    <n v="126400"/>
    <x v="2"/>
    <x v="1"/>
    <x v="8"/>
    <x v="0"/>
    <x v="0"/>
    <n v="179.56666667"/>
    <x v="0"/>
    <x v="31"/>
    <x v="0"/>
  </r>
  <r>
    <x v="1"/>
    <x v="136"/>
    <n v="47749"/>
    <n v="74451"/>
    <x v="2"/>
    <x v="4"/>
    <x v="4"/>
    <x v="0"/>
    <x v="0"/>
    <n v="133.89931229"/>
    <x v="0"/>
    <x v="4"/>
    <x v="1978"/>
  </r>
  <r>
    <x v="1"/>
    <x v="136"/>
    <m/>
    <n v="55421"/>
    <x v="2"/>
    <x v="2"/>
    <x v="14"/>
    <x v="0"/>
    <x v="0"/>
    <n v="81.278511267"/>
    <x v="3"/>
    <x v="0"/>
    <x v="1979"/>
  </r>
  <r>
    <x v="1"/>
    <x v="136"/>
    <n v="73793"/>
    <n v="86176"/>
    <x v="2"/>
    <x v="0"/>
    <x v="14"/>
    <x v="4"/>
    <x v="0"/>
    <n v="229.36937607"/>
    <x v="4"/>
    <x v="17"/>
    <x v="1980"/>
  </r>
  <r>
    <x v="1"/>
    <x v="136"/>
    <n v="30703"/>
    <n v="57184"/>
    <x v="0"/>
    <x v="0"/>
    <x v="17"/>
    <x v="0"/>
    <x v="0"/>
    <n v="122.80432653"/>
    <x v="1"/>
    <x v="2"/>
    <x v="1981"/>
  </r>
  <r>
    <x v="1"/>
    <x v="136"/>
    <n v="28669"/>
    <n v="43078"/>
    <x v="2"/>
    <x v="4"/>
    <x v="33"/>
    <x v="4"/>
    <x v="0"/>
    <n v="108.19889491"/>
    <x v="0"/>
    <x v="5"/>
    <x v="1982"/>
  </r>
  <r>
    <x v="1"/>
    <x v="136"/>
    <n v="101981"/>
    <n v="145125"/>
    <x v="2"/>
    <x v="2"/>
    <x v="4"/>
    <x v="1"/>
    <x v="2"/>
    <n v="105.55256959"/>
    <x v="4"/>
    <x v="30"/>
    <x v="1983"/>
  </r>
  <r>
    <x v="1"/>
    <x v="136"/>
    <n v="7839"/>
    <n v="48276"/>
    <x v="2"/>
    <x v="5"/>
    <x v="2"/>
    <x v="0"/>
    <x v="0"/>
    <n v="315.17831848"/>
    <x v="1"/>
    <x v="10"/>
    <x v="1984"/>
  </r>
  <r>
    <x v="1"/>
    <x v="136"/>
    <n v="39452"/>
    <n v="56834"/>
    <x v="2"/>
    <x v="0"/>
    <x v="1"/>
    <x v="4"/>
    <x v="0"/>
    <n v="120.0565557"/>
    <x v="0"/>
    <x v="30"/>
    <x v="1985"/>
  </r>
  <r>
    <x v="1"/>
    <x v="136"/>
    <n v="50121"/>
    <n v="67755"/>
    <x v="2"/>
    <x v="0"/>
    <x v="4"/>
    <x v="0"/>
    <x v="0"/>
    <n v="168.74803195"/>
    <x v="1"/>
    <x v="1"/>
    <x v="1986"/>
  </r>
  <r>
    <x v="0"/>
    <x v="137"/>
    <n v="57993"/>
    <n v="82248"/>
    <x v="2"/>
    <x v="0"/>
    <x v="17"/>
    <x v="0"/>
    <x v="0"/>
    <n v="173.07296854"/>
    <x v="1"/>
    <x v="10"/>
    <x v="1987"/>
  </r>
  <r>
    <x v="1"/>
    <x v="137"/>
    <n v="56206"/>
    <n v="137388"/>
    <x v="2"/>
    <x v="0"/>
    <x v="14"/>
    <x v="0"/>
    <x v="0"/>
    <n v="275.52354642"/>
    <x v="8"/>
    <x v="36"/>
    <x v="1988"/>
  </r>
  <r>
    <x v="1"/>
    <x v="137"/>
    <n v="158506"/>
    <n v="179499"/>
    <x v="2"/>
    <x v="5"/>
    <x v="11"/>
    <x v="1"/>
    <x v="0"/>
    <n v="195.6860259"/>
    <x v="8"/>
    <x v="17"/>
    <x v="1989"/>
  </r>
  <r>
    <x v="1"/>
    <x v="137"/>
    <n v="59316"/>
    <n v="80837"/>
    <x v="2"/>
    <x v="0"/>
    <x v="20"/>
    <x v="0"/>
    <x v="0"/>
    <n v="126.91272316"/>
    <x v="4"/>
    <x v="28"/>
    <x v="1990"/>
  </r>
  <r>
    <x v="1"/>
    <x v="137"/>
    <n v="127793"/>
    <n v="158580"/>
    <x v="2"/>
    <x v="4"/>
    <x v="3"/>
    <x v="0"/>
    <x v="0"/>
    <n v="229.34507544"/>
    <x v="1"/>
    <x v="15"/>
    <x v="1991"/>
  </r>
  <r>
    <x v="1"/>
    <x v="137"/>
    <n v="36650"/>
    <n v="62963"/>
    <x v="2"/>
    <x v="5"/>
    <x v="19"/>
    <x v="0"/>
    <x v="0"/>
    <n v="260.85678864"/>
    <x v="1"/>
    <x v="10"/>
    <x v="1992"/>
  </r>
  <r>
    <x v="1"/>
    <x v="137"/>
    <n v="74761"/>
    <n v="92729"/>
    <x v="2"/>
    <x v="5"/>
    <x v="5"/>
    <x v="0"/>
    <x v="3"/>
    <n v="339.08926344"/>
    <x v="2"/>
    <x v="36"/>
    <x v="1993"/>
  </r>
  <r>
    <x v="1"/>
    <x v="137"/>
    <n v="25448"/>
    <n v="39188"/>
    <x v="1"/>
    <x v="2"/>
    <x v="4"/>
    <x v="0"/>
    <x v="0"/>
    <n v="215.59249909"/>
    <x v="1"/>
    <x v="10"/>
    <x v="1994"/>
  </r>
  <r>
    <x v="1"/>
    <x v="137"/>
    <n v="93730"/>
    <n v="106841"/>
    <x v="2"/>
    <x v="3"/>
    <x v="26"/>
    <x v="1"/>
    <x v="3"/>
    <n v="132.82057094"/>
    <x v="1"/>
    <x v="31"/>
    <x v="1995"/>
  </r>
  <r>
    <x v="1"/>
    <x v="137"/>
    <n v="88929"/>
    <n v="115249"/>
    <x v="2"/>
    <x v="5"/>
    <x v="31"/>
    <x v="0"/>
    <x v="1"/>
    <n v="156.13091398"/>
    <x v="1"/>
    <x v="35"/>
    <x v="1996"/>
  </r>
  <r>
    <x v="1"/>
    <x v="137"/>
    <n v="79185"/>
    <n v="88693"/>
    <x v="2"/>
    <x v="4"/>
    <x v="12"/>
    <x v="0"/>
    <x v="0"/>
    <n v="244.20784011"/>
    <x v="7"/>
    <x v="32"/>
    <x v="1997"/>
  </r>
  <r>
    <x v="1"/>
    <x v="137"/>
    <n v="98646"/>
    <n v="115669"/>
    <x v="2"/>
    <x v="0"/>
    <x v="26"/>
    <x v="0"/>
    <x v="0"/>
    <n v="177.54896592"/>
    <x v="1"/>
    <x v="17"/>
    <x v="1998"/>
  </r>
  <r>
    <x v="1"/>
    <x v="137"/>
    <n v="71412"/>
    <n v="93723"/>
    <x v="2"/>
    <x v="4"/>
    <x v="12"/>
    <x v="0"/>
    <x v="0"/>
    <n v="238.50131586"/>
    <x v="13"/>
    <x v="9"/>
    <x v="1999"/>
  </r>
  <r>
    <x v="1"/>
    <x v="137"/>
    <n v="97596"/>
    <n v="119326"/>
    <x v="2"/>
    <x v="2"/>
    <x v="31"/>
    <x v="1"/>
    <x v="7"/>
    <n v="254.70773261"/>
    <x v="0"/>
    <x v="34"/>
    <x v="2000"/>
  </r>
  <r>
    <x v="1"/>
    <x v="137"/>
    <n v="52051"/>
    <n v="88200"/>
    <x v="2"/>
    <x v="2"/>
    <x v="62"/>
    <x v="0"/>
    <x v="0"/>
    <n v="211.06666667"/>
    <x v="1"/>
    <x v="11"/>
    <x v="0"/>
  </r>
  <r>
    <x v="0"/>
    <x v="137"/>
    <n v="48100"/>
    <n v="67000"/>
    <x v="2"/>
    <x v="0"/>
    <x v="40"/>
    <x v="1"/>
    <x v="2"/>
    <m/>
    <x v="2"/>
    <x v="3"/>
    <x v="0"/>
  </r>
  <r>
    <x v="0"/>
    <x v="137"/>
    <n v="26452"/>
    <n v="43900"/>
    <x v="2"/>
    <x v="4"/>
    <x v="22"/>
    <x v="4"/>
    <x v="1"/>
    <n v="215.06666667"/>
    <x v="1"/>
    <x v="15"/>
    <x v="0"/>
  </r>
  <r>
    <x v="0"/>
    <x v="137"/>
    <n v="38900"/>
    <n v="60500"/>
    <x v="2"/>
    <x v="0"/>
    <x v="11"/>
    <x v="8"/>
    <x v="6"/>
    <n v="95.9"/>
    <x v="3"/>
    <x v="57"/>
    <x v="0"/>
  </r>
  <r>
    <x v="1"/>
    <x v="137"/>
    <n v="28269"/>
    <n v="52822"/>
    <x v="0"/>
    <x v="0"/>
    <x v="5"/>
    <x v="0"/>
    <x v="0"/>
    <n v="120.61092122"/>
    <x v="0"/>
    <x v="0"/>
    <x v="2001"/>
  </r>
  <r>
    <x v="1"/>
    <x v="137"/>
    <n v="25751"/>
    <n v="43531"/>
    <x v="1"/>
    <x v="2"/>
    <x v="31"/>
    <x v="0"/>
    <x v="0"/>
    <n v="213.35928169"/>
    <x v="1"/>
    <x v="10"/>
    <x v="2002"/>
  </r>
  <r>
    <x v="1"/>
    <x v="137"/>
    <n v="46846"/>
    <n v="70082"/>
    <x v="2"/>
    <x v="5"/>
    <x v="1"/>
    <x v="0"/>
    <x v="0"/>
    <n v="152.16806013"/>
    <x v="3"/>
    <x v="6"/>
    <x v="2003"/>
  </r>
  <r>
    <x v="1"/>
    <x v="137"/>
    <n v="46125"/>
    <n v="63276"/>
    <x v="2"/>
    <x v="4"/>
    <x v="50"/>
    <x v="0"/>
    <x v="0"/>
    <n v="298.47641102"/>
    <x v="1"/>
    <x v="10"/>
    <x v="2004"/>
  </r>
  <r>
    <x v="0"/>
    <x v="137"/>
    <n v="54653"/>
    <n v="73117"/>
    <x v="2"/>
    <x v="0"/>
    <x v="26"/>
    <x v="1"/>
    <x v="2"/>
    <m/>
    <x v="2"/>
    <x v="3"/>
    <x v="2005"/>
  </r>
  <r>
    <x v="1"/>
    <x v="137"/>
    <n v="20800"/>
    <n v="173566"/>
    <x v="0"/>
    <x v="6"/>
    <x v="19"/>
    <x v="0"/>
    <x v="0"/>
    <n v="292.03418548"/>
    <x v="1"/>
    <x v="17"/>
    <x v="2006"/>
  </r>
  <r>
    <x v="0"/>
    <x v="137"/>
    <n v="82054"/>
    <n v="104627"/>
    <x v="2"/>
    <x v="3"/>
    <x v="4"/>
    <x v="0"/>
    <x v="0"/>
    <n v="9.0485150864"/>
    <x v="0"/>
    <x v="46"/>
    <x v="2007"/>
  </r>
  <r>
    <x v="1"/>
    <x v="137"/>
    <n v="116543"/>
    <n v="133986"/>
    <x v="2"/>
    <x v="1"/>
    <x v="51"/>
    <x v="0"/>
    <x v="0"/>
    <n v="164.6813583"/>
    <x v="0"/>
    <x v="31"/>
    <x v="2008"/>
  </r>
  <r>
    <x v="1"/>
    <x v="137"/>
    <n v="17727"/>
    <n v="39746"/>
    <x v="1"/>
    <x v="2"/>
    <x v="20"/>
    <x v="0"/>
    <x v="0"/>
    <n v="204.09586981"/>
    <x v="1"/>
    <x v="10"/>
    <x v="2009"/>
  </r>
  <r>
    <x v="1"/>
    <x v="137"/>
    <n v="96426"/>
    <n v="122322"/>
    <x v="2"/>
    <x v="2"/>
    <x v="15"/>
    <x v="0"/>
    <x v="0"/>
    <n v="226.28452431"/>
    <x v="1"/>
    <x v="6"/>
    <x v="2010"/>
  </r>
  <r>
    <x v="1"/>
    <x v="138"/>
    <m/>
    <n v="66837"/>
    <x v="1"/>
    <x v="1"/>
    <x v="5"/>
    <x v="0"/>
    <x v="0"/>
    <n v="94.69068521"/>
    <x v="1"/>
    <x v="30"/>
    <x v="2011"/>
  </r>
  <r>
    <x v="1"/>
    <x v="138"/>
    <n v="83758"/>
    <n v="106992"/>
    <x v="0"/>
    <x v="5"/>
    <x v="4"/>
    <x v="0"/>
    <x v="0"/>
    <n v="127.66581767"/>
    <x v="0"/>
    <x v="9"/>
    <x v="2012"/>
  </r>
  <r>
    <x v="1"/>
    <x v="138"/>
    <n v="102572"/>
    <n v="112721"/>
    <x v="2"/>
    <x v="2"/>
    <x v="4"/>
    <x v="0"/>
    <x v="3"/>
    <n v="271.27079103"/>
    <x v="1"/>
    <x v="25"/>
    <x v="2013"/>
  </r>
  <r>
    <x v="1"/>
    <x v="138"/>
    <n v="49151"/>
    <n v="62005"/>
    <x v="2"/>
    <x v="0"/>
    <x v="2"/>
    <x v="0"/>
    <x v="0"/>
    <n v="185.65308797"/>
    <x v="1"/>
    <x v="1"/>
    <x v="2014"/>
  </r>
  <r>
    <x v="1"/>
    <x v="138"/>
    <n v="102881"/>
    <n v="117868"/>
    <x v="2"/>
    <x v="0"/>
    <x v="7"/>
    <x v="0"/>
    <x v="0"/>
    <n v="287.44113086"/>
    <x v="3"/>
    <x v="15"/>
    <x v="2015"/>
  </r>
  <r>
    <x v="1"/>
    <x v="138"/>
    <n v="104458"/>
    <n v="137583"/>
    <x v="2"/>
    <x v="0"/>
    <x v="20"/>
    <x v="0"/>
    <x v="0"/>
    <n v="280.78980103"/>
    <x v="1"/>
    <x v="41"/>
    <x v="2016"/>
  </r>
  <r>
    <x v="1"/>
    <x v="138"/>
    <n v="27599"/>
    <n v="47615"/>
    <x v="0"/>
    <x v="0"/>
    <x v="17"/>
    <x v="0"/>
    <x v="0"/>
    <n v="90.327628204"/>
    <x v="0"/>
    <x v="6"/>
    <x v="2017"/>
  </r>
  <r>
    <x v="1"/>
    <x v="138"/>
    <n v="75701"/>
    <n v="106389"/>
    <x v="2"/>
    <x v="5"/>
    <x v="31"/>
    <x v="0"/>
    <x v="0"/>
    <n v="278.68039442"/>
    <x v="3"/>
    <x v="14"/>
    <x v="2018"/>
  </r>
  <r>
    <x v="1"/>
    <x v="138"/>
    <n v="62622"/>
    <n v="106824"/>
    <x v="0"/>
    <x v="5"/>
    <x v="5"/>
    <x v="0"/>
    <x v="0"/>
    <n v="261.02141544"/>
    <x v="1"/>
    <x v="28"/>
    <x v="2019"/>
  </r>
  <r>
    <x v="1"/>
    <x v="138"/>
    <n v="76724"/>
    <n v="96942"/>
    <x v="2"/>
    <x v="0"/>
    <x v="31"/>
    <x v="4"/>
    <x v="0"/>
    <n v="157.41095093"/>
    <x v="0"/>
    <x v="31"/>
    <x v="2020"/>
  </r>
  <r>
    <x v="1"/>
    <x v="138"/>
    <n v="89312"/>
    <n v="110431"/>
    <x v="0"/>
    <x v="5"/>
    <x v="14"/>
    <x v="0"/>
    <x v="0"/>
    <n v="110.42995037"/>
    <x v="0"/>
    <x v="8"/>
    <x v="2021"/>
  </r>
  <r>
    <x v="1"/>
    <x v="138"/>
    <n v="105959"/>
    <n v="121747"/>
    <x v="2"/>
    <x v="0"/>
    <x v="31"/>
    <x v="0"/>
    <x v="0"/>
    <n v="120.53313143"/>
    <x v="3"/>
    <x v="14"/>
    <x v="2022"/>
  </r>
  <r>
    <x v="1"/>
    <x v="138"/>
    <n v="58728"/>
    <n v="92443"/>
    <x v="0"/>
    <x v="5"/>
    <x v="19"/>
    <x v="0"/>
    <x v="0"/>
    <n v="128.02959933"/>
    <x v="1"/>
    <x v="7"/>
    <x v="2023"/>
  </r>
  <r>
    <x v="0"/>
    <x v="138"/>
    <n v="74156"/>
    <n v="101136"/>
    <x v="2"/>
    <x v="4"/>
    <x v="7"/>
    <x v="0"/>
    <x v="7"/>
    <n v="107.38846759"/>
    <x v="1"/>
    <x v="9"/>
    <x v="2024"/>
  </r>
  <r>
    <x v="0"/>
    <x v="138"/>
    <n v="63500"/>
    <n v="80000"/>
    <x v="2"/>
    <x v="3"/>
    <x v="61"/>
    <x v="2"/>
    <x v="0"/>
    <n v="104.56666667"/>
    <x v="3"/>
    <x v="22"/>
    <x v="0"/>
  </r>
  <r>
    <x v="1"/>
    <x v="138"/>
    <n v="92789"/>
    <n v="123455"/>
    <x v="2"/>
    <x v="0"/>
    <x v="26"/>
    <x v="0"/>
    <x v="0"/>
    <n v="176.73493223"/>
    <x v="1"/>
    <x v="17"/>
    <x v="2025"/>
  </r>
  <r>
    <x v="1"/>
    <x v="138"/>
    <n v="68056"/>
    <n v="103179"/>
    <x v="0"/>
    <x v="5"/>
    <x v="1"/>
    <x v="0"/>
    <x v="0"/>
    <n v="263.38940924"/>
    <x v="0"/>
    <x v="6"/>
    <x v="2026"/>
  </r>
  <r>
    <x v="1"/>
    <x v="138"/>
    <n v="47537"/>
    <n v="66581"/>
    <x v="2"/>
    <x v="0"/>
    <x v="1"/>
    <x v="0"/>
    <x v="3"/>
    <n v="116.6148587"/>
    <x v="4"/>
    <x v="56"/>
    <x v="2027"/>
  </r>
  <r>
    <x v="0"/>
    <x v="138"/>
    <n v="62582"/>
    <n v="131510"/>
    <x v="2"/>
    <x v="6"/>
    <x v="14"/>
    <x v="0"/>
    <x v="1"/>
    <n v="122.60405287"/>
    <x v="0"/>
    <x v="5"/>
    <x v="2028"/>
  </r>
  <r>
    <x v="1"/>
    <x v="138"/>
    <n v="51990"/>
    <n v="141518"/>
    <x v="2"/>
    <x v="0"/>
    <x v="20"/>
    <x v="0"/>
    <x v="0"/>
    <n v="272.5030662"/>
    <x v="4"/>
    <x v="45"/>
    <x v="2029"/>
  </r>
  <r>
    <x v="0"/>
    <x v="139"/>
    <n v="53443"/>
    <n v="77704"/>
    <x v="2"/>
    <x v="2"/>
    <x v="14"/>
    <x v="0"/>
    <x v="8"/>
    <n v="73.087538893"/>
    <x v="1"/>
    <x v="10"/>
    <x v="2030"/>
  </r>
  <r>
    <x v="1"/>
    <x v="139"/>
    <n v="80200"/>
    <n v="88545"/>
    <x v="2"/>
    <x v="4"/>
    <x v="22"/>
    <x v="0"/>
    <x v="0"/>
    <n v="242.60038784"/>
    <x v="7"/>
    <x v="9"/>
    <x v="2031"/>
  </r>
  <r>
    <x v="1"/>
    <x v="139"/>
    <n v="64625"/>
    <n v="93272"/>
    <x v="2"/>
    <x v="2"/>
    <x v="31"/>
    <x v="0"/>
    <x v="0"/>
    <n v="178.89138824"/>
    <x v="1"/>
    <x v="9"/>
    <x v="2032"/>
  </r>
  <r>
    <x v="1"/>
    <x v="139"/>
    <n v="64793"/>
    <n v="99157"/>
    <x v="0"/>
    <x v="5"/>
    <x v="16"/>
    <x v="0"/>
    <x v="0"/>
    <n v="244.73167355"/>
    <x v="0"/>
    <x v="32"/>
    <x v="2033"/>
  </r>
  <r>
    <x v="1"/>
    <x v="139"/>
    <n v="135886"/>
    <n v="181894"/>
    <x v="2"/>
    <x v="4"/>
    <x v="17"/>
    <x v="0"/>
    <x v="0"/>
    <n v="247.96506535"/>
    <x v="1"/>
    <x v="14"/>
    <x v="2034"/>
  </r>
  <r>
    <x v="1"/>
    <x v="139"/>
    <n v="75764"/>
    <n v="97122"/>
    <x v="2"/>
    <x v="0"/>
    <x v="6"/>
    <x v="3"/>
    <x v="0"/>
    <n v="70.72519735"/>
    <x v="1"/>
    <x v="14"/>
    <x v="2035"/>
  </r>
  <r>
    <x v="1"/>
    <x v="139"/>
    <n v="35873"/>
    <n v="52800"/>
    <x v="0"/>
    <x v="0"/>
    <x v="17"/>
    <x v="0"/>
    <x v="0"/>
    <n v="128.23591372"/>
    <x v="1"/>
    <x v="2"/>
    <x v="2036"/>
  </r>
  <r>
    <x v="1"/>
    <x v="139"/>
    <n v="46423"/>
    <n v="72198"/>
    <x v="2"/>
    <x v="0"/>
    <x v="31"/>
    <x v="1"/>
    <x v="1"/>
    <n v="267.4388553"/>
    <x v="0"/>
    <x v="2"/>
    <x v="2037"/>
  </r>
  <r>
    <x v="1"/>
    <x v="139"/>
    <n v="48093"/>
    <n v="65686"/>
    <x v="2"/>
    <x v="5"/>
    <x v="4"/>
    <x v="0"/>
    <x v="0"/>
    <n v="149.90637879"/>
    <x v="0"/>
    <x v="6"/>
    <x v="2038"/>
  </r>
  <r>
    <x v="1"/>
    <x v="139"/>
    <n v="111367"/>
    <n v="127421"/>
    <x v="2"/>
    <x v="1"/>
    <x v="8"/>
    <x v="0"/>
    <x v="0"/>
    <n v="184.23480732"/>
    <x v="0"/>
    <x v="31"/>
    <x v="2039"/>
  </r>
  <r>
    <x v="0"/>
    <x v="139"/>
    <n v="149305"/>
    <m/>
    <x v="2"/>
    <x v="5"/>
    <x v="48"/>
    <x v="0"/>
    <x v="1"/>
    <n v="382.85883592"/>
    <x v="1"/>
    <x v="55"/>
    <x v="2040"/>
  </r>
  <r>
    <x v="1"/>
    <x v="139"/>
    <n v="85384"/>
    <n v="101302"/>
    <x v="2"/>
    <x v="0"/>
    <x v="20"/>
    <x v="0"/>
    <x v="0"/>
    <n v="128.28624705"/>
    <x v="1"/>
    <x v="11"/>
    <x v="2041"/>
  </r>
  <r>
    <x v="1"/>
    <x v="139"/>
    <n v="95128"/>
    <n v="122248"/>
    <x v="2"/>
    <x v="0"/>
    <x v="17"/>
    <x v="0"/>
    <x v="0"/>
    <n v="171.02178171"/>
    <x v="1"/>
    <x v="21"/>
    <x v="2042"/>
  </r>
  <r>
    <x v="1"/>
    <x v="139"/>
    <m/>
    <n v="28198"/>
    <x v="2"/>
    <x v="0"/>
    <x v="15"/>
    <x v="1"/>
    <x v="2"/>
    <n v="87.620526369"/>
    <x v="3"/>
    <x v="0"/>
    <x v="2043"/>
  </r>
  <r>
    <x v="1"/>
    <x v="139"/>
    <n v="79346"/>
    <n v="93472"/>
    <x v="2"/>
    <x v="4"/>
    <x v="12"/>
    <x v="0"/>
    <x v="0"/>
    <n v="244.47605696"/>
    <x v="13"/>
    <x v="32"/>
    <x v="2044"/>
  </r>
  <r>
    <x v="1"/>
    <x v="139"/>
    <n v="64185"/>
    <n v="84000"/>
    <x v="2"/>
    <x v="0"/>
    <x v="61"/>
    <x v="3"/>
    <x v="1"/>
    <n v="112.03333333"/>
    <x v="3"/>
    <x v="17"/>
    <x v="0"/>
  </r>
  <r>
    <x v="0"/>
    <x v="139"/>
    <n v="60316"/>
    <n v="80000"/>
    <x v="2"/>
    <x v="4"/>
    <x v="61"/>
    <x v="4"/>
    <x v="0"/>
    <n v="85.2"/>
    <x v="0"/>
    <x v="32"/>
    <x v="0"/>
  </r>
  <r>
    <x v="0"/>
    <x v="139"/>
    <n v="83761"/>
    <n v="125860"/>
    <x v="0"/>
    <x v="0"/>
    <x v="20"/>
    <x v="0"/>
    <x v="0"/>
    <m/>
    <x v="1"/>
    <x v="12"/>
    <x v="0"/>
  </r>
  <r>
    <x v="1"/>
    <x v="139"/>
    <n v="16804"/>
    <n v="34294"/>
    <x v="2"/>
    <x v="4"/>
    <x v="5"/>
    <x v="0"/>
    <x v="0"/>
    <n v="131.77342323"/>
    <x v="1"/>
    <x v="2"/>
    <x v="2045"/>
  </r>
  <r>
    <x v="1"/>
    <x v="139"/>
    <n v="122646"/>
    <n v="204282"/>
    <x v="2"/>
    <x v="0"/>
    <x v="14"/>
    <x v="0"/>
    <x v="0"/>
    <n v="201.92370782"/>
    <x v="1"/>
    <x v="5"/>
    <x v="2046"/>
  </r>
  <r>
    <x v="1"/>
    <x v="139"/>
    <n v="87754"/>
    <n v="103045"/>
    <x v="0"/>
    <x v="0"/>
    <x v="22"/>
    <x v="0"/>
    <x v="0"/>
    <n v="147.45017701"/>
    <x v="8"/>
    <x v="32"/>
    <x v="2047"/>
  </r>
  <r>
    <x v="1"/>
    <x v="139"/>
    <m/>
    <n v="54557"/>
    <x v="2"/>
    <x v="2"/>
    <x v="14"/>
    <x v="0"/>
    <x v="0"/>
    <n v="93.044539516"/>
    <x v="3"/>
    <x v="4"/>
    <x v="2048"/>
  </r>
  <r>
    <x v="1"/>
    <x v="139"/>
    <n v="99618"/>
    <n v="131710"/>
    <x v="2"/>
    <x v="4"/>
    <x v="6"/>
    <x v="1"/>
    <x v="2"/>
    <n v="236.68094677"/>
    <x v="3"/>
    <x v="54"/>
    <x v="2049"/>
  </r>
  <r>
    <x v="1"/>
    <x v="139"/>
    <n v="81709"/>
    <n v="111127"/>
    <x v="0"/>
    <x v="5"/>
    <x v="2"/>
    <x v="0"/>
    <x v="0"/>
    <n v="123.62444842"/>
    <x v="1"/>
    <x v="8"/>
    <x v="2050"/>
  </r>
  <r>
    <x v="1"/>
    <x v="139"/>
    <n v="40314"/>
    <n v="60640"/>
    <x v="0"/>
    <x v="0"/>
    <x v="48"/>
    <x v="0"/>
    <x v="0"/>
    <n v="255.52746026"/>
    <x v="1"/>
    <x v="7"/>
    <x v="2051"/>
  </r>
  <r>
    <x v="1"/>
    <x v="139"/>
    <n v="46124"/>
    <n v="67964"/>
    <x v="2"/>
    <x v="5"/>
    <x v="19"/>
    <x v="0"/>
    <x v="0"/>
    <n v="155.75478906"/>
    <x v="3"/>
    <x v="6"/>
    <x v="2052"/>
  </r>
  <r>
    <x v="1"/>
    <x v="139"/>
    <n v="74587"/>
    <n v="93180"/>
    <x v="2"/>
    <x v="4"/>
    <x v="12"/>
    <x v="0"/>
    <x v="0"/>
    <n v="263.15916331"/>
    <x v="7"/>
    <x v="9"/>
    <x v="2053"/>
  </r>
  <r>
    <x v="1"/>
    <x v="139"/>
    <n v="58410"/>
    <n v="89082"/>
    <x v="2"/>
    <x v="2"/>
    <x v="49"/>
    <x v="0"/>
    <x v="0"/>
    <n v="211.80567437"/>
    <x v="1"/>
    <x v="14"/>
    <x v="2054"/>
  </r>
  <r>
    <x v="0"/>
    <x v="139"/>
    <n v="53478"/>
    <n v="68885"/>
    <x v="2"/>
    <x v="0"/>
    <x v="6"/>
    <x v="0"/>
    <x v="0"/>
    <n v="83.69551611"/>
    <x v="5"/>
    <x v="5"/>
    <x v="2055"/>
  </r>
  <r>
    <x v="1"/>
    <x v="139"/>
    <n v="83830"/>
    <n v="122719"/>
    <x v="1"/>
    <x v="1"/>
    <x v="3"/>
    <x v="1"/>
    <x v="2"/>
    <m/>
    <x v="2"/>
    <x v="3"/>
    <x v="2056"/>
  </r>
  <r>
    <x v="1"/>
    <x v="140"/>
    <n v="91095"/>
    <n v="109401"/>
    <x v="2"/>
    <x v="3"/>
    <x v="15"/>
    <x v="1"/>
    <x v="3"/>
    <n v="154.36018316"/>
    <x v="1"/>
    <x v="5"/>
    <x v="2057"/>
  </r>
  <r>
    <x v="1"/>
    <x v="140"/>
    <n v="51281"/>
    <n v="144202"/>
    <x v="2"/>
    <x v="0"/>
    <x v="20"/>
    <x v="0"/>
    <x v="0"/>
    <n v="285.9978979"/>
    <x v="8"/>
    <x v="45"/>
    <x v="2058"/>
  </r>
  <r>
    <x v="1"/>
    <x v="140"/>
    <n v="9407"/>
    <n v="60165"/>
    <x v="2"/>
    <x v="3"/>
    <x v="20"/>
    <x v="0"/>
    <x v="0"/>
    <n v="310.65842115"/>
    <x v="1"/>
    <x v="33"/>
    <x v="2059"/>
  </r>
  <r>
    <x v="1"/>
    <x v="140"/>
    <n v="61073"/>
    <n v="90897"/>
    <x v="2"/>
    <x v="5"/>
    <x v="11"/>
    <x v="0"/>
    <x v="0"/>
    <n v="208.50075586"/>
    <x v="1"/>
    <x v="22"/>
    <x v="2060"/>
  </r>
  <r>
    <x v="1"/>
    <x v="140"/>
    <n v="25344"/>
    <n v="79736"/>
    <x v="0"/>
    <x v="0"/>
    <x v="3"/>
    <x v="0"/>
    <x v="0"/>
    <n v="249.9837678"/>
    <x v="1"/>
    <x v="37"/>
    <x v="2061"/>
  </r>
  <r>
    <x v="1"/>
    <x v="140"/>
    <m/>
    <n v="30395"/>
    <x v="2"/>
    <x v="0"/>
    <x v="15"/>
    <x v="1"/>
    <x v="2"/>
    <n v="85.274033545"/>
    <x v="3"/>
    <x v="4"/>
    <x v="2062"/>
  </r>
  <r>
    <x v="1"/>
    <x v="140"/>
    <n v="89765"/>
    <n v="111792"/>
    <x v="2"/>
    <x v="5"/>
    <x v="20"/>
    <x v="0"/>
    <x v="1"/>
    <n v="143.35553116"/>
    <x v="0"/>
    <x v="35"/>
    <x v="2063"/>
  </r>
  <r>
    <x v="1"/>
    <x v="140"/>
    <m/>
    <n v="44144"/>
    <x v="0"/>
    <x v="0"/>
    <x v="31"/>
    <x v="0"/>
    <x v="0"/>
    <n v="315.81263172"/>
    <x v="0"/>
    <x v="0"/>
    <x v="2064"/>
  </r>
  <r>
    <x v="0"/>
    <x v="140"/>
    <n v="58100"/>
    <n v="83000"/>
    <x v="2"/>
    <x v="5"/>
    <x v="14"/>
    <x v="4"/>
    <x v="3"/>
    <n v="284.06666667"/>
    <x v="8"/>
    <x v="21"/>
    <x v="0"/>
  </r>
  <r>
    <x v="0"/>
    <x v="140"/>
    <m/>
    <n v="58995"/>
    <x v="0"/>
    <x v="0"/>
    <x v="20"/>
    <x v="3"/>
    <x v="7"/>
    <n v="194.98708812"/>
    <x v="0"/>
    <x v="16"/>
    <x v="2065"/>
  </r>
  <r>
    <x v="0"/>
    <x v="140"/>
    <n v="104913"/>
    <n v="121214"/>
    <x v="2"/>
    <x v="5"/>
    <x v="14"/>
    <x v="0"/>
    <x v="0"/>
    <n v="134.00383024"/>
    <x v="1"/>
    <x v="14"/>
    <x v="2066"/>
  </r>
  <r>
    <x v="1"/>
    <x v="140"/>
    <n v="51163"/>
    <n v="157644"/>
    <x v="2"/>
    <x v="5"/>
    <x v="12"/>
    <x v="0"/>
    <x v="0"/>
    <n v="239.22478943"/>
    <x v="1"/>
    <x v="27"/>
    <x v="2067"/>
  </r>
  <r>
    <x v="1"/>
    <x v="140"/>
    <n v="101246"/>
    <n v="142340"/>
    <x v="2"/>
    <x v="2"/>
    <x v="14"/>
    <x v="1"/>
    <x v="2"/>
    <n v="109.29393259"/>
    <x v="3"/>
    <x v="10"/>
    <x v="2068"/>
  </r>
  <r>
    <x v="1"/>
    <x v="140"/>
    <n v="78905"/>
    <n v="97628"/>
    <x v="2"/>
    <x v="0"/>
    <x v="31"/>
    <x v="0"/>
    <x v="0"/>
    <n v="152.17113748"/>
    <x v="1"/>
    <x v="32"/>
    <x v="2069"/>
  </r>
  <r>
    <x v="0"/>
    <x v="140"/>
    <n v="74815"/>
    <n v="89721"/>
    <x v="2"/>
    <x v="4"/>
    <x v="8"/>
    <x v="0"/>
    <x v="0"/>
    <m/>
    <x v="1"/>
    <x v="12"/>
    <x v="2070"/>
  </r>
  <r>
    <x v="1"/>
    <x v="140"/>
    <n v="24939"/>
    <n v="39285"/>
    <x v="1"/>
    <x v="2"/>
    <x v="14"/>
    <x v="0"/>
    <x v="0"/>
    <n v="209.03744147"/>
    <x v="1"/>
    <x v="10"/>
    <x v="2071"/>
  </r>
  <r>
    <x v="1"/>
    <x v="140"/>
    <n v="103537"/>
    <n v="111139"/>
    <x v="2"/>
    <x v="2"/>
    <x v="4"/>
    <x v="0"/>
    <x v="3"/>
    <n v="252.26775758"/>
    <x v="0"/>
    <x v="35"/>
    <x v="2072"/>
  </r>
  <r>
    <x v="1"/>
    <x v="140"/>
    <n v="102552"/>
    <n v="138171"/>
    <x v="0"/>
    <x v="5"/>
    <x v="26"/>
    <x v="0"/>
    <x v="0"/>
    <n v="116.76318442"/>
    <x v="8"/>
    <x v="14"/>
    <x v="2073"/>
  </r>
  <r>
    <x v="1"/>
    <x v="140"/>
    <n v="58388"/>
    <n v="100944"/>
    <x v="0"/>
    <x v="0"/>
    <x v="31"/>
    <x v="0"/>
    <x v="7"/>
    <n v="51.525147534"/>
    <x v="0"/>
    <x v="2"/>
    <x v="2074"/>
  </r>
  <r>
    <x v="1"/>
    <x v="140"/>
    <m/>
    <n v="96579"/>
    <x v="2"/>
    <x v="2"/>
    <x v="24"/>
    <x v="0"/>
    <x v="0"/>
    <n v="328.21049264"/>
    <x v="1"/>
    <x v="30"/>
    <x v="2075"/>
  </r>
  <r>
    <x v="1"/>
    <x v="140"/>
    <n v="71820"/>
    <n v="89739"/>
    <x v="2"/>
    <x v="0"/>
    <x v="31"/>
    <x v="4"/>
    <x v="3"/>
    <n v="122.95558706"/>
    <x v="0"/>
    <x v="8"/>
    <x v="2076"/>
  </r>
  <r>
    <x v="1"/>
    <x v="140"/>
    <n v="94363"/>
    <n v="128434"/>
    <x v="2"/>
    <x v="4"/>
    <x v="2"/>
    <x v="1"/>
    <x v="2"/>
    <n v="241.73612588"/>
    <x v="3"/>
    <x v="36"/>
    <x v="2077"/>
  </r>
  <r>
    <x v="1"/>
    <x v="140"/>
    <n v="41661"/>
    <n v="80457"/>
    <x v="2"/>
    <x v="4"/>
    <x v="4"/>
    <x v="0"/>
    <x v="3"/>
    <n v="137.31750781"/>
    <x v="1"/>
    <x v="4"/>
    <x v="2078"/>
  </r>
  <r>
    <x v="1"/>
    <x v="140"/>
    <m/>
    <n v="96642"/>
    <x v="2"/>
    <x v="2"/>
    <x v="18"/>
    <x v="0"/>
    <x v="0"/>
    <n v="335.15468819"/>
    <x v="1"/>
    <x v="10"/>
    <x v="2079"/>
  </r>
  <r>
    <x v="1"/>
    <x v="140"/>
    <n v="20665"/>
    <n v="43790"/>
    <x v="2"/>
    <x v="4"/>
    <x v="11"/>
    <x v="0"/>
    <x v="0"/>
    <n v="108.41393655"/>
    <x v="1"/>
    <x v="28"/>
    <x v="2080"/>
  </r>
  <r>
    <x v="0"/>
    <x v="140"/>
    <n v="42504"/>
    <n v="64847"/>
    <x v="0"/>
    <x v="0"/>
    <x v="3"/>
    <x v="0"/>
    <x v="0"/>
    <n v="120.73801298"/>
    <x v="3"/>
    <x v="31"/>
    <x v="2081"/>
  </r>
  <r>
    <x v="1"/>
    <x v="140"/>
    <n v="46716"/>
    <n v="60231"/>
    <x v="2"/>
    <x v="0"/>
    <x v="4"/>
    <x v="0"/>
    <x v="0"/>
    <n v="191.32373689"/>
    <x v="1"/>
    <x v="7"/>
    <x v="2082"/>
  </r>
  <r>
    <x v="0"/>
    <x v="140"/>
    <n v="69928"/>
    <m/>
    <x v="1"/>
    <x v="0"/>
    <x v="43"/>
    <x v="0"/>
    <x v="7"/>
    <n v="82.443985587"/>
    <x v="0"/>
    <x v="1"/>
    <x v="2083"/>
  </r>
  <r>
    <x v="1"/>
    <x v="140"/>
    <n v="74575"/>
    <n v="95815"/>
    <x v="2"/>
    <x v="0"/>
    <x v="1"/>
    <x v="3"/>
    <x v="0"/>
    <n v="69.581348102"/>
    <x v="1"/>
    <x v="14"/>
    <x v="2084"/>
  </r>
  <r>
    <x v="1"/>
    <x v="141"/>
    <n v="95120"/>
    <n v="114674"/>
    <x v="2"/>
    <x v="2"/>
    <x v="2"/>
    <x v="0"/>
    <x v="3"/>
    <n v="278.89205929"/>
    <x v="1"/>
    <x v="35"/>
    <x v="2085"/>
  </r>
  <r>
    <x v="1"/>
    <x v="141"/>
    <n v="46731"/>
    <n v="71521"/>
    <x v="2"/>
    <x v="5"/>
    <x v="9"/>
    <x v="0"/>
    <x v="0"/>
    <n v="192.14423547"/>
    <x v="1"/>
    <x v="11"/>
    <x v="2086"/>
  </r>
  <r>
    <x v="1"/>
    <x v="141"/>
    <n v="96854"/>
    <n v="156450"/>
    <x v="2"/>
    <x v="4"/>
    <x v="20"/>
    <x v="0"/>
    <x v="0"/>
    <n v="212.66600461"/>
    <x v="1"/>
    <x v="15"/>
    <x v="2087"/>
  </r>
  <r>
    <x v="1"/>
    <x v="141"/>
    <n v="65827"/>
    <n v="97935"/>
    <x v="2"/>
    <x v="2"/>
    <x v="20"/>
    <x v="0"/>
    <x v="0"/>
    <n v="160.41695863"/>
    <x v="8"/>
    <x v="22"/>
    <x v="2088"/>
  </r>
  <r>
    <x v="1"/>
    <x v="141"/>
    <n v="52012"/>
    <n v="105877"/>
    <x v="0"/>
    <x v="0"/>
    <x v="31"/>
    <x v="0"/>
    <x v="1"/>
    <n v="50.53156169"/>
    <x v="0"/>
    <x v="2"/>
    <x v="2089"/>
  </r>
  <r>
    <x v="1"/>
    <x v="141"/>
    <n v="50715"/>
    <n v="70467"/>
    <x v="2"/>
    <x v="0"/>
    <x v="31"/>
    <x v="1"/>
    <x v="3"/>
    <n v="285.38692871"/>
    <x v="1"/>
    <x v="2"/>
    <x v="2090"/>
  </r>
  <r>
    <x v="1"/>
    <x v="141"/>
    <n v="49516"/>
    <n v="105352"/>
    <x v="0"/>
    <x v="0"/>
    <x v="31"/>
    <x v="0"/>
    <x v="1"/>
    <n v="54.437325617"/>
    <x v="1"/>
    <x v="0"/>
    <x v="2091"/>
  </r>
  <r>
    <x v="1"/>
    <x v="141"/>
    <n v="94108"/>
    <n v="113888"/>
    <x v="0"/>
    <x v="2"/>
    <x v="14"/>
    <x v="0"/>
    <x v="0"/>
    <n v="140.51005382"/>
    <x v="1"/>
    <x v="14"/>
    <x v="2092"/>
  </r>
  <r>
    <x v="1"/>
    <x v="141"/>
    <n v="38514"/>
    <n v="50309"/>
    <x v="2"/>
    <x v="0"/>
    <x v="19"/>
    <x v="4"/>
    <x v="0"/>
    <n v="101.82614234"/>
    <x v="0"/>
    <x v="10"/>
    <x v="2093"/>
  </r>
  <r>
    <x v="1"/>
    <x v="141"/>
    <n v="79660"/>
    <n v="96393"/>
    <x v="2"/>
    <x v="0"/>
    <x v="2"/>
    <x v="3"/>
    <x v="0"/>
    <n v="84.205779001"/>
    <x v="0"/>
    <x v="14"/>
    <x v="2094"/>
  </r>
  <r>
    <x v="1"/>
    <x v="141"/>
    <n v="102564"/>
    <n v="120724"/>
    <x v="2"/>
    <x v="5"/>
    <x v="31"/>
    <x v="0"/>
    <x v="0"/>
    <n v="125.83407016"/>
    <x v="1"/>
    <x v="34"/>
    <x v="2095"/>
  </r>
  <r>
    <x v="1"/>
    <x v="141"/>
    <n v="38860"/>
    <n v="68912"/>
    <x v="2"/>
    <x v="5"/>
    <x v="5"/>
    <x v="0"/>
    <x v="0"/>
    <n v="250.92750292"/>
    <x v="0"/>
    <x v="10"/>
    <x v="2096"/>
  </r>
  <r>
    <x v="1"/>
    <x v="141"/>
    <n v="101412"/>
    <n v="119751"/>
    <x v="2"/>
    <x v="0"/>
    <x v="5"/>
    <x v="0"/>
    <x v="0"/>
    <n v="299.95309804"/>
    <x v="3"/>
    <x v="31"/>
    <x v="2097"/>
  </r>
  <r>
    <x v="1"/>
    <x v="141"/>
    <n v="97478"/>
    <n v="120514"/>
    <x v="2"/>
    <x v="2"/>
    <x v="20"/>
    <x v="1"/>
    <x v="7"/>
    <n v="264.26091644"/>
    <x v="0"/>
    <x v="40"/>
    <x v="2098"/>
  </r>
  <r>
    <x v="1"/>
    <x v="141"/>
    <n v="48563"/>
    <n v="64679"/>
    <x v="2"/>
    <x v="5"/>
    <x v="2"/>
    <x v="0"/>
    <x v="0"/>
    <n v="156.10138093"/>
    <x v="3"/>
    <x v="6"/>
    <x v="2099"/>
  </r>
  <r>
    <x v="1"/>
    <x v="141"/>
    <n v="42623"/>
    <n v="66458"/>
    <x v="2"/>
    <x v="5"/>
    <x v="2"/>
    <x v="0"/>
    <x v="0"/>
    <n v="146.82789245"/>
    <x v="0"/>
    <x v="6"/>
    <x v="2100"/>
  </r>
  <r>
    <x v="1"/>
    <x v="141"/>
    <n v="69548"/>
    <n v="89775"/>
    <x v="2"/>
    <x v="0"/>
    <x v="20"/>
    <x v="0"/>
    <x v="0"/>
    <n v="230.67308026"/>
    <x v="3"/>
    <x v="8"/>
    <x v="2101"/>
  </r>
  <r>
    <x v="0"/>
    <x v="141"/>
    <n v="43830"/>
    <n v="59530"/>
    <x v="2"/>
    <x v="0"/>
    <x v="82"/>
    <x v="4"/>
    <x v="0"/>
    <n v="148.13333333"/>
    <x v="0"/>
    <x v="21"/>
    <x v="0"/>
  </r>
  <r>
    <x v="0"/>
    <x v="141"/>
    <n v="89500"/>
    <n v="104200"/>
    <x v="2"/>
    <x v="5"/>
    <x v="40"/>
    <x v="0"/>
    <x v="7"/>
    <n v="183.63333333"/>
    <x v="1"/>
    <x v="18"/>
    <x v="0"/>
  </r>
  <r>
    <x v="1"/>
    <x v="141"/>
    <n v="107336"/>
    <n v="120451"/>
    <x v="2"/>
    <x v="0"/>
    <x v="20"/>
    <x v="0"/>
    <x v="0"/>
    <n v="123.46551939"/>
    <x v="3"/>
    <x v="14"/>
    <x v="2102"/>
  </r>
  <r>
    <x v="1"/>
    <x v="141"/>
    <n v="112973"/>
    <n v="129878"/>
    <x v="2"/>
    <x v="1"/>
    <x v="51"/>
    <x v="0"/>
    <x v="0"/>
    <n v="179.13400863"/>
    <x v="1"/>
    <x v="5"/>
    <x v="2103"/>
  </r>
  <r>
    <x v="0"/>
    <x v="141"/>
    <n v="101337"/>
    <m/>
    <x v="0"/>
    <x v="0"/>
    <x v="2"/>
    <x v="0"/>
    <x v="0"/>
    <n v="235.62740226"/>
    <x v="1"/>
    <x v="32"/>
    <x v="2104"/>
  </r>
  <r>
    <x v="1"/>
    <x v="141"/>
    <n v="68304"/>
    <n v="92271"/>
    <x v="2"/>
    <x v="0"/>
    <x v="20"/>
    <x v="4"/>
    <x v="1"/>
    <n v="113.22840343"/>
    <x v="3"/>
    <x v="8"/>
    <x v="2105"/>
  </r>
  <r>
    <x v="1"/>
    <x v="141"/>
    <n v="68079"/>
    <n v="90212"/>
    <x v="0"/>
    <x v="0"/>
    <x v="3"/>
    <x v="0"/>
    <x v="0"/>
    <n v="304.24475509"/>
    <x v="1"/>
    <x v="15"/>
    <x v="2106"/>
  </r>
  <r>
    <x v="1"/>
    <x v="141"/>
    <n v="71841"/>
    <n v="96424"/>
    <x v="0"/>
    <x v="2"/>
    <x v="17"/>
    <x v="1"/>
    <x v="2"/>
    <n v="111.43725111"/>
    <x v="1"/>
    <x v="28"/>
    <x v="2107"/>
  </r>
  <r>
    <x v="1"/>
    <x v="141"/>
    <n v="88000"/>
    <n v="109500"/>
    <x v="2"/>
    <x v="5"/>
    <x v="1"/>
    <x v="0"/>
    <x v="0"/>
    <n v="138"/>
    <x v="3"/>
    <x v="14"/>
    <x v="0"/>
  </r>
  <r>
    <x v="1"/>
    <x v="141"/>
    <n v="58518"/>
    <n v="82095"/>
    <x v="0"/>
    <x v="5"/>
    <x v="17"/>
    <x v="0"/>
    <x v="1"/>
    <n v="177.24777998"/>
    <x v="1"/>
    <x v="1"/>
    <x v="2108"/>
  </r>
  <r>
    <x v="1"/>
    <x v="141"/>
    <n v="90017"/>
    <n v="114267"/>
    <x v="2"/>
    <x v="5"/>
    <x v="11"/>
    <x v="0"/>
    <x v="0"/>
    <n v="205.21832935"/>
    <x v="3"/>
    <x v="24"/>
    <x v="2109"/>
  </r>
  <r>
    <x v="1"/>
    <x v="141"/>
    <n v="19639"/>
    <n v="171350"/>
    <x v="0"/>
    <x v="6"/>
    <x v="11"/>
    <x v="0"/>
    <x v="0"/>
    <n v="311.31036041"/>
    <x v="1"/>
    <x v="17"/>
    <x v="2110"/>
  </r>
  <r>
    <x v="1"/>
    <x v="141"/>
    <n v="94078"/>
    <n v="118359"/>
    <x v="2"/>
    <x v="0"/>
    <x v="26"/>
    <x v="0"/>
    <x v="0"/>
    <n v="125.55199939"/>
    <x v="0"/>
    <x v="4"/>
    <x v="2111"/>
  </r>
  <r>
    <x v="1"/>
    <x v="141"/>
    <n v="16744"/>
    <n v="52234"/>
    <x v="2"/>
    <x v="5"/>
    <x v="4"/>
    <x v="0"/>
    <x v="0"/>
    <n v="288.41594954"/>
    <x v="1"/>
    <x v="10"/>
    <x v="2112"/>
  </r>
  <r>
    <x v="1"/>
    <x v="142"/>
    <n v="56295"/>
    <n v="77146"/>
    <x v="2"/>
    <x v="2"/>
    <x v="31"/>
    <x v="0"/>
    <x v="0"/>
    <n v="190.39640686"/>
    <x v="1"/>
    <x v="9"/>
    <x v="2113"/>
  </r>
  <r>
    <x v="1"/>
    <x v="142"/>
    <m/>
    <n v="51792"/>
    <x v="2"/>
    <x v="0"/>
    <x v="3"/>
    <x v="1"/>
    <x v="2"/>
    <n v="340.68496842"/>
    <x v="2"/>
    <x v="5"/>
    <x v="2114"/>
  </r>
  <r>
    <x v="1"/>
    <x v="142"/>
    <n v="71861"/>
    <n v="95315"/>
    <x v="0"/>
    <x v="5"/>
    <x v="39"/>
    <x v="0"/>
    <x v="0"/>
    <n v="241.41251498"/>
    <x v="0"/>
    <x v="32"/>
    <x v="2115"/>
  </r>
  <r>
    <x v="1"/>
    <x v="142"/>
    <n v="32918"/>
    <n v="52482"/>
    <x v="2"/>
    <x v="5"/>
    <x v="4"/>
    <x v="0"/>
    <x v="0"/>
    <n v="259.57102068"/>
    <x v="1"/>
    <x v="35"/>
    <x v="2116"/>
  </r>
  <r>
    <x v="1"/>
    <x v="142"/>
    <n v="74459"/>
    <n v="103255"/>
    <x v="2"/>
    <x v="0"/>
    <x v="19"/>
    <x v="2"/>
    <x v="0"/>
    <n v="72.864590397"/>
    <x v="0"/>
    <x v="14"/>
    <x v="2117"/>
  </r>
  <r>
    <x v="1"/>
    <x v="142"/>
    <n v="20648"/>
    <n v="167020"/>
    <x v="0"/>
    <x v="6"/>
    <x v="6"/>
    <x v="0"/>
    <x v="0"/>
    <n v="315.46656561"/>
    <x v="1"/>
    <x v="17"/>
    <x v="2118"/>
  </r>
  <r>
    <x v="1"/>
    <x v="142"/>
    <n v="82097"/>
    <n v="100225"/>
    <x v="2"/>
    <x v="0"/>
    <x v="31"/>
    <x v="0"/>
    <x v="0"/>
    <n v="129.3745132"/>
    <x v="1"/>
    <x v="11"/>
    <x v="2119"/>
  </r>
  <r>
    <x v="1"/>
    <x v="142"/>
    <n v="133193"/>
    <n v="160919"/>
    <x v="2"/>
    <x v="4"/>
    <x v="3"/>
    <x v="0"/>
    <x v="0"/>
    <n v="223.33852108"/>
    <x v="1"/>
    <x v="31"/>
    <x v="2120"/>
  </r>
  <r>
    <x v="1"/>
    <x v="142"/>
    <n v="88093"/>
    <n v="106943"/>
    <x v="2"/>
    <x v="5"/>
    <x v="1"/>
    <x v="0"/>
    <x v="0"/>
    <n v="207.20285047"/>
    <x v="0"/>
    <x v="24"/>
    <x v="2121"/>
  </r>
  <r>
    <x v="0"/>
    <x v="142"/>
    <n v="20000"/>
    <n v="60000"/>
    <x v="0"/>
    <x v="0"/>
    <x v="7"/>
    <x v="0"/>
    <x v="0"/>
    <n v="51.033333333"/>
    <x v="1"/>
    <x v="0"/>
    <x v="0"/>
  </r>
  <r>
    <x v="1"/>
    <x v="142"/>
    <n v="31000"/>
    <n v="54000"/>
    <x v="2"/>
    <x v="0"/>
    <x v="8"/>
    <x v="0"/>
    <x v="0"/>
    <n v="110.6"/>
    <x v="0"/>
    <x v="31"/>
    <x v="0"/>
  </r>
  <r>
    <x v="1"/>
    <x v="142"/>
    <n v="101000"/>
    <n v="130000"/>
    <x v="2"/>
    <x v="5"/>
    <x v="55"/>
    <x v="0"/>
    <x v="0"/>
    <n v="102.5"/>
    <x v="1"/>
    <x v="1"/>
    <x v="0"/>
  </r>
  <r>
    <x v="1"/>
    <x v="142"/>
    <n v="62200"/>
    <n v="89200"/>
    <x v="2"/>
    <x v="0"/>
    <x v="83"/>
    <x v="0"/>
    <x v="0"/>
    <n v="176.53333333"/>
    <x v="0"/>
    <x v="29"/>
    <x v="0"/>
  </r>
  <r>
    <x v="1"/>
    <x v="142"/>
    <n v="90900"/>
    <n v="152300"/>
    <x v="0"/>
    <x v="5"/>
    <x v="6"/>
    <x v="0"/>
    <x v="0"/>
    <n v="102.5"/>
    <x v="1"/>
    <x v="5"/>
    <x v="0"/>
  </r>
  <r>
    <x v="1"/>
    <x v="142"/>
    <n v="42000"/>
    <n v="63400"/>
    <x v="0"/>
    <x v="2"/>
    <x v="28"/>
    <x v="0"/>
    <x v="0"/>
    <n v="123.8"/>
    <x v="1"/>
    <x v="31"/>
    <x v="0"/>
  </r>
  <r>
    <x v="1"/>
    <x v="142"/>
    <n v="38600"/>
    <n v="57822"/>
    <x v="2"/>
    <x v="0"/>
    <x v="51"/>
    <x v="0"/>
    <x v="0"/>
    <n v="276.96666667"/>
    <x v="1"/>
    <x v="11"/>
    <x v="0"/>
  </r>
  <r>
    <x v="1"/>
    <x v="142"/>
    <n v="96000"/>
    <n v="160050"/>
    <x v="1"/>
    <x v="0"/>
    <x v="3"/>
    <x v="4"/>
    <x v="2"/>
    <n v="260.76666667"/>
    <x v="2"/>
    <x v="9"/>
    <x v="0"/>
  </r>
  <r>
    <x v="1"/>
    <x v="142"/>
    <n v="65000"/>
    <n v="91000"/>
    <x v="2"/>
    <x v="4"/>
    <x v="61"/>
    <x v="0"/>
    <x v="0"/>
    <n v="85.233333333"/>
    <x v="1"/>
    <x v="5"/>
    <x v="0"/>
  </r>
  <r>
    <x v="1"/>
    <x v="142"/>
    <n v="16300"/>
    <n v="128200"/>
    <x v="2"/>
    <x v="0"/>
    <x v="17"/>
    <x v="0"/>
    <x v="0"/>
    <n v="366.26666667"/>
    <x v="0"/>
    <x v="2"/>
    <x v="0"/>
  </r>
  <r>
    <x v="0"/>
    <x v="142"/>
    <n v="69322"/>
    <n v="106189"/>
    <x v="0"/>
    <x v="5"/>
    <x v="14"/>
    <x v="4"/>
    <x v="3"/>
    <n v="238.4"/>
    <x v="1"/>
    <x v="29"/>
    <x v="0"/>
  </r>
  <r>
    <x v="0"/>
    <x v="142"/>
    <n v="83200"/>
    <m/>
    <x v="2"/>
    <x v="5"/>
    <x v="53"/>
    <x v="0"/>
    <x v="0"/>
    <n v="318.56666667"/>
    <x v="9"/>
    <x v="21"/>
    <x v="0"/>
  </r>
  <r>
    <x v="0"/>
    <x v="142"/>
    <n v="88238"/>
    <n v="117500"/>
    <x v="2"/>
    <x v="0"/>
    <x v="2"/>
    <x v="0"/>
    <x v="7"/>
    <n v="176.46666667"/>
    <x v="5"/>
    <x v="35"/>
    <x v="0"/>
  </r>
  <r>
    <x v="0"/>
    <x v="142"/>
    <n v="50000"/>
    <n v="71130"/>
    <x v="2"/>
    <x v="5"/>
    <x v="10"/>
    <x v="0"/>
    <x v="0"/>
    <n v="189.7"/>
    <x v="1"/>
    <x v="11"/>
    <x v="0"/>
  </r>
  <r>
    <x v="0"/>
    <x v="142"/>
    <n v="70000"/>
    <n v="87400"/>
    <x v="2"/>
    <x v="2"/>
    <x v="9"/>
    <x v="1"/>
    <x v="7"/>
    <n v="145.86666667"/>
    <x v="4"/>
    <x v="31"/>
    <x v="0"/>
  </r>
  <r>
    <x v="1"/>
    <x v="142"/>
    <n v="63005"/>
    <n v="90908"/>
    <x v="0"/>
    <x v="0"/>
    <x v="3"/>
    <x v="0"/>
    <x v="0"/>
    <n v="295.11525035"/>
    <x v="1"/>
    <x v="22"/>
    <x v="2122"/>
  </r>
  <r>
    <x v="1"/>
    <x v="142"/>
    <m/>
    <n v="33382"/>
    <x v="2"/>
    <x v="0"/>
    <x v="26"/>
    <x v="1"/>
    <x v="2"/>
    <n v="84.93118132"/>
    <x v="0"/>
    <x v="0"/>
    <x v="2123"/>
  </r>
  <r>
    <x v="1"/>
    <x v="142"/>
    <n v="98338"/>
    <n v="115759"/>
    <x v="2"/>
    <x v="0"/>
    <x v="11"/>
    <x v="0"/>
    <x v="0"/>
    <n v="296.07626178"/>
    <x v="0"/>
    <x v="15"/>
    <x v="2124"/>
  </r>
  <r>
    <x v="1"/>
    <x v="142"/>
    <n v="84505"/>
    <n v="108652"/>
    <x v="2"/>
    <x v="2"/>
    <x v="62"/>
    <x v="1"/>
    <x v="3"/>
    <n v="332.38573601"/>
    <x v="3"/>
    <x v="56"/>
    <x v="2125"/>
  </r>
  <r>
    <x v="1"/>
    <x v="142"/>
    <n v="71670"/>
    <n v="84124"/>
    <x v="2"/>
    <x v="0"/>
    <x v="17"/>
    <x v="0"/>
    <x v="0"/>
    <n v="81.596128837"/>
    <x v="4"/>
    <x v="6"/>
    <x v="2126"/>
  </r>
  <r>
    <x v="1"/>
    <x v="142"/>
    <n v="52546"/>
    <n v="63837"/>
    <x v="2"/>
    <x v="0"/>
    <x v="1"/>
    <x v="0"/>
    <x v="3"/>
    <n v="122.19632494"/>
    <x v="3"/>
    <x v="44"/>
    <x v="2127"/>
  </r>
  <r>
    <x v="1"/>
    <x v="142"/>
    <n v="77067"/>
    <n v="94613"/>
    <x v="2"/>
    <x v="0"/>
    <x v="6"/>
    <x v="0"/>
    <x v="0"/>
    <n v="207.4133904"/>
    <x v="4"/>
    <x v="31"/>
    <x v="2128"/>
  </r>
  <r>
    <x v="1"/>
    <x v="142"/>
    <m/>
    <n v="46140"/>
    <x v="2"/>
    <x v="0"/>
    <x v="3"/>
    <x v="1"/>
    <x v="2"/>
    <n v="344.58012601"/>
    <x v="2"/>
    <x v="10"/>
    <x v="2129"/>
  </r>
  <r>
    <x v="1"/>
    <x v="142"/>
    <n v="85228"/>
    <n v="91519"/>
    <x v="0"/>
    <x v="2"/>
    <x v="3"/>
    <x v="0"/>
    <x v="0"/>
    <n v="162.77120092"/>
    <x v="1"/>
    <x v="17"/>
    <x v="2130"/>
  </r>
  <r>
    <x v="1"/>
    <x v="142"/>
    <n v="62973"/>
    <n v="87698"/>
    <x v="2"/>
    <x v="2"/>
    <x v="20"/>
    <x v="0"/>
    <x v="0"/>
    <n v="156.42811549"/>
    <x v="1"/>
    <x v="9"/>
    <x v="2131"/>
  </r>
  <r>
    <x v="1"/>
    <x v="142"/>
    <n v="140979"/>
    <n v="181166"/>
    <x v="2"/>
    <x v="4"/>
    <x v="5"/>
    <x v="0"/>
    <x v="0"/>
    <n v="236.70711828"/>
    <x v="1"/>
    <x v="14"/>
    <x v="2132"/>
  </r>
  <r>
    <x v="1"/>
    <x v="142"/>
    <n v="57944"/>
    <n v="89778"/>
    <x v="0"/>
    <x v="5"/>
    <x v="14"/>
    <x v="0"/>
    <x v="0"/>
    <n v="135.60607791"/>
    <x v="1"/>
    <x v="6"/>
    <x v="2133"/>
  </r>
  <r>
    <x v="1"/>
    <x v="142"/>
    <n v="65901"/>
    <n v="85627"/>
    <x v="2"/>
    <x v="2"/>
    <x v="6"/>
    <x v="0"/>
    <x v="0"/>
    <n v="117.35703247"/>
    <x v="1"/>
    <x v="22"/>
    <x v="2134"/>
  </r>
  <r>
    <x v="1"/>
    <x v="142"/>
    <n v="66395"/>
    <n v="85782"/>
    <x v="2"/>
    <x v="0"/>
    <x v="20"/>
    <x v="3"/>
    <x v="3"/>
    <n v="99.519217551"/>
    <x v="0"/>
    <x v="8"/>
    <x v="2135"/>
  </r>
  <r>
    <x v="1"/>
    <x v="142"/>
    <n v="69861"/>
    <n v="87086"/>
    <x v="2"/>
    <x v="0"/>
    <x v="1"/>
    <x v="0"/>
    <x v="0"/>
    <n v="205.32804581"/>
    <x v="3"/>
    <x v="31"/>
    <x v="2136"/>
  </r>
  <r>
    <x v="0"/>
    <x v="143"/>
    <n v="49371"/>
    <n v="77400"/>
    <x v="2"/>
    <x v="2"/>
    <x v="4"/>
    <x v="3"/>
    <x v="1"/>
    <n v="214.06037616"/>
    <x v="0"/>
    <x v="50"/>
    <x v="2137"/>
  </r>
  <r>
    <x v="1"/>
    <x v="143"/>
    <n v="76644"/>
    <n v="103192"/>
    <x v="2"/>
    <x v="0"/>
    <x v="6"/>
    <x v="3"/>
    <x v="0"/>
    <n v="76.077935453"/>
    <x v="1"/>
    <x v="22"/>
    <x v="2138"/>
  </r>
  <r>
    <x v="1"/>
    <x v="143"/>
    <n v="94089"/>
    <n v="159427"/>
    <x v="0"/>
    <x v="5"/>
    <x v="19"/>
    <x v="0"/>
    <x v="0"/>
    <n v="101.96046007"/>
    <x v="1"/>
    <x v="10"/>
    <x v="2139"/>
  </r>
  <r>
    <x v="0"/>
    <x v="143"/>
    <m/>
    <n v="30695"/>
    <x v="0"/>
    <x v="0"/>
    <x v="7"/>
    <x v="0"/>
    <x v="3"/>
    <n v="64.335741119"/>
    <x v="3"/>
    <x v="20"/>
    <x v="2140"/>
  </r>
  <r>
    <x v="1"/>
    <x v="143"/>
    <n v="63798"/>
    <n v="91045"/>
    <x v="0"/>
    <x v="0"/>
    <x v="3"/>
    <x v="0"/>
    <x v="0"/>
    <n v="298.21073119"/>
    <x v="1"/>
    <x v="15"/>
    <x v="2141"/>
  </r>
  <r>
    <x v="1"/>
    <x v="143"/>
    <n v="59734"/>
    <n v="93756"/>
    <x v="2"/>
    <x v="2"/>
    <x v="42"/>
    <x v="0"/>
    <x v="0"/>
    <n v="210.15893736"/>
    <x v="1"/>
    <x v="14"/>
    <x v="2142"/>
  </r>
  <r>
    <x v="1"/>
    <x v="143"/>
    <n v="99844"/>
    <n v="114647"/>
    <x v="2"/>
    <x v="0"/>
    <x v="7"/>
    <x v="0"/>
    <x v="0"/>
    <n v="169.983556"/>
    <x v="1"/>
    <x v="21"/>
    <x v="2143"/>
  </r>
  <r>
    <x v="1"/>
    <x v="143"/>
    <n v="107758"/>
    <n v="124610"/>
    <x v="2"/>
    <x v="5"/>
    <x v="31"/>
    <x v="0"/>
    <x v="0"/>
    <n v="129.17889813"/>
    <x v="1"/>
    <x v="40"/>
    <x v="2144"/>
  </r>
  <r>
    <x v="1"/>
    <x v="143"/>
    <n v="45973"/>
    <n v="64430"/>
    <x v="0"/>
    <x v="2"/>
    <x v="4"/>
    <x v="0"/>
    <x v="0"/>
    <n v="117.07375316"/>
    <x v="1"/>
    <x v="5"/>
    <x v="2145"/>
  </r>
  <r>
    <x v="1"/>
    <x v="143"/>
    <n v="63152"/>
    <n v="85097"/>
    <x v="2"/>
    <x v="2"/>
    <x v="6"/>
    <x v="0"/>
    <x v="0"/>
    <n v="102.40089779"/>
    <x v="0"/>
    <x v="22"/>
    <x v="2146"/>
  </r>
  <r>
    <x v="1"/>
    <x v="143"/>
    <n v="76981"/>
    <n v="106014"/>
    <x v="2"/>
    <x v="5"/>
    <x v="31"/>
    <x v="0"/>
    <x v="0"/>
    <n v="269.34262868"/>
    <x v="0"/>
    <x v="14"/>
    <x v="2147"/>
  </r>
  <r>
    <x v="0"/>
    <x v="143"/>
    <n v="33209"/>
    <n v="52000"/>
    <x v="2"/>
    <x v="0"/>
    <x v="11"/>
    <x v="0"/>
    <x v="0"/>
    <n v="91.3"/>
    <x v="0"/>
    <x v="30"/>
    <x v="0"/>
  </r>
  <r>
    <x v="0"/>
    <x v="143"/>
    <n v="61712"/>
    <n v="82649"/>
    <x v="2"/>
    <x v="0"/>
    <x v="15"/>
    <x v="0"/>
    <x v="0"/>
    <n v="94.645123603"/>
    <x v="1"/>
    <x v="0"/>
    <x v="2148"/>
  </r>
  <r>
    <x v="1"/>
    <x v="143"/>
    <n v="105719"/>
    <n v="116491"/>
    <x v="2"/>
    <x v="0"/>
    <x v="20"/>
    <x v="0"/>
    <x v="0"/>
    <n v="117.87361206"/>
    <x v="3"/>
    <x v="22"/>
    <x v="2149"/>
  </r>
  <r>
    <x v="1"/>
    <x v="143"/>
    <n v="47198"/>
    <n v="79384"/>
    <x v="2"/>
    <x v="0"/>
    <x v="20"/>
    <x v="1"/>
    <x v="3"/>
    <n v="297.4825046"/>
    <x v="0"/>
    <x v="0"/>
    <x v="2150"/>
  </r>
  <r>
    <x v="1"/>
    <x v="143"/>
    <n v="41379"/>
    <n v="57862"/>
    <x v="2"/>
    <x v="0"/>
    <x v="51"/>
    <x v="0"/>
    <x v="0"/>
    <n v="282.00628942"/>
    <x v="1"/>
    <x v="14"/>
    <x v="2151"/>
  </r>
  <r>
    <x v="1"/>
    <x v="143"/>
    <n v="54715"/>
    <n v="71673"/>
    <x v="2"/>
    <x v="2"/>
    <x v="20"/>
    <x v="0"/>
    <x v="0"/>
    <n v="186.21582869"/>
    <x v="1"/>
    <x v="8"/>
    <x v="2152"/>
  </r>
  <r>
    <x v="1"/>
    <x v="143"/>
    <n v="49244"/>
    <n v="65523"/>
    <x v="0"/>
    <x v="2"/>
    <x v="14"/>
    <x v="0"/>
    <x v="0"/>
    <n v="110.21989337"/>
    <x v="1"/>
    <x v="5"/>
    <x v="2153"/>
  </r>
  <r>
    <x v="1"/>
    <x v="143"/>
    <m/>
    <n v="29725"/>
    <x v="2"/>
    <x v="0"/>
    <x v="7"/>
    <x v="1"/>
    <x v="2"/>
    <n v="85.951530438"/>
    <x v="3"/>
    <x v="4"/>
    <x v="2154"/>
  </r>
  <r>
    <x v="1"/>
    <x v="143"/>
    <n v="26276"/>
    <n v="168105"/>
    <x v="0"/>
    <x v="6"/>
    <x v="1"/>
    <x v="0"/>
    <x v="0"/>
    <n v="336.19846451"/>
    <x v="1"/>
    <x v="17"/>
    <x v="2155"/>
  </r>
  <r>
    <x v="1"/>
    <x v="143"/>
    <n v="51041"/>
    <n v="72749"/>
    <x v="2"/>
    <x v="0"/>
    <x v="11"/>
    <x v="0"/>
    <x v="0"/>
    <n v="90.325950674"/>
    <x v="3"/>
    <x v="30"/>
    <x v="2156"/>
  </r>
  <r>
    <x v="1"/>
    <x v="143"/>
    <n v="72942"/>
    <n v="99544"/>
    <x v="2"/>
    <x v="0"/>
    <x v="6"/>
    <x v="3"/>
    <x v="0"/>
    <n v="54.945678873"/>
    <x v="0"/>
    <x v="22"/>
    <x v="2157"/>
  </r>
  <r>
    <x v="1"/>
    <x v="143"/>
    <n v="81145"/>
    <n v="92943"/>
    <x v="2"/>
    <x v="5"/>
    <x v="11"/>
    <x v="4"/>
    <x v="1"/>
    <n v="343.49891676"/>
    <x v="2"/>
    <x v="54"/>
    <x v="2158"/>
  </r>
  <r>
    <x v="1"/>
    <x v="143"/>
    <n v="68905"/>
    <n v="91572"/>
    <x v="2"/>
    <x v="2"/>
    <x v="4"/>
    <x v="0"/>
    <x v="0"/>
    <n v="165.45712458"/>
    <x v="1"/>
    <x v="8"/>
    <x v="2159"/>
  </r>
  <r>
    <x v="1"/>
    <x v="144"/>
    <n v="43794"/>
    <n v="69458"/>
    <x v="0"/>
    <x v="2"/>
    <x v="14"/>
    <x v="0"/>
    <x v="0"/>
    <n v="140.50291634"/>
    <x v="1"/>
    <x v="31"/>
    <x v="2160"/>
  </r>
  <r>
    <x v="1"/>
    <x v="144"/>
    <n v="25329"/>
    <n v="37433"/>
    <x v="2"/>
    <x v="5"/>
    <x v="22"/>
    <x v="4"/>
    <x v="0"/>
    <n v="207.15954753"/>
    <x v="3"/>
    <x v="10"/>
    <x v="2161"/>
  </r>
  <r>
    <x v="1"/>
    <x v="144"/>
    <n v="104896"/>
    <n v="137950"/>
    <x v="2"/>
    <x v="2"/>
    <x v="14"/>
    <x v="1"/>
    <x v="2"/>
    <n v="112.28309435"/>
    <x v="3"/>
    <x v="30"/>
    <x v="2162"/>
  </r>
  <r>
    <x v="1"/>
    <x v="144"/>
    <n v="62258"/>
    <n v="92595"/>
    <x v="2"/>
    <x v="2"/>
    <x v="14"/>
    <x v="0"/>
    <x v="0"/>
    <n v="177.85421954"/>
    <x v="1"/>
    <x v="8"/>
    <x v="2163"/>
  </r>
  <r>
    <x v="1"/>
    <x v="144"/>
    <n v="49552"/>
    <n v="82523"/>
    <x v="2"/>
    <x v="4"/>
    <x v="2"/>
    <x v="0"/>
    <x v="0"/>
    <n v="131.7057154"/>
    <x v="0"/>
    <x v="4"/>
    <x v="2164"/>
  </r>
  <r>
    <x v="1"/>
    <x v="144"/>
    <n v="68873"/>
    <n v="101797"/>
    <x v="0"/>
    <x v="5"/>
    <x v="43"/>
    <x v="0"/>
    <x v="0"/>
    <n v="220.96515227"/>
    <x v="1"/>
    <x v="32"/>
    <x v="2165"/>
  </r>
  <r>
    <x v="1"/>
    <x v="144"/>
    <n v="87248"/>
    <n v="116407"/>
    <x v="2"/>
    <x v="0"/>
    <x v="25"/>
    <x v="0"/>
    <x v="0"/>
    <n v="270.0076812"/>
    <x v="0"/>
    <x v="10"/>
    <x v="2166"/>
  </r>
  <r>
    <x v="1"/>
    <x v="144"/>
    <n v="49780"/>
    <n v="109050"/>
    <x v="0"/>
    <x v="2"/>
    <x v="14"/>
    <x v="1"/>
    <x v="1"/>
    <n v="128.28852927"/>
    <x v="1"/>
    <x v="32"/>
    <x v="2167"/>
  </r>
  <r>
    <x v="1"/>
    <x v="144"/>
    <m/>
    <n v="95280"/>
    <x v="1"/>
    <x v="0"/>
    <x v="3"/>
    <x v="0"/>
    <x v="0"/>
    <n v="194.46001619"/>
    <x v="0"/>
    <x v="2"/>
    <x v="2168"/>
  </r>
  <r>
    <x v="1"/>
    <x v="144"/>
    <n v="70703"/>
    <n v="87682"/>
    <x v="2"/>
    <x v="0"/>
    <x v="17"/>
    <x v="0"/>
    <x v="0"/>
    <n v="87.211328556"/>
    <x v="4"/>
    <x v="2"/>
    <x v="2169"/>
  </r>
  <r>
    <x v="1"/>
    <x v="144"/>
    <n v="62783"/>
    <n v="94394"/>
    <x v="2"/>
    <x v="2"/>
    <x v="20"/>
    <x v="0"/>
    <x v="0"/>
    <n v="167.42934703"/>
    <x v="1"/>
    <x v="8"/>
    <x v="2170"/>
  </r>
  <r>
    <x v="0"/>
    <x v="144"/>
    <n v="83448"/>
    <n v="135447"/>
    <x v="2"/>
    <x v="4"/>
    <x v="51"/>
    <x v="0"/>
    <x v="8"/>
    <n v="129.78013164"/>
    <x v="9"/>
    <x v="15"/>
    <x v="2171"/>
  </r>
  <r>
    <x v="1"/>
    <x v="144"/>
    <n v="53600"/>
    <n v="73500"/>
    <x v="2"/>
    <x v="0"/>
    <x v="6"/>
    <x v="1"/>
    <x v="2"/>
    <n v="104.73333333"/>
    <x v="0"/>
    <x v="4"/>
    <x v="0"/>
  </r>
  <r>
    <x v="1"/>
    <x v="144"/>
    <n v="95465"/>
    <n v="114758"/>
    <x v="2"/>
    <x v="0"/>
    <x v="1"/>
    <x v="0"/>
    <x v="0"/>
    <n v="298.46443532"/>
    <x v="3"/>
    <x v="15"/>
    <x v="2172"/>
  </r>
  <r>
    <x v="0"/>
    <x v="144"/>
    <n v="71530"/>
    <n v="88569"/>
    <x v="2"/>
    <x v="4"/>
    <x v="33"/>
    <x v="0"/>
    <x v="0"/>
    <m/>
    <x v="1"/>
    <x v="47"/>
    <x v="2173"/>
  </r>
  <r>
    <x v="1"/>
    <x v="144"/>
    <n v="96049"/>
    <n v="129091"/>
    <x v="2"/>
    <x v="4"/>
    <x v="6"/>
    <x v="1"/>
    <x v="2"/>
    <n v="251.16089383"/>
    <x v="4"/>
    <x v="36"/>
    <x v="2174"/>
  </r>
  <r>
    <x v="1"/>
    <x v="144"/>
    <n v="22956"/>
    <n v="44866"/>
    <x v="2"/>
    <x v="4"/>
    <x v="8"/>
    <x v="0"/>
    <x v="0"/>
    <n v="114.75901917"/>
    <x v="0"/>
    <x v="5"/>
    <x v="2175"/>
  </r>
  <r>
    <x v="0"/>
    <x v="144"/>
    <n v="118585"/>
    <n v="131940"/>
    <x v="2"/>
    <x v="3"/>
    <x v="6"/>
    <x v="0"/>
    <x v="0"/>
    <n v="202.38516993"/>
    <x v="3"/>
    <x v="43"/>
    <x v="2176"/>
  </r>
  <r>
    <x v="0"/>
    <x v="144"/>
    <n v="23466"/>
    <n v="206368"/>
    <x v="2"/>
    <x v="4"/>
    <x v="5"/>
    <x v="8"/>
    <x v="7"/>
    <n v="141.02742652"/>
    <x v="7"/>
    <x v="54"/>
    <x v="2177"/>
  </r>
  <r>
    <x v="1"/>
    <x v="144"/>
    <n v="86021"/>
    <n v="113030"/>
    <x v="2"/>
    <x v="0"/>
    <x v="25"/>
    <x v="0"/>
    <x v="0"/>
    <n v="284.15976669"/>
    <x v="1"/>
    <x v="5"/>
    <x v="2178"/>
  </r>
  <r>
    <x v="1"/>
    <x v="144"/>
    <n v="105502"/>
    <n v="117705"/>
    <x v="2"/>
    <x v="0"/>
    <x v="31"/>
    <x v="0"/>
    <x v="0"/>
    <n v="125.24258861"/>
    <x v="3"/>
    <x v="14"/>
    <x v="2179"/>
  </r>
  <r>
    <x v="1"/>
    <x v="144"/>
    <n v="76211"/>
    <n v="104348"/>
    <x v="2"/>
    <x v="0"/>
    <x v="31"/>
    <x v="0"/>
    <x v="0"/>
    <n v="141.04682436"/>
    <x v="0"/>
    <x v="31"/>
    <x v="2180"/>
  </r>
  <r>
    <x v="1"/>
    <x v="144"/>
    <n v="81933"/>
    <n v="131208"/>
    <x v="2"/>
    <x v="5"/>
    <x v="26"/>
    <x v="0"/>
    <x v="0"/>
    <n v="308.53202717"/>
    <x v="1"/>
    <x v="15"/>
    <x v="2181"/>
  </r>
  <r>
    <x v="0"/>
    <x v="144"/>
    <n v="34984"/>
    <n v="46382"/>
    <x v="2"/>
    <x v="0"/>
    <x v="7"/>
    <x v="0"/>
    <x v="0"/>
    <n v="175.14431949"/>
    <x v="4"/>
    <x v="22"/>
    <x v="2182"/>
  </r>
  <r>
    <x v="0"/>
    <x v="144"/>
    <n v="46115"/>
    <n v="61917"/>
    <x v="0"/>
    <x v="0"/>
    <x v="14"/>
    <x v="0"/>
    <x v="0"/>
    <n v="259.36069753"/>
    <x v="1"/>
    <x v="38"/>
    <x v="2183"/>
  </r>
  <r>
    <x v="0"/>
    <x v="145"/>
    <n v="31800"/>
    <n v="63000"/>
    <x v="2"/>
    <x v="0"/>
    <x v="15"/>
    <x v="4"/>
    <x v="8"/>
    <n v="124.9"/>
    <x v="0"/>
    <x v="1"/>
    <x v="0"/>
  </r>
  <r>
    <x v="1"/>
    <x v="145"/>
    <n v="22352"/>
    <n v="165315"/>
    <x v="0"/>
    <x v="6"/>
    <x v="5"/>
    <x v="0"/>
    <x v="0"/>
    <n v="304.3346951"/>
    <x v="1"/>
    <x v="21"/>
    <x v="2184"/>
  </r>
  <r>
    <x v="1"/>
    <x v="145"/>
    <n v="7774"/>
    <n v="88649"/>
    <x v="0"/>
    <x v="0"/>
    <x v="33"/>
    <x v="0"/>
    <x v="3"/>
    <n v="257.91592191"/>
    <x v="1"/>
    <x v="11"/>
    <x v="2185"/>
  </r>
  <r>
    <x v="0"/>
    <x v="145"/>
    <n v="79087"/>
    <n v="102921"/>
    <x v="2"/>
    <x v="3"/>
    <x v="43"/>
    <x v="0"/>
    <x v="0"/>
    <n v="256.25308431"/>
    <x v="1"/>
    <x v="16"/>
    <x v="2186"/>
  </r>
  <r>
    <x v="1"/>
    <x v="145"/>
    <n v="84480"/>
    <n v="101243"/>
    <x v="2"/>
    <x v="2"/>
    <x v="62"/>
    <x v="1"/>
    <x v="0"/>
    <n v="337.34230408"/>
    <x v="3"/>
    <x v="44"/>
    <x v="2187"/>
  </r>
  <r>
    <x v="1"/>
    <x v="145"/>
    <n v="71510"/>
    <n v="89756"/>
    <x v="2"/>
    <x v="0"/>
    <x v="14"/>
    <x v="0"/>
    <x v="0"/>
    <n v="193.13589022"/>
    <x v="1"/>
    <x v="34"/>
    <x v="2188"/>
  </r>
  <r>
    <x v="1"/>
    <x v="145"/>
    <n v="105169"/>
    <n v="134992"/>
    <x v="2"/>
    <x v="0"/>
    <x v="20"/>
    <x v="0"/>
    <x v="0"/>
    <n v="277.99294556"/>
    <x v="1"/>
    <x v="41"/>
    <x v="2189"/>
  </r>
  <r>
    <x v="1"/>
    <x v="145"/>
    <n v="96431"/>
    <n v="161284"/>
    <x v="1"/>
    <x v="0"/>
    <x v="3"/>
    <x v="0"/>
    <x v="2"/>
    <n v="256.3719323"/>
    <x v="2"/>
    <x v="32"/>
    <x v="2190"/>
  </r>
  <r>
    <x v="1"/>
    <x v="145"/>
    <n v="67524"/>
    <n v="85577"/>
    <x v="2"/>
    <x v="0"/>
    <x v="11"/>
    <x v="0"/>
    <x v="0"/>
    <n v="75.434327987"/>
    <x v="4"/>
    <x v="28"/>
    <x v="2191"/>
  </r>
  <r>
    <x v="1"/>
    <x v="145"/>
    <n v="43500"/>
    <n v="69875"/>
    <x v="2"/>
    <x v="5"/>
    <x v="6"/>
    <x v="0"/>
    <x v="0"/>
    <n v="245.53333333"/>
    <x v="4"/>
    <x v="39"/>
    <x v="0"/>
  </r>
  <r>
    <x v="0"/>
    <x v="145"/>
    <n v="25004"/>
    <n v="65000"/>
    <x v="2"/>
    <x v="0"/>
    <x v="14"/>
    <x v="0"/>
    <x v="0"/>
    <n v="199.83333333"/>
    <x v="1"/>
    <x v="23"/>
    <x v="0"/>
  </r>
  <r>
    <x v="1"/>
    <x v="145"/>
    <n v="56075"/>
    <n v="88870"/>
    <x v="1"/>
    <x v="5"/>
    <x v="7"/>
    <x v="0"/>
    <x v="0"/>
    <m/>
    <x v="0"/>
    <x v="10"/>
    <x v="2192"/>
  </r>
  <r>
    <x v="1"/>
    <x v="145"/>
    <n v="59901"/>
    <n v="83232"/>
    <x v="0"/>
    <x v="0"/>
    <x v="3"/>
    <x v="0"/>
    <x v="0"/>
    <n v="284.51430538"/>
    <x v="1"/>
    <x v="22"/>
    <x v="2193"/>
  </r>
  <r>
    <x v="0"/>
    <x v="145"/>
    <n v="49868"/>
    <n v="76131"/>
    <x v="2"/>
    <x v="0"/>
    <x v="5"/>
    <x v="0"/>
    <x v="0"/>
    <n v="81.274155797"/>
    <x v="3"/>
    <x v="0"/>
    <x v="2194"/>
  </r>
  <r>
    <x v="1"/>
    <x v="145"/>
    <n v="69327"/>
    <n v="102426"/>
    <x v="0"/>
    <x v="5"/>
    <x v="11"/>
    <x v="0"/>
    <x v="0"/>
    <n v="246.75466611"/>
    <x v="0"/>
    <x v="6"/>
    <x v="2195"/>
  </r>
  <r>
    <x v="1"/>
    <x v="145"/>
    <n v="32188"/>
    <n v="78914"/>
    <x v="0"/>
    <x v="0"/>
    <x v="3"/>
    <x v="0"/>
    <x v="0"/>
    <n v="250.72554619"/>
    <x v="1"/>
    <x v="44"/>
    <x v="2196"/>
  </r>
  <r>
    <x v="1"/>
    <x v="145"/>
    <n v="102826"/>
    <n v="114692"/>
    <x v="2"/>
    <x v="0"/>
    <x v="11"/>
    <x v="0"/>
    <x v="0"/>
    <n v="317.50797383"/>
    <x v="0"/>
    <x v="31"/>
    <x v="2197"/>
  </r>
  <r>
    <x v="1"/>
    <x v="145"/>
    <n v="34297"/>
    <n v="42629"/>
    <x v="0"/>
    <x v="0"/>
    <x v="5"/>
    <x v="0"/>
    <x v="0"/>
    <n v="80.489238338"/>
    <x v="3"/>
    <x v="28"/>
    <x v="2198"/>
  </r>
  <r>
    <x v="1"/>
    <x v="145"/>
    <n v="66038"/>
    <n v="98585"/>
    <x v="2"/>
    <x v="2"/>
    <x v="20"/>
    <x v="0"/>
    <x v="0"/>
    <n v="162.0654119"/>
    <x v="4"/>
    <x v="15"/>
    <x v="2199"/>
  </r>
  <r>
    <x v="1"/>
    <x v="146"/>
    <n v="50941"/>
    <n v="78801"/>
    <x v="2"/>
    <x v="5"/>
    <x v="2"/>
    <x v="0"/>
    <x v="0"/>
    <n v="266.04079897"/>
    <x v="3"/>
    <x v="39"/>
    <x v="2200"/>
  </r>
  <r>
    <x v="1"/>
    <x v="146"/>
    <n v="74904"/>
    <n v="92308"/>
    <x v="2"/>
    <x v="0"/>
    <x v="19"/>
    <x v="0"/>
    <x v="0"/>
    <n v="202.49044482"/>
    <x v="4"/>
    <x v="15"/>
    <x v="2201"/>
  </r>
  <r>
    <x v="1"/>
    <x v="146"/>
    <n v="62786"/>
    <n v="79154"/>
    <x v="2"/>
    <x v="1"/>
    <x v="1"/>
    <x v="1"/>
    <x v="2"/>
    <m/>
    <x v="2"/>
    <x v="3"/>
    <x v="2202"/>
  </r>
  <r>
    <x v="1"/>
    <x v="146"/>
    <n v="21857"/>
    <n v="51994"/>
    <x v="0"/>
    <x v="5"/>
    <x v="1"/>
    <x v="0"/>
    <x v="0"/>
    <n v="201.93333333"/>
    <x v="1"/>
    <x v="1"/>
    <x v="0"/>
  </r>
  <r>
    <x v="1"/>
    <x v="146"/>
    <n v="71264"/>
    <n v="94726"/>
    <x v="2"/>
    <x v="0"/>
    <x v="20"/>
    <x v="0"/>
    <x v="0"/>
    <n v="177.2573424"/>
    <x v="0"/>
    <x v="29"/>
    <x v="2203"/>
  </r>
  <r>
    <x v="1"/>
    <x v="146"/>
    <n v="119879"/>
    <n v="128546"/>
    <x v="2"/>
    <x v="1"/>
    <x v="8"/>
    <x v="0"/>
    <x v="0"/>
    <n v="182.99738116"/>
    <x v="1"/>
    <x v="5"/>
    <x v="2204"/>
  </r>
  <r>
    <x v="1"/>
    <x v="146"/>
    <n v="86623"/>
    <n v="124048"/>
    <x v="1"/>
    <x v="1"/>
    <x v="3"/>
    <x v="1"/>
    <x v="2"/>
    <m/>
    <x v="2"/>
    <x v="3"/>
    <x v="2205"/>
  </r>
  <r>
    <x v="0"/>
    <x v="146"/>
    <n v="54818"/>
    <n v="74447"/>
    <x v="2"/>
    <x v="2"/>
    <x v="4"/>
    <x v="3"/>
    <x v="7"/>
    <n v="208.08886428"/>
    <x v="0"/>
    <x v="37"/>
    <x v="2206"/>
  </r>
  <r>
    <x v="1"/>
    <x v="146"/>
    <n v="57139"/>
    <n v="164133"/>
    <x v="2"/>
    <x v="5"/>
    <x v="22"/>
    <x v="0"/>
    <x v="0"/>
    <n v="238.4610031"/>
    <x v="1"/>
    <x v="21"/>
    <x v="2207"/>
  </r>
  <r>
    <x v="1"/>
    <x v="146"/>
    <n v="73466"/>
    <n v="89453"/>
    <x v="2"/>
    <x v="0"/>
    <x v="2"/>
    <x v="0"/>
    <x v="0"/>
    <n v="198.82742376"/>
    <x v="4"/>
    <x v="15"/>
    <x v="2208"/>
  </r>
  <r>
    <x v="1"/>
    <x v="146"/>
    <n v="63574"/>
    <n v="88586"/>
    <x v="0"/>
    <x v="0"/>
    <x v="3"/>
    <x v="0"/>
    <x v="0"/>
    <n v="298.14655172"/>
    <x v="1"/>
    <x v="22"/>
    <x v="2209"/>
  </r>
  <r>
    <x v="1"/>
    <x v="146"/>
    <n v="82869"/>
    <n v="94390"/>
    <x v="2"/>
    <x v="5"/>
    <x v="11"/>
    <x v="0"/>
    <x v="1"/>
    <n v="358.05066023"/>
    <x v="2"/>
    <x v="36"/>
    <x v="2210"/>
  </r>
  <r>
    <x v="1"/>
    <x v="146"/>
    <n v="57651"/>
    <n v="76854"/>
    <x v="2"/>
    <x v="2"/>
    <x v="20"/>
    <x v="0"/>
    <x v="0"/>
    <n v="172.2000922"/>
    <x v="1"/>
    <x v="8"/>
    <x v="2211"/>
  </r>
  <r>
    <x v="0"/>
    <x v="146"/>
    <n v="48700"/>
    <n v="72500"/>
    <x v="2"/>
    <x v="0"/>
    <x v="3"/>
    <x v="0"/>
    <x v="3"/>
    <n v="127.3"/>
    <x v="0"/>
    <x v="49"/>
    <x v="0"/>
  </r>
  <r>
    <x v="1"/>
    <x v="146"/>
    <n v="81700"/>
    <n v="109025"/>
    <x v="2"/>
    <x v="5"/>
    <x v="17"/>
    <x v="0"/>
    <x v="0"/>
    <n v="155.26666667"/>
    <x v="4"/>
    <x v="15"/>
    <x v="0"/>
  </r>
  <r>
    <x v="1"/>
    <x v="146"/>
    <n v="62018"/>
    <n v="91832"/>
    <x v="2"/>
    <x v="5"/>
    <x v="5"/>
    <x v="0"/>
    <x v="0"/>
    <n v="202.3225002"/>
    <x v="1"/>
    <x v="15"/>
    <x v="2212"/>
  </r>
  <r>
    <x v="1"/>
    <x v="146"/>
    <m/>
    <n v="51454"/>
    <x v="2"/>
    <x v="0"/>
    <x v="3"/>
    <x v="1"/>
    <x v="2"/>
    <n v="338.11080678"/>
    <x v="2"/>
    <x v="5"/>
    <x v="2213"/>
  </r>
  <r>
    <x v="1"/>
    <x v="146"/>
    <n v="107669"/>
    <n v="115881"/>
    <x v="2"/>
    <x v="0"/>
    <x v="31"/>
    <x v="0"/>
    <x v="0"/>
    <n v="136.81211951"/>
    <x v="0"/>
    <x v="14"/>
    <x v="2214"/>
  </r>
  <r>
    <x v="1"/>
    <x v="146"/>
    <n v="47428"/>
    <n v="76483"/>
    <x v="2"/>
    <x v="5"/>
    <x v="2"/>
    <x v="0"/>
    <x v="0"/>
    <n v="232.31554471"/>
    <x v="4"/>
    <x v="29"/>
    <x v="2215"/>
  </r>
  <r>
    <x v="1"/>
    <x v="146"/>
    <n v="58664"/>
    <n v="89589"/>
    <x v="2"/>
    <x v="2"/>
    <x v="50"/>
    <x v="0"/>
    <x v="0"/>
    <n v="211.44110206"/>
    <x v="1"/>
    <x v="14"/>
    <x v="2216"/>
  </r>
  <r>
    <x v="1"/>
    <x v="146"/>
    <n v="71906"/>
    <n v="86144"/>
    <x v="2"/>
    <x v="2"/>
    <x v="14"/>
    <x v="0"/>
    <x v="0"/>
    <n v="126.17015231"/>
    <x v="0"/>
    <x v="22"/>
    <x v="2217"/>
  </r>
  <r>
    <x v="1"/>
    <x v="146"/>
    <n v="89858"/>
    <n v="105796"/>
    <x v="2"/>
    <x v="2"/>
    <x v="49"/>
    <x v="1"/>
    <x v="3"/>
    <n v="340.71167514"/>
    <x v="3"/>
    <x v="44"/>
    <x v="2218"/>
  </r>
  <r>
    <x v="1"/>
    <x v="146"/>
    <n v="100014"/>
    <n v="122281"/>
    <x v="2"/>
    <x v="5"/>
    <x v="31"/>
    <x v="0"/>
    <x v="0"/>
    <n v="123.13398762"/>
    <x v="1"/>
    <x v="34"/>
    <x v="2219"/>
  </r>
  <r>
    <x v="1"/>
    <x v="146"/>
    <n v="65898"/>
    <n v="85424"/>
    <x v="0"/>
    <x v="5"/>
    <x v="17"/>
    <x v="0"/>
    <x v="3"/>
    <n v="173.53321041"/>
    <x v="1"/>
    <x v="1"/>
    <x v="2220"/>
  </r>
  <r>
    <x v="1"/>
    <x v="146"/>
    <n v="86422"/>
    <n v="116097"/>
    <x v="1"/>
    <x v="1"/>
    <x v="3"/>
    <x v="1"/>
    <x v="2"/>
    <m/>
    <x v="2"/>
    <x v="3"/>
    <x v="2221"/>
  </r>
  <r>
    <x v="1"/>
    <x v="146"/>
    <n v="102103"/>
    <n v="133626"/>
    <x v="2"/>
    <x v="5"/>
    <x v="6"/>
    <x v="0"/>
    <x v="0"/>
    <n v="95.366348366"/>
    <x v="1"/>
    <x v="1"/>
    <x v="2222"/>
  </r>
  <r>
    <x v="1"/>
    <x v="146"/>
    <n v="85601"/>
    <n v="100078"/>
    <x v="0"/>
    <x v="2"/>
    <x v="3"/>
    <x v="0"/>
    <x v="0"/>
    <n v="176.69874119"/>
    <x v="0"/>
    <x v="8"/>
    <x v="2223"/>
  </r>
  <r>
    <x v="1"/>
    <x v="147"/>
    <n v="44330"/>
    <n v="72618"/>
    <x v="2"/>
    <x v="0"/>
    <x v="19"/>
    <x v="0"/>
    <x v="0"/>
    <n v="101.49536566"/>
    <x v="3"/>
    <x v="30"/>
    <x v="2224"/>
  </r>
  <r>
    <x v="1"/>
    <x v="147"/>
    <n v="48491"/>
    <n v="112677"/>
    <x v="0"/>
    <x v="2"/>
    <x v="14"/>
    <x v="1"/>
    <x v="1"/>
    <n v="138.0960861"/>
    <x v="0"/>
    <x v="32"/>
    <x v="2225"/>
  </r>
  <r>
    <x v="1"/>
    <x v="147"/>
    <n v="47636"/>
    <n v="59586"/>
    <x v="2"/>
    <x v="0"/>
    <x v="8"/>
    <x v="0"/>
    <x v="0"/>
    <n v="284.06554203"/>
    <x v="1"/>
    <x v="14"/>
    <x v="2226"/>
  </r>
  <r>
    <x v="0"/>
    <x v="147"/>
    <n v="52028"/>
    <n v="63745"/>
    <x v="2"/>
    <x v="0"/>
    <x v="1"/>
    <x v="0"/>
    <x v="0"/>
    <n v="105.53037606"/>
    <x v="8"/>
    <x v="31"/>
    <x v="2227"/>
  </r>
  <r>
    <x v="1"/>
    <x v="147"/>
    <n v="44110"/>
    <n v="65748"/>
    <x v="2"/>
    <x v="0"/>
    <x v="1"/>
    <x v="0"/>
    <x v="0"/>
    <n v="99.193552575"/>
    <x v="4"/>
    <x v="1"/>
    <x v="2228"/>
  </r>
  <r>
    <x v="1"/>
    <x v="147"/>
    <m/>
    <n v="88454"/>
    <x v="2"/>
    <x v="2"/>
    <x v="62"/>
    <x v="0"/>
    <x v="0"/>
    <n v="320.42145028"/>
    <x v="1"/>
    <x v="10"/>
    <x v="2229"/>
  </r>
  <r>
    <x v="0"/>
    <x v="147"/>
    <n v="94403"/>
    <m/>
    <x v="2"/>
    <x v="2"/>
    <x v="5"/>
    <x v="0"/>
    <x v="3"/>
    <n v="217.78684139"/>
    <x v="1"/>
    <x v="15"/>
    <x v="0"/>
  </r>
  <r>
    <x v="1"/>
    <x v="147"/>
    <n v="64992"/>
    <n v="97348"/>
    <x v="0"/>
    <x v="2"/>
    <x v="11"/>
    <x v="1"/>
    <x v="2"/>
    <n v="123.66882077"/>
    <x v="1"/>
    <x v="28"/>
    <x v="2230"/>
  </r>
  <r>
    <x v="1"/>
    <x v="147"/>
    <n v="97010"/>
    <n v="128101"/>
    <x v="2"/>
    <x v="4"/>
    <x v="5"/>
    <x v="1"/>
    <x v="2"/>
    <n v="250.68186198"/>
    <x v="3"/>
    <x v="54"/>
    <x v="2231"/>
  </r>
  <r>
    <x v="1"/>
    <x v="147"/>
    <n v="77049"/>
    <n v="98658"/>
    <x v="2"/>
    <x v="0"/>
    <x v="6"/>
    <x v="2"/>
    <x v="0"/>
    <n v="77.992816106"/>
    <x v="1"/>
    <x v="14"/>
    <x v="2232"/>
  </r>
  <r>
    <x v="0"/>
    <x v="147"/>
    <n v="92900"/>
    <n v="116000"/>
    <x v="2"/>
    <x v="4"/>
    <x v="17"/>
    <x v="4"/>
    <x v="2"/>
    <n v="83.166666667"/>
    <x v="0"/>
    <x v="21"/>
    <x v="0"/>
  </r>
  <r>
    <x v="1"/>
    <x v="147"/>
    <n v="64081"/>
    <n v="100796"/>
    <x v="0"/>
    <x v="5"/>
    <x v="16"/>
    <x v="0"/>
    <x v="3"/>
    <n v="243.94168588"/>
    <x v="0"/>
    <x v="9"/>
    <x v="2233"/>
  </r>
  <r>
    <x v="1"/>
    <x v="147"/>
    <n v="23169"/>
    <n v="41677"/>
    <x v="2"/>
    <x v="5"/>
    <x v="25"/>
    <x v="0"/>
    <x v="0"/>
    <n v="208.07694321"/>
    <x v="3"/>
    <x v="30"/>
    <x v="2234"/>
  </r>
  <r>
    <x v="0"/>
    <x v="147"/>
    <n v="48833"/>
    <n v="68872"/>
    <x v="2"/>
    <x v="0"/>
    <x v="20"/>
    <x v="0"/>
    <x v="0"/>
    <n v="60.390652294"/>
    <x v="1"/>
    <x v="6"/>
    <x v="2235"/>
  </r>
  <r>
    <x v="0"/>
    <x v="147"/>
    <n v="143404"/>
    <n v="165267"/>
    <x v="2"/>
    <x v="4"/>
    <x v="33"/>
    <x v="0"/>
    <x v="3"/>
    <n v="169.7373629"/>
    <x v="0"/>
    <x v="29"/>
    <x v="2236"/>
  </r>
  <r>
    <x v="1"/>
    <x v="147"/>
    <m/>
    <n v="42894"/>
    <x v="0"/>
    <x v="0"/>
    <x v="20"/>
    <x v="0"/>
    <x v="0"/>
    <n v="331.42686954"/>
    <x v="1"/>
    <x v="4"/>
    <x v="2237"/>
  </r>
  <r>
    <x v="1"/>
    <x v="147"/>
    <n v="67619"/>
    <n v="93500"/>
    <x v="0"/>
    <x v="5"/>
    <x v="11"/>
    <x v="0"/>
    <x v="0"/>
    <n v="82.166666667"/>
    <x v="1"/>
    <x v="10"/>
    <x v="0"/>
  </r>
  <r>
    <x v="1"/>
    <x v="147"/>
    <n v="56500"/>
    <n v="80000"/>
    <x v="2"/>
    <x v="0"/>
    <x v="14"/>
    <x v="0"/>
    <x v="0"/>
    <n v="308.43333333"/>
    <x v="4"/>
    <x v="10"/>
    <x v="0"/>
  </r>
  <r>
    <x v="1"/>
    <x v="147"/>
    <n v="163000"/>
    <n v="193000"/>
    <x v="2"/>
    <x v="5"/>
    <x v="17"/>
    <x v="0"/>
    <x v="0"/>
    <n v="262.73333333"/>
    <x v="0"/>
    <x v="42"/>
    <x v="0"/>
  </r>
  <r>
    <x v="1"/>
    <x v="147"/>
    <n v="76000"/>
    <n v="110000"/>
    <x v="2"/>
    <x v="4"/>
    <x v="9"/>
    <x v="0"/>
    <x v="0"/>
    <n v="242.5"/>
    <x v="5"/>
    <x v="29"/>
    <x v="0"/>
  </r>
  <r>
    <x v="0"/>
    <x v="147"/>
    <n v="65900"/>
    <n v="87000"/>
    <x v="2"/>
    <x v="0"/>
    <x v="18"/>
    <x v="0"/>
    <x v="7"/>
    <n v="109.56666667"/>
    <x v="5"/>
    <x v="46"/>
    <x v="0"/>
  </r>
  <r>
    <x v="0"/>
    <x v="147"/>
    <n v="50000"/>
    <m/>
    <x v="2"/>
    <x v="4"/>
    <x v="20"/>
    <x v="0"/>
    <x v="0"/>
    <n v="120.73333333"/>
    <x v="4"/>
    <x v="28"/>
    <x v="0"/>
  </r>
  <r>
    <x v="0"/>
    <x v="147"/>
    <n v="67000"/>
    <n v="109500"/>
    <x v="2"/>
    <x v="4"/>
    <x v="14"/>
    <x v="5"/>
    <x v="0"/>
    <n v="217.1"/>
    <x v="3"/>
    <x v="9"/>
    <x v="0"/>
  </r>
  <r>
    <x v="1"/>
    <x v="147"/>
    <n v="126872"/>
    <n v="167611"/>
    <x v="2"/>
    <x v="2"/>
    <x v="6"/>
    <x v="0"/>
    <x v="0"/>
    <n v="136.12243475"/>
    <x v="0"/>
    <x v="14"/>
    <x v="2238"/>
  </r>
  <r>
    <x v="1"/>
    <x v="147"/>
    <n v="51758"/>
    <n v="138693"/>
    <x v="2"/>
    <x v="0"/>
    <x v="14"/>
    <x v="0"/>
    <x v="0"/>
    <n v="283.06984094"/>
    <x v="5"/>
    <x v="45"/>
    <x v="2239"/>
  </r>
  <r>
    <x v="1"/>
    <x v="147"/>
    <n v="52030"/>
    <n v="158296"/>
    <x v="2"/>
    <x v="5"/>
    <x v="25"/>
    <x v="0"/>
    <x v="0"/>
    <n v="218.53926573"/>
    <x v="1"/>
    <x v="21"/>
    <x v="2240"/>
  </r>
  <r>
    <x v="0"/>
    <x v="147"/>
    <n v="43223"/>
    <n v="46925"/>
    <x v="2"/>
    <x v="0"/>
    <x v="17"/>
    <x v="0"/>
    <x v="0"/>
    <n v="178.00238341"/>
    <x v="8"/>
    <x v="22"/>
    <x v="2241"/>
  </r>
  <r>
    <x v="1"/>
    <x v="147"/>
    <n v="44946"/>
    <n v="64918"/>
    <x v="0"/>
    <x v="0"/>
    <x v="48"/>
    <x v="0"/>
    <x v="0"/>
    <n v="247.27840785"/>
    <x v="1"/>
    <x v="1"/>
    <x v="2242"/>
  </r>
  <r>
    <x v="1"/>
    <x v="147"/>
    <n v="48674"/>
    <n v="73720"/>
    <x v="2"/>
    <x v="5"/>
    <x v="51"/>
    <x v="0"/>
    <x v="0"/>
    <n v="186.47307149"/>
    <x v="1"/>
    <x v="32"/>
    <x v="2243"/>
  </r>
  <r>
    <x v="1"/>
    <x v="147"/>
    <n v="8795"/>
    <n v="164000"/>
    <x v="0"/>
    <x v="4"/>
    <x v="43"/>
    <x v="0"/>
    <x v="0"/>
    <n v="76.066666667"/>
    <x v="3"/>
    <x v="14"/>
    <x v="0"/>
  </r>
  <r>
    <x v="1"/>
    <x v="147"/>
    <n v="74263"/>
    <n v="98922"/>
    <x v="2"/>
    <x v="2"/>
    <x v="31"/>
    <x v="0"/>
    <x v="0"/>
    <n v="139.83124654"/>
    <x v="4"/>
    <x v="22"/>
    <x v="2244"/>
  </r>
  <r>
    <x v="1"/>
    <x v="147"/>
    <n v="102552"/>
    <n v="144461"/>
    <x v="2"/>
    <x v="2"/>
    <x v="20"/>
    <x v="1"/>
    <x v="2"/>
    <n v="136.72448949"/>
    <x v="3"/>
    <x v="30"/>
    <x v="2245"/>
  </r>
  <r>
    <x v="1"/>
    <x v="147"/>
    <n v="42317"/>
    <n v="66966"/>
    <x v="0"/>
    <x v="5"/>
    <x v="4"/>
    <x v="0"/>
    <x v="0"/>
    <n v="206.23838916"/>
    <x v="4"/>
    <x v="5"/>
    <x v="2246"/>
  </r>
  <r>
    <x v="1"/>
    <x v="147"/>
    <n v="94920"/>
    <n v="118156"/>
    <x v="2"/>
    <x v="0"/>
    <x v="5"/>
    <x v="0"/>
    <x v="0"/>
    <n v="295.28552348"/>
    <x v="3"/>
    <x v="31"/>
    <x v="2247"/>
  </r>
  <r>
    <x v="1"/>
    <x v="147"/>
    <m/>
    <n v="29168"/>
    <x v="2"/>
    <x v="0"/>
    <x v="7"/>
    <x v="1"/>
    <x v="2"/>
    <n v="102.1303682"/>
    <x v="3"/>
    <x v="4"/>
    <x v="2248"/>
  </r>
  <r>
    <x v="1"/>
    <x v="147"/>
    <n v="45441"/>
    <n v="76145"/>
    <x v="2"/>
    <x v="4"/>
    <x v="2"/>
    <x v="0"/>
    <x v="0"/>
    <n v="124.03338316"/>
    <x v="0"/>
    <x v="4"/>
    <x v="2249"/>
  </r>
  <r>
    <x v="1"/>
    <x v="147"/>
    <n v="36206"/>
    <n v="53040"/>
    <x v="0"/>
    <x v="0"/>
    <x v="5"/>
    <x v="0"/>
    <x v="0"/>
    <n v="118.30137184"/>
    <x v="1"/>
    <x v="0"/>
    <x v="2250"/>
  </r>
  <r>
    <x v="1"/>
    <x v="148"/>
    <n v="9626"/>
    <n v="96887"/>
    <x v="0"/>
    <x v="0"/>
    <x v="33"/>
    <x v="0"/>
    <x v="0"/>
    <n v="263.76624665"/>
    <x v="1"/>
    <x v="32"/>
    <x v="2251"/>
  </r>
  <r>
    <x v="1"/>
    <x v="148"/>
    <n v="77380"/>
    <n v="123638"/>
    <x v="1"/>
    <x v="1"/>
    <x v="3"/>
    <x v="1"/>
    <x v="2"/>
    <m/>
    <x v="2"/>
    <x v="3"/>
    <x v="2252"/>
  </r>
  <r>
    <x v="1"/>
    <x v="148"/>
    <n v="95860"/>
    <n v="123546"/>
    <x v="2"/>
    <x v="2"/>
    <x v="31"/>
    <x v="1"/>
    <x v="1"/>
    <n v="252.75748794"/>
    <x v="0"/>
    <x v="40"/>
    <x v="2253"/>
  </r>
  <r>
    <x v="1"/>
    <x v="148"/>
    <n v="81275"/>
    <n v="106691"/>
    <x v="2"/>
    <x v="5"/>
    <x v="20"/>
    <x v="0"/>
    <x v="0"/>
    <n v="289.37613799"/>
    <x v="0"/>
    <x v="22"/>
    <x v="2254"/>
  </r>
  <r>
    <x v="1"/>
    <x v="148"/>
    <n v="57094"/>
    <n v="94944"/>
    <x v="1"/>
    <x v="5"/>
    <x v="5"/>
    <x v="0"/>
    <x v="0"/>
    <m/>
    <x v="1"/>
    <x v="30"/>
    <x v="2255"/>
  </r>
  <r>
    <x v="1"/>
    <x v="148"/>
    <n v="97749"/>
    <n v="164103"/>
    <x v="1"/>
    <x v="0"/>
    <x v="3"/>
    <x v="4"/>
    <x v="2"/>
    <n v="263.8467774"/>
    <x v="2"/>
    <x v="32"/>
    <x v="2256"/>
  </r>
  <r>
    <x v="1"/>
    <x v="148"/>
    <n v="102543"/>
    <n v="119493"/>
    <x v="2"/>
    <x v="2"/>
    <x v="4"/>
    <x v="0"/>
    <x v="0"/>
    <n v="276.69318517"/>
    <x v="1"/>
    <x v="25"/>
    <x v="2257"/>
  </r>
  <r>
    <x v="1"/>
    <x v="148"/>
    <n v="55912"/>
    <n v="81552"/>
    <x v="2"/>
    <x v="0"/>
    <x v="19"/>
    <x v="1"/>
    <x v="2"/>
    <n v="106.51293172"/>
    <x v="1"/>
    <x v="23"/>
    <x v="2258"/>
  </r>
  <r>
    <x v="1"/>
    <x v="148"/>
    <n v="45877"/>
    <n v="68563"/>
    <x v="0"/>
    <x v="2"/>
    <x v="14"/>
    <x v="4"/>
    <x v="0"/>
    <n v="119.50076473"/>
    <x v="1"/>
    <x v="31"/>
    <x v="2259"/>
  </r>
  <r>
    <x v="1"/>
    <x v="148"/>
    <n v="74784"/>
    <n v="100221"/>
    <x v="2"/>
    <x v="4"/>
    <x v="20"/>
    <x v="0"/>
    <x v="0"/>
    <n v="90.05044751"/>
    <x v="1"/>
    <x v="5"/>
    <x v="2260"/>
  </r>
  <r>
    <x v="0"/>
    <x v="148"/>
    <n v="42259"/>
    <m/>
    <x v="2"/>
    <x v="0"/>
    <x v="23"/>
    <x v="4"/>
    <x v="7"/>
    <n v="209.96666667"/>
    <x v="1"/>
    <x v="22"/>
    <x v="0"/>
  </r>
  <r>
    <x v="1"/>
    <x v="148"/>
    <m/>
    <n v="50732"/>
    <x v="2"/>
    <x v="2"/>
    <x v="31"/>
    <x v="0"/>
    <x v="0"/>
    <n v="96.362894746"/>
    <x v="3"/>
    <x v="0"/>
    <x v="2261"/>
  </r>
  <r>
    <x v="1"/>
    <x v="148"/>
    <m/>
    <n v="56631"/>
    <x v="2"/>
    <x v="2"/>
    <x v="14"/>
    <x v="0"/>
    <x v="0"/>
    <n v="98.760223233"/>
    <x v="0"/>
    <x v="4"/>
    <x v="2262"/>
  </r>
  <r>
    <x v="1"/>
    <x v="148"/>
    <n v="71564"/>
    <n v="84627"/>
    <x v="2"/>
    <x v="2"/>
    <x v="6"/>
    <x v="0"/>
    <x v="0"/>
    <n v="114.64013288"/>
    <x v="0"/>
    <x v="22"/>
    <x v="2263"/>
  </r>
  <r>
    <x v="1"/>
    <x v="148"/>
    <n v="74681"/>
    <n v="95471"/>
    <x v="2"/>
    <x v="0"/>
    <x v="19"/>
    <x v="0"/>
    <x v="0"/>
    <n v="187.65351043"/>
    <x v="8"/>
    <x v="15"/>
    <x v="2264"/>
  </r>
  <r>
    <x v="1"/>
    <x v="148"/>
    <n v="28694"/>
    <n v="44165"/>
    <x v="2"/>
    <x v="5"/>
    <x v="25"/>
    <x v="0"/>
    <x v="3"/>
    <n v="206.71765119"/>
    <x v="3"/>
    <x v="10"/>
    <x v="2265"/>
  </r>
  <r>
    <x v="1"/>
    <x v="148"/>
    <m/>
    <n v="43880"/>
    <x v="2"/>
    <x v="0"/>
    <x v="3"/>
    <x v="1"/>
    <x v="2"/>
    <n v="351.725503"/>
    <x v="2"/>
    <x v="30"/>
    <x v="2266"/>
  </r>
  <r>
    <x v="1"/>
    <x v="148"/>
    <n v="69644"/>
    <n v="100411"/>
    <x v="2"/>
    <x v="2"/>
    <x v="31"/>
    <x v="0"/>
    <x v="0"/>
    <n v="149.09522704"/>
    <x v="8"/>
    <x v="15"/>
    <x v="2267"/>
  </r>
  <r>
    <x v="1"/>
    <x v="148"/>
    <n v="71096"/>
    <n v="104437"/>
    <x v="0"/>
    <x v="5"/>
    <x v="5"/>
    <x v="0"/>
    <x v="0"/>
    <n v="246.95963628"/>
    <x v="0"/>
    <x v="6"/>
    <x v="2268"/>
  </r>
  <r>
    <x v="1"/>
    <x v="149"/>
    <n v="62933"/>
    <n v="91790"/>
    <x v="2"/>
    <x v="0"/>
    <x v="14"/>
    <x v="0"/>
    <x v="0"/>
    <n v="185.37246242"/>
    <x v="1"/>
    <x v="29"/>
    <x v="2269"/>
  </r>
  <r>
    <x v="1"/>
    <x v="149"/>
    <n v="64862"/>
    <n v="107919"/>
    <x v="0"/>
    <x v="5"/>
    <x v="17"/>
    <x v="0"/>
    <x v="0"/>
    <n v="260.15854779"/>
    <x v="1"/>
    <x v="28"/>
    <x v="2270"/>
  </r>
  <r>
    <x v="1"/>
    <x v="149"/>
    <n v="62933"/>
    <n v="95498"/>
    <x v="2"/>
    <x v="2"/>
    <x v="31"/>
    <x v="0"/>
    <x v="3"/>
    <n v="161.66099425"/>
    <x v="1"/>
    <x v="8"/>
    <x v="2271"/>
  </r>
  <r>
    <x v="1"/>
    <x v="149"/>
    <m/>
    <n v="29387"/>
    <x v="2"/>
    <x v="0"/>
    <x v="26"/>
    <x v="1"/>
    <x v="2"/>
    <n v="80.820591457"/>
    <x v="3"/>
    <x v="4"/>
    <x v="2272"/>
  </r>
  <r>
    <x v="1"/>
    <x v="149"/>
    <n v="102687"/>
    <n v="137417"/>
    <x v="2"/>
    <x v="5"/>
    <x v="1"/>
    <x v="0"/>
    <x v="0"/>
    <n v="97.763511856"/>
    <x v="1"/>
    <x v="1"/>
    <x v="2273"/>
  </r>
  <r>
    <x v="1"/>
    <x v="149"/>
    <n v="86076"/>
    <n v="130341"/>
    <x v="2"/>
    <x v="5"/>
    <x v="15"/>
    <x v="0"/>
    <x v="0"/>
    <n v="295.95433961"/>
    <x v="1"/>
    <x v="31"/>
    <x v="2274"/>
  </r>
  <r>
    <x v="1"/>
    <x v="149"/>
    <n v="31135"/>
    <n v="60478"/>
    <x v="2"/>
    <x v="0"/>
    <x v="33"/>
    <x v="0"/>
    <x v="0"/>
    <n v="105.13327106"/>
    <x v="1"/>
    <x v="31"/>
    <x v="2275"/>
  </r>
  <r>
    <x v="1"/>
    <x v="149"/>
    <n v="43794"/>
    <n v="61446"/>
    <x v="2"/>
    <x v="1"/>
    <x v="19"/>
    <x v="0"/>
    <x v="0"/>
    <n v="96.454705906"/>
    <x v="0"/>
    <x v="0"/>
    <x v="2276"/>
  </r>
  <r>
    <x v="1"/>
    <x v="149"/>
    <n v="54079"/>
    <n v="112463"/>
    <x v="0"/>
    <x v="2"/>
    <x v="20"/>
    <x v="1"/>
    <x v="7"/>
    <n v="134.92571376"/>
    <x v="0"/>
    <x v="32"/>
    <x v="2277"/>
  </r>
  <r>
    <x v="1"/>
    <x v="149"/>
    <n v="51310"/>
    <n v="76704"/>
    <x v="2"/>
    <x v="0"/>
    <x v="14"/>
    <x v="1"/>
    <x v="1"/>
    <n v="271.6519477"/>
    <x v="1"/>
    <x v="2"/>
    <x v="2278"/>
  </r>
  <r>
    <x v="1"/>
    <x v="149"/>
    <n v="11059"/>
    <n v="92706"/>
    <x v="0"/>
    <x v="0"/>
    <x v="26"/>
    <x v="0"/>
    <x v="3"/>
    <n v="262.61033998"/>
    <x v="1"/>
    <x v="32"/>
    <x v="2279"/>
  </r>
  <r>
    <x v="1"/>
    <x v="149"/>
    <n v="59207"/>
    <n v="83146"/>
    <x v="2"/>
    <x v="0"/>
    <x v="14"/>
    <x v="0"/>
    <x v="0"/>
    <n v="309.49638798"/>
    <x v="4"/>
    <x v="30"/>
    <x v="2280"/>
  </r>
  <r>
    <x v="0"/>
    <x v="149"/>
    <n v="77083"/>
    <n v="103540"/>
    <x v="2"/>
    <x v="0"/>
    <x v="51"/>
    <x v="0"/>
    <x v="0"/>
    <n v="170.81237285"/>
    <x v="2"/>
    <x v="2"/>
    <x v="2281"/>
  </r>
  <r>
    <x v="1"/>
    <x v="149"/>
    <n v="67238"/>
    <n v="96535"/>
    <x v="0"/>
    <x v="2"/>
    <x v="1"/>
    <x v="1"/>
    <x v="2"/>
    <n v="103.47260819"/>
    <x v="1"/>
    <x v="2"/>
    <x v="2282"/>
  </r>
  <r>
    <x v="1"/>
    <x v="149"/>
    <m/>
    <n v="56374"/>
    <x v="2"/>
    <x v="2"/>
    <x v="20"/>
    <x v="0"/>
    <x v="0"/>
    <n v="73.428942397"/>
    <x v="0"/>
    <x v="0"/>
    <x v="2283"/>
  </r>
  <r>
    <x v="1"/>
    <x v="149"/>
    <n v="29404"/>
    <n v="45209"/>
    <x v="2"/>
    <x v="5"/>
    <x v="25"/>
    <x v="0"/>
    <x v="3"/>
    <n v="195.55232961"/>
    <x v="3"/>
    <x v="10"/>
    <x v="2284"/>
  </r>
  <r>
    <x v="1"/>
    <x v="149"/>
    <n v="12830"/>
    <n v="56465"/>
    <x v="2"/>
    <x v="5"/>
    <x v="4"/>
    <x v="0"/>
    <x v="0"/>
    <n v="301.14852231"/>
    <x v="1"/>
    <x v="30"/>
    <x v="2285"/>
  </r>
  <r>
    <x v="1"/>
    <x v="149"/>
    <n v="53423"/>
    <n v="85685"/>
    <x v="0"/>
    <x v="5"/>
    <x v="6"/>
    <x v="0"/>
    <x v="0"/>
    <n v="109.42942826"/>
    <x v="1"/>
    <x v="6"/>
    <x v="2286"/>
  </r>
  <r>
    <x v="1"/>
    <x v="149"/>
    <n v="5106"/>
    <n v="93277"/>
    <x v="0"/>
    <x v="0"/>
    <x v="33"/>
    <x v="0"/>
    <x v="0"/>
    <n v="269.96268873"/>
    <x v="1"/>
    <x v="32"/>
    <x v="2287"/>
  </r>
  <r>
    <x v="1"/>
    <x v="149"/>
    <n v="105556"/>
    <n v="136568"/>
    <x v="2"/>
    <x v="0"/>
    <x v="31"/>
    <x v="0"/>
    <x v="0"/>
    <n v="273.72507278"/>
    <x v="1"/>
    <x v="38"/>
    <x v="2288"/>
  </r>
  <r>
    <x v="1"/>
    <x v="150"/>
    <n v="57329"/>
    <n v="83695"/>
    <x v="2"/>
    <x v="0"/>
    <x v="4"/>
    <x v="0"/>
    <x v="0"/>
    <n v="294.99970155"/>
    <x v="3"/>
    <x v="10"/>
    <x v="2289"/>
  </r>
  <r>
    <x v="1"/>
    <x v="150"/>
    <n v="76852"/>
    <n v="90429"/>
    <x v="2"/>
    <x v="0"/>
    <x v="19"/>
    <x v="0"/>
    <x v="0"/>
    <n v="183.84300457"/>
    <x v="4"/>
    <x v="31"/>
    <x v="2290"/>
  </r>
  <r>
    <x v="0"/>
    <x v="150"/>
    <n v="44983"/>
    <n v="65000"/>
    <x v="2"/>
    <x v="3"/>
    <x v="2"/>
    <x v="3"/>
    <x v="3"/>
    <n v="77.033333333"/>
    <x v="11"/>
    <x v="45"/>
    <x v="0"/>
  </r>
  <r>
    <x v="0"/>
    <x v="150"/>
    <n v="27623"/>
    <n v="88231"/>
    <x v="2"/>
    <x v="5"/>
    <x v="11"/>
    <x v="0"/>
    <x v="0"/>
    <n v="122.46327196"/>
    <x v="1"/>
    <x v="6"/>
    <x v="2291"/>
  </r>
  <r>
    <x v="1"/>
    <x v="150"/>
    <n v="56979"/>
    <n v="90008"/>
    <x v="0"/>
    <x v="5"/>
    <x v="17"/>
    <x v="0"/>
    <x v="1"/>
    <n v="178.92995639"/>
    <x v="0"/>
    <x v="6"/>
    <x v="2292"/>
  </r>
  <r>
    <x v="0"/>
    <x v="150"/>
    <n v="69284"/>
    <m/>
    <x v="2"/>
    <x v="2"/>
    <x v="22"/>
    <x v="0"/>
    <x v="0"/>
    <n v="190.69331375"/>
    <x v="0"/>
    <x v="22"/>
    <x v="2293"/>
  </r>
  <r>
    <x v="1"/>
    <x v="150"/>
    <n v="50050"/>
    <n v="140222"/>
    <x v="2"/>
    <x v="0"/>
    <x v="2"/>
    <x v="0"/>
    <x v="0"/>
    <n v="272.49983533"/>
    <x v="5"/>
    <x v="45"/>
    <x v="2294"/>
  </r>
  <r>
    <x v="1"/>
    <x v="150"/>
    <n v="23670"/>
    <n v="41879"/>
    <x v="2"/>
    <x v="4"/>
    <x v="51"/>
    <x v="4"/>
    <x v="0"/>
    <n v="106.39856975"/>
    <x v="1"/>
    <x v="5"/>
    <x v="2295"/>
  </r>
  <r>
    <x v="1"/>
    <x v="150"/>
    <n v="62557"/>
    <n v="95747"/>
    <x v="2"/>
    <x v="0"/>
    <x v="31"/>
    <x v="0"/>
    <x v="0"/>
    <n v="188.18900504"/>
    <x v="0"/>
    <x v="29"/>
    <x v="2296"/>
  </r>
  <r>
    <x v="0"/>
    <x v="150"/>
    <n v="16204"/>
    <n v="27781"/>
    <x v="0"/>
    <x v="0"/>
    <x v="20"/>
    <x v="11"/>
    <x v="0"/>
    <n v="190.57709682"/>
    <x v="1"/>
    <x v="0"/>
    <x v="2297"/>
  </r>
  <r>
    <x v="0"/>
    <x v="150"/>
    <n v="113021"/>
    <n v="146222"/>
    <x v="1"/>
    <x v="4"/>
    <x v="6"/>
    <x v="2"/>
    <x v="1"/>
    <n v="123.89341974"/>
    <x v="3"/>
    <x v="52"/>
    <x v="2298"/>
  </r>
  <r>
    <x v="1"/>
    <x v="150"/>
    <n v="67049"/>
    <n v="89729"/>
    <x v="0"/>
    <x v="0"/>
    <x v="3"/>
    <x v="0"/>
    <x v="0"/>
    <n v="286.37512856"/>
    <x v="1"/>
    <x v="22"/>
    <x v="2299"/>
  </r>
  <r>
    <x v="1"/>
    <x v="150"/>
    <n v="81820"/>
    <n v="100366"/>
    <x v="2"/>
    <x v="5"/>
    <x v="19"/>
    <x v="0"/>
    <x v="3"/>
    <n v="335.3003273"/>
    <x v="2"/>
    <x v="54"/>
    <x v="2300"/>
  </r>
  <r>
    <x v="0"/>
    <x v="150"/>
    <n v="87300"/>
    <n v="155500"/>
    <x v="2"/>
    <x v="0"/>
    <x v="4"/>
    <x v="0"/>
    <x v="0"/>
    <n v="1154.6333333"/>
    <x v="1"/>
    <x v="12"/>
    <x v="0"/>
  </r>
  <r>
    <x v="0"/>
    <x v="150"/>
    <n v="50445"/>
    <n v="71711"/>
    <x v="2"/>
    <x v="0"/>
    <x v="6"/>
    <x v="0"/>
    <x v="0"/>
    <n v="71.230761689"/>
    <x v="5"/>
    <x v="31"/>
    <x v="2301"/>
  </r>
  <r>
    <x v="1"/>
    <x v="150"/>
    <n v="73280"/>
    <n v="103067"/>
    <x v="2"/>
    <x v="0"/>
    <x v="20"/>
    <x v="0"/>
    <x v="0"/>
    <n v="140.36213401"/>
    <x v="1"/>
    <x v="5"/>
    <x v="2302"/>
  </r>
  <r>
    <x v="1"/>
    <x v="150"/>
    <n v="102838"/>
    <n v="111319"/>
    <x v="2"/>
    <x v="2"/>
    <x v="20"/>
    <x v="0"/>
    <x v="0"/>
    <n v="257.3285966"/>
    <x v="1"/>
    <x v="35"/>
    <x v="2303"/>
  </r>
  <r>
    <x v="1"/>
    <x v="150"/>
    <n v="46312"/>
    <n v="67166"/>
    <x v="0"/>
    <x v="0"/>
    <x v="50"/>
    <x v="0"/>
    <x v="0"/>
    <n v="241.50838389"/>
    <x v="1"/>
    <x v="1"/>
    <x v="2304"/>
  </r>
  <r>
    <x v="1"/>
    <x v="150"/>
    <n v="50135"/>
    <n v="93772"/>
    <x v="2"/>
    <x v="5"/>
    <x v="6"/>
    <x v="0"/>
    <x v="0"/>
    <n v="126.48940505"/>
    <x v="3"/>
    <x v="14"/>
    <x v="2305"/>
  </r>
  <r>
    <x v="1"/>
    <x v="150"/>
    <n v="58193"/>
    <n v="82942"/>
    <x v="2"/>
    <x v="0"/>
    <x v="20"/>
    <x v="0"/>
    <x v="0"/>
    <n v="320.06300966"/>
    <x v="4"/>
    <x v="10"/>
    <x v="2306"/>
  </r>
  <r>
    <x v="1"/>
    <x v="150"/>
    <n v="39352"/>
    <n v="60943"/>
    <x v="0"/>
    <x v="0"/>
    <x v="48"/>
    <x v="0"/>
    <x v="0"/>
    <n v="237.7636233"/>
    <x v="1"/>
    <x v="7"/>
    <x v="2307"/>
  </r>
  <r>
    <x v="1"/>
    <x v="150"/>
    <n v="144756"/>
    <n v="183810"/>
    <x v="2"/>
    <x v="4"/>
    <x v="7"/>
    <x v="0"/>
    <x v="0"/>
    <n v="243.54225494"/>
    <x v="1"/>
    <x v="22"/>
    <x v="2308"/>
  </r>
  <r>
    <x v="1"/>
    <x v="150"/>
    <n v="94851"/>
    <n v="119053"/>
    <x v="2"/>
    <x v="2"/>
    <x v="14"/>
    <x v="0"/>
    <x v="3"/>
    <n v="270.9986111"/>
    <x v="0"/>
    <x v="35"/>
    <x v="2309"/>
  </r>
  <r>
    <x v="1"/>
    <x v="150"/>
    <n v="115870"/>
    <n v="130809"/>
    <x v="2"/>
    <x v="1"/>
    <x v="40"/>
    <x v="0"/>
    <x v="0"/>
    <n v="177.63228248"/>
    <x v="1"/>
    <x v="5"/>
    <x v="2310"/>
  </r>
  <r>
    <x v="1"/>
    <x v="151"/>
    <n v="131002"/>
    <n v="166859"/>
    <x v="2"/>
    <x v="2"/>
    <x v="2"/>
    <x v="0"/>
    <x v="0"/>
    <n v="135.85642316"/>
    <x v="1"/>
    <x v="22"/>
    <x v="2311"/>
  </r>
  <r>
    <x v="1"/>
    <x v="151"/>
    <m/>
    <n v="51549"/>
    <x v="2"/>
    <x v="2"/>
    <x v="20"/>
    <x v="0"/>
    <x v="0"/>
    <n v="75.413745563"/>
    <x v="0"/>
    <x v="4"/>
    <x v="2312"/>
  </r>
  <r>
    <x v="1"/>
    <x v="151"/>
    <n v="30856"/>
    <n v="56961"/>
    <x v="0"/>
    <x v="0"/>
    <x v="7"/>
    <x v="0"/>
    <x v="0"/>
    <n v="116.81770737"/>
    <x v="0"/>
    <x v="2"/>
    <x v="2313"/>
  </r>
  <r>
    <x v="1"/>
    <x v="151"/>
    <n v="71672"/>
    <n v="96677"/>
    <x v="2"/>
    <x v="0"/>
    <x v="20"/>
    <x v="0"/>
    <x v="0"/>
    <n v="153.79169482"/>
    <x v="1"/>
    <x v="34"/>
    <x v="2314"/>
  </r>
  <r>
    <x v="1"/>
    <x v="151"/>
    <n v="47129"/>
    <n v="62342"/>
    <x v="2"/>
    <x v="0"/>
    <x v="40"/>
    <x v="0"/>
    <x v="0"/>
    <n v="290.14892122"/>
    <x v="1"/>
    <x v="14"/>
    <x v="2315"/>
  </r>
  <r>
    <x v="1"/>
    <x v="151"/>
    <n v="31143"/>
    <n v="75125"/>
    <x v="0"/>
    <x v="0"/>
    <x v="3"/>
    <x v="4"/>
    <x v="0"/>
    <n v="237.17904542"/>
    <x v="1"/>
    <x v="44"/>
    <x v="2316"/>
  </r>
  <r>
    <x v="0"/>
    <x v="151"/>
    <n v="63800"/>
    <n v="85000"/>
    <x v="2"/>
    <x v="0"/>
    <x v="14"/>
    <x v="0"/>
    <x v="4"/>
    <n v="127.8"/>
    <x v="3"/>
    <x v="25"/>
    <x v="0"/>
  </r>
  <r>
    <x v="0"/>
    <x v="151"/>
    <n v="73128"/>
    <n v="101683"/>
    <x v="2"/>
    <x v="3"/>
    <x v="18"/>
    <x v="0"/>
    <x v="0"/>
    <n v="254.19179745"/>
    <x v="1"/>
    <x v="16"/>
    <x v="2317"/>
  </r>
  <r>
    <x v="1"/>
    <x v="151"/>
    <n v="66812"/>
    <n v="90973"/>
    <x v="0"/>
    <x v="2"/>
    <x v="5"/>
    <x v="1"/>
    <x v="2"/>
    <n v="108.00552587"/>
    <x v="1"/>
    <x v="2"/>
    <x v="2318"/>
  </r>
  <r>
    <x v="1"/>
    <x v="151"/>
    <n v="68940"/>
    <n v="88264"/>
    <x v="2"/>
    <x v="2"/>
    <x v="31"/>
    <x v="0"/>
    <x v="0"/>
    <n v="166.10628148"/>
    <x v="1"/>
    <x v="8"/>
    <x v="2319"/>
  </r>
  <r>
    <x v="1"/>
    <x v="151"/>
    <n v="67111"/>
    <n v="96985"/>
    <x v="0"/>
    <x v="5"/>
    <x v="22"/>
    <x v="0"/>
    <x v="0"/>
    <n v="233.78439855"/>
    <x v="0"/>
    <x v="32"/>
    <x v="2320"/>
  </r>
  <r>
    <x v="1"/>
    <x v="151"/>
    <n v="116357"/>
    <n v="209364"/>
    <x v="2"/>
    <x v="0"/>
    <x v="2"/>
    <x v="0"/>
    <x v="0"/>
    <n v="221.12855483"/>
    <x v="1"/>
    <x v="10"/>
    <x v="2321"/>
  </r>
  <r>
    <x v="1"/>
    <x v="151"/>
    <n v="53252"/>
    <n v="89720"/>
    <x v="2"/>
    <x v="2"/>
    <x v="49"/>
    <x v="0"/>
    <x v="0"/>
    <n v="204.58793388"/>
    <x v="1"/>
    <x v="11"/>
    <x v="2322"/>
  </r>
  <r>
    <x v="1"/>
    <x v="151"/>
    <n v="88143"/>
    <n v="115365"/>
    <x v="2"/>
    <x v="0"/>
    <x v="12"/>
    <x v="0"/>
    <x v="0"/>
    <n v="282.06851776"/>
    <x v="1"/>
    <x v="10"/>
    <x v="2323"/>
  </r>
  <r>
    <x v="1"/>
    <x v="151"/>
    <n v="43643"/>
    <n v="80639"/>
    <x v="2"/>
    <x v="4"/>
    <x v="4"/>
    <x v="0"/>
    <x v="0"/>
    <n v="128.58182369"/>
    <x v="0"/>
    <x v="4"/>
    <x v="2324"/>
  </r>
  <r>
    <x v="1"/>
    <x v="151"/>
    <n v="61847"/>
    <n v="91671"/>
    <x v="2"/>
    <x v="5"/>
    <x v="5"/>
    <x v="0"/>
    <x v="0"/>
    <n v="202.05343558"/>
    <x v="1"/>
    <x v="22"/>
    <x v="2325"/>
  </r>
  <r>
    <x v="1"/>
    <x v="151"/>
    <n v="78455"/>
    <n v="121450"/>
    <x v="1"/>
    <x v="1"/>
    <x v="3"/>
    <x v="1"/>
    <x v="2"/>
    <m/>
    <x v="2"/>
    <x v="3"/>
    <x v="2326"/>
  </r>
  <r>
    <x v="1"/>
    <x v="151"/>
    <n v="17988"/>
    <n v="137328"/>
    <x v="2"/>
    <x v="0"/>
    <x v="5"/>
    <x v="0"/>
    <x v="0"/>
    <n v="360.14696016"/>
    <x v="1"/>
    <x v="2"/>
    <x v="2327"/>
  </r>
  <r>
    <x v="1"/>
    <x v="151"/>
    <n v="102108"/>
    <n v="117650"/>
    <x v="2"/>
    <x v="0"/>
    <x v="5"/>
    <x v="0"/>
    <x v="0"/>
    <n v="279.11258466"/>
    <x v="0"/>
    <x v="15"/>
    <x v="2328"/>
  </r>
  <r>
    <x v="1"/>
    <x v="152"/>
    <n v="73644"/>
    <n v="107086"/>
    <x v="2"/>
    <x v="5"/>
    <x v="31"/>
    <x v="0"/>
    <x v="0"/>
    <n v="280.45334363"/>
    <x v="3"/>
    <x v="22"/>
    <x v="2329"/>
  </r>
  <r>
    <x v="1"/>
    <x v="152"/>
    <n v="125257"/>
    <n v="161009"/>
    <x v="2"/>
    <x v="2"/>
    <x v="4"/>
    <x v="0"/>
    <x v="0"/>
    <n v="129.75779959"/>
    <x v="0"/>
    <x v="14"/>
    <x v="2330"/>
  </r>
  <r>
    <x v="1"/>
    <x v="152"/>
    <n v="10866"/>
    <n v="171952"/>
    <x v="0"/>
    <x v="4"/>
    <x v="39"/>
    <x v="0"/>
    <x v="0"/>
    <n v="79.991975497"/>
    <x v="3"/>
    <x v="14"/>
    <x v="2331"/>
  </r>
  <r>
    <x v="0"/>
    <x v="152"/>
    <m/>
    <m/>
    <x v="0"/>
    <x v="1"/>
    <x v="20"/>
    <x v="0"/>
    <x v="0"/>
    <n v="111.23501181"/>
    <x v="1"/>
    <x v="14"/>
    <x v="2332"/>
  </r>
  <r>
    <x v="1"/>
    <x v="152"/>
    <n v="70039"/>
    <n v="100993"/>
    <x v="0"/>
    <x v="5"/>
    <x v="1"/>
    <x v="0"/>
    <x v="0"/>
    <n v="261.91131698"/>
    <x v="0"/>
    <x v="28"/>
    <x v="2333"/>
  </r>
  <r>
    <x v="0"/>
    <x v="152"/>
    <n v="54218"/>
    <n v="75000"/>
    <x v="2"/>
    <x v="4"/>
    <x v="6"/>
    <x v="4"/>
    <x v="0"/>
    <n v="177.5"/>
    <x v="11"/>
    <x v="46"/>
    <x v="0"/>
  </r>
  <r>
    <x v="1"/>
    <x v="152"/>
    <n v="51682"/>
    <n v="67688"/>
    <x v="0"/>
    <x v="2"/>
    <x v="14"/>
    <x v="0"/>
    <x v="0"/>
    <n v="135.19190654"/>
    <x v="1"/>
    <x v="31"/>
    <x v="2334"/>
  </r>
  <r>
    <x v="1"/>
    <x v="152"/>
    <n v="83248"/>
    <n v="95886"/>
    <x v="2"/>
    <x v="5"/>
    <x v="11"/>
    <x v="0"/>
    <x v="1"/>
    <n v="349.43007938"/>
    <x v="2"/>
    <x v="54"/>
    <x v="2335"/>
  </r>
  <r>
    <x v="1"/>
    <x v="152"/>
    <n v="97713"/>
    <n v="164869"/>
    <x v="1"/>
    <x v="0"/>
    <x v="3"/>
    <x v="0"/>
    <x v="2"/>
    <n v="253.4763166"/>
    <x v="2"/>
    <x v="32"/>
    <x v="2336"/>
  </r>
  <r>
    <x v="1"/>
    <x v="152"/>
    <n v="125728"/>
    <n v="159770"/>
    <x v="2"/>
    <x v="4"/>
    <x v="3"/>
    <x v="0"/>
    <x v="0"/>
    <n v="228.42238215"/>
    <x v="1"/>
    <x v="31"/>
    <x v="2337"/>
  </r>
  <r>
    <x v="1"/>
    <x v="152"/>
    <n v="31772"/>
    <n v="60289"/>
    <x v="0"/>
    <x v="5"/>
    <x v="19"/>
    <x v="0"/>
    <x v="0"/>
    <n v="189.23698365"/>
    <x v="1"/>
    <x v="7"/>
    <x v="2338"/>
  </r>
  <r>
    <x v="1"/>
    <x v="152"/>
    <n v="134689"/>
    <n v="158661"/>
    <x v="2"/>
    <x v="4"/>
    <x v="3"/>
    <x v="0"/>
    <x v="0"/>
    <n v="227.39546465"/>
    <x v="1"/>
    <x v="15"/>
    <x v="2339"/>
  </r>
  <r>
    <x v="1"/>
    <x v="152"/>
    <n v="86341"/>
    <n v="133564"/>
    <x v="2"/>
    <x v="5"/>
    <x v="40"/>
    <x v="0"/>
    <x v="0"/>
    <n v="307.67385711"/>
    <x v="1"/>
    <x v="31"/>
    <x v="2340"/>
  </r>
  <r>
    <x v="1"/>
    <x v="152"/>
    <n v="66894"/>
    <n v="75360"/>
    <x v="2"/>
    <x v="1"/>
    <x v="11"/>
    <x v="1"/>
    <x v="2"/>
    <m/>
    <x v="2"/>
    <x v="3"/>
    <x v="2341"/>
  </r>
  <r>
    <x v="1"/>
    <x v="152"/>
    <n v="27088"/>
    <n v="166437"/>
    <x v="0"/>
    <x v="6"/>
    <x v="1"/>
    <x v="0"/>
    <x v="0"/>
    <n v="306.67417105"/>
    <x v="1"/>
    <x v="21"/>
    <x v="2342"/>
  </r>
  <r>
    <x v="1"/>
    <x v="152"/>
    <n v="70085"/>
    <n v="81598"/>
    <x v="2"/>
    <x v="2"/>
    <x v="1"/>
    <x v="0"/>
    <x v="0"/>
    <n v="117.19539923"/>
    <x v="0"/>
    <x v="22"/>
    <x v="2343"/>
  </r>
  <r>
    <x v="1"/>
    <x v="152"/>
    <n v="97438"/>
    <n v="158780"/>
    <x v="2"/>
    <x v="4"/>
    <x v="31"/>
    <x v="0"/>
    <x v="0"/>
    <n v="210.91260341"/>
    <x v="0"/>
    <x v="31"/>
    <x v="2344"/>
  </r>
  <r>
    <x v="1"/>
    <x v="152"/>
    <n v="45671"/>
    <n v="64516"/>
    <x v="0"/>
    <x v="0"/>
    <x v="50"/>
    <x v="0"/>
    <x v="0"/>
    <n v="246.17972137"/>
    <x v="1"/>
    <x v="7"/>
    <x v="2345"/>
  </r>
  <r>
    <x v="1"/>
    <x v="152"/>
    <n v="6778"/>
    <n v="60065"/>
    <x v="2"/>
    <x v="3"/>
    <x v="31"/>
    <x v="0"/>
    <x v="0"/>
    <n v="326.51841443"/>
    <x v="1"/>
    <x v="33"/>
    <x v="2346"/>
  </r>
  <r>
    <x v="1"/>
    <x v="152"/>
    <n v="26228"/>
    <n v="60979"/>
    <x v="0"/>
    <x v="5"/>
    <x v="1"/>
    <x v="0"/>
    <x v="0"/>
    <n v="188.24761053"/>
    <x v="1"/>
    <x v="7"/>
    <x v="2347"/>
  </r>
  <r>
    <x v="1"/>
    <x v="152"/>
    <n v="63450"/>
    <n v="92816"/>
    <x v="1"/>
    <x v="5"/>
    <x v="17"/>
    <x v="0"/>
    <x v="0"/>
    <m/>
    <x v="0"/>
    <x v="10"/>
    <x v="2348"/>
  </r>
  <r>
    <x v="1"/>
    <x v="152"/>
    <n v="54780"/>
    <n v="93091"/>
    <x v="2"/>
    <x v="5"/>
    <x v="2"/>
    <x v="0"/>
    <x v="0"/>
    <n v="115.37533239"/>
    <x v="0"/>
    <x v="14"/>
    <x v="2349"/>
  </r>
  <r>
    <x v="1"/>
    <x v="152"/>
    <n v="73184"/>
    <n v="96889"/>
    <x v="2"/>
    <x v="4"/>
    <x v="31"/>
    <x v="0"/>
    <x v="0"/>
    <n v="71.953791991"/>
    <x v="1"/>
    <x v="10"/>
    <x v="2350"/>
  </r>
  <r>
    <x v="1"/>
    <x v="152"/>
    <n v="60483"/>
    <n v="85015"/>
    <x v="0"/>
    <x v="5"/>
    <x v="2"/>
    <x v="0"/>
    <x v="0"/>
    <n v="116.52526509"/>
    <x v="1"/>
    <x v="6"/>
    <x v="2351"/>
  </r>
  <r>
    <x v="0"/>
    <x v="152"/>
    <n v="52663"/>
    <n v="82000"/>
    <x v="1"/>
    <x v="1"/>
    <x v="3"/>
    <x v="1"/>
    <x v="2"/>
    <m/>
    <x v="2"/>
    <x v="3"/>
    <x v="0"/>
  </r>
  <r>
    <x v="0"/>
    <x v="152"/>
    <n v="36420"/>
    <n v="54375"/>
    <x v="2"/>
    <x v="0"/>
    <x v="20"/>
    <x v="4"/>
    <x v="0"/>
    <n v="77.7"/>
    <x v="0"/>
    <x v="31"/>
    <x v="0"/>
  </r>
  <r>
    <x v="1"/>
    <x v="152"/>
    <n v="53058"/>
    <n v="74000"/>
    <x v="2"/>
    <x v="0"/>
    <x v="51"/>
    <x v="4"/>
    <x v="0"/>
    <n v="204.93333333"/>
    <x v="0"/>
    <x v="14"/>
    <x v="0"/>
  </r>
  <r>
    <x v="1"/>
    <x v="152"/>
    <n v="23200"/>
    <n v="85000"/>
    <x v="2"/>
    <x v="5"/>
    <x v="5"/>
    <x v="0"/>
    <x v="0"/>
    <n v="149.06666667"/>
    <x v="0"/>
    <x v="14"/>
    <x v="0"/>
  </r>
  <r>
    <x v="1"/>
    <x v="152"/>
    <n v="47000"/>
    <n v="112720"/>
    <x v="2"/>
    <x v="5"/>
    <x v="8"/>
    <x v="0"/>
    <x v="0"/>
    <n v="257.7"/>
    <x v="1"/>
    <x v="22"/>
    <x v="0"/>
  </r>
  <r>
    <x v="1"/>
    <x v="152"/>
    <n v="86000"/>
    <n v="119600"/>
    <x v="2"/>
    <x v="5"/>
    <x v="15"/>
    <x v="1"/>
    <x v="2"/>
    <n v="137.46666667"/>
    <x v="2"/>
    <x v="8"/>
    <x v="0"/>
  </r>
  <r>
    <x v="1"/>
    <x v="152"/>
    <n v="12613"/>
    <n v="85000"/>
    <x v="2"/>
    <x v="0"/>
    <x v="22"/>
    <x v="0"/>
    <x v="0"/>
    <n v="226.36666667"/>
    <x v="4"/>
    <x v="54"/>
    <x v="0"/>
  </r>
  <r>
    <x v="1"/>
    <x v="152"/>
    <n v="152900"/>
    <n v="191146"/>
    <x v="2"/>
    <x v="0"/>
    <x v="55"/>
    <x v="0"/>
    <x v="0"/>
    <m/>
    <x v="3"/>
    <x v="10"/>
    <x v="0"/>
  </r>
  <r>
    <x v="1"/>
    <x v="152"/>
    <n v="55820"/>
    <n v="88683"/>
    <x v="2"/>
    <x v="2"/>
    <x v="29"/>
    <x v="0"/>
    <x v="0"/>
    <n v="74.033333333"/>
    <x v="1"/>
    <x v="32"/>
    <x v="0"/>
  </r>
  <r>
    <x v="0"/>
    <x v="152"/>
    <n v="74910"/>
    <n v="112375"/>
    <x v="2"/>
    <x v="2"/>
    <x v="73"/>
    <x v="0"/>
    <x v="0"/>
    <n v="95.2"/>
    <x v="4"/>
    <x v="27"/>
    <x v="0"/>
  </r>
  <r>
    <x v="0"/>
    <x v="152"/>
    <n v="87600"/>
    <n v="110000"/>
    <x v="2"/>
    <x v="0"/>
    <x v="35"/>
    <x v="7"/>
    <x v="0"/>
    <n v="180.56666667"/>
    <x v="3"/>
    <x v="41"/>
    <x v="0"/>
  </r>
  <r>
    <x v="0"/>
    <x v="152"/>
    <n v="52700"/>
    <n v="78000"/>
    <x v="2"/>
    <x v="0"/>
    <x v="14"/>
    <x v="0"/>
    <x v="0"/>
    <n v="62.9"/>
    <x v="1"/>
    <x v="2"/>
    <x v="0"/>
  </r>
  <r>
    <x v="0"/>
    <x v="152"/>
    <n v="61000"/>
    <n v="127000"/>
    <x v="2"/>
    <x v="4"/>
    <x v="5"/>
    <x v="0"/>
    <x v="8"/>
    <n v="256.7"/>
    <x v="1"/>
    <x v="43"/>
    <x v="0"/>
  </r>
  <r>
    <x v="0"/>
    <x v="152"/>
    <n v="62755"/>
    <n v="81180"/>
    <x v="2"/>
    <x v="5"/>
    <x v="12"/>
    <x v="3"/>
    <x v="0"/>
    <n v="134.93333333"/>
    <x v="3"/>
    <x v="27"/>
    <x v="0"/>
  </r>
  <r>
    <x v="0"/>
    <x v="152"/>
    <n v="56800"/>
    <n v="82000"/>
    <x v="2"/>
    <x v="5"/>
    <x v="16"/>
    <x v="0"/>
    <x v="8"/>
    <n v="320.6"/>
    <x v="8"/>
    <x v="27"/>
    <x v="0"/>
  </r>
  <r>
    <x v="0"/>
    <x v="152"/>
    <n v="89600"/>
    <n v="115000"/>
    <x v="2"/>
    <x v="6"/>
    <x v="25"/>
    <x v="1"/>
    <x v="7"/>
    <n v="99.266666667"/>
    <x v="1"/>
    <x v="32"/>
    <x v="0"/>
  </r>
  <r>
    <x v="0"/>
    <x v="152"/>
    <n v="48000"/>
    <n v="69000"/>
    <x v="2"/>
    <x v="2"/>
    <x v="48"/>
    <x v="0"/>
    <x v="0"/>
    <n v="351.03333333"/>
    <x v="4"/>
    <x v="9"/>
    <x v="0"/>
  </r>
  <r>
    <x v="0"/>
    <x v="152"/>
    <n v="43000"/>
    <n v="63500"/>
    <x v="2"/>
    <x v="0"/>
    <x v="11"/>
    <x v="0"/>
    <x v="0"/>
    <n v="46.666666667"/>
    <x v="4"/>
    <x v="28"/>
    <x v="0"/>
  </r>
  <r>
    <x v="1"/>
    <x v="152"/>
    <n v="118822"/>
    <n v="208429"/>
    <x v="2"/>
    <x v="0"/>
    <x v="4"/>
    <x v="0"/>
    <x v="0"/>
    <n v="206.73707131"/>
    <x v="1"/>
    <x v="10"/>
    <x v="2352"/>
  </r>
  <r>
    <x v="1"/>
    <x v="152"/>
    <n v="96065"/>
    <n v="116416"/>
    <x v="2"/>
    <x v="0"/>
    <x v="33"/>
    <x v="0"/>
    <x v="0"/>
    <n v="125.67306046"/>
    <x v="3"/>
    <x v="4"/>
    <x v="2353"/>
  </r>
  <r>
    <x v="1"/>
    <x v="152"/>
    <n v="97517"/>
    <n v="141718"/>
    <x v="2"/>
    <x v="2"/>
    <x v="14"/>
    <x v="1"/>
    <x v="2"/>
    <n v="128.41759793"/>
    <x v="4"/>
    <x v="30"/>
    <x v="2354"/>
  </r>
  <r>
    <x v="1"/>
    <x v="152"/>
    <n v="51018"/>
    <n v="108148"/>
    <x v="0"/>
    <x v="2"/>
    <x v="31"/>
    <x v="1"/>
    <x v="1"/>
    <n v="114.9462923"/>
    <x v="1"/>
    <x v="32"/>
    <x v="2355"/>
  </r>
  <r>
    <x v="0"/>
    <x v="152"/>
    <n v="170636"/>
    <n v="188899"/>
    <x v="2"/>
    <x v="1"/>
    <x v="20"/>
    <x v="5"/>
    <x v="0"/>
    <n v="67.408284966"/>
    <x v="0"/>
    <x v="7"/>
    <x v="2356"/>
  </r>
  <r>
    <x v="1"/>
    <x v="152"/>
    <n v="98451"/>
    <n v="138012"/>
    <x v="2"/>
    <x v="2"/>
    <x v="4"/>
    <x v="1"/>
    <x v="2"/>
    <n v="120.23893457"/>
    <x v="3"/>
    <x v="30"/>
    <x v="2357"/>
  </r>
  <r>
    <x v="1"/>
    <x v="152"/>
    <n v="82662"/>
    <n v="111357"/>
    <x v="2"/>
    <x v="4"/>
    <x v="51"/>
    <x v="0"/>
    <x v="0"/>
    <n v="252.30598474"/>
    <x v="8"/>
    <x v="34"/>
    <x v="2358"/>
  </r>
  <r>
    <x v="1"/>
    <x v="152"/>
    <n v="108154"/>
    <n v="134103"/>
    <x v="2"/>
    <x v="0"/>
    <x v="20"/>
    <x v="0"/>
    <x v="0"/>
    <n v="279.3611988"/>
    <x v="1"/>
    <x v="41"/>
    <x v="2359"/>
  </r>
  <r>
    <x v="1"/>
    <x v="152"/>
    <n v="25638"/>
    <n v="128433"/>
    <x v="2"/>
    <x v="0"/>
    <x v="17"/>
    <x v="0"/>
    <x v="0"/>
    <n v="367.6645206"/>
    <x v="1"/>
    <x v="0"/>
    <x v="2360"/>
  </r>
  <r>
    <x v="1"/>
    <x v="153"/>
    <n v="56791"/>
    <n v="94396"/>
    <x v="2"/>
    <x v="5"/>
    <x v="1"/>
    <x v="0"/>
    <x v="0"/>
    <n v="110.29408781"/>
    <x v="0"/>
    <x v="14"/>
    <x v="2361"/>
  </r>
  <r>
    <x v="1"/>
    <x v="153"/>
    <n v="48471"/>
    <n v="71546"/>
    <x v="2"/>
    <x v="5"/>
    <x v="6"/>
    <x v="0"/>
    <x v="3"/>
    <n v="254.0957007"/>
    <x v="4"/>
    <x v="39"/>
    <x v="2362"/>
  </r>
  <r>
    <x v="1"/>
    <x v="153"/>
    <n v="19126"/>
    <n v="88969"/>
    <x v="2"/>
    <x v="0"/>
    <x v="22"/>
    <x v="0"/>
    <x v="0"/>
    <n v="225.70628788"/>
    <x v="3"/>
    <x v="54"/>
    <x v="2363"/>
  </r>
  <r>
    <x v="1"/>
    <x v="153"/>
    <m/>
    <n v="96036"/>
    <x v="2"/>
    <x v="2"/>
    <x v="50"/>
    <x v="0"/>
    <x v="0"/>
    <n v="327.00179108"/>
    <x v="1"/>
    <x v="30"/>
    <x v="2364"/>
  </r>
  <r>
    <x v="1"/>
    <x v="153"/>
    <n v="100082"/>
    <n v="119585"/>
    <x v="2"/>
    <x v="5"/>
    <x v="20"/>
    <x v="0"/>
    <x v="0"/>
    <n v="147.91580911"/>
    <x v="1"/>
    <x v="40"/>
    <x v="2365"/>
  </r>
  <r>
    <x v="1"/>
    <x v="153"/>
    <n v="22162"/>
    <n v="128989"/>
    <x v="2"/>
    <x v="0"/>
    <x v="7"/>
    <x v="0"/>
    <x v="0"/>
    <n v="367.9970935"/>
    <x v="1"/>
    <x v="0"/>
    <x v="2366"/>
  </r>
  <r>
    <x v="1"/>
    <x v="153"/>
    <n v="53983"/>
    <n v="73688"/>
    <x v="2"/>
    <x v="0"/>
    <x v="6"/>
    <x v="1"/>
    <x v="2"/>
    <n v="95.523512118"/>
    <x v="1"/>
    <x v="0"/>
    <x v="2367"/>
  </r>
  <r>
    <x v="1"/>
    <x v="153"/>
    <n v="123463"/>
    <n v="160487"/>
    <x v="2"/>
    <x v="2"/>
    <x v="2"/>
    <x v="0"/>
    <x v="0"/>
    <n v="155.30076264"/>
    <x v="1"/>
    <x v="14"/>
    <x v="2368"/>
  </r>
  <r>
    <x v="1"/>
    <x v="153"/>
    <n v="49951"/>
    <n v="111291"/>
    <x v="0"/>
    <x v="2"/>
    <x v="20"/>
    <x v="1"/>
    <x v="1"/>
    <n v="151.10459247"/>
    <x v="0"/>
    <x v="32"/>
    <x v="2369"/>
  </r>
  <r>
    <x v="1"/>
    <x v="153"/>
    <n v="74922"/>
    <n v="91187"/>
    <x v="2"/>
    <x v="4"/>
    <x v="31"/>
    <x v="0"/>
    <x v="0"/>
    <n v="80.582655587"/>
    <x v="1"/>
    <x v="10"/>
    <x v="2370"/>
  </r>
  <r>
    <x v="1"/>
    <x v="153"/>
    <n v="59123"/>
    <n v="94247"/>
    <x v="2"/>
    <x v="2"/>
    <x v="31"/>
    <x v="0"/>
    <x v="0"/>
    <n v="70.016360231"/>
    <x v="1"/>
    <x v="11"/>
    <x v="2371"/>
  </r>
  <r>
    <x v="1"/>
    <x v="153"/>
    <n v="46953"/>
    <n v="69086"/>
    <x v="2"/>
    <x v="5"/>
    <x v="19"/>
    <x v="0"/>
    <x v="0"/>
    <n v="165.62778833"/>
    <x v="3"/>
    <x v="28"/>
    <x v="2372"/>
  </r>
  <r>
    <x v="1"/>
    <x v="153"/>
    <n v="43085"/>
    <n v="68758"/>
    <x v="2"/>
    <x v="0"/>
    <x v="1"/>
    <x v="0"/>
    <x v="3"/>
    <n v="103.68385576"/>
    <x v="4"/>
    <x v="44"/>
    <x v="2373"/>
  </r>
  <r>
    <x v="1"/>
    <x v="153"/>
    <n v="92853"/>
    <n v="130864"/>
    <x v="2"/>
    <x v="4"/>
    <x v="19"/>
    <x v="1"/>
    <x v="2"/>
    <n v="244.72881087"/>
    <x v="4"/>
    <x v="54"/>
    <x v="2374"/>
  </r>
  <r>
    <x v="0"/>
    <x v="153"/>
    <n v="32134"/>
    <n v="69131"/>
    <x v="2"/>
    <x v="0"/>
    <x v="4"/>
    <x v="0"/>
    <x v="0"/>
    <n v="209.19880045"/>
    <x v="1"/>
    <x v="26"/>
    <x v="2375"/>
  </r>
  <r>
    <x v="1"/>
    <x v="153"/>
    <n v="54598"/>
    <n v="115838"/>
    <x v="2"/>
    <x v="5"/>
    <x v="33"/>
    <x v="0"/>
    <x v="0"/>
    <n v="247.29589655"/>
    <x v="1"/>
    <x v="22"/>
    <x v="2376"/>
  </r>
  <r>
    <x v="1"/>
    <x v="153"/>
    <m/>
    <n v="60781"/>
    <x v="1"/>
    <x v="1"/>
    <x v="11"/>
    <x v="0"/>
    <x v="0"/>
    <n v="101.01406133"/>
    <x v="1"/>
    <x v="1"/>
    <x v="2377"/>
  </r>
  <r>
    <x v="1"/>
    <x v="153"/>
    <n v="27842"/>
    <n v="74459"/>
    <x v="0"/>
    <x v="0"/>
    <x v="3"/>
    <x v="0"/>
    <x v="0"/>
    <n v="248.71878008"/>
    <x v="1"/>
    <x v="44"/>
    <x v="2378"/>
  </r>
  <r>
    <x v="1"/>
    <x v="153"/>
    <n v="104652"/>
    <n v="169076"/>
    <x v="1"/>
    <x v="0"/>
    <x v="3"/>
    <x v="4"/>
    <x v="2"/>
    <n v="270.58121434"/>
    <x v="2"/>
    <x v="32"/>
    <x v="2379"/>
  </r>
  <r>
    <x v="1"/>
    <x v="153"/>
    <n v="117337"/>
    <n v="131575"/>
    <x v="2"/>
    <x v="1"/>
    <x v="8"/>
    <x v="0"/>
    <x v="0"/>
    <n v="177.62943226"/>
    <x v="1"/>
    <x v="5"/>
    <x v="2380"/>
  </r>
  <r>
    <x v="1"/>
    <x v="153"/>
    <n v="91502"/>
    <n v="113251"/>
    <x v="2"/>
    <x v="0"/>
    <x v="9"/>
    <x v="0"/>
    <x v="0"/>
    <n v="289.95440059"/>
    <x v="1"/>
    <x v="10"/>
    <x v="2381"/>
  </r>
  <r>
    <x v="1"/>
    <x v="154"/>
    <n v="51352"/>
    <n v="64386"/>
    <x v="2"/>
    <x v="4"/>
    <x v="50"/>
    <x v="0"/>
    <x v="0"/>
    <n v="295.9554144"/>
    <x v="0"/>
    <x v="5"/>
    <x v="2382"/>
  </r>
  <r>
    <x v="1"/>
    <x v="154"/>
    <n v="62514"/>
    <n v="96633"/>
    <x v="0"/>
    <x v="5"/>
    <x v="48"/>
    <x v="4"/>
    <x v="0"/>
    <n v="224.76435905"/>
    <x v="0"/>
    <x v="9"/>
    <x v="2383"/>
  </r>
  <r>
    <x v="1"/>
    <x v="154"/>
    <n v="59698"/>
    <n v="89715"/>
    <x v="1"/>
    <x v="5"/>
    <x v="5"/>
    <x v="0"/>
    <x v="0"/>
    <m/>
    <x v="0"/>
    <x v="10"/>
    <x v="2384"/>
  </r>
  <r>
    <x v="1"/>
    <x v="154"/>
    <n v="94937"/>
    <n v="133859"/>
    <x v="2"/>
    <x v="4"/>
    <x v="19"/>
    <x v="1"/>
    <x v="2"/>
    <n v="248.15887558"/>
    <x v="3"/>
    <x v="36"/>
    <x v="2385"/>
  </r>
  <r>
    <x v="1"/>
    <x v="154"/>
    <n v="6126"/>
    <n v="88603"/>
    <x v="0"/>
    <x v="0"/>
    <x v="26"/>
    <x v="0"/>
    <x v="3"/>
    <n v="287.26088687"/>
    <x v="1"/>
    <x v="32"/>
    <x v="2386"/>
  </r>
  <r>
    <x v="1"/>
    <x v="154"/>
    <n v="7044"/>
    <n v="57831"/>
    <x v="2"/>
    <x v="3"/>
    <x v="31"/>
    <x v="0"/>
    <x v="0"/>
    <n v="330.97090434"/>
    <x v="1"/>
    <x v="26"/>
    <x v="2387"/>
  </r>
  <r>
    <x v="1"/>
    <x v="154"/>
    <n v="103519"/>
    <n v="118074"/>
    <x v="2"/>
    <x v="0"/>
    <x v="31"/>
    <x v="0"/>
    <x v="0"/>
    <n v="102.6786125"/>
    <x v="0"/>
    <x v="14"/>
    <x v="2388"/>
  </r>
  <r>
    <x v="1"/>
    <x v="154"/>
    <n v="89507"/>
    <n v="121047"/>
    <x v="2"/>
    <x v="0"/>
    <x v="33"/>
    <x v="0"/>
    <x v="0"/>
    <n v="118.86613395"/>
    <x v="0"/>
    <x v="0"/>
    <x v="2389"/>
  </r>
  <r>
    <x v="1"/>
    <x v="154"/>
    <n v="52011"/>
    <n v="65800"/>
    <x v="2"/>
    <x v="0"/>
    <x v="1"/>
    <x v="0"/>
    <x v="3"/>
    <n v="120.32397922"/>
    <x v="3"/>
    <x v="56"/>
    <x v="2390"/>
  </r>
  <r>
    <x v="1"/>
    <x v="154"/>
    <n v="11950"/>
    <n v="170000"/>
    <x v="0"/>
    <x v="4"/>
    <x v="16"/>
    <x v="0"/>
    <x v="0"/>
    <n v="77.283384968"/>
    <x v="0"/>
    <x v="22"/>
    <x v="2391"/>
  </r>
  <r>
    <x v="1"/>
    <x v="154"/>
    <n v="43996"/>
    <n v="79419"/>
    <x v="2"/>
    <x v="4"/>
    <x v="6"/>
    <x v="0"/>
    <x v="0"/>
    <n v="140.97340097"/>
    <x v="1"/>
    <x v="0"/>
    <x v="2392"/>
  </r>
  <r>
    <x v="1"/>
    <x v="154"/>
    <n v="33073"/>
    <n v="85654"/>
    <x v="2"/>
    <x v="5"/>
    <x v="1"/>
    <x v="0"/>
    <x v="0"/>
    <n v="163.39478871"/>
    <x v="0"/>
    <x v="22"/>
    <x v="2393"/>
  </r>
  <r>
    <x v="0"/>
    <x v="154"/>
    <n v="50742"/>
    <n v="71000"/>
    <x v="2"/>
    <x v="0"/>
    <x v="40"/>
    <x v="0"/>
    <x v="0"/>
    <m/>
    <x v="1"/>
    <x v="12"/>
    <x v="0"/>
  </r>
  <r>
    <x v="1"/>
    <x v="154"/>
    <n v="39316"/>
    <n v="66978"/>
    <x v="2"/>
    <x v="1"/>
    <x v="2"/>
    <x v="0"/>
    <x v="0"/>
    <n v="99.985975956"/>
    <x v="0"/>
    <x v="2"/>
    <x v="2394"/>
  </r>
  <r>
    <x v="0"/>
    <x v="154"/>
    <n v="74402"/>
    <m/>
    <x v="2"/>
    <x v="5"/>
    <x v="26"/>
    <x v="0"/>
    <x v="3"/>
    <n v="115.35303064"/>
    <x v="8"/>
    <x v="35"/>
    <x v="2395"/>
  </r>
  <r>
    <x v="0"/>
    <x v="154"/>
    <n v="62108"/>
    <m/>
    <x v="2"/>
    <x v="2"/>
    <x v="22"/>
    <x v="0"/>
    <x v="0"/>
    <n v="174.39613454"/>
    <x v="0"/>
    <x v="14"/>
    <x v="2396"/>
  </r>
  <r>
    <x v="1"/>
    <x v="154"/>
    <n v="48999"/>
    <n v="76544"/>
    <x v="2"/>
    <x v="5"/>
    <x v="6"/>
    <x v="0"/>
    <x v="0"/>
    <n v="240.52274651"/>
    <x v="4"/>
    <x v="29"/>
    <x v="2397"/>
  </r>
  <r>
    <x v="1"/>
    <x v="154"/>
    <n v="35116"/>
    <n v="60489"/>
    <x v="2"/>
    <x v="0"/>
    <x v="51"/>
    <x v="0"/>
    <x v="0"/>
    <n v="106.48623703"/>
    <x v="0"/>
    <x v="31"/>
    <x v="2398"/>
  </r>
  <r>
    <x v="1"/>
    <x v="154"/>
    <n v="85977"/>
    <n v="109238"/>
    <x v="0"/>
    <x v="5"/>
    <x v="4"/>
    <x v="0"/>
    <x v="0"/>
    <n v="115.55751256"/>
    <x v="0"/>
    <x v="8"/>
    <x v="2399"/>
  </r>
  <r>
    <x v="1"/>
    <x v="154"/>
    <n v="45900"/>
    <n v="68126"/>
    <x v="0"/>
    <x v="2"/>
    <x v="2"/>
    <x v="0"/>
    <x v="0"/>
    <n v="111.12595174"/>
    <x v="1"/>
    <x v="5"/>
    <x v="2400"/>
  </r>
  <r>
    <x v="1"/>
    <x v="154"/>
    <n v="52276"/>
    <n v="69860"/>
    <x v="2"/>
    <x v="2"/>
    <x v="31"/>
    <x v="0"/>
    <x v="0"/>
    <n v="180.93148775"/>
    <x v="1"/>
    <x v="8"/>
    <x v="2401"/>
  </r>
  <r>
    <x v="1"/>
    <x v="154"/>
    <n v="53849"/>
    <n v="102326"/>
    <x v="0"/>
    <x v="0"/>
    <x v="20"/>
    <x v="0"/>
    <x v="7"/>
    <n v="57.166745124"/>
    <x v="0"/>
    <x v="0"/>
    <x v="2402"/>
  </r>
  <r>
    <x v="1"/>
    <x v="154"/>
    <n v="90567"/>
    <n v="118761"/>
    <x v="2"/>
    <x v="0"/>
    <x v="33"/>
    <x v="0"/>
    <x v="0"/>
    <n v="139.34017022"/>
    <x v="3"/>
    <x v="0"/>
    <x v="2403"/>
  </r>
  <r>
    <x v="1"/>
    <x v="154"/>
    <n v="99204"/>
    <n v="119490"/>
    <x v="2"/>
    <x v="0"/>
    <x v="5"/>
    <x v="0"/>
    <x v="0"/>
    <n v="296.21148976"/>
    <x v="0"/>
    <x v="31"/>
    <x v="2404"/>
  </r>
  <r>
    <x v="1"/>
    <x v="154"/>
    <n v="48427"/>
    <n v="66082"/>
    <x v="2"/>
    <x v="4"/>
    <x v="49"/>
    <x v="0"/>
    <x v="0"/>
    <n v="283.84875911"/>
    <x v="0"/>
    <x v="10"/>
    <x v="2405"/>
  </r>
  <r>
    <x v="1"/>
    <x v="154"/>
    <n v="62840"/>
    <n v="92946"/>
    <x v="0"/>
    <x v="5"/>
    <x v="6"/>
    <x v="0"/>
    <x v="0"/>
    <n v="133.15948077"/>
    <x v="1"/>
    <x v="28"/>
    <x v="2406"/>
  </r>
  <r>
    <x v="1"/>
    <x v="154"/>
    <n v="17234"/>
    <n v="43310"/>
    <x v="1"/>
    <x v="2"/>
    <x v="20"/>
    <x v="0"/>
    <x v="0"/>
    <n v="215.6075405"/>
    <x v="1"/>
    <x v="30"/>
    <x v="2407"/>
  </r>
  <r>
    <x v="1"/>
    <x v="154"/>
    <n v="55254"/>
    <n v="118718"/>
    <x v="2"/>
    <x v="5"/>
    <x v="40"/>
    <x v="0"/>
    <x v="0"/>
    <n v="276.91108293"/>
    <x v="1"/>
    <x v="22"/>
    <x v="2408"/>
  </r>
  <r>
    <x v="1"/>
    <x v="154"/>
    <n v="27230"/>
    <n v="82319"/>
    <x v="0"/>
    <x v="0"/>
    <x v="3"/>
    <x v="0"/>
    <x v="0"/>
    <n v="249.21566716"/>
    <x v="0"/>
    <x v="37"/>
    <x v="2409"/>
  </r>
  <r>
    <x v="1"/>
    <x v="155"/>
    <n v="40280"/>
    <n v="66319"/>
    <x v="2"/>
    <x v="1"/>
    <x v="2"/>
    <x v="0"/>
    <x v="0"/>
    <n v="101.32557693"/>
    <x v="3"/>
    <x v="0"/>
    <x v="2410"/>
  </r>
  <r>
    <x v="1"/>
    <x v="155"/>
    <n v="91132"/>
    <n v="110440"/>
    <x v="2"/>
    <x v="5"/>
    <x v="17"/>
    <x v="0"/>
    <x v="0"/>
    <n v="147.55332445"/>
    <x v="3"/>
    <x v="15"/>
    <x v="2411"/>
  </r>
  <r>
    <x v="1"/>
    <x v="155"/>
    <n v="51185"/>
    <n v="65537"/>
    <x v="2"/>
    <x v="0"/>
    <x v="19"/>
    <x v="0"/>
    <x v="3"/>
    <n v="129.83794119"/>
    <x v="4"/>
    <x v="44"/>
    <x v="2412"/>
  </r>
  <r>
    <x v="1"/>
    <x v="155"/>
    <n v="35070"/>
    <n v="63862"/>
    <x v="2"/>
    <x v="0"/>
    <x v="8"/>
    <x v="0"/>
    <x v="0"/>
    <n v="125.13156939"/>
    <x v="0"/>
    <x v="5"/>
    <x v="2413"/>
  </r>
  <r>
    <x v="1"/>
    <x v="155"/>
    <n v="79412"/>
    <n v="114906"/>
    <x v="2"/>
    <x v="4"/>
    <x v="51"/>
    <x v="0"/>
    <x v="0"/>
    <n v="247.3605705"/>
    <x v="8"/>
    <x v="34"/>
    <x v="2414"/>
  </r>
  <r>
    <x v="0"/>
    <x v="155"/>
    <n v="73000"/>
    <n v="95000"/>
    <x v="2"/>
    <x v="0"/>
    <x v="6"/>
    <x v="3"/>
    <x v="3"/>
    <n v="90.3"/>
    <x v="11"/>
    <x v="34"/>
    <x v="0"/>
  </r>
  <r>
    <x v="1"/>
    <x v="155"/>
    <n v="99064"/>
    <n v="156306"/>
    <x v="0"/>
    <x v="5"/>
    <x v="2"/>
    <x v="0"/>
    <x v="0"/>
    <n v="90.449522446"/>
    <x v="1"/>
    <x v="10"/>
    <x v="2415"/>
  </r>
  <r>
    <x v="1"/>
    <x v="155"/>
    <n v="44031"/>
    <n v="79187"/>
    <x v="2"/>
    <x v="0"/>
    <x v="31"/>
    <x v="1"/>
    <x v="3"/>
    <n v="299.70523733"/>
    <x v="0"/>
    <x v="2"/>
    <x v="2416"/>
  </r>
  <r>
    <x v="1"/>
    <x v="155"/>
    <n v="20798"/>
    <n v="37980"/>
    <x v="1"/>
    <x v="2"/>
    <x v="14"/>
    <x v="0"/>
    <x v="0"/>
    <n v="219.30936478"/>
    <x v="1"/>
    <x v="10"/>
    <x v="2417"/>
  </r>
  <r>
    <x v="1"/>
    <x v="155"/>
    <n v="90768"/>
    <n v="116052"/>
    <x v="2"/>
    <x v="0"/>
    <x v="26"/>
    <x v="0"/>
    <x v="0"/>
    <n v="120.24142622"/>
    <x v="3"/>
    <x v="0"/>
    <x v="2418"/>
  </r>
  <r>
    <x v="1"/>
    <x v="155"/>
    <n v="65444"/>
    <n v="91244"/>
    <x v="2"/>
    <x v="5"/>
    <x v="11"/>
    <x v="0"/>
    <x v="0"/>
    <n v="202.04968272"/>
    <x v="1"/>
    <x v="15"/>
    <x v="2419"/>
  </r>
  <r>
    <x v="1"/>
    <x v="155"/>
    <n v="65136"/>
    <n v="83847"/>
    <x v="2"/>
    <x v="2"/>
    <x v="19"/>
    <x v="0"/>
    <x v="0"/>
    <n v="127.09997366"/>
    <x v="1"/>
    <x v="22"/>
    <x v="2420"/>
  </r>
  <r>
    <x v="1"/>
    <x v="155"/>
    <n v="110614"/>
    <n v="137552"/>
    <x v="2"/>
    <x v="5"/>
    <x v="19"/>
    <x v="0"/>
    <x v="0"/>
    <n v="85.232500724"/>
    <x v="1"/>
    <x v="7"/>
    <x v="2421"/>
  </r>
  <r>
    <x v="0"/>
    <x v="155"/>
    <n v="73503"/>
    <n v="91842"/>
    <x v="2"/>
    <x v="0"/>
    <x v="31"/>
    <x v="0"/>
    <x v="4"/>
    <n v="142.33207559"/>
    <x v="0"/>
    <x v="39"/>
    <x v="2422"/>
  </r>
  <r>
    <x v="1"/>
    <x v="155"/>
    <n v="91350"/>
    <n v="107834"/>
    <x v="0"/>
    <x v="5"/>
    <x v="4"/>
    <x v="0"/>
    <x v="0"/>
    <n v="118.13306488"/>
    <x v="1"/>
    <x v="9"/>
    <x v="2423"/>
  </r>
  <r>
    <x v="1"/>
    <x v="155"/>
    <n v="65077"/>
    <n v="91991"/>
    <x v="2"/>
    <x v="0"/>
    <x v="31"/>
    <x v="3"/>
    <x v="7"/>
    <n v="114.02344238"/>
    <x v="3"/>
    <x v="17"/>
    <x v="2424"/>
  </r>
  <r>
    <x v="1"/>
    <x v="155"/>
    <n v="96138"/>
    <n v="124066"/>
    <x v="2"/>
    <x v="2"/>
    <x v="20"/>
    <x v="1"/>
    <x v="1"/>
    <n v="271.7823232"/>
    <x v="1"/>
    <x v="34"/>
    <x v="2425"/>
  </r>
  <r>
    <x v="1"/>
    <x v="155"/>
    <n v="32736"/>
    <n v="49100"/>
    <x v="2"/>
    <x v="5"/>
    <x v="2"/>
    <x v="0"/>
    <x v="0"/>
    <n v="262.94843765"/>
    <x v="1"/>
    <x v="35"/>
    <x v="2426"/>
  </r>
  <r>
    <x v="1"/>
    <x v="155"/>
    <n v="57358"/>
    <n v="71617"/>
    <x v="2"/>
    <x v="2"/>
    <x v="31"/>
    <x v="0"/>
    <x v="0"/>
    <n v="194.29333919"/>
    <x v="1"/>
    <x v="8"/>
    <x v="2427"/>
  </r>
  <r>
    <x v="1"/>
    <x v="155"/>
    <n v="51107"/>
    <n v="64135"/>
    <x v="0"/>
    <x v="2"/>
    <x v="2"/>
    <x v="0"/>
    <x v="0"/>
    <n v="115.00219496"/>
    <x v="1"/>
    <x v="5"/>
    <x v="2428"/>
  </r>
  <r>
    <x v="1"/>
    <x v="155"/>
    <n v="48132"/>
    <n v="78889"/>
    <x v="2"/>
    <x v="4"/>
    <x v="2"/>
    <x v="0"/>
    <x v="0"/>
    <n v="133.16768546"/>
    <x v="1"/>
    <x v="4"/>
    <x v="2429"/>
  </r>
  <r>
    <x v="1"/>
    <x v="156"/>
    <m/>
    <n v="48971"/>
    <x v="2"/>
    <x v="0"/>
    <x v="3"/>
    <x v="1"/>
    <x v="2"/>
    <n v="345.00991859"/>
    <x v="2"/>
    <x v="5"/>
    <x v="2430"/>
  </r>
  <r>
    <x v="1"/>
    <x v="156"/>
    <n v="77350"/>
    <n v="101271"/>
    <x v="2"/>
    <x v="0"/>
    <x v="31"/>
    <x v="0"/>
    <x v="0"/>
    <n v="148.91622747"/>
    <x v="0"/>
    <x v="31"/>
    <x v="2431"/>
  </r>
  <r>
    <x v="1"/>
    <x v="156"/>
    <n v="61035"/>
    <n v="90434"/>
    <x v="0"/>
    <x v="5"/>
    <x v="2"/>
    <x v="0"/>
    <x v="0"/>
    <n v="113.63599565"/>
    <x v="1"/>
    <x v="6"/>
    <x v="2432"/>
  </r>
  <r>
    <x v="1"/>
    <x v="156"/>
    <n v="58941"/>
    <n v="88470"/>
    <x v="0"/>
    <x v="5"/>
    <x v="2"/>
    <x v="0"/>
    <x v="0"/>
    <n v="123.25705457"/>
    <x v="1"/>
    <x v="6"/>
    <x v="2433"/>
  </r>
  <r>
    <x v="1"/>
    <x v="156"/>
    <n v="62824"/>
    <n v="82243"/>
    <x v="2"/>
    <x v="0"/>
    <x v="6"/>
    <x v="1"/>
    <x v="2"/>
    <n v="109.48274852"/>
    <x v="1"/>
    <x v="23"/>
    <x v="2434"/>
  </r>
  <r>
    <x v="1"/>
    <x v="156"/>
    <n v="25859"/>
    <n v="43684"/>
    <x v="2"/>
    <x v="4"/>
    <x v="8"/>
    <x v="4"/>
    <x v="0"/>
    <n v="95.363068679"/>
    <x v="0"/>
    <x v="5"/>
    <x v="2435"/>
  </r>
  <r>
    <x v="1"/>
    <x v="156"/>
    <n v="24687"/>
    <n v="37391"/>
    <x v="1"/>
    <x v="2"/>
    <x v="14"/>
    <x v="0"/>
    <x v="0"/>
    <n v="217.74427464"/>
    <x v="1"/>
    <x v="10"/>
    <x v="2436"/>
  </r>
  <r>
    <x v="1"/>
    <x v="156"/>
    <n v="43110"/>
    <n v="73614"/>
    <x v="2"/>
    <x v="4"/>
    <x v="20"/>
    <x v="0"/>
    <x v="0"/>
    <n v="114.28918244"/>
    <x v="0"/>
    <x v="4"/>
    <x v="2437"/>
  </r>
  <r>
    <x v="1"/>
    <x v="156"/>
    <n v="11147"/>
    <n v="166496"/>
    <x v="0"/>
    <x v="4"/>
    <x v="43"/>
    <x v="0"/>
    <x v="0"/>
    <n v="73.467517761"/>
    <x v="0"/>
    <x v="15"/>
    <x v="2438"/>
  </r>
  <r>
    <x v="1"/>
    <x v="156"/>
    <n v="42876"/>
    <n v="66085"/>
    <x v="2"/>
    <x v="4"/>
    <x v="18"/>
    <x v="0"/>
    <x v="0"/>
    <n v="281.57815248"/>
    <x v="0"/>
    <x v="10"/>
    <x v="2439"/>
  </r>
  <r>
    <x v="1"/>
    <x v="156"/>
    <n v="45861"/>
    <n v="61256"/>
    <x v="2"/>
    <x v="0"/>
    <x v="1"/>
    <x v="0"/>
    <x v="0"/>
    <n v="132.01922665"/>
    <x v="4"/>
    <x v="56"/>
    <x v="2440"/>
  </r>
  <r>
    <x v="0"/>
    <x v="156"/>
    <n v="54161"/>
    <n v="75500"/>
    <x v="2"/>
    <x v="2"/>
    <x v="2"/>
    <x v="0"/>
    <x v="0"/>
    <n v="23.333333333"/>
    <x v="5"/>
    <x v="28"/>
    <x v="0"/>
  </r>
  <r>
    <x v="1"/>
    <x v="156"/>
    <n v="44479"/>
    <n v="78121"/>
    <x v="2"/>
    <x v="4"/>
    <x v="20"/>
    <x v="0"/>
    <x v="0"/>
    <n v="117.3235888"/>
    <x v="1"/>
    <x v="0"/>
    <x v="2441"/>
  </r>
  <r>
    <x v="1"/>
    <x v="156"/>
    <n v="97072"/>
    <n v="155146"/>
    <x v="2"/>
    <x v="4"/>
    <x v="31"/>
    <x v="0"/>
    <x v="0"/>
    <n v="204.16561629"/>
    <x v="1"/>
    <x v="15"/>
    <x v="2442"/>
  </r>
  <r>
    <x v="0"/>
    <x v="156"/>
    <n v="96590"/>
    <n v="112115"/>
    <x v="2"/>
    <x v="0"/>
    <x v="31"/>
    <x v="7"/>
    <x v="0"/>
    <n v="178.65958941"/>
    <x v="3"/>
    <x v="41"/>
    <x v="2443"/>
  </r>
  <r>
    <x v="1"/>
    <x v="156"/>
    <n v="113890"/>
    <n v="135146"/>
    <x v="2"/>
    <x v="1"/>
    <x v="8"/>
    <x v="0"/>
    <x v="0"/>
    <n v="174.10145958"/>
    <x v="0"/>
    <x v="5"/>
    <x v="2444"/>
  </r>
  <r>
    <x v="1"/>
    <x v="156"/>
    <n v="49765"/>
    <n v="66782"/>
    <x v="2"/>
    <x v="4"/>
    <x v="50"/>
    <x v="0"/>
    <x v="0"/>
    <n v="272.59048247"/>
    <x v="0"/>
    <x v="10"/>
    <x v="2445"/>
  </r>
  <r>
    <x v="1"/>
    <x v="156"/>
    <n v="25844"/>
    <n v="83229"/>
    <x v="0"/>
    <x v="0"/>
    <x v="3"/>
    <x v="0"/>
    <x v="0"/>
    <n v="247.76164585"/>
    <x v="1"/>
    <x v="37"/>
    <x v="2446"/>
  </r>
  <r>
    <x v="1"/>
    <x v="156"/>
    <n v="123579"/>
    <n v="168243"/>
    <x v="2"/>
    <x v="2"/>
    <x v="2"/>
    <x v="0"/>
    <x v="0"/>
    <n v="146.3520808"/>
    <x v="1"/>
    <x v="22"/>
    <x v="2447"/>
  </r>
  <r>
    <x v="1"/>
    <x v="156"/>
    <n v="166345"/>
    <n v="202989"/>
    <x v="2"/>
    <x v="5"/>
    <x v="17"/>
    <x v="0"/>
    <x v="0"/>
    <n v="276.06634632"/>
    <x v="1"/>
    <x v="18"/>
    <x v="2448"/>
  </r>
  <r>
    <x v="1"/>
    <x v="156"/>
    <n v="55575"/>
    <n v="78661"/>
    <x v="2"/>
    <x v="0"/>
    <x v="51"/>
    <x v="4"/>
    <x v="0"/>
    <n v="198.98960053"/>
    <x v="0"/>
    <x v="22"/>
    <x v="2449"/>
  </r>
  <r>
    <x v="1"/>
    <x v="156"/>
    <n v="102228"/>
    <n v="115898"/>
    <x v="2"/>
    <x v="5"/>
    <x v="31"/>
    <x v="0"/>
    <x v="0"/>
    <n v="144.19816755"/>
    <x v="1"/>
    <x v="34"/>
    <x v="2450"/>
  </r>
  <r>
    <x v="1"/>
    <x v="156"/>
    <n v="56111"/>
    <n v="114521"/>
    <x v="0"/>
    <x v="2"/>
    <x v="14"/>
    <x v="1"/>
    <x v="1"/>
    <n v="154.85552388"/>
    <x v="0"/>
    <x v="9"/>
    <x v="2451"/>
  </r>
  <r>
    <x v="1"/>
    <x v="156"/>
    <n v="64163"/>
    <n v="84948"/>
    <x v="0"/>
    <x v="5"/>
    <x v="15"/>
    <x v="0"/>
    <x v="1"/>
    <n v="172.71116574"/>
    <x v="1"/>
    <x v="7"/>
    <x v="2452"/>
  </r>
  <r>
    <x v="0"/>
    <x v="156"/>
    <n v="79623"/>
    <n v="113658"/>
    <x v="2"/>
    <x v="0"/>
    <x v="31"/>
    <x v="0"/>
    <x v="1"/>
    <n v="212.12914517"/>
    <x v="3"/>
    <x v="8"/>
    <x v="2453"/>
  </r>
  <r>
    <x v="1"/>
    <x v="157"/>
    <n v="92986"/>
    <n v="114276"/>
    <x v="2"/>
    <x v="0"/>
    <x v="26"/>
    <x v="0"/>
    <x v="0"/>
    <n v="116.96135784"/>
    <x v="3"/>
    <x v="4"/>
    <x v="2454"/>
  </r>
  <r>
    <x v="1"/>
    <x v="157"/>
    <n v="99853"/>
    <n v="163401"/>
    <x v="2"/>
    <x v="4"/>
    <x v="31"/>
    <x v="0"/>
    <x v="0"/>
    <n v="208.46227619"/>
    <x v="0"/>
    <x v="31"/>
    <x v="2455"/>
  </r>
  <r>
    <x v="1"/>
    <x v="157"/>
    <n v="17889"/>
    <n v="94453"/>
    <x v="2"/>
    <x v="0"/>
    <x v="12"/>
    <x v="0"/>
    <x v="0"/>
    <n v="244.3562274"/>
    <x v="3"/>
    <x v="54"/>
    <x v="2456"/>
  </r>
  <r>
    <x v="1"/>
    <x v="157"/>
    <n v="101354"/>
    <n v="117209"/>
    <x v="2"/>
    <x v="5"/>
    <x v="20"/>
    <x v="0"/>
    <x v="0"/>
    <n v="136.15822253"/>
    <x v="1"/>
    <x v="34"/>
    <x v="2457"/>
  </r>
  <r>
    <x v="1"/>
    <x v="157"/>
    <n v="133243"/>
    <n v="154513"/>
    <x v="2"/>
    <x v="4"/>
    <x v="3"/>
    <x v="0"/>
    <x v="0"/>
    <n v="217.03704869"/>
    <x v="1"/>
    <x v="31"/>
    <x v="2458"/>
  </r>
  <r>
    <x v="0"/>
    <x v="157"/>
    <n v="76100"/>
    <n v="98500"/>
    <x v="2"/>
    <x v="0"/>
    <x v="6"/>
    <x v="11"/>
    <x v="3"/>
    <n v="59.833333333"/>
    <x v="5"/>
    <x v="10"/>
    <x v="0"/>
  </r>
  <r>
    <x v="1"/>
    <x v="157"/>
    <n v="49968"/>
    <n v="68025"/>
    <x v="0"/>
    <x v="2"/>
    <x v="4"/>
    <x v="0"/>
    <x v="0"/>
    <n v="126.07945262"/>
    <x v="1"/>
    <x v="31"/>
    <x v="2459"/>
  </r>
  <r>
    <x v="1"/>
    <x v="157"/>
    <n v="73071"/>
    <n v="94267"/>
    <x v="2"/>
    <x v="2"/>
    <x v="20"/>
    <x v="0"/>
    <x v="0"/>
    <n v="160.45470053"/>
    <x v="4"/>
    <x v="15"/>
    <x v="2460"/>
  </r>
  <r>
    <x v="1"/>
    <x v="157"/>
    <n v="153839"/>
    <n v="194027"/>
    <x v="2"/>
    <x v="0"/>
    <x v="1"/>
    <x v="0"/>
    <x v="0"/>
    <m/>
    <x v="0"/>
    <x v="30"/>
    <x v="2461"/>
  </r>
  <r>
    <x v="1"/>
    <x v="157"/>
    <n v="51102"/>
    <n v="69532"/>
    <x v="2"/>
    <x v="0"/>
    <x v="6"/>
    <x v="0"/>
    <x v="0"/>
    <n v="108.31608023"/>
    <x v="3"/>
    <x v="44"/>
    <x v="2462"/>
  </r>
  <r>
    <x v="1"/>
    <x v="157"/>
    <n v="100642"/>
    <n v="138550"/>
    <x v="2"/>
    <x v="2"/>
    <x v="4"/>
    <x v="1"/>
    <x v="2"/>
    <n v="115.07594761"/>
    <x v="4"/>
    <x v="10"/>
    <x v="2463"/>
  </r>
  <r>
    <x v="0"/>
    <x v="157"/>
    <n v="110603"/>
    <n v="142000"/>
    <x v="2"/>
    <x v="0"/>
    <x v="20"/>
    <x v="4"/>
    <x v="0"/>
    <n v="163.06666667"/>
    <x v="4"/>
    <x v="8"/>
    <x v="0"/>
  </r>
  <r>
    <x v="0"/>
    <x v="157"/>
    <n v="56647"/>
    <n v="78000"/>
    <x v="2"/>
    <x v="5"/>
    <x v="7"/>
    <x v="2"/>
    <x v="1"/>
    <n v="92.3"/>
    <x v="12"/>
    <x v="40"/>
    <x v="0"/>
  </r>
  <r>
    <x v="0"/>
    <x v="157"/>
    <n v="68000"/>
    <n v="133015"/>
    <x v="2"/>
    <x v="2"/>
    <x v="12"/>
    <x v="4"/>
    <x v="3"/>
    <n v="177.5"/>
    <x v="5"/>
    <x v="14"/>
    <x v="0"/>
  </r>
  <r>
    <x v="1"/>
    <x v="157"/>
    <n v="46636"/>
    <n v="72908"/>
    <x v="2"/>
    <x v="0"/>
    <x v="1"/>
    <x v="0"/>
    <x v="0"/>
    <n v="110.23090719"/>
    <x v="4"/>
    <x v="30"/>
    <x v="2464"/>
  </r>
  <r>
    <x v="1"/>
    <x v="157"/>
    <n v="90221"/>
    <n v="113564"/>
    <x v="2"/>
    <x v="0"/>
    <x v="12"/>
    <x v="0"/>
    <x v="0"/>
    <n v="265.18462525"/>
    <x v="0"/>
    <x v="5"/>
    <x v="2465"/>
  </r>
  <r>
    <x v="1"/>
    <x v="157"/>
    <n v="85183"/>
    <n v="108948"/>
    <x v="0"/>
    <x v="5"/>
    <x v="2"/>
    <x v="0"/>
    <x v="0"/>
    <n v="125.10948564"/>
    <x v="0"/>
    <x v="8"/>
    <x v="2466"/>
  </r>
  <r>
    <x v="1"/>
    <x v="157"/>
    <n v="61524"/>
    <n v="87188"/>
    <x v="0"/>
    <x v="5"/>
    <x v="4"/>
    <x v="0"/>
    <x v="0"/>
    <n v="115.80866085"/>
    <x v="0"/>
    <x v="7"/>
    <x v="2467"/>
  </r>
  <r>
    <x v="0"/>
    <x v="157"/>
    <n v="91000"/>
    <n v="116000"/>
    <x v="2"/>
    <x v="5"/>
    <x v="29"/>
    <x v="0"/>
    <x v="0"/>
    <n v="188.73333333"/>
    <x v="4"/>
    <x v="17"/>
    <x v="0"/>
  </r>
  <r>
    <x v="1"/>
    <x v="157"/>
    <n v="87294"/>
    <n v="114031"/>
    <x v="2"/>
    <x v="0"/>
    <x v="40"/>
    <x v="0"/>
    <x v="0"/>
    <n v="147.09858349"/>
    <x v="3"/>
    <x v="4"/>
    <x v="2468"/>
  </r>
  <r>
    <x v="1"/>
    <x v="157"/>
    <n v="103562"/>
    <n v="130613"/>
    <x v="2"/>
    <x v="0"/>
    <x v="20"/>
    <x v="0"/>
    <x v="0"/>
    <n v="288.00847827"/>
    <x v="1"/>
    <x v="38"/>
    <x v="2469"/>
  </r>
  <r>
    <x v="1"/>
    <x v="157"/>
    <n v="102858"/>
    <n v="138977"/>
    <x v="2"/>
    <x v="2"/>
    <x v="14"/>
    <x v="1"/>
    <x v="2"/>
    <n v="100.28121919"/>
    <x v="3"/>
    <x v="30"/>
    <x v="2470"/>
  </r>
  <r>
    <x v="1"/>
    <x v="157"/>
    <n v="23288"/>
    <n v="94904"/>
    <x v="2"/>
    <x v="5"/>
    <x v="11"/>
    <x v="0"/>
    <x v="0"/>
    <n v="145.12073677"/>
    <x v="1"/>
    <x v="22"/>
    <x v="2471"/>
  </r>
  <r>
    <x v="1"/>
    <x v="158"/>
    <n v="39057"/>
    <n v="50933"/>
    <x v="2"/>
    <x v="5"/>
    <x v="19"/>
    <x v="0"/>
    <x v="0"/>
    <n v="239.20163009"/>
    <x v="0"/>
    <x v="46"/>
    <x v="2472"/>
  </r>
  <r>
    <x v="1"/>
    <x v="158"/>
    <n v="53707"/>
    <n v="80407"/>
    <x v="2"/>
    <x v="0"/>
    <x v="51"/>
    <x v="4"/>
    <x v="0"/>
    <n v="185.97822083"/>
    <x v="1"/>
    <x v="14"/>
    <x v="2473"/>
  </r>
  <r>
    <x v="1"/>
    <x v="158"/>
    <m/>
    <n v="96188"/>
    <x v="1"/>
    <x v="0"/>
    <x v="3"/>
    <x v="0"/>
    <x v="0"/>
    <n v="181.29504647"/>
    <x v="1"/>
    <x v="0"/>
    <x v="2474"/>
  </r>
  <r>
    <x v="1"/>
    <x v="158"/>
    <n v="56090"/>
    <n v="103992"/>
    <x v="0"/>
    <x v="0"/>
    <x v="20"/>
    <x v="0"/>
    <x v="1"/>
    <n v="46.875135751"/>
    <x v="0"/>
    <x v="2"/>
    <x v="2475"/>
  </r>
  <r>
    <x v="1"/>
    <x v="158"/>
    <n v="62996"/>
    <n v="86817"/>
    <x v="0"/>
    <x v="5"/>
    <x v="15"/>
    <x v="0"/>
    <x v="3"/>
    <n v="152.78264779"/>
    <x v="1"/>
    <x v="1"/>
    <x v="2476"/>
  </r>
  <r>
    <x v="1"/>
    <x v="158"/>
    <n v="73354"/>
    <n v="96526"/>
    <x v="2"/>
    <x v="0"/>
    <x v="31"/>
    <x v="0"/>
    <x v="0"/>
    <n v="147.13452582"/>
    <x v="0"/>
    <x v="31"/>
    <x v="2477"/>
  </r>
  <r>
    <x v="1"/>
    <x v="158"/>
    <n v="72232"/>
    <n v="103081"/>
    <x v="2"/>
    <x v="0"/>
    <x v="20"/>
    <x v="0"/>
    <x v="0"/>
    <n v="143.96715312"/>
    <x v="1"/>
    <x v="31"/>
    <x v="2478"/>
  </r>
  <r>
    <x v="1"/>
    <x v="158"/>
    <n v="79122"/>
    <n v="96116"/>
    <x v="2"/>
    <x v="0"/>
    <x v="20"/>
    <x v="0"/>
    <x v="0"/>
    <n v="152.44371441"/>
    <x v="0"/>
    <x v="31"/>
    <x v="2479"/>
  </r>
  <r>
    <x v="0"/>
    <x v="158"/>
    <n v="76043"/>
    <n v="95605"/>
    <x v="2"/>
    <x v="0"/>
    <x v="4"/>
    <x v="3"/>
    <x v="3"/>
    <n v="85.04333493"/>
    <x v="11"/>
    <x v="34"/>
    <x v="2480"/>
  </r>
  <r>
    <x v="1"/>
    <x v="158"/>
    <n v="44571"/>
    <n v="66088"/>
    <x v="0"/>
    <x v="2"/>
    <x v="14"/>
    <x v="0"/>
    <x v="0"/>
    <n v="126.09038158"/>
    <x v="1"/>
    <x v="5"/>
    <x v="2481"/>
  </r>
  <r>
    <x v="1"/>
    <x v="158"/>
    <m/>
    <n v="45119"/>
    <x v="2"/>
    <x v="0"/>
    <x v="3"/>
    <x v="1"/>
    <x v="2"/>
    <n v="354.73591921"/>
    <x v="2"/>
    <x v="5"/>
    <x v="2482"/>
  </r>
  <r>
    <x v="1"/>
    <x v="158"/>
    <n v="29201"/>
    <n v="41396"/>
    <x v="2"/>
    <x v="4"/>
    <x v="12"/>
    <x v="0"/>
    <x v="0"/>
    <n v="89.20252735"/>
    <x v="0"/>
    <x v="10"/>
    <x v="2483"/>
  </r>
  <r>
    <x v="1"/>
    <x v="158"/>
    <n v="67285"/>
    <n v="90816"/>
    <x v="2"/>
    <x v="0"/>
    <x v="20"/>
    <x v="4"/>
    <x v="1"/>
    <n v="104.59286688"/>
    <x v="3"/>
    <x v="8"/>
    <x v="2484"/>
  </r>
  <r>
    <x v="1"/>
    <x v="158"/>
    <n v="64857"/>
    <n v="82449"/>
    <x v="2"/>
    <x v="0"/>
    <x v="20"/>
    <x v="0"/>
    <x v="0"/>
    <n v="312.88247401"/>
    <x v="4"/>
    <x v="30"/>
    <x v="2485"/>
  </r>
  <r>
    <x v="1"/>
    <x v="158"/>
    <n v="59347"/>
    <n v="68667"/>
    <x v="2"/>
    <x v="2"/>
    <x v="31"/>
    <x v="0"/>
    <x v="0"/>
    <n v="185.27496096"/>
    <x v="1"/>
    <x v="8"/>
    <x v="2486"/>
  </r>
  <r>
    <x v="1"/>
    <x v="158"/>
    <n v="71983"/>
    <n v="97939"/>
    <x v="2"/>
    <x v="2"/>
    <x v="20"/>
    <x v="0"/>
    <x v="0"/>
    <n v="144.36621588"/>
    <x v="4"/>
    <x v="15"/>
    <x v="2487"/>
  </r>
  <r>
    <x v="1"/>
    <x v="158"/>
    <n v="106381"/>
    <n v="134476"/>
    <x v="2"/>
    <x v="0"/>
    <x v="31"/>
    <x v="0"/>
    <x v="0"/>
    <n v="294.07325413"/>
    <x v="1"/>
    <x v="38"/>
    <x v="2488"/>
  </r>
  <r>
    <x v="1"/>
    <x v="158"/>
    <n v="62198"/>
    <n v="101183"/>
    <x v="0"/>
    <x v="5"/>
    <x v="22"/>
    <x v="0"/>
    <x v="0"/>
    <n v="230.7167135"/>
    <x v="0"/>
    <x v="32"/>
    <x v="2489"/>
  </r>
  <r>
    <x v="1"/>
    <x v="158"/>
    <n v="71366"/>
    <n v="87862"/>
    <x v="2"/>
    <x v="2"/>
    <x v="6"/>
    <x v="0"/>
    <x v="0"/>
    <n v="116.79668509"/>
    <x v="1"/>
    <x v="22"/>
    <x v="2490"/>
  </r>
  <r>
    <x v="1"/>
    <x v="158"/>
    <n v="39063"/>
    <n v="54561"/>
    <x v="2"/>
    <x v="0"/>
    <x v="51"/>
    <x v="0"/>
    <x v="0"/>
    <n v="107.94381754"/>
    <x v="0"/>
    <x v="5"/>
    <x v="2491"/>
  </r>
  <r>
    <x v="1"/>
    <x v="158"/>
    <n v="48487"/>
    <n v="65665"/>
    <x v="2"/>
    <x v="0"/>
    <x v="19"/>
    <x v="0"/>
    <x v="0"/>
    <n v="100.17400375"/>
    <x v="3"/>
    <x v="30"/>
    <x v="2492"/>
  </r>
  <r>
    <x v="1"/>
    <x v="158"/>
    <m/>
    <n v="66000"/>
    <x v="1"/>
    <x v="1"/>
    <x v="1"/>
    <x v="0"/>
    <x v="0"/>
    <n v="111.78570044"/>
    <x v="1"/>
    <x v="1"/>
    <x v="2493"/>
  </r>
  <r>
    <x v="1"/>
    <x v="158"/>
    <n v="88661"/>
    <n v="114922"/>
    <x v="2"/>
    <x v="0"/>
    <x v="26"/>
    <x v="0"/>
    <x v="0"/>
    <n v="152.75401017"/>
    <x v="0"/>
    <x v="23"/>
    <x v="2494"/>
  </r>
  <r>
    <x v="1"/>
    <x v="158"/>
    <n v="61093"/>
    <n v="97551"/>
    <x v="2"/>
    <x v="2"/>
    <x v="31"/>
    <x v="0"/>
    <x v="0"/>
    <n v="75.060829426"/>
    <x v="1"/>
    <x v="11"/>
    <x v="2495"/>
  </r>
  <r>
    <x v="1"/>
    <x v="159"/>
    <n v="10847"/>
    <n v="94611"/>
    <x v="0"/>
    <x v="0"/>
    <x v="33"/>
    <x v="0"/>
    <x v="3"/>
    <n v="271.39666705"/>
    <x v="1"/>
    <x v="11"/>
    <x v="2496"/>
  </r>
  <r>
    <x v="1"/>
    <x v="159"/>
    <n v="17480"/>
    <n v="41055"/>
    <x v="1"/>
    <x v="2"/>
    <x v="20"/>
    <x v="0"/>
    <x v="0"/>
    <n v="196.1319389"/>
    <x v="1"/>
    <x v="30"/>
    <x v="2497"/>
  </r>
  <r>
    <x v="1"/>
    <x v="159"/>
    <n v="64964"/>
    <n v="88856"/>
    <x v="2"/>
    <x v="2"/>
    <x v="6"/>
    <x v="0"/>
    <x v="0"/>
    <n v="114.66761831"/>
    <x v="1"/>
    <x v="15"/>
    <x v="2498"/>
  </r>
  <r>
    <x v="1"/>
    <x v="159"/>
    <n v="111612"/>
    <n v="128416"/>
    <x v="2"/>
    <x v="1"/>
    <x v="33"/>
    <x v="0"/>
    <x v="0"/>
    <n v="169.73348753"/>
    <x v="1"/>
    <x v="5"/>
    <x v="2499"/>
  </r>
  <r>
    <x v="1"/>
    <x v="159"/>
    <n v="93302"/>
    <n v="116668"/>
    <x v="2"/>
    <x v="0"/>
    <x v="25"/>
    <x v="0"/>
    <x v="0"/>
    <n v="283.04094598"/>
    <x v="1"/>
    <x v="10"/>
    <x v="2500"/>
  </r>
  <r>
    <x v="1"/>
    <x v="159"/>
    <n v="50886"/>
    <n v="106673"/>
    <x v="0"/>
    <x v="0"/>
    <x v="14"/>
    <x v="0"/>
    <x v="1"/>
    <n v="57.090659606"/>
    <x v="0"/>
    <x v="2"/>
    <x v="2501"/>
  </r>
  <r>
    <x v="1"/>
    <x v="159"/>
    <n v="60260"/>
    <n v="90196"/>
    <x v="0"/>
    <x v="5"/>
    <x v="7"/>
    <x v="0"/>
    <x v="3"/>
    <n v="177.85484553"/>
    <x v="1"/>
    <x v="1"/>
    <x v="2502"/>
  </r>
  <r>
    <x v="1"/>
    <x v="159"/>
    <n v="36253"/>
    <n v="57420"/>
    <x v="2"/>
    <x v="5"/>
    <x v="4"/>
    <x v="0"/>
    <x v="0"/>
    <n v="267.78350875"/>
    <x v="0"/>
    <x v="35"/>
    <x v="2503"/>
  </r>
  <r>
    <x v="1"/>
    <x v="159"/>
    <m/>
    <n v="56402"/>
    <x v="2"/>
    <x v="2"/>
    <x v="4"/>
    <x v="0"/>
    <x v="0"/>
    <n v="91.04574898"/>
    <x v="3"/>
    <x v="4"/>
    <x v="2504"/>
  </r>
  <r>
    <x v="1"/>
    <x v="159"/>
    <n v="107395"/>
    <n v="133433"/>
    <x v="2"/>
    <x v="5"/>
    <x v="19"/>
    <x v="0"/>
    <x v="0"/>
    <n v="96.157561735"/>
    <x v="1"/>
    <x v="7"/>
    <x v="2505"/>
  </r>
  <r>
    <x v="1"/>
    <x v="159"/>
    <n v="71399"/>
    <n v="96588"/>
    <x v="0"/>
    <x v="5"/>
    <x v="1"/>
    <x v="0"/>
    <x v="0"/>
    <n v="83.59853183"/>
    <x v="1"/>
    <x v="10"/>
    <x v="2506"/>
  </r>
  <r>
    <x v="1"/>
    <x v="159"/>
    <n v="98476"/>
    <n v="136319"/>
    <x v="2"/>
    <x v="2"/>
    <x v="14"/>
    <x v="1"/>
    <x v="2"/>
    <n v="110.73572859"/>
    <x v="4"/>
    <x v="10"/>
    <x v="2507"/>
  </r>
  <r>
    <x v="1"/>
    <x v="159"/>
    <n v="85150"/>
    <n v="113104"/>
    <x v="2"/>
    <x v="5"/>
    <x v="7"/>
    <x v="0"/>
    <x v="0"/>
    <n v="148.0652591"/>
    <x v="3"/>
    <x v="15"/>
    <x v="2508"/>
  </r>
  <r>
    <x v="0"/>
    <x v="159"/>
    <n v="58016"/>
    <n v="76416"/>
    <x v="2"/>
    <x v="2"/>
    <x v="2"/>
    <x v="0"/>
    <x v="0"/>
    <n v="28.011491753"/>
    <x v="5"/>
    <x v="2"/>
    <x v="2509"/>
  </r>
  <r>
    <x v="1"/>
    <x v="159"/>
    <n v="47064"/>
    <n v="71698"/>
    <x v="2"/>
    <x v="5"/>
    <x v="4"/>
    <x v="0"/>
    <x v="0"/>
    <n v="244.51806442"/>
    <x v="4"/>
    <x v="39"/>
    <x v="2510"/>
  </r>
  <r>
    <x v="1"/>
    <x v="159"/>
    <m/>
    <n v="55796"/>
    <x v="2"/>
    <x v="2"/>
    <x v="20"/>
    <x v="0"/>
    <x v="0"/>
    <n v="85.183412567"/>
    <x v="3"/>
    <x v="4"/>
    <x v="2511"/>
  </r>
  <r>
    <x v="1"/>
    <x v="159"/>
    <n v="56375"/>
    <n v="90435"/>
    <x v="2"/>
    <x v="2"/>
    <x v="31"/>
    <x v="0"/>
    <x v="0"/>
    <n v="70.225870315"/>
    <x v="1"/>
    <x v="32"/>
    <x v="2512"/>
  </r>
  <r>
    <x v="1"/>
    <x v="159"/>
    <n v="72911"/>
    <n v="97317"/>
    <x v="2"/>
    <x v="4"/>
    <x v="20"/>
    <x v="0"/>
    <x v="0"/>
    <n v="82.39838379"/>
    <x v="1"/>
    <x v="5"/>
    <x v="2513"/>
  </r>
  <r>
    <x v="1"/>
    <x v="159"/>
    <n v="82302"/>
    <n v="111228"/>
    <x v="0"/>
    <x v="5"/>
    <x v="2"/>
    <x v="0"/>
    <x v="0"/>
    <n v="118.4559036"/>
    <x v="1"/>
    <x v="8"/>
    <x v="2514"/>
  </r>
  <r>
    <x v="1"/>
    <x v="160"/>
    <n v="61494"/>
    <n v="85864"/>
    <x v="2"/>
    <x v="0"/>
    <x v="14"/>
    <x v="0"/>
    <x v="0"/>
    <n v="303.83765082"/>
    <x v="4"/>
    <x v="30"/>
    <x v="2515"/>
  </r>
  <r>
    <x v="1"/>
    <x v="160"/>
    <n v="38770"/>
    <n v="64357"/>
    <x v="2"/>
    <x v="0"/>
    <x v="51"/>
    <x v="0"/>
    <x v="0"/>
    <n v="282.9357846"/>
    <x v="1"/>
    <x v="14"/>
    <x v="2516"/>
  </r>
  <r>
    <x v="1"/>
    <x v="160"/>
    <n v="39686"/>
    <n v="67246"/>
    <x v="2"/>
    <x v="1"/>
    <x v="6"/>
    <x v="0"/>
    <x v="0"/>
    <n v="114.18355498"/>
    <x v="0"/>
    <x v="2"/>
    <x v="2517"/>
  </r>
  <r>
    <x v="1"/>
    <x v="160"/>
    <n v="83080"/>
    <n v="108348"/>
    <x v="0"/>
    <x v="5"/>
    <x v="20"/>
    <x v="0"/>
    <x v="0"/>
    <n v="132.6098608"/>
    <x v="1"/>
    <x v="8"/>
    <x v="2518"/>
  </r>
  <r>
    <x v="1"/>
    <x v="160"/>
    <m/>
    <n v="95639"/>
    <x v="1"/>
    <x v="0"/>
    <x v="3"/>
    <x v="0"/>
    <x v="0"/>
    <n v="179.84935161"/>
    <x v="0"/>
    <x v="0"/>
    <x v="2519"/>
  </r>
  <r>
    <x v="1"/>
    <x v="160"/>
    <n v="107736"/>
    <n v="113100"/>
    <x v="2"/>
    <x v="0"/>
    <x v="20"/>
    <x v="0"/>
    <x v="0"/>
    <n v="135.12322489"/>
    <x v="3"/>
    <x v="22"/>
    <x v="2520"/>
  </r>
  <r>
    <x v="1"/>
    <x v="160"/>
    <n v="56956"/>
    <n v="74305"/>
    <x v="2"/>
    <x v="2"/>
    <x v="31"/>
    <x v="0"/>
    <x v="0"/>
    <n v="187.18332939"/>
    <x v="1"/>
    <x v="9"/>
    <x v="2521"/>
  </r>
  <r>
    <x v="1"/>
    <x v="160"/>
    <n v="60611"/>
    <n v="89943"/>
    <x v="2"/>
    <x v="2"/>
    <x v="49"/>
    <x v="0"/>
    <x v="0"/>
    <n v="208.46653704"/>
    <x v="1"/>
    <x v="14"/>
    <x v="2522"/>
  </r>
  <r>
    <x v="1"/>
    <x v="160"/>
    <n v="58942"/>
    <n v="91483"/>
    <x v="0"/>
    <x v="5"/>
    <x v="6"/>
    <x v="0"/>
    <x v="0"/>
    <n v="123.73667435"/>
    <x v="1"/>
    <x v="7"/>
    <x v="2523"/>
  </r>
  <r>
    <x v="1"/>
    <x v="160"/>
    <n v="68889"/>
    <n v="85642"/>
    <x v="2"/>
    <x v="0"/>
    <x v="31"/>
    <x v="3"/>
    <x v="1"/>
    <n v="105.76796088"/>
    <x v="3"/>
    <x v="8"/>
    <x v="2524"/>
  </r>
  <r>
    <x v="1"/>
    <x v="160"/>
    <n v="100277"/>
    <n v="163702"/>
    <x v="1"/>
    <x v="0"/>
    <x v="3"/>
    <x v="4"/>
    <x v="2"/>
    <n v="256.85447121"/>
    <x v="2"/>
    <x v="9"/>
    <x v="2525"/>
  </r>
  <r>
    <x v="1"/>
    <x v="160"/>
    <n v="51689"/>
    <n v="115660"/>
    <x v="2"/>
    <x v="5"/>
    <x v="8"/>
    <x v="0"/>
    <x v="0"/>
    <n v="270.04499102"/>
    <x v="1"/>
    <x v="15"/>
    <x v="2526"/>
  </r>
  <r>
    <x v="1"/>
    <x v="160"/>
    <n v="137169"/>
    <n v="182280"/>
    <x v="2"/>
    <x v="4"/>
    <x v="15"/>
    <x v="0"/>
    <x v="0"/>
    <n v="241.37530714"/>
    <x v="1"/>
    <x v="14"/>
    <x v="2527"/>
  </r>
  <r>
    <x v="1"/>
    <x v="160"/>
    <n v="13839"/>
    <n v="171378"/>
    <x v="0"/>
    <x v="4"/>
    <x v="43"/>
    <x v="0"/>
    <x v="0"/>
    <n v="86.702624803"/>
    <x v="3"/>
    <x v="14"/>
    <x v="2528"/>
  </r>
  <r>
    <x v="1"/>
    <x v="160"/>
    <n v="13660"/>
    <n v="173360"/>
    <x v="0"/>
    <x v="4"/>
    <x v="43"/>
    <x v="0"/>
    <x v="0"/>
    <n v="78.838898801"/>
    <x v="3"/>
    <x v="14"/>
    <x v="2529"/>
  </r>
  <r>
    <x v="1"/>
    <x v="160"/>
    <n v="8642"/>
    <n v="88369"/>
    <x v="0"/>
    <x v="0"/>
    <x v="26"/>
    <x v="0"/>
    <x v="0"/>
    <n v="265.02210303"/>
    <x v="1"/>
    <x v="11"/>
    <x v="2530"/>
  </r>
  <r>
    <x v="1"/>
    <x v="160"/>
    <n v="36902"/>
    <n v="57622"/>
    <x v="0"/>
    <x v="0"/>
    <x v="5"/>
    <x v="0"/>
    <x v="0"/>
    <n v="121.87970265"/>
    <x v="1"/>
    <x v="2"/>
    <x v="2531"/>
  </r>
  <r>
    <x v="1"/>
    <x v="160"/>
    <n v="54003"/>
    <n v="116434"/>
    <x v="2"/>
    <x v="5"/>
    <x v="9"/>
    <x v="0"/>
    <x v="0"/>
    <n v="268.71530396"/>
    <x v="1"/>
    <x v="15"/>
    <x v="2532"/>
  </r>
  <r>
    <x v="1"/>
    <x v="160"/>
    <n v="69306"/>
    <n v="94504"/>
    <x v="0"/>
    <x v="5"/>
    <x v="1"/>
    <x v="0"/>
    <x v="0"/>
    <n v="85.850829978"/>
    <x v="1"/>
    <x v="30"/>
    <x v="2533"/>
  </r>
  <r>
    <x v="1"/>
    <x v="160"/>
    <n v="56432"/>
    <n v="157665"/>
    <x v="2"/>
    <x v="5"/>
    <x v="25"/>
    <x v="0"/>
    <x v="0"/>
    <n v="238.16689863"/>
    <x v="1"/>
    <x v="21"/>
    <x v="2534"/>
  </r>
  <r>
    <x v="1"/>
    <x v="160"/>
    <n v="44326"/>
    <n v="79651"/>
    <x v="2"/>
    <x v="5"/>
    <x v="2"/>
    <x v="0"/>
    <x v="0"/>
    <n v="246.7969491"/>
    <x v="4"/>
    <x v="39"/>
    <x v="2535"/>
  </r>
  <r>
    <x v="0"/>
    <x v="161"/>
    <n v="70046"/>
    <n v="135917"/>
    <x v="2"/>
    <x v="6"/>
    <x v="20"/>
    <x v="4"/>
    <x v="1"/>
    <n v="138.01100827"/>
    <x v="1"/>
    <x v="10"/>
    <x v="2536"/>
  </r>
  <r>
    <x v="1"/>
    <x v="161"/>
    <n v="37265"/>
    <n v="53214"/>
    <x v="2"/>
    <x v="5"/>
    <x v="14"/>
    <x v="0"/>
    <x v="0"/>
    <n v="259.96383104"/>
    <x v="1"/>
    <x v="35"/>
    <x v="2537"/>
  </r>
  <r>
    <x v="1"/>
    <x v="161"/>
    <n v="62697"/>
    <n v="89848"/>
    <x v="2"/>
    <x v="2"/>
    <x v="1"/>
    <x v="0"/>
    <x v="0"/>
    <n v="113.05889691"/>
    <x v="1"/>
    <x v="15"/>
    <x v="2538"/>
  </r>
  <r>
    <x v="1"/>
    <x v="161"/>
    <n v="72501"/>
    <n v="94488"/>
    <x v="2"/>
    <x v="2"/>
    <x v="20"/>
    <x v="0"/>
    <x v="0"/>
    <n v="162.38956192"/>
    <x v="4"/>
    <x v="15"/>
    <x v="2539"/>
  </r>
  <r>
    <x v="1"/>
    <x v="161"/>
    <n v="97335"/>
    <n v="167384"/>
    <x v="1"/>
    <x v="0"/>
    <x v="3"/>
    <x v="0"/>
    <x v="2"/>
    <n v="250.48710842"/>
    <x v="2"/>
    <x v="9"/>
    <x v="2540"/>
  </r>
  <r>
    <x v="1"/>
    <x v="161"/>
    <n v="63559"/>
    <n v="81536"/>
    <x v="0"/>
    <x v="5"/>
    <x v="26"/>
    <x v="0"/>
    <x v="7"/>
    <n v="176.87076849"/>
    <x v="1"/>
    <x v="7"/>
    <x v="2541"/>
  </r>
  <r>
    <x v="1"/>
    <x v="161"/>
    <n v="66823"/>
    <n v="91680"/>
    <x v="2"/>
    <x v="4"/>
    <x v="31"/>
    <x v="0"/>
    <x v="0"/>
    <n v="89.43649279"/>
    <x v="1"/>
    <x v="31"/>
    <x v="2542"/>
  </r>
  <r>
    <x v="1"/>
    <x v="161"/>
    <n v="38233"/>
    <n v="63578"/>
    <x v="2"/>
    <x v="1"/>
    <x v="19"/>
    <x v="4"/>
    <x v="0"/>
    <n v="79.1215828"/>
    <x v="3"/>
    <x v="0"/>
    <x v="2543"/>
  </r>
  <r>
    <x v="1"/>
    <x v="161"/>
    <n v="70444"/>
    <n v="95860"/>
    <x v="0"/>
    <x v="2"/>
    <x v="1"/>
    <x v="1"/>
    <x v="2"/>
    <n v="95.684254766"/>
    <x v="1"/>
    <x v="28"/>
    <x v="2544"/>
  </r>
  <r>
    <x v="0"/>
    <x v="161"/>
    <n v="96450"/>
    <n v="135822"/>
    <x v="0"/>
    <x v="5"/>
    <x v="19"/>
    <x v="0"/>
    <x v="3"/>
    <n v="90.3"/>
    <x v="11"/>
    <x v="33"/>
    <x v="0"/>
  </r>
  <r>
    <x v="1"/>
    <x v="161"/>
    <n v="102054"/>
    <n v="143103"/>
    <x v="2"/>
    <x v="2"/>
    <x v="6"/>
    <x v="1"/>
    <x v="2"/>
    <n v="125.85853903"/>
    <x v="3"/>
    <x v="10"/>
    <x v="2545"/>
  </r>
  <r>
    <x v="1"/>
    <x v="161"/>
    <n v="56273"/>
    <n v="111507"/>
    <x v="0"/>
    <x v="2"/>
    <x v="20"/>
    <x v="1"/>
    <x v="1"/>
    <n v="123.02256355"/>
    <x v="0"/>
    <x v="32"/>
    <x v="2546"/>
  </r>
  <r>
    <x v="0"/>
    <x v="161"/>
    <n v="51080"/>
    <n v="92051"/>
    <x v="0"/>
    <x v="4"/>
    <x v="17"/>
    <x v="0"/>
    <x v="0"/>
    <n v="117.08978536"/>
    <x v="1"/>
    <x v="29"/>
    <x v="2547"/>
  </r>
  <r>
    <x v="1"/>
    <x v="161"/>
    <n v="46342"/>
    <n v="68029"/>
    <x v="2"/>
    <x v="4"/>
    <x v="18"/>
    <x v="4"/>
    <x v="0"/>
    <n v="279.00708055"/>
    <x v="0"/>
    <x v="5"/>
    <x v="2548"/>
  </r>
  <r>
    <x v="1"/>
    <x v="161"/>
    <n v="110332"/>
    <n v="130756"/>
    <x v="2"/>
    <x v="0"/>
    <x v="14"/>
    <x v="0"/>
    <x v="3"/>
    <n v="288.65558416"/>
    <x v="0"/>
    <x v="38"/>
    <x v="2549"/>
  </r>
  <r>
    <x v="1"/>
    <x v="161"/>
    <n v="68779"/>
    <n v="98623"/>
    <x v="2"/>
    <x v="4"/>
    <x v="20"/>
    <x v="0"/>
    <x v="0"/>
    <n v="83.861641243"/>
    <x v="1"/>
    <x v="5"/>
    <x v="2550"/>
  </r>
  <r>
    <x v="0"/>
    <x v="161"/>
    <m/>
    <n v="31953"/>
    <x v="0"/>
    <x v="0"/>
    <x v="17"/>
    <x v="0"/>
    <x v="3"/>
    <n v="74.429307591"/>
    <x v="0"/>
    <x v="20"/>
    <x v="2551"/>
  </r>
  <r>
    <x v="1"/>
    <x v="162"/>
    <n v="68000"/>
    <n v="98898"/>
    <x v="2"/>
    <x v="2"/>
    <x v="17"/>
    <x v="0"/>
    <x v="0"/>
    <n v="206.96666667"/>
    <x v="3"/>
    <x v="7"/>
    <x v="0"/>
  </r>
  <r>
    <x v="1"/>
    <x v="162"/>
    <n v="49255"/>
    <n v="61752"/>
    <x v="2"/>
    <x v="0"/>
    <x v="11"/>
    <x v="0"/>
    <x v="0"/>
    <n v="122.06196718"/>
    <x v="4"/>
    <x v="44"/>
    <x v="2552"/>
  </r>
  <r>
    <x v="1"/>
    <x v="162"/>
    <n v="62216"/>
    <n v="85503"/>
    <x v="2"/>
    <x v="0"/>
    <x v="4"/>
    <x v="0"/>
    <x v="0"/>
    <n v="307.25070127"/>
    <x v="3"/>
    <x v="30"/>
    <x v="2553"/>
  </r>
  <r>
    <x v="1"/>
    <x v="162"/>
    <n v="97523"/>
    <n v="130166"/>
    <x v="2"/>
    <x v="4"/>
    <x v="6"/>
    <x v="1"/>
    <x v="2"/>
    <n v="247.97282353"/>
    <x v="4"/>
    <x v="36"/>
    <x v="2554"/>
  </r>
  <r>
    <x v="1"/>
    <x v="162"/>
    <n v="63508"/>
    <n v="94991"/>
    <x v="2"/>
    <x v="2"/>
    <x v="20"/>
    <x v="0"/>
    <x v="0"/>
    <n v="155.88472429"/>
    <x v="1"/>
    <x v="8"/>
    <x v="2555"/>
  </r>
  <r>
    <x v="1"/>
    <x v="162"/>
    <n v="65836"/>
    <n v="100292"/>
    <x v="0"/>
    <x v="5"/>
    <x v="16"/>
    <x v="0"/>
    <x v="0"/>
    <n v="237.10163194"/>
    <x v="1"/>
    <x v="9"/>
    <x v="2556"/>
  </r>
  <r>
    <x v="1"/>
    <x v="162"/>
    <m/>
    <n v="53365"/>
    <x v="2"/>
    <x v="0"/>
    <x v="3"/>
    <x v="1"/>
    <x v="2"/>
    <n v="340.46080102"/>
    <x v="2"/>
    <x v="5"/>
    <x v="2557"/>
  </r>
  <r>
    <x v="1"/>
    <x v="162"/>
    <n v="72152"/>
    <n v="102671"/>
    <x v="0"/>
    <x v="5"/>
    <x v="1"/>
    <x v="0"/>
    <x v="0"/>
    <n v="84.639348205"/>
    <x v="1"/>
    <x v="10"/>
    <x v="2558"/>
  </r>
  <r>
    <x v="1"/>
    <x v="162"/>
    <n v="88509"/>
    <n v="112933"/>
    <x v="2"/>
    <x v="5"/>
    <x v="2"/>
    <x v="0"/>
    <x v="0"/>
    <n v="150.80236935"/>
    <x v="0"/>
    <x v="14"/>
    <x v="2559"/>
  </r>
  <r>
    <x v="1"/>
    <x v="162"/>
    <n v="84824"/>
    <n v="115146"/>
    <x v="2"/>
    <x v="0"/>
    <x v="22"/>
    <x v="0"/>
    <x v="0"/>
    <n v="293.98043579"/>
    <x v="1"/>
    <x v="10"/>
    <x v="2560"/>
  </r>
  <r>
    <x v="1"/>
    <x v="162"/>
    <n v="23252"/>
    <n v="50750"/>
    <x v="2"/>
    <x v="5"/>
    <x v="8"/>
    <x v="0"/>
    <x v="0"/>
    <n v="180.6"/>
    <x v="0"/>
    <x v="22"/>
    <x v="0"/>
  </r>
  <r>
    <x v="1"/>
    <x v="162"/>
    <n v="46865"/>
    <n v="61266"/>
    <x v="2"/>
    <x v="1"/>
    <x v="6"/>
    <x v="0"/>
    <x v="0"/>
    <n v="102.59467389"/>
    <x v="3"/>
    <x v="0"/>
    <x v="2561"/>
  </r>
  <r>
    <x v="1"/>
    <x v="162"/>
    <n v="105000"/>
    <n v="172500"/>
    <x v="2"/>
    <x v="2"/>
    <x v="19"/>
    <x v="0"/>
    <x v="0"/>
    <n v="219.16666667"/>
    <x v="8"/>
    <x v="9"/>
    <x v="0"/>
  </r>
  <r>
    <x v="1"/>
    <x v="162"/>
    <n v="23000"/>
    <n v="46000"/>
    <x v="2"/>
    <x v="0"/>
    <x v="61"/>
    <x v="1"/>
    <x v="2"/>
    <n v="312.53333333"/>
    <x v="2"/>
    <x v="8"/>
    <x v="0"/>
  </r>
  <r>
    <x v="1"/>
    <x v="162"/>
    <n v="7051"/>
    <n v="66200"/>
    <x v="2"/>
    <x v="2"/>
    <x v="3"/>
    <x v="0"/>
    <x v="0"/>
    <n v="250.56666667"/>
    <x v="1"/>
    <x v="11"/>
    <x v="0"/>
  </r>
  <r>
    <x v="1"/>
    <x v="162"/>
    <n v="88000"/>
    <n v="131300"/>
    <x v="2"/>
    <x v="4"/>
    <x v="33"/>
    <x v="0"/>
    <x v="0"/>
    <n v="179.56666667"/>
    <x v="3"/>
    <x v="17"/>
    <x v="0"/>
  </r>
  <r>
    <x v="1"/>
    <x v="162"/>
    <n v="124000"/>
    <n v="195000"/>
    <x v="0"/>
    <x v="5"/>
    <x v="26"/>
    <x v="0"/>
    <x v="0"/>
    <n v="202.9"/>
    <x v="1"/>
    <x v="11"/>
    <x v="0"/>
  </r>
  <r>
    <x v="1"/>
    <x v="162"/>
    <n v="94554"/>
    <n v="119000"/>
    <x v="0"/>
    <x v="4"/>
    <x v="20"/>
    <x v="0"/>
    <x v="3"/>
    <n v="308.46666667"/>
    <x v="0"/>
    <x v="22"/>
    <x v="0"/>
  </r>
  <r>
    <x v="1"/>
    <x v="162"/>
    <n v="90000"/>
    <n v="120600"/>
    <x v="2"/>
    <x v="2"/>
    <x v="48"/>
    <x v="0"/>
    <x v="0"/>
    <n v="272.93333333"/>
    <x v="4"/>
    <x v="5"/>
    <x v="0"/>
  </r>
  <r>
    <x v="1"/>
    <x v="162"/>
    <n v="45000"/>
    <n v="68500"/>
    <x v="2"/>
    <x v="5"/>
    <x v="17"/>
    <x v="0"/>
    <x v="0"/>
    <n v="190.8"/>
    <x v="0"/>
    <x v="36"/>
    <x v="0"/>
  </r>
  <r>
    <x v="1"/>
    <x v="162"/>
    <n v="56000"/>
    <n v="78000"/>
    <x v="2"/>
    <x v="1"/>
    <x v="2"/>
    <x v="0"/>
    <x v="0"/>
    <n v="108.53333333"/>
    <x v="1"/>
    <x v="10"/>
    <x v="0"/>
  </r>
  <r>
    <x v="0"/>
    <x v="162"/>
    <n v="62000"/>
    <n v="160800"/>
    <x v="0"/>
    <x v="5"/>
    <x v="40"/>
    <x v="0"/>
    <x v="0"/>
    <n v="129.83333333"/>
    <x v="0"/>
    <x v="28"/>
    <x v="0"/>
  </r>
  <r>
    <x v="0"/>
    <x v="162"/>
    <n v="12900"/>
    <n v="21500"/>
    <x v="0"/>
    <x v="2"/>
    <x v="6"/>
    <x v="2"/>
    <x v="0"/>
    <n v="109.56666667"/>
    <x v="1"/>
    <x v="25"/>
    <x v="0"/>
  </r>
  <r>
    <x v="0"/>
    <x v="162"/>
    <n v="57988"/>
    <n v="86970"/>
    <x v="2"/>
    <x v="0"/>
    <x v="8"/>
    <x v="0"/>
    <x v="0"/>
    <n v="165.33333333"/>
    <x v="3"/>
    <x v="1"/>
    <x v="0"/>
  </r>
  <r>
    <x v="0"/>
    <x v="162"/>
    <n v="99401"/>
    <n v="140000"/>
    <x v="2"/>
    <x v="0"/>
    <x v="84"/>
    <x v="3"/>
    <x v="0"/>
    <n v="150.1"/>
    <x v="4"/>
    <x v="22"/>
    <x v="0"/>
  </r>
  <r>
    <x v="0"/>
    <x v="162"/>
    <n v="39005"/>
    <n v="60000"/>
    <x v="2"/>
    <x v="0"/>
    <x v="17"/>
    <x v="3"/>
    <x v="0"/>
    <n v="112.63333333"/>
    <x v="5"/>
    <x v="33"/>
    <x v="0"/>
  </r>
  <r>
    <x v="0"/>
    <x v="162"/>
    <n v="47000"/>
    <n v="69000"/>
    <x v="2"/>
    <x v="0"/>
    <x v="19"/>
    <x v="2"/>
    <x v="1"/>
    <n v="110.63333333"/>
    <x v="3"/>
    <x v="9"/>
    <x v="0"/>
  </r>
  <r>
    <x v="1"/>
    <x v="162"/>
    <n v="52301"/>
    <n v="79959"/>
    <x v="2"/>
    <x v="0"/>
    <x v="20"/>
    <x v="1"/>
    <x v="3"/>
    <n v="290.2806482"/>
    <x v="1"/>
    <x v="0"/>
    <x v="2562"/>
  </r>
  <r>
    <x v="1"/>
    <x v="162"/>
    <n v="55169"/>
    <n v="114786"/>
    <x v="0"/>
    <x v="2"/>
    <x v="14"/>
    <x v="1"/>
    <x v="1"/>
    <n v="120.15410625"/>
    <x v="1"/>
    <x v="9"/>
    <x v="2563"/>
  </r>
  <r>
    <x v="1"/>
    <x v="162"/>
    <n v="100822"/>
    <n v="118817"/>
    <x v="2"/>
    <x v="5"/>
    <x v="31"/>
    <x v="0"/>
    <x v="0"/>
    <n v="126.42643974"/>
    <x v="1"/>
    <x v="34"/>
    <x v="2564"/>
  </r>
  <r>
    <x v="0"/>
    <x v="162"/>
    <n v="48724"/>
    <n v="72654"/>
    <x v="2"/>
    <x v="0"/>
    <x v="1"/>
    <x v="0"/>
    <x v="0"/>
    <n v="62.088605958"/>
    <x v="1"/>
    <x v="13"/>
    <x v="2565"/>
  </r>
  <r>
    <x v="1"/>
    <x v="162"/>
    <n v="161413"/>
    <n v="196860"/>
    <x v="2"/>
    <x v="0"/>
    <x v="1"/>
    <x v="0"/>
    <x v="0"/>
    <m/>
    <x v="3"/>
    <x v="10"/>
    <x v="2566"/>
  </r>
  <r>
    <x v="1"/>
    <x v="162"/>
    <n v="90275"/>
    <n v="135792"/>
    <x v="2"/>
    <x v="4"/>
    <x v="26"/>
    <x v="0"/>
    <x v="0"/>
    <n v="178.66176401"/>
    <x v="0"/>
    <x v="17"/>
    <x v="2567"/>
  </r>
  <r>
    <x v="1"/>
    <x v="162"/>
    <n v="74162"/>
    <n v="89823"/>
    <x v="2"/>
    <x v="0"/>
    <x v="31"/>
    <x v="3"/>
    <x v="3"/>
    <n v="121.76146583"/>
    <x v="0"/>
    <x v="17"/>
    <x v="2568"/>
  </r>
  <r>
    <x v="0"/>
    <x v="162"/>
    <n v="114000"/>
    <n v="147140"/>
    <x v="2"/>
    <x v="0"/>
    <x v="6"/>
    <x v="0"/>
    <x v="0"/>
    <n v="122.73333333"/>
    <x v="3"/>
    <x v="7"/>
    <x v="0"/>
  </r>
  <r>
    <x v="1"/>
    <x v="162"/>
    <n v="50409"/>
    <n v="78404"/>
    <x v="2"/>
    <x v="5"/>
    <x v="5"/>
    <x v="0"/>
    <x v="0"/>
    <n v="191.28207894"/>
    <x v="1"/>
    <x v="36"/>
    <x v="2569"/>
  </r>
  <r>
    <x v="1"/>
    <x v="162"/>
    <n v="54196"/>
    <n v="71412"/>
    <x v="2"/>
    <x v="5"/>
    <x v="17"/>
    <x v="0"/>
    <x v="0"/>
    <n v="189.87427039"/>
    <x v="0"/>
    <x v="36"/>
    <x v="2570"/>
  </r>
  <r>
    <x v="1"/>
    <x v="162"/>
    <n v="41814"/>
    <n v="62845"/>
    <x v="0"/>
    <x v="0"/>
    <x v="50"/>
    <x v="0"/>
    <x v="0"/>
    <n v="244.88185992"/>
    <x v="1"/>
    <x v="1"/>
    <x v="2571"/>
  </r>
  <r>
    <x v="1"/>
    <x v="162"/>
    <m/>
    <n v="97026"/>
    <x v="1"/>
    <x v="0"/>
    <x v="3"/>
    <x v="0"/>
    <x v="0"/>
    <n v="182.59781573"/>
    <x v="0"/>
    <x v="0"/>
    <x v="2572"/>
  </r>
  <r>
    <x v="1"/>
    <x v="162"/>
    <n v="107546"/>
    <n v="176314"/>
    <x v="2"/>
    <x v="2"/>
    <x v="19"/>
    <x v="0"/>
    <x v="0"/>
    <n v="218.01938613"/>
    <x v="4"/>
    <x v="32"/>
    <x v="2573"/>
  </r>
  <r>
    <x v="1"/>
    <x v="163"/>
    <n v="81916"/>
    <n v="104048"/>
    <x v="2"/>
    <x v="0"/>
    <x v="31"/>
    <x v="0"/>
    <x v="0"/>
    <n v="154.4259959"/>
    <x v="1"/>
    <x v="31"/>
    <x v="2574"/>
  </r>
  <r>
    <x v="1"/>
    <x v="163"/>
    <n v="144692"/>
    <n v="183630"/>
    <x v="2"/>
    <x v="4"/>
    <x v="7"/>
    <x v="0"/>
    <x v="0"/>
    <n v="256.2054726"/>
    <x v="1"/>
    <x v="14"/>
    <x v="2575"/>
  </r>
  <r>
    <x v="1"/>
    <x v="163"/>
    <n v="53524"/>
    <n v="102133"/>
    <x v="0"/>
    <x v="0"/>
    <x v="31"/>
    <x v="0"/>
    <x v="7"/>
    <n v="52.94238739"/>
    <x v="0"/>
    <x v="0"/>
    <x v="2576"/>
  </r>
  <r>
    <x v="1"/>
    <x v="163"/>
    <n v="46145"/>
    <n v="72200"/>
    <x v="2"/>
    <x v="5"/>
    <x v="7"/>
    <x v="0"/>
    <x v="0"/>
    <n v="178.19207766"/>
    <x v="1"/>
    <x v="36"/>
    <x v="2577"/>
  </r>
  <r>
    <x v="0"/>
    <x v="163"/>
    <n v="23590"/>
    <n v="215548"/>
    <x v="2"/>
    <x v="4"/>
    <x v="17"/>
    <x v="8"/>
    <x v="1"/>
    <n v="136.5300202"/>
    <x v="7"/>
    <x v="54"/>
    <x v="2578"/>
  </r>
  <r>
    <x v="1"/>
    <x v="163"/>
    <n v="57864"/>
    <n v="164069"/>
    <x v="2"/>
    <x v="5"/>
    <x v="12"/>
    <x v="0"/>
    <x v="0"/>
    <n v="247.54527102"/>
    <x v="1"/>
    <x v="21"/>
    <x v="2579"/>
  </r>
  <r>
    <x v="1"/>
    <x v="163"/>
    <n v="71814"/>
    <n v="89941"/>
    <x v="2"/>
    <x v="0"/>
    <x v="17"/>
    <x v="0"/>
    <x v="0"/>
    <n v="83.167810785"/>
    <x v="4"/>
    <x v="28"/>
    <x v="2580"/>
  </r>
  <r>
    <x v="1"/>
    <x v="163"/>
    <n v="62783"/>
    <n v="86066"/>
    <x v="2"/>
    <x v="0"/>
    <x v="31"/>
    <x v="0"/>
    <x v="0"/>
    <n v="293.35858684"/>
    <x v="3"/>
    <x v="30"/>
    <x v="2581"/>
  </r>
  <r>
    <x v="1"/>
    <x v="163"/>
    <n v="89454"/>
    <n v="119019"/>
    <x v="2"/>
    <x v="0"/>
    <x v="26"/>
    <x v="0"/>
    <x v="0"/>
    <n v="127.24619628"/>
    <x v="0"/>
    <x v="4"/>
    <x v="2582"/>
  </r>
  <r>
    <x v="1"/>
    <x v="163"/>
    <n v="112832"/>
    <n v="182418"/>
    <x v="2"/>
    <x v="2"/>
    <x v="11"/>
    <x v="0"/>
    <x v="0"/>
    <n v="230.07213106"/>
    <x v="4"/>
    <x v="32"/>
    <x v="2583"/>
  </r>
  <r>
    <x v="1"/>
    <x v="163"/>
    <n v="95322"/>
    <n v="119643"/>
    <x v="0"/>
    <x v="4"/>
    <x v="14"/>
    <x v="0"/>
    <x v="0"/>
    <n v="313.60338664"/>
    <x v="0"/>
    <x v="22"/>
    <x v="2584"/>
  </r>
  <r>
    <x v="1"/>
    <x v="163"/>
    <n v="22203"/>
    <n v="138057"/>
    <x v="2"/>
    <x v="0"/>
    <x v="11"/>
    <x v="0"/>
    <x v="0"/>
    <n v="356.90906747"/>
    <x v="0"/>
    <x v="2"/>
    <x v="2585"/>
  </r>
  <r>
    <x v="1"/>
    <x v="163"/>
    <n v="73356"/>
    <n v="86885"/>
    <x v="2"/>
    <x v="0"/>
    <x v="17"/>
    <x v="0"/>
    <x v="0"/>
    <n v="73.746710533"/>
    <x v="4"/>
    <x v="6"/>
    <x v="2586"/>
  </r>
  <r>
    <x v="1"/>
    <x v="163"/>
    <n v="27186"/>
    <n v="77694"/>
    <x v="0"/>
    <x v="0"/>
    <x v="3"/>
    <x v="0"/>
    <x v="0"/>
    <n v="249.4133616"/>
    <x v="1"/>
    <x v="37"/>
    <x v="2587"/>
  </r>
  <r>
    <x v="1"/>
    <x v="163"/>
    <n v="27239"/>
    <n v="39723"/>
    <x v="2"/>
    <x v="4"/>
    <x v="51"/>
    <x v="0"/>
    <x v="0"/>
    <n v="111.53221405"/>
    <x v="0"/>
    <x v="10"/>
    <x v="2588"/>
  </r>
  <r>
    <x v="1"/>
    <x v="163"/>
    <n v="23928"/>
    <n v="55734"/>
    <x v="2"/>
    <x v="5"/>
    <x v="51"/>
    <x v="0"/>
    <x v="0"/>
    <n v="175.89535449"/>
    <x v="1"/>
    <x v="15"/>
    <x v="2589"/>
  </r>
  <r>
    <x v="1"/>
    <x v="163"/>
    <n v="32554"/>
    <n v="92419"/>
    <x v="2"/>
    <x v="5"/>
    <x v="11"/>
    <x v="0"/>
    <x v="0"/>
    <n v="164.90961318"/>
    <x v="0"/>
    <x v="22"/>
    <x v="2590"/>
  </r>
  <r>
    <x v="1"/>
    <x v="163"/>
    <n v="18611"/>
    <n v="171194"/>
    <x v="0"/>
    <x v="6"/>
    <x v="6"/>
    <x v="0"/>
    <x v="0"/>
    <n v="313.03794532"/>
    <x v="1"/>
    <x v="17"/>
    <x v="2591"/>
  </r>
  <r>
    <x v="1"/>
    <x v="164"/>
    <n v="50250"/>
    <n v="72000"/>
    <x v="2"/>
    <x v="4"/>
    <x v="17"/>
    <x v="3"/>
    <x v="0"/>
    <n v="75.066666667"/>
    <x v="4"/>
    <x v="27"/>
    <x v="0"/>
  </r>
  <r>
    <x v="1"/>
    <x v="164"/>
    <n v="93702"/>
    <n v="158647"/>
    <x v="0"/>
    <x v="5"/>
    <x v="2"/>
    <x v="0"/>
    <x v="3"/>
    <n v="96.177793274"/>
    <x v="1"/>
    <x v="10"/>
    <x v="2592"/>
  </r>
  <r>
    <x v="1"/>
    <x v="164"/>
    <n v="16386"/>
    <n v="170310"/>
    <x v="0"/>
    <x v="4"/>
    <x v="43"/>
    <x v="0"/>
    <x v="0"/>
    <n v="73.007277303"/>
    <x v="3"/>
    <x v="22"/>
    <x v="2593"/>
  </r>
  <r>
    <x v="0"/>
    <x v="164"/>
    <n v="67809"/>
    <n v="89339"/>
    <x v="2"/>
    <x v="3"/>
    <x v="31"/>
    <x v="2"/>
    <x v="0"/>
    <n v="102.46098622"/>
    <x v="3"/>
    <x v="15"/>
    <x v="2594"/>
  </r>
  <r>
    <x v="1"/>
    <x v="164"/>
    <n v="13925"/>
    <n v="94898"/>
    <x v="2"/>
    <x v="0"/>
    <x v="16"/>
    <x v="0"/>
    <x v="0"/>
    <n v="223.90191801"/>
    <x v="3"/>
    <x v="54"/>
    <x v="2595"/>
  </r>
  <r>
    <x v="1"/>
    <x v="164"/>
    <n v="34593"/>
    <n v="56658"/>
    <x v="2"/>
    <x v="0"/>
    <x v="40"/>
    <x v="0"/>
    <x v="0"/>
    <n v="126.04800979"/>
    <x v="0"/>
    <x v="31"/>
    <x v="2596"/>
  </r>
  <r>
    <x v="1"/>
    <x v="164"/>
    <n v="49653"/>
    <n v="159076"/>
    <x v="2"/>
    <x v="5"/>
    <x v="25"/>
    <x v="0"/>
    <x v="0"/>
    <n v="231.54972268"/>
    <x v="1"/>
    <x v="21"/>
    <x v="2597"/>
  </r>
  <r>
    <x v="1"/>
    <x v="164"/>
    <n v="94727"/>
    <n v="136877"/>
    <x v="2"/>
    <x v="4"/>
    <x v="40"/>
    <x v="0"/>
    <x v="0"/>
    <n v="168.95996818"/>
    <x v="3"/>
    <x v="17"/>
    <x v="2598"/>
  </r>
  <r>
    <x v="0"/>
    <x v="164"/>
    <n v="55406"/>
    <n v="78682"/>
    <x v="2"/>
    <x v="0"/>
    <x v="3"/>
    <x v="0"/>
    <x v="0"/>
    <n v="122.71770946"/>
    <x v="1"/>
    <x v="49"/>
    <x v="2599"/>
  </r>
  <r>
    <x v="1"/>
    <x v="164"/>
    <n v="4447"/>
    <n v="21510"/>
    <x v="2"/>
    <x v="0"/>
    <x v="3"/>
    <x v="0"/>
    <x v="0"/>
    <n v="67"/>
    <x v="3"/>
    <x v="15"/>
    <x v="0"/>
  </r>
  <r>
    <x v="0"/>
    <x v="164"/>
    <n v="139000"/>
    <n v="171350"/>
    <x v="2"/>
    <x v="0"/>
    <x v="34"/>
    <x v="0"/>
    <x v="3"/>
    <n v="102.5"/>
    <x v="12"/>
    <x v="31"/>
    <x v="0"/>
  </r>
  <r>
    <x v="1"/>
    <x v="164"/>
    <n v="97146"/>
    <n v="124195"/>
    <x v="2"/>
    <x v="2"/>
    <x v="39"/>
    <x v="0"/>
    <x v="0"/>
    <n v="278.3074217"/>
    <x v="3"/>
    <x v="5"/>
    <x v="2600"/>
  </r>
  <r>
    <x v="1"/>
    <x v="164"/>
    <n v="61690"/>
    <n v="89963"/>
    <x v="0"/>
    <x v="5"/>
    <x v="40"/>
    <x v="0"/>
    <x v="1"/>
    <n v="157.40967898"/>
    <x v="1"/>
    <x v="1"/>
    <x v="2601"/>
  </r>
  <r>
    <x v="1"/>
    <x v="164"/>
    <n v="61554"/>
    <n v="94510"/>
    <x v="2"/>
    <x v="2"/>
    <x v="14"/>
    <x v="0"/>
    <x v="0"/>
    <n v="161.35269333"/>
    <x v="1"/>
    <x v="9"/>
    <x v="2602"/>
  </r>
  <r>
    <x v="1"/>
    <x v="164"/>
    <n v="4927"/>
    <n v="30198"/>
    <x v="2"/>
    <x v="0"/>
    <x v="3"/>
    <x v="0"/>
    <x v="0"/>
    <n v="89.599838668"/>
    <x v="0"/>
    <x v="15"/>
    <x v="2603"/>
  </r>
  <r>
    <x v="1"/>
    <x v="164"/>
    <n v="53646"/>
    <n v="156048"/>
    <x v="2"/>
    <x v="5"/>
    <x v="25"/>
    <x v="0"/>
    <x v="0"/>
    <n v="232.29712557"/>
    <x v="1"/>
    <x v="21"/>
    <x v="2604"/>
  </r>
  <r>
    <x v="1"/>
    <x v="164"/>
    <n v="120966"/>
    <n v="208782"/>
    <x v="2"/>
    <x v="0"/>
    <x v="2"/>
    <x v="0"/>
    <x v="0"/>
    <n v="202.53433338"/>
    <x v="1"/>
    <x v="5"/>
    <x v="2605"/>
  </r>
  <r>
    <x v="1"/>
    <x v="164"/>
    <n v="62141"/>
    <n v="90434"/>
    <x v="2"/>
    <x v="2"/>
    <x v="31"/>
    <x v="0"/>
    <x v="0"/>
    <n v="69.410776649"/>
    <x v="1"/>
    <x v="11"/>
    <x v="2606"/>
  </r>
  <r>
    <x v="1"/>
    <x v="164"/>
    <n v="68743"/>
    <n v="92112"/>
    <x v="2"/>
    <x v="4"/>
    <x v="31"/>
    <x v="0"/>
    <x v="0"/>
    <n v="95.34376502"/>
    <x v="1"/>
    <x v="10"/>
    <x v="2607"/>
  </r>
  <r>
    <x v="0"/>
    <x v="164"/>
    <n v="95091"/>
    <n v="113294"/>
    <x v="2"/>
    <x v="5"/>
    <x v="40"/>
    <x v="0"/>
    <x v="7"/>
    <n v="188.50461695"/>
    <x v="1"/>
    <x v="24"/>
    <x v="2608"/>
  </r>
  <r>
    <x v="1"/>
    <x v="164"/>
    <n v="78077"/>
    <n v="105522"/>
    <x v="2"/>
    <x v="5"/>
    <x v="31"/>
    <x v="0"/>
    <x v="0"/>
    <n v="278.44302157"/>
    <x v="3"/>
    <x v="11"/>
    <x v="2609"/>
  </r>
  <r>
    <x v="1"/>
    <x v="164"/>
    <n v="63852"/>
    <n v="93356"/>
    <x v="2"/>
    <x v="0"/>
    <x v="20"/>
    <x v="0"/>
    <x v="0"/>
    <n v="181.91176992"/>
    <x v="1"/>
    <x v="29"/>
    <x v="2610"/>
  </r>
  <r>
    <x v="1"/>
    <x v="164"/>
    <n v="39109"/>
    <n v="62371"/>
    <x v="0"/>
    <x v="0"/>
    <x v="48"/>
    <x v="0"/>
    <x v="0"/>
    <n v="268.19826067"/>
    <x v="1"/>
    <x v="7"/>
    <x v="2611"/>
  </r>
  <r>
    <x v="1"/>
    <x v="164"/>
    <n v="57980"/>
    <n v="79265"/>
    <x v="2"/>
    <x v="0"/>
    <x v="8"/>
    <x v="0"/>
    <x v="0"/>
    <n v="194.05429283"/>
    <x v="1"/>
    <x v="22"/>
    <x v="2612"/>
  </r>
  <r>
    <x v="1"/>
    <x v="165"/>
    <n v="40018"/>
    <n v="65355"/>
    <x v="2"/>
    <x v="0"/>
    <x v="8"/>
    <x v="4"/>
    <x v="0"/>
    <n v="287.97462979"/>
    <x v="1"/>
    <x v="14"/>
    <x v="2613"/>
  </r>
  <r>
    <x v="1"/>
    <x v="165"/>
    <n v="90337"/>
    <n v="103864"/>
    <x v="0"/>
    <x v="5"/>
    <x v="4"/>
    <x v="0"/>
    <x v="0"/>
    <n v="118.53458669"/>
    <x v="1"/>
    <x v="8"/>
    <x v="2614"/>
  </r>
  <r>
    <x v="1"/>
    <x v="165"/>
    <n v="109437"/>
    <n v="114900"/>
    <x v="2"/>
    <x v="0"/>
    <x v="20"/>
    <x v="0"/>
    <x v="0"/>
    <n v="138.17185084"/>
    <x v="0"/>
    <x v="22"/>
    <x v="2615"/>
  </r>
  <r>
    <x v="1"/>
    <x v="165"/>
    <n v="55584"/>
    <n v="95236"/>
    <x v="1"/>
    <x v="5"/>
    <x v="17"/>
    <x v="0"/>
    <x v="0"/>
    <m/>
    <x v="0"/>
    <x v="30"/>
    <x v="2616"/>
  </r>
  <r>
    <x v="1"/>
    <x v="165"/>
    <n v="121001"/>
    <n v="210685"/>
    <x v="2"/>
    <x v="0"/>
    <x v="14"/>
    <x v="0"/>
    <x v="0"/>
    <n v="192.97728543"/>
    <x v="1"/>
    <x v="10"/>
    <x v="2617"/>
  </r>
  <r>
    <x v="1"/>
    <x v="165"/>
    <n v="26982"/>
    <n v="59552"/>
    <x v="2"/>
    <x v="5"/>
    <x v="40"/>
    <x v="0"/>
    <x v="0"/>
    <n v="183.61441489"/>
    <x v="0"/>
    <x v="15"/>
    <x v="2618"/>
  </r>
  <r>
    <x v="1"/>
    <x v="165"/>
    <n v="63351"/>
    <n v="87645"/>
    <x v="2"/>
    <x v="0"/>
    <x v="20"/>
    <x v="0"/>
    <x v="0"/>
    <n v="324.614647"/>
    <x v="4"/>
    <x v="30"/>
    <x v="2619"/>
  </r>
  <r>
    <x v="1"/>
    <x v="165"/>
    <n v="109192"/>
    <n v="139384"/>
    <x v="2"/>
    <x v="5"/>
    <x v="19"/>
    <x v="0"/>
    <x v="0"/>
    <n v="122.86557582"/>
    <x v="1"/>
    <x v="1"/>
    <x v="2620"/>
  </r>
  <r>
    <x v="1"/>
    <x v="165"/>
    <n v="90099"/>
    <n v="118545"/>
    <x v="2"/>
    <x v="5"/>
    <x v="15"/>
    <x v="0"/>
    <x v="0"/>
    <n v="140.51585064"/>
    <x v="4"/>
    <x v="31"/>
    <x v="2621"/>
  </r>
  <r>
    <x v="1"/>
    <x v="165"/>
    <n v="31427"/>
    <n v="60249"/>
    <x v="2"/>
    <x v="0"/>
    <x v="8"/>
    <x v="0"/>
    <x v="0"/>
    <n v="110.55227739"/>
    <x v="1"/>
    <x v="31"/>
    <x v="2622"/>
  </r>
  <r>
    <x v="1"/>
    <x v="165"/>
    <n v="35975"/>
    <n v="60500"/>
    <x v="2"/>
    <x v="2"/>
    <x v="26"/>
    <x v="0"/>
    <x v="1"/>
    <n v="118.66666667"/>
    <x v="0"/>
    <x v="11"/>
    <x v="0"/>
  </r>
  <r>
    <x v="0"/>
    <x v="165"/>
    <n v="60100"/>
    <n v="82506"/>
    <x v="2"/>
    <x v="5"/>
    <x v="17"/>
    <x v="2"/>
    <x v="3"/>
    <n v="171.46666667"/>
    <x v="3"/>
    <x v="58"/>
    <x v="0"/>
  </r>
  <r>
    <x v="1"/>
    <x v="165"/>
    <n v="73510"/>
    <n v="95132"/>
    <x v="2"/>
    <x v="4"/>
    <x v="31"/>
    <x v="0"/>
    <x v="0"/>
    <n v="86.684295749"/>
    <x v="1"/>
    <x v="5"/>
    <x v="2623"/>
  </r>
  <r>
    <x v="1"/>
    <x v="165"/>
    <n v="93728"/>
    <n v="153093"/>
    <x v="0"/>
    <x v="5"/>
    <x v="6"/>
    <x v="0"/>
    <x v="0"/>
    <n v="109.33710593"/>
    <x v="1"/>
    <x v="10"/>
    <x v="2624"/>
  </r>
  <r>
    <x v="1"/>
    <x v="165"/>
    <n v="68096"/>
    <n v="99051"/>
    <x v="2"/>
    <x v="4"/>
    <x v="20"/>
    <x v="0"/>
    <x v="0"/>
    <n v="85.843161697"/>
    <x v="1"/>
    <x v="5"/>
    <x v="2625"/>
  </r>
  <r>
    <x v="1"/>
    <x v="165"/>
    <n v="68517"/>
    <n v="97151"/>
    <x v="0"/>
    <x v="5"/>
    <x v="1"/>
    <x v="0"/>
    <x v="0"/>
    <n v="77.521818836"/>
    <x v="1"/>
    <x v="30"/>
    <x v="2626"/>
  </r>
  <r>
    <x v="1"/>
    <x v="165"/>
    <n v="12169"/>
    <n v="93564"/>
    <x v="0"/>
    <x v="0"/>
    <x v="26"/>
    <x v="0"/>
    <x v="3"/>
    <n v="274.48139853"/>
    <x v="1"/>
    <x v="32"/>
    <x v="2627"/>
  </r>
  <r>
    <x v="1"/>
    <x v="165"/>
    <n v="89455"/>
    <n v="124840"/>
    <x v="2"/>
    <x v="5"/>
    <x v="26"/>
    <x v="1"/>
    <x v="2"/>
    <n v="148.76466054"/>
    <x v="2"/>
    <x v="9"/>
    <x v="2628"/>
  </r>
  <r>
    <x v="1"/>
    <x v="165"/>
    <n v="67550"/>
    <n v="95440"/>
    <x v="2"/>
    <x v="2"/>
    <x v="4"/>
    <x v="0"/>
    <x v="0"/>
    <n v="154.15011358"/>
    <x v="1"/>
    <x v="8"/>
    <x v="2629"/>
  </r>
  <r>
    <x v="1"/>
    <x v="166"/>
    <n v="68655"/>
    <n v="94322"/>
    <x v="0"/>
    <x v="5"/>
    <x v="11"/>
    <x v="0"/>
    <x v="0"/>
    <n v="76.794701258"/>
    <x v="1"/>
    <x v="30"/>
    <x v="2630"/>
  </r>
  <r>
    <x v="1"/>
    <x v="166"/>
    <n v="89101"/>
    <n v="118748"/>
    <x v="2"/>
    <x v="5"/>
    <x v="1"/>
    <x v="0"/>
    <x v="0"/>
    <n v="153.84976303"/>
    <x v="3"/>
    <x v="14"/>
    <x v="2631"/>
  </r>
  <r>
    <x v="1"/>
    <x v="166"/>
    <n v="65519"/>
    <n v="89276"/>
    <x v="2"/>
    <x v="0"/>
    <x v="31"/>
    <x v="4"/>
    <x v="1"/>
    <n v="123.09855199"/>
    <x v="3"/>
    <x v="17"/>
    <x v="2632"/>
  </r>
  <r>
    <x v="0"/>
    <x v="166"/>
    <n v="88352"/>
    <n v="110216"/>
    <x v="0"/>
    <x v="0"/>
    <x v="20"/>
    <x v="0"/>
    <x v="0"/>
    <n v="376.72364282"/>
    <x v="4"/>
    <x v="29"/>
    <x v="2633"/>
  </r>
  <r>
    <x v="1"/>
    <x v="166"/>
    <n v="94280"/>
    <n v="122172"/>
    <x v="2"/>
    <x v="2"/>
    <x v="43"/>
    <x v="0"/>
    <x v="0"/>
    <n v="280.04883361"/>
    <x v="3"/>
    <x v="10"/>
    <x v="2634"/>
  </r>
  <r>
    <x v="1"/>
    <x v="166"/>
    <n v="63569"/>
    <n v="95729"/>
    <x v="0"/>
    <x v="5"/>
    <x v="43"/>
    <x v="0"/>
    <x v="0"/>
    <n v="237.2759487"/>
    <x v="1"/>
    <x v="32"/>
    <x v="2635"/>
  </r>
  <r>
    <x v="1"/>
    <x v="166"/>
    <n v="61049"/>
    <n v="96397"/>
    <x v="2"/>
    <x v="2"/>
    <x v="14"/>
    <x v="0"/>
    <x v="0"/>
    <n v="80.155757172"/>
    <x v="1"/>
    <x v="32"/>
    <x v="2636"/>
  </r>
  <r>
    <x v="1"/>
    <x v="166"/>
    <n v="99902"/>
    <n v="125249"/>
    <x v="2"/>
    <x v="2"/>
    <x v="18"/>
    <x v="0"/>
    <x v="0"/>
    <n v="294.42411801"/>
    <x v="3"/>
    <x v="10"/>
    <x v="2637"/>
  </r>
  <r>
    <x v="0"/>
    <x v="166"/>
    <n v="72718"/>
    <n v="98065"/>
    <x v="2"/>
    <x v="0"/>
    <x v="11"/>
    <x v="0"/>
    <x v="0"/>
    <n v="119.05781713"/>
    <x v="1"/>
    <x v="15"/>
    <x v="2638"/>
  </r>
  <r>
    <x v="0"/>
    <x v="166"/>
    <n v="116228"/>
    <n v="148722"/>
    <x v="2"/>
    <x v="0"/>
    <x v="20"/>
    <x v="0"/>
    <x v="0"/>
    <n v="159.16923466"/>
    <x v="3"/>
    <x v="8"/>
    <x v="2639"/>
  </r>
  <r>
    <x v="1"/>
    <x v="166"/>
    <n v="110580"/>
    <n v="137926"/>
    <x v="2"/>
    <x v="5"/>
    <x v="19"/>
    <x v="0"/>
    <x v="0"/>
    <n v="93.432749909"/>
    <x v="1"/>
    <x v="7"/>
    <x v="2640"/>
  </r>
  <r>
    <x v="1"/>
    <x v="166"/>
    <n v="94952"/>
    <n v="129177"/>
    <x v="2"/>
    <x v="5"/>
    <x v="15"/>
    <x v="1"/>
    <x v="2"/>
    <n v="140.48070351"/>
    <x v="2"/>
    <x v="9"/>
    <x v="2641"/>
  </r>
  <r>
    <x v="1"/>
    <x v="166"/>
    <n v="83548"/>
    <n v="111626"/>
    <x v="2"/>
    <x v="5"/>
    <x v="5"/>
    <x v="0"/>
    <x v="0"/>
    <n v="163.85439342"/>
    <x v="4"/>
    <x v="5"/>
    <x v="2642"/>
  </r>
  <r>
    <x v="1"/>
    <x v="166"/>
    <n v="16756"/>
    <n v="66340"/>
    <x v="2"/>
    <x v="2"/>
    <x v="3"/>
    <x v="0"/>
    <x v="0"/>
    <n v="239.84485263"/>
    <x v="1"/>
    <x v="14"/>
    <x v="2643"/>
  </r>
  <r>
    <x v="1"/>
    <x v="166"/>
    <n v="40673"/>
    <n v="60418"/>
    <x v="0"/>
    <x v="0"/>
    <x v="50"/>
    <x v="0"/>
    <x v="0"/>
    <n v="247.64957888"/>
    <x v="1"/>
    <x v="7"/>
    <x v="2644"/>
  </r>
  <r>
    <x v="1"/>
    <x v="166"/>
    <n v="41730"/>
    <n v="59750"/>
    <x v="2"/>
    <x v="1"/>
    <x v="19"/>
    <x v="4"/>
    <x v="0"/>
    <n v="109.96140649"/>
    <x v="0"/>
    <x v="2"/>
    <x v="2645"/>
  </r>
  <r>
    <x v="1"/>
    <x v="166"/>
    <n v="48970"/>
    <n v="69559"/>
    <x v="2"/>
    <x v="5"/>
    <x v="25"/>
    <x v="0"/>
    <x v="0"/>
    <n v="178.01583301"/>
    <x v="1"/>
    <x v="32"/>
    <x v="2646"/>
  </r>
  <r>
    <x v="1"/>
    <x v="166"/>
    <n v="75491"/>
    <n v="101745"/>
    <x v="2"/>
    <x v="5"/>
    <x v="31"/>
    <x v="0"/>
    <x v="0"/>
    <n v="279.37005066"/>
    <x v="0"/>
    <x v="22"/>
    <x v="2647"/>
  </r>
  <r>
    <x v="0"/>
    <x v="166"/>
    <n v="43188"/>
    <n v="68876"/>
    <x v="2"/>
    <x v="0"/>
    <x v="3"/>
    <x v="0"/>
    <x v="0"/>
    <n v="199.00057602"/>
    <x v="11"/>
    <x v="8"/>
    <x v="2648"/>
  </r>
  <r>
    <x v="1"/>
    <x v="166"/>
    <n v="62300"/>
    <n v="95869"/>
    <x v="2"/>
    <x v="0"/>
    <x v="14"/>
    <x v="0"/>
    <x v="0"/>
    <n v="172.75912343"/>
    <x v="0"/>
    <x v="29"/>
    <x v="2649"/>
  </r>
  <r>
    <x v="1"/>
    <x v="167"/>
    <n v="57174"/>
    <n v="91772"/>
    <x v="0"/>
    <x v="5"/>
    <x v="2"/>
    <x v="0"/>
    <x v="0"/>
    <n v="129.66321658"/>
    <x v="1"/>
    <x v="7"/>
    <x v="2650"/>
  </r>
  <r>
    <x v="1"/>
    <x v="167"/>
    <n v="46555"/>
    <n v="69186"/>
    <x v="2"/>
    <x v="5"/>
    <x v="12"/>
    <x v="0"/>
    <x v="0"/>
    <n v="187.23013253"/>
    <x v="1"/>
    <x v="11"/>
    <x v="2651"/>
  </r>
  <r>
    <x v="1"/>
    <x v="167"/>
    <m/>
    <n v="94125"/>
    <x v="1"/>
    <x v="0"/>
    <x v="3"/>
    <x v="4"/>
    <x v="0"/>
    <n v="178.64563647"/>
    <x v="1"/>
    <x v="28"/>
    <x v="2652"/>
  </r>
  <r>
    <x v="1"/>
    <x v="167"/>
    <n v="26389"/>
    <n v="85552"/>
    <x v="2"/>
    <x v="5"/>
    <x v="1"/>
    <x v="0"/>
    <x v="0"/>
    <n v="152.04065885"/>
    <x v="0"/>
    <x v="14"/>
    <x v="2653"/>
  </r>
  <r>
    <x v="1"/>
    <x v="167"/>
    <n v="14517"/>
    <n v="95150"/>
    <x v="0"/>
    <x v="0"/>
    <x v="7"/>
    <x v="0"/>
    <x v="0"/>
    <n v="272.03410245"/>
    <x v="1"/>
    <x v="11"/>
    <x v="2654"/>
  </r>
  <r>
    <x v="1"/>
    <x v="167"/>
    <n v="102472"/>
    <n v="115719"/>
    <x v="2"/>
    <x v="5"/>
    <x v="31"/>
    <x v="0"/>
    <x v="0"/>
    <n v="120.09026456"/>
    <x v="1"/>
    <x v="34"/>
    <x v="2655"/>
  </r>
  <r>
    <x v="1"/>
    <x v="167"/>
    <n v="10934"/>
    <n v="66367"/>
    <x v="2"/>
    <x v="3"/>
    <x v="20"/>
    <x v="0"/>
    <x v="0"/>
    <n v="326.56732823"/>
    <x v="1"/>
    <x v="33"/>
    <x v="2656"/>
  </r>
  <r>
    <x v="1"/>
    <x v="167"/>
    <n v="14111"/>
    <n v="71628"/>
    <x v="2"/>
    <x v="2"/>
    <x v="3"/>
    <x v="0"/>
    <x v="0"/>
    <n v="246.99093051"/>
    <x v="1"/>
    <x v="11"/>
    <x v="2657"/>
  </r>
  <r>
    <x v="1"/>
    <x v="167"/>
    <n v="65165"/>
    <n v="90805"/>
    <x v="2"/>
    <x v="2"/>
    <x v="14"/>
    <x v="0"/>
    <x v="0"/>
    <n v="160.73226514"/>
    <x v="1"/>
    <x v="8"/>
    <x v="2658"/>
  </r>
  <r>
    <x v="1"/>
    <x v="167"/>
    <n v="81938"/>
    <n v="106187"/>
    <x v="2"/>
    <x v="5"/>
    <x v="14"/>
    <x v="0"/>
    <x v="0"/>
    <n v="282.90060926"/>
    <x v="0"/>
    <x v="14"/>
    <x v="2659"/>
  </r>
  <r>
    <x v="1"/>
    <x v="167"/>
    <n v="23618"/>
    <n v="37539"/>
    <x v="1"/>
    <x v="2"/>
    <x v="20"/>
    <x v="0"/>
    <x v="0"/>
    <n v="199.7237771"/>
    <x v="1"/>
    <x v="30"/>
    <x v="2660"/>
  </r>
  <r>
    <x v="1"/>
    <x v="167"/>
    <n v="67686"/>
    <n v="95949"/>
    <x v="0"/>
    <x v="5"/>
    <x v="5"/>
    <x v="0"/>
    <x v="0"/>
    <n v="78.949070691"/>
    <x v="1"/>
    <x v="10"/>
    <x v="2661"/>
  </r>
  <r>
    <x v="1"/>
    <x v="167"/>
    <n v="42683"/>
    <n v="68000"/>
    <x v="2"/>
    <x v="2"/>
    <x v="4"/>
    <x v="0"/>
    <x v="0"/>
    <n v="229.3"/>
    <x v="1"/>
    <x v="6"/>
    <x v="0"/>
  </r>
  <r>
    <x v="1"/>
    <x v="167"/>
    <n v="67290"/>
    <n v="95750"/>
    <x v="2"/>
    <x v="0"/>
    <x v="3"/>
    <x v="3"/>
    <x v="3"/>
    <n v="237.1"/>
    <x v="3"/>
    <x v="1"/>
    <x v="0"/>
  </r>
  <r>
    <x v="1"/>
    <x v="167"/>
    <n v="71000"/>
    <n v="95000"/>
    <x v="2"/>
    <x v="4"/>
    <x v="19"/>
    <x v="0"/>
    <x v="0"/>
    <n v="71"/>
    <x v="12"/>
    <x v="9"/>
    <x v="0"/>
  </r>
  <r>
    <x v="1"/>
    <x v="167"/>
    <n v="49367"/>
    <n v="71485"/>
    <x v="2"/>
    <x v="5"/>
    <x v="17"/>
    <x v="0"/>
    <x v="0"/>
    <n v="175.38704889"/>
    <x v="0"/>
    <x v="36"/>
    <x v="2662"/>
  </r>
  <r>
    <x v="1"/>
    <x v="167"/>
    <n v="99474"/>
    <n v="127470"/>
    <x v="2"/>
    <x v="2"/>
    <x v="16"/>
    <x v="0"/>
    <x v="0"/>
    <n v="287.00225626"/>
    <x v="4"/>
    <x v="10"/>
    <x v="2663"/>
  </r>
  <r>
    <x v="1"/>
    <x v="167"/>
    <n v="38145"/>
    <n v="59415"/>
    <x v="0"/>
    <x v="0"/>
    <x v="48"/>
    <x v="0"/>
    <x v="0"/>
    <n v="241.89735737"/>
    <x v="1"/>
    <x v="1"/>
    <x v="2664"/>
  </r>
  <r>
    <x v="1"/>
    <x v="167"/>
    <n v="90150"/>
    <n v="122767"/>
    <x v="2"/>
    <x v="5"/>
    <x v="15"/>
    <x v="1"/>
    <x v="2"/>
    <n v="135.57297776"/>
    <x v="2"/>
    <x v="8"/>
    <x v="2665"/>
  </r>
  <r>
    <x v="1"/>
    <x v="168"/>
    <n v="72860"/>
    <n v="90347"/>
    <x v="2"/>
    <x v="0"/>
    <x v="31"/>
    <x v="4"/>
    <x v="3"/>
    <n v="104.04046687"/>
    <x v="3"/>
    <x v="17"/>
    <x v="2666"/>
  </r>
  <r>
    <x v="0"/>
    <x v="168"/>
    <n v="73473"/>
    <n v="105848"/>
    <x v="0"/>
    <x v="4"/>
    <x v="5"/>
    <x v="0"/>
    <x v="6"/>
    <n v="186.71283572"/>
    <x v="0"/>
    <x v="1"/>
    <x v="2667"/>
  </r>
  <r>
    <x v="1"/>
    <x v="168"/>
    <n v="84874"/>
    <n v="115759"/>
    <x v="2"/>
    <x v="5"/>
    <x v="5"/>
    <x v="0"/>
    <x v="0"/>
    <n v="146.06981083"/>
    <x v="4"/>
    <x v="31"/>
    <x v="2668"/>
  </r>
  <r>
    <x v="1"/>
    <x v="168"/>
    <n v="47199"/>
    <n v="70134"/>
    <x v="2"/>
    <x v="0"/>
    <x v="11"/>
    <x v="0"/>
    <x v="0"/>
    <n v="86.558860141"/>
    <x v="4"/>
    <x v="30"/>
    <x v="2669"/>
  </r>
  <r>
    <x v="0"/>
    <x v="168"/>
    <n v="23850"/>
    <n v="61808"/>
    <x v="0"/>
    <x v="0"/>
    <x v="15"/>
    <x v="0"/>
    <x v="0"/>
    <n v="46.946164052"/>
    <x v="1"/>
    <x v="4"/>
    <x v="2670"/>
  </r>
  <r>
    <x v="1"/>
    <x v="168"/>
    <n v="60709"/>
    <n v="89683"/>
    <x v="2"/>
    <x v="0"/>
    <x v="20"/>
    <x v="0"/>
    <x v="0"/>
    <n v="316.31385839"/>
    <x v="3"/>
    <x v="10"/>
    <x v="2671"/>
  </r>
  <r>
    <x v="1"/>
    <x v="168"/>
    <n v="58992"/>
    <n v="86816"/>
    <x v="2"/>
    <x v="1"/>
    <x v="2"/>
    <x v="0"/>
    <x v="0"/>
    <n v="103.50429531"/>
    <x v="1"/>
    <x v="10"/>
    <x v="2672"/>
  </r>
  <r>
    <x v="1"/>
    <x v="168"/>
    <n v="96993"/>
    <n v="134785"/>
    <x v="2"/>
    <x v="4"/>
    <x v="33"/>
    <x v="0"/>
    <x v="0"/>
    <n v="173.89751303"/>
    <x v="3"/>
    <x v="8"/>
    <x v="2673"/>
  </r>
  <r>
    <x v="1"/>
    <x v="168"/>
    <n v="23792"/>
    <n v="79716"/>
    <x v="0"/>
    <x v="0"/>
    <x v="3"/>
    <x v="0"/>
    <x v="0"/>
    <n v="238.78983667"/>
    <x v="1"/>
    <x v="37"/>
    <x v="2674"/>
  </r>
  <r>
    <x v="1"/>
    <x v="168"/>
    <n v="14167"/>
    <n v="71194"/>
    <x v="2"/>
    <x v="2"/>
    <x v="3"/>
    <x v="0"/>
    <x v="0"/>
    <n v="264.01712414"/>
    <x v="1"/>
    <x v="14"/>
    <x v="2675"/>
  </r>
  <r>
    <x v="1"/>
    <x v="168"/>
    <n v="98200"/>
    <n v="123662"/>
    <x v="2"/>
    <x v="2"/>
    <x v="31"/>
    <x v="1"/>
    <x v="7"/>
    <n v="241.64223157"/>
    <x v="1"/>
    <x v="40"/>
    <x v="2676"/>
  </r>
  <r>
    <x v="1"/>
    <x v="168"/>
    <n v="100144"/>
    <n v="153751"/>
    <x v="0"/>
    <x v="5"/>
    <x v="2"/>
    <x v="0"/>
    <x v="0"/>
    <n v="93.662170489"/>
    <x v="1"/>
    <x v="10"/>
    <x v="2677"/>
  </r>
  <r>
    <x v="1"/>
    <x v="168"/>
    <n v="20915"/>
    <n v="40098"/>
    <x v="1"/>
    <x v="2"/>
    <x v="14"/>
    <x v="0"/>
    <x v="0"/>
    <n v="213.45053689"/>
    <x v="1"/>
    <x v="10"/>
    <x v="2678"/>
  </r>
  <r>
    <x v="1"/>
    <x v="168"/>
    <n v="38674"/>
    <n v="63641"/>
    <x v="0"/>
    <x v="0"/>
    <x v="43"/>
    <x v="0"/>
    <x v="0"/>
    <n v="245.04937197"/>
    <x v="1"/>
    <x v="7"/>
    <x v="2679"/>
  </r>
  <r>
    <x v="1"/>
    <x v="168"/>
    <n v="50167"/>
    <n v="96312"/>
    <x v="2"/>
    <x v="5"/>
    <x v="6"/>
    <x v="0"/>
    <x v="0"/>
    <n v="128.33943385"/>
    <x v="0"/>
    <x v="14"/>
    <x v="2680"/>
  </r>
  <r>
    <x v="1"/>
    <x v="168"/>
    <n v="39783"/>
    <n v="59196"/>
    <x v="2"/>
    <x v="0"/>
    <x v="51"/>
    <x v="0"/>
    <x v="0"/>
    <n v="279.81006654"/>
    <x v="1"/>
    <x v="14"/>
    <x v="2681"/>
  </r>
  <r>
    <x v="1"/>
    <x v="168"/>
    <n v="119741"/>
    <n v="212530"/>
    <x v="2"/>
    <x v="0"/>
    <x v="2"/>
    <x v="4"/>
    <x v="0"/>
    <n v="202.28857763"/>
    <x v="1"/>
    <x v="5"/>
    <x v="2682"/>
  </r>
  <r>
    <x v="1"/>
    <x v="168"/>
    <n v="48711"/>
    <n v="69611"/>
    <x v="0"/>
    <x v="2"/>
    <x v="14"/>
    <x v="0"/>
    <x v="0"/>
    <n v="130.25313366"/>
    <x v="1"/>
    <x v="5"/>
    <x v="2683"/>
  </r>
  <r>
    <x v="0"/>
    <x v="168"/>
    <n v="64248"/>
    <n v="82690"/>
    <x v="2"/>
    <x v="4"/>
    <x v="31"/>
    <x v="4"/>
    <x v="0"/>
    <n v="89.189005469"/>
    <x v="1"/>
    <x v="32"/>
    <x v="2684"/>
  </r>
  <r>
    <x v="1"/>
    <x v="168"/>
    <n v="49385"/>
    <n v="70220"/>
    <x v="2"/>
    <x v="5"/>
    <x v="19"/>
    <x v="0"/>
    <x v="0"/>
    <n v="229.474919"/>
    <x v="3"/>
    <x v="39"/>
    <x v="2685"/>
  </r>
  <r>
    <x v="1"/>
    <x v="168"/>
    <n v="57300"/>
    <n v="8000"/>
    <x v="2"/>
    <x v="0"/>
    <x v="19"/>
    <x v="1"/>
    <x v="2"/>
    <n v="68"/>
    <x v="0"/>
    <x v="5"/>
    <x v="0"/>
  </r>
  <r>
    <x v="1"/>
    <x v="168"/>
    <n v="132785"/>
    <n v="155644"/>
    <x v="2"/>
    <x v="4"/>
    <x v="3"/>
    <x v="0"/>
    <x v="0"/>
    <n v="225.72750616"/>
    <x v="1"/>
    <x v="22"/>
    <x v="2686"/>
  </r>
  <r>
    <x v="1"/>
    <x v="168"/>
    <n v="43438"/>
    <n v="69441"/>
    <x v="2"/>
    <x v="2"/>
    <x v="20"/>
    <x v="0"/>
    <x v="0"/>
    <n v="229.2744494"/>
    <x v="1"/>
    <x v="28"/>
    <x v="2687"/>
  </r>
  <r>
    <x v="1"/>
    <x v="168"/>
    <m/>
    <n v="95085"/>
    <x v="1"/>
    <x v="0"/>
    <x v="3"/>
    <x v="0"/>
    <x v="0"/>
    <n v="175.78799489"/>
    <x v="0"/>
    <x v="2"/>
    <x v="2688"/>
  </r>
  <r>
    <x v="1"/>
    <x v="168"/>
    <m/>
    <n v="20700"/>
    <x v="2"/>
    <x v="5"/>
    <x v="19"/>
    <x v="0"/>
    <x v="0"/>
    <n v="104.53333333"/>
    <x v="0"/>
    <x v="15"/>
    <x v="0"/>
  </r>
  <r>
    <x v="1"/>
    <x v="168"/>
    <n v="80970"/>
    <n v="101244"/>
    <x v="2"/>
    <x v="5"/>
    <x v="31"/>
    <x v="0"/>
    <x v="0"/>
    <n v="272.88259897"/>
    <x v="3"/>
    <x v="22"/>
    <x v="2689"/>
  </r>
  <r>
    <x v="1"/>
    <x v="168"/>
    <n v="15243"/>
    <n v="172611"/>
    <x v="0"/>
    <x v="4"/>
    <x v="48"/>
    <x v="0"/>
    <x v="0"/>
    <n v="73.441538538"/>
    <x v="3"/>
    <x v="14"/>
    <x v="2690"/>
  </r>
  <r>
    <x v="0"/>
    <x v="168"/>
    <n v="51936"/>
    <n v="75278"/>
    <x v="2"/>
    <x v="5"/>
    <x v="4"/>
    <x v="0"/>
    <x v="0"/>
    <n v="199.80175424"/>
    <x v="1"/>
    <x v="14"/>
    <x v="2691"/>
  </r>
  <r>
    <x v="1"/>
    <x v="168"/>
    <n v="96476"/>
    <n v="119780"/>
    <x v="2"/>
    <x v="2"/>
    <x v="31"/>
    <x v="1"/>
    <x v="1"/>
    <n v="264.15312468"/>
    <x v="1"/>
    <x v="40"/>
    <x v="2692"/>
  </r>
  <r>
    <x v="1"/>
    <x v="169"/>
    <n v="37883"/>
    <n v="64763"/>
    <x v="0"/>
    <x v="0"/>
    <x v="48"/>
    <x v="0"/>
    <x v="0"/>
    <n v="236.99683653"/>
    <x v="1"/>
    <x v="7"/>
    <x v="2693"/>
  </r>
  <r>
    <x v="1"/>
    <x v="169"/>
    <n v="58498"/>
    <n v="90135"/>
    <x v="2"/>
    <x v="2"/>
    <x v="62"/>
    <x v="0"/>
    <x v="0"/>
    <n v="199.10927232"/>
    <x v="1"/>
    <x v="14"/>
    <x v="2694"/>
  </r>
  <r>
    <x v="1"/>
    <x v="169"/>
    <n v="65458"/>
    <n v="84639"/>
    <x v="2"/>
    <x v="0"/>
    <x v="31"/>
    <x v="4"/>
    <x v="1"/>
    <n v="97.146544029"/>
    <x v="3"/>
    <x v="8"/>
    <x v="2695"/>
  </r>
  <r>
    <x v="0"/>
    <x v="169"/>
    <n v="39441"/>
    <n v="71345"/>
    <x v="2"/>
    <x v="0"/>
    <x v="7"/>
    <x v="0"/>
    <x v="6"/>
    <n v="132.83675752"/>
    <x v="1"/>
    <x v="7"/>
    <x v="2696"/>
  </r>
  <r>
    <x v="1"/>
    <x v="169"/>
    <n v="69954"/>
    <n v="104510"/>
    <x v="2"/>
    <x v="2"/>
    <x v="17"/>
    <x v="0"/>
    <x v="0"/>
    <n v="211.24331121"/>
    <x v="3"/>
    <x v="7"/>
    <x v="2697"/>
  </r>
  <r>
    <x v="1"/>
    <x v="169"/>
    <n v="11886"/>
    <n v="63762"/>
    <x v="2"/>
    <x v="3"/>
    <x v="31"/>
    <x v="0"/>
    <x v="0"/>
    <n v="315.2604995"/>
    <x v="1"/>
    <x v="33"/>
    <x v="2698"/>
  </r>
  <r>
    <x v="1"/>
    <x v="169"/>
    <n v="47903"/>
    <n v="63933"/>
    <x v="0"/>
    <x v="2"/>
    <x v="4"/>
    <x v="0"/>
    <x v="0"/>
    <n v="120.41804194"/>
    <x v="0"/>
    <x v="5"/>
    <x v="2699"/>
  </r>
  <r>
    <x v="1"/>
    <x v="169"/>
    <n v="136790"/>
    <n v="178135"/>
    <x v="2"/>
    <x v="4"/>
    <x v="15"/>
    <x v="0"/>
    <x v="0"/>
    <n v="246.95441969"/>
    <x v="1"/>
    <x v="14"/>
    <x v="2700"/>
  </r>
  <r>
    <x v="1"/>
    <x v="169"/>
    <n v="99003"/>
    <n v="162566"/>
    <x v="1"/>
    <x v="0"/>
    <x v="3"/>
    <x v="4"/>
    <x v="2"/>
    <n v="252.26379877"/>
    <x v="2"/>
    <x v="32"/>
    <x v="2701"/>
  </r>
  <r>
    <x v="1"/>
    <x v="169"/>
    <n v="63990"/>
    <n v="94035"/>
    <x v="1"/>
    <x v="5"/>
    <x v="5"/>
    <x v="0"/>
    <x v="0"/>
    <m/>
    <x v="1"/>
    <x v="1"/>
    <x v="2702"/>
  </r>
  <r>
    <x v="1"/>
    <x v="169"/>
    <n v="110292"/>
    <n v="132953"/>
    <x v="2"/>
    <x v="5"/>
    <x v="1"/>
    <x v="0"/>
    <x v="0"/>
    <n v="105.4248876"/>
    <x v="1"/>
    <x v="1"/>
    <x v="2703"/>
  </r>
  <r>
    <x v="1"/>
    <x v="169"/>
    <n v="50354"/>
    <n v="79011"/>
    <x v="2"/>
    <x v="0"/>
    <x v="20"/>
    <x v="1"/>
    <x v="3"/>
    <n v="290.82702957"/>
    <x v="0"/>
    <x v="2"/>
    <x v="2704"/>
  </r>
  <r>
    <x v="1"/>
    <x v="169"/>
    <n v="68196"/>
    <n v="89641"/>
    <x v="2"/>
    <x v="0"/>
    <x v="31"/>
    <x v="3"/>
    <x v="3"/>
    <n v="112.97604123"/>
    <x v="0"/>
    <x v="17"/>
    <x v="2705"/>
  </r>
  <r>
    <x v="1"/>
    <x v="169"/>
    <n v="93210"/>
    <n v="109980"/>
    <x v="2"/>
    <x v="5"/>
    <x v="1"/>
    <x v="0"/>
    <x v="0"/>
    <n v="145.48592651"/>
    <x v="3"/>
    <x v="22"/>
    <x v="2706"/>
  </r>
  <r>
    <x v="0"/>
    <x v="169"/>
    <n v="70562"/>
    <n v="91223"/>
    <x v="2"/>
    <x v="0"/>
    <x v="50"/>
    <x v="0"/>
    <x v="1"/>
    <n v="112.71036806"/>
    <x v="8"/>
    <x v="46"/>
    <x v="2707"/>
  </r>
  <r>
    <x v="1"/>
    <x v="169"/>
    <n v="66197"/>
    <n v="83151"/>
    <x v="0"/>
    <x v="5"/>
    <x v="15"/>
    <x v="0"/>
    <x v="1"/>
    <n v="157.94598178"/>
    <x v="1"/>
    <x v="1"/>
    <x v="2708"/>
  </r>
  <r>
    <x v="1"/>
    <x v="169"/>
    <n v="66891"/>
    <n v="94454"/>
    <x v="2"/>
    <x v="2"/>
    <x v="31"/>
    <x v="0"/>
    <x v="0"/>
    <n v="160.71128201"/>
    <x v="4"/>
    <x v="22"/>
    <x v="2709"/>
  </r>
  <r>
    <x v="0"/>
    <x v="169"/>
    <n v="66003"/>
    <n v="82410"/>
    <x v="2"/>
    <x v="4"/>
    <x v="31"/>
    <x v="4"/>
    <x v="0"/>
    <n v="85.77380757"/>
    <x v="0"/>
    <x v="32"/>
    <x v="2710"/>
  </r>
  <r>
    <x v="1"/>
    <x v="169"/>
    <n v="45365"/>
    <n v="71853"/>
    <x v="2"/>
    <x v="0"/>
    <x v="1"/>
    <x v="0"/>
    <x v="0"/>
    <n v="98.456484436"/>
    <x v="4"/>
    <x v="30"/>
    <x v="2711"/>
  </r>
  <r>
    <x v="1"/>
    <x v="169"/>
    <n v="59929"/>
    <n v="89526"/>
    <x v="2"/>
    <x v="2"/>
    <x v="31"/>
    <x v="0"/>
    <x v="0"/>
    <n v="64.454725278"/>
    <x v="1"/>
    <x v="11"/>
    <x v="2712"/>
  </r>
  <r>
    <x v="1"/>
    <x v="169"/>
    <n v="87958"/>
    <n v="114696"/>
    <x v="2"/>
    <x v="0"/>
    <x v="25"/>
    <x v="0"/>
    <x v="0"/>
    <n v="301.9122949"/>
    <x v="1"/>
    <x v="5"/>
    <x v="2713"/>
  </r>
  <r>
    <x v="1"/>
    <x v="169"/>
    <n v="118208"/>
    <n v="130216"/>
    <x v="2"/>
    <x v="1"/>
    <x v="33"/>
    <x v="0"/>
    <x v="0"/>
    <n v="190.95732454"/>
    <x v="1"/>
    <x v="5"/>
    <x v="2714"/>
  </r>
  <r>
    <x v="1"/>
    <x v="169"/>
    <n v="39821"/>
    <n v="60672"/>
    <x v="0"/>
    <x v="0"/>
    <x v="18"/>
    <x v="0"/>
    <x v="0"/>
    <n v="243.86876302"/>
    <x v="1"/>
    <x v="1"/>
    <x v="2715"/>
  </r>
  <r>
    <x v="1"/>
    <x v="170"/>
    <n v="110098"/>
    <n v="120662"/>
    <x v="2"/>
    <x v="0"/>
    <x v="31"/>
    <x v="0"/>
    <x v="0"/>
    <n v="122.16982106"/>
    <x v="0"/>
    <x v="14"/>
    <x v="2716"/>
  </r>
  <r>
    <x v="1"/>
    <x v="170"/>
    <n v="77025"/>
    <n v="103322"/>
    <x v="0"/>
    <x v="5"/>
    <x v="11"/>
    <x v="0"/>
    <x v="0"/>
    <n v="87.133722098"/>
    <x v="1"/>
    <x v="30"/>
    <x v="2717"/>
  </r>
  <r>
    <x v="1"/>
    <x v="170"/>
    <n v="70102"/>
    <n v="99841"/>
    <x v="0"/>
    <x v="5"/>
    <x v="17"/>
    <x v="0"/>
    <x v="0"/>
    <n v="68.168572872"/>
    <x v="1"/>
    <x v="10"/>
    <x v="2718"/>
  </r>
  <r>
    <x v="0"/>
    <x v="170"/>
    <n v="67666"/>
    <n v="167619"/>
    <x v="0"/>
    <x v="5"/>
    <x v="33"/>
    <x v="0"/>
    <x v="0"/>
    <n v="135.95180823"/>
    <x v="0"/>
    <x v="28"/>
    <x v="2719"/>
  </r>
  <r>
    <x v="1"/>
    <x v="170"/>
    <n v="166737"/>
    <n v="199303"/>
    <x v="2"/>
    <x v="5"/>
    <x v="5"/>
    <x v="0"/>
    <x v="0"/>
    <n v="270.88268753"/>
    <x v="0"/>
    <x v="42"/>
    <x v="2720"/>
  </r>
  <r>
    <x v="0"/>
    <x v="170"/>
    <n v="73396"/>
    <n v="137076"/>
    <x v="2"/>
    <x v="2"/>
    <x v="9"/>
    <x v="0"/>
    <x v="3"/>
    <n v="163.59204517"/>
    <x v="8"/>
    <x v="22"/>
    <x v="2721"/>
  </r>
  <r>
    <x v="1"/>
    <x v="170"/>
    <n v="96272"/>
    <n v="163250"/>
    <x v="2"/>
    <x v="4"/>
    <x v="14"/>
    <x v="0"/>
    <x v="0"/>
    <n v="204.49258593"/>
    <x v="0"/>
    <x v="15"/>
    <x v="2722"/>
  </r>
  <r>
    <x v="1"/>
    <x v="170"/>
    <n v="98582"/>
    <n v="122597"/>
    <x v="0"/>
    <x v="4"/>
    <x v="20"/>
    <x v="0"/>
    <x v="0"/>
    <n v="307.52479033"/>
    <x v="0"/>
    <x v="22"/>
    <x v="2723"/>
  </r>
  <r>
    <x v="1"/>
    <x v="170"/>
    <n v="7739"/>
    <n v="65181"/>
    <x v="2"/>
    <x v="3"/>
    <x v="31"/>
    <x v="0"/>
    <x v="0"/>
    <n v="315.23089754"/>
    <x v="1"/>
    <x v="26"/>
    <x v="2724"/>
  </r>
  <r>
    <x v="1"/>
    <x v="170"/>
    <n v="66562"/>
    <n v="90325"/>
    <x v="2"/>
    <x v="0"/>
    <x v="31"/>
    <x v="4"/>
    <x v="3"/>
    <n v="112.90326219"/>
    <x v="3"/>
    <x v="8"/>
    <x v="2725"/>
  </r>
  <r>
    <x v="0"/>
    <x v="170"/>
    <n v="63836"/>
    <n v="87000"/>
    <x v="2"/>
    <x v="0"/>
    <x v="11"/>
    <x v="3"/>
    <x v="3"/>
    <n v="110.56666667"/>
    <x v="3"/>
    <x v="25"/>
    <x v="0"/>
  </r>
  <r>
    <x v="1"/>
    <x v="170"/>
    <n v="102120"/>
    <n v="165302"/>
    <x v="1"/>
    <x v="0"/>
    <x v="3"/>
    <x v="0"/>
    <x v="2"/>
    <n v="274.11292609"/>
    <x v="2"/>
    <x v="9"/>
    <x v="2726"/>
  </r>
  <r>
    <x v="1"/>
    <x v="170"/>
    <n v="91731"/>
    <n v="125902"/>
    <x v="2"/>
    <x v="2"/>
    <x v="39"/>
    <x v="0"/>
    <x v="0"/>
    <n v="276.7274249"/>
    <x v="3"/>
    <x v="10"/>
    <x v="2727"/>
  </r>
  <r>
    <x v="1"/>
    <x v="170"/>
    <n v="22782"/>
    <n v="60590"/>
    <x v="0"/>
    <x v="5"/>
    <x v="11"/>
    <x v="0"/>
    <x v="0"/>
    <n v="198.87639548"/>
    <x v="1"/>
    <x v="7"/>
    <x v="2728"/>
  </r>
  <r>
    <x v="1"/>
    <x v="170"/>
    <n v="88828"/>
    <n v="116683"/>
    <x v="2"/>
    <x v="5"/>
    <x v="19"/>
    <x v="0"/>
    <x v="0"/>
    <n v="141.84139798"/>
    <x v="0"/>
    <x v="22"/>
    <x v="2729"/>
  </r>
  <r>
    <x v="1"/>
    <x v="171"/>
    <n v="127269"/>
    <n v="203737"/>
    <x v="0"/>
    <x v="5"/>
    <x v="33"/>
    <x v="0"/>
    <x v="0"/>
    <n v="206.20003676"/>
    <x v="1"/>
    <x v="14"/>
    <x v="2730"/>
  </r>
  <r>
    <x v="1"/>
    <x v="171"/>
    <m/>
    <n v="49442"/>
    <x v="2"/>
    <x v="2"/>
    <x v="14"/>
    <x v="0"/>
    <x v="0"/>
    <n v="76.571848001"/>
    <x v="0"/>
    <x v="0"/>
    <x v="2731"/>
  </r>
  <r>
    <x v="1"/>
    <x v="171"/>
    <n v="87081"/>
    <n v="115165"/>
    <x v="2"/>
    <x v="0"/>
    <x v="26"/>
    <x v="0"/>
    <x v="0"/>
    <n v="120.46218617"/>
    <x v="0"/>
    <x v="4"/>
    <x v="2732"/>
  </r>
  <r>
    <x v="1"/>
    <x v="171"/>
    <n v="83474"/>
    <n v="104133"/>
    <x v="0"/>
    <x v="5"/>
    <x v="2"/>
    <x v="0"/>
    <x v="0"/>
    <n v="109.9887849"/>
    <x v="0"/>
    <x v="9"/>
    <x v="2733"/>
  </r>
  <r>
    <x v="1"/>
    <x v="171"/>
    <n v="34583"/>
    <n v="59247"/>
    <x v="2"/>
    <x v="0"/>
    <x v="40"/>
    <x v="0"/>
    <x v="0"/>
    <n v="89.340627109"/>
    <x v="1"/>
    <x v="5"/>
    <x v="2734"/>
  </r>
  <r>
    <x v="1"/>
    <x v="171"/>
    <n v="91784"/>
    <n v="117626"/>
    <x v="2"/>
    <x v="0"/>
    <x v="22"/>
    <x v="0"/>
    <x v="0"/>
    <n v="280.1234728"/>
    <x v="1"/>
    <x v="10"/>
    <x v="2735"/>
  </r>
  <r>
    <x v="1"/>
    <x v="171"/>
    <n v="87657"/>
    <n v="117577"/>
    <x v="2"/>
    <x v="5"/>
    <x v="5"/>
    <x v="0"/>
    <x v="0"/>
    <n v="142.46649495"/>
    <x v="3"/>
    <x v="15"/>
    <x v="2736"/>
  </r>
  <r>
    <x v="1"/>
    <x v="171"/>
    <n v="154563"/>
    <n v="198790"/>
    <x v="2"/>
    <x v="0"/>
    <x v="1"/>
    <x v="0"/>
    <x v="0"/>
    <m/>
    <x v="0"/>
    <x v="30"/>
    <x v="2737"/>
  </r>
  <r>
    <x v="0"/>
    <x v="171"/>
    <n v="51075"/>
    <n v="78045"/>
    <x v="2"/>
    <x v="2"/>
    <x v="14"/>
    <x v="4"/>
    <x v="8"/>
    <n v="74.091196034"/>
    <x v="0"/>
    <x v="30"/>
    <x v="2738"/>
  </r>
  <r>
    <x v="1"/>
    <x v="171"/>
    <n v="39727"/>
    <n v="68477"/>
    <x v="2"/>
    <x v="2"/>
    <x v="7"/>
    <x v="0"/>
    <x v="1"/>
    <n v="134.27984227"/>
    <x v="1"/>
    <x v="11"/>
    <x v="2739"/>
  </r>
  <r>
    <x v="0"/>
    <x v="171"/>
    <n v="17800"/>
    <n v="40798"/>
    <x v="2"/>
    <x v="2"/>
    <x v="19"/>
    <x v="3"/>
    <x v="0"/>
    <n v="167.46666667"/>
    <x v="3"/>
    <x v="10"/>
    <x v="0"/>
  </r>
  <r>
    <x v="1"/>
    <x v="171"/>
    <n v="68315"/>
    <n v="98175"/>
    <x v="0"/>
    <x v="4"/>
    <x v="33"/>
    <x v="0"/>
    <x v="0"/>
    <n v="161.33333333"/>
    <x v="1"/>
    <x v="27"/>
    <x v="0"/>
  </r>
  <r>
    <x v="1"/>
    <x v="171"/>
    <n v="127559"/>
    <n v="154545"/>
    <x v="2"/>
    <x v="4"/>
    <x v="3"/>
    <x v="0"/>
    <x v="0"/>
    <n v="216.66951535"/>
    <x v="1"/>
    <x v="31"/>
    <x v="2740"/>
  </r>
  <r>
    <x v="1"/>
    <x v="171"/>
    <n v="55238"/>
    <n v="112776"/>
    <x v="2"/>
    <x v="5"/>
    <x v="8"/>
    <x v="0"/>
    <x v="0"/>
    <n v="251.54939236"/>
    <x v="1"/>
    <x v="15"/>
    <x v="2741"/>
  </r>
  <r>
    <x v="1"/>
    <x v="171"/>
    <n v="123206"/>
    <n v="205608"/>
    <x v="2"/>
    <x v="0"/>
    <x v="2"/>
    <x v="0"/>
    <x v="0"/>
    <n v="201.30237176"/>
    <x v="1"/>
    <x v="5"/>
    <x v="2742"/>
  </r>
  <r>
    <x v="0"/>
    <x v="171"/>
    <m/>
    <n v="75252"/>
    <x v="2"/>
    <x v="1"/>
    <x v="3"/>
    <x v="1"/>
    <x v="2"/>
    <m/>
    <x v="2"/>
    <x v="3"/>
    <x v="2743"/>
  </r>
  <r>
    <x v="1"/>
    <x v="171"/>
    <n v="100416"/>
    <n v="161147"/>
    <x v="2"/>
    <x v="4"/>
    <x v="20"/>
    <x v="0"/>
    <x v="0"/>
    <n v="216.09704957"/>
    <x v="0"/>
    <x v="31"/>
    <x v="2744"/>
  </r>
  <r>
    <x v="1"/>
    <x v="171"/>
    <n v="44605"/>
    <n v="65489"/>
    <x v="2"/>
    <x v="5"/>
    <x v="40"/>
    <x v="0"/>
    <x v="0"/>
    <n v="189.00845586"/>
    <x v="1"/>
    <x v="32"/>
    <x v="2745"/>
  </r>
  <r>
    <x v="1"/>
    <x v="171"/>
    <n v="69325"/>
    <n v="102438"/>
    <x v="2"/>
    <x v="0"/>
    <x v="3"/>
    <x v="3"/>
    <x v="3"/>
    <n v="222.65227491"/>
    <x v="3"/>
    <x v="7"/>
    <x v="2746"/>
  </r>
  <r>
    <x v="0"/>
    <x v="171"/>
    <n v="61429"/>
    <n v="84990"/>
    <x v="2"/>
    <x v="5"/>
    <x v="11"/>
    <x v="2"/>
    <x v="3"/>
    <n v="166.17939921"/>
    <x v="3"/>
    <x v="58"/>
    <x v="2747"/>
  </r>
  <r>
    <x v="1"/>
    <x v="171"/>
    <n v="101289"/>
    <n v="127485"/>
    <x v="0"/>
    <x v="4"/>
    <x v="31"/>
    <x v="0"/>
    <x v="0"/>
    <n v="319.25081591"/>
    <x v="1"/>
    <x v="15"/>
    <x v="2748"/>
  </r>
  <r>
    <x v="1"/>
    <x v="171"/>
    <n v="52640"/>
    <n v="113391"/>
    <x v="2"/>
    <x v="5"/>
    <x v="8"/>
    <x v="0"/>
    <x v="0"/>
    <n v="257.52379662"/>
    <x v="1"/>
    <x v="15"/>
    <x v="2749"/>
  </r>
  <r>
    <x v="1"/>
    <x v="171"/>
    <n v="103130"/>
    <n v="120119"/>
    <x v="2"/>
    <x v="0"/>
    <x v="1"/>
    <x v="0"/>
    <x v="0"/>
    <n v="292.7517427"/>
    <x v="0"/>
    <x v="15"/>
    <x v="2750"/>
  </r>
  <r>
    <x v="1"/>
    <x v="171"/>
    <n v="64290"/>
    <n v="87837"/>
    <x v="2"/>
    <x v="0"/>
    <x v="14"/>
    <x v="0"/>
    <x v="0"/>
    <n v="309.00545799"/>
    <x v="4"/>
    <x v="30"/>
    <x v="2751"/>
  </r>
  <r>
    <x v="1"/>
    <x v="171"/>
    <n v="82537"/>
    <n v="117610"/>
    <x v="2"/>
    <x v="4"/>
    <x v="8"/>
    <x v="0"/>
    <x v="0"/>
    <n v="233.84853474"/>
    <x v="5"/>
    <x v="34"/>
    <x v="2752"/>
  </r>
  <r>
    <x v="1"/>
    <x v="172"/>
    <n v="52157"/>
    <n v="157459"/>
    <x v="2"/>
    <x v="5"/>
    <x v="12"/>
    <x v="0"/>
    <x v="0"/>
    <n v="248.72353316"/>
    <x v="1"/>
    <x v="27"/>
    <x v="2753"/>
  </r>
  <r>
    <x v="1"/>
    <x v="172"/>
    <n v="62356"/>
    <n v="92299"/>
    <x v="2"/>
    <x v="2"/>
    <x v="31"/>
    <x v="0"/>
    <x v="0"/>
    <n v="60.294143175"/>
    <x v="1"/>
    <x v="32"/>
    <x v="2754"/>
  </r>
  <r>
    <x v="1"/>
    <x v="172"/>
    <n v="7524"/>
    <n v="28639"/>
    <x v="2"/>
    <x v="0"/>
    <x v="3"/>
    <x v="0"/>
    <x v="0"/>
    <n v="60.328252745"/>
    <x v="0"/>
    <x v="31"/>
    <x v="2755"/>
  </r>
  <r>
    <x v="1"/>
    <x v="172"/>
    <n v="43479"/>
    <n v="78631"/>
    <x v="2"/>
    <x v="0"/>
    <x v="20"/>
    <x v="1"/>
    <x v="3"/>
    <n v="301.40369147"/>
    <x v="0"/>
    <x v="2"/>
    <x v="2756"/>
  </r>
  <r>
    <x v="1"/>
    <x v="172"/>
    <n v="172108"/>
    <n v="195892"/>
    <x v="2"/>
    <x v="5"/>
    <x v="17"/>
    <x v="0"/>
    <x v="0"/>
    <n v="276.76334062"/>
    <x v="1"/>
    <x v="42"/>
    <x v="2757"/>
  </r>
  <r>
    <x v="1"/>
    <x v="172"/>
    <n v="130291"/>
    <n v="168187"/>
    <x v="2"/>
    <x v="2"/>
    <x v="4"/>
    <x v="0"/>
    <x v="0"/>
    <n v="140.68934288"/>
    <x v="1"/>
    <x v="22"/>
    <x v="2758"/>
  </r>
  <r>
    <x v="1"/>
    <x v="172"/>
    <n v="167104"/>
    <n v="200184"/>
    <x v="2"/>
    <x v="5"/>
    <x v="5"/>
    <x v="0"/>
    <x v="0"/>
    <n v="256.64834362"/>
    <x v="1"/>
    <x v="42"/>
    <x v="2759"/>
  </r>
  <r>
    <x v="1"/>
    <x v="172"/>
    <n v="22236"/>
    <n v="169461"/>
    <x v="0"/>
    <x v="6"/>
    <x v="1"/>
    <x v="0"/>
    <x v="0"/>
    <n v="296.08019369"/>
    <x v="1"/>
    <x v="21"/>
    <x v="2760"/>
  </r>
  <r>
    <x v="1"/>
    <x v="172"/>
    <n v="75673"/>
    <n v="100335"/>
    <x v="0"/>
    <x v="5"/>
    <x v="11"/>
    <x v="0"/>
    <x v="0"/>
    <n v="93.159544907"/>
    <x v="1"/>
    <x v="10"/>
    <x v="2761"/>
  </r>
  <r>
    <x v="1"/>
    <x v="172"/>
    <n v="107199"/>
    <n v="132723"/>
    <x v="2"/>
    <x v="5"/>
    <x v="1"/>
    <x v="0"/>
    <x v="0"/>
    <n v="91.371931685"/>
    <x v="1"/>
    <x v="7"/>
    <x v="2762"/>
  </r>
  <r>
    <x v="1"/>
    <x v="172"/>
    <n v="57429"/>
    <n v="86250"/>
    <x v="2"/>
    <x v="2"/>
    <x v="6"/>
    <x v="1"/>
    <x v="2"/>
    <n v="175.5"/>
    <x v="2"/>
    <x v="10"/>
    <x v="0"/>
  </r>
  <r>
    <x v="1"/>
    <x v="172"/>
    <n v="47400"/>
    <n v="80000"/>
    <x v="2"/>
    <x v="0"/>
    <x v="15"/>
    <x v="0"/>
    <x v="0"/>
    <n v="95.366666667"/>
    <x v="0"/>
    <x v="2"/>
    <x v="0"/>
  </r>
  <r>
    <x v="1"/>
    <x v="172"/>
    <n v="43074"/>
    <n v="75700"/>
    <x v="1"/>
    <x v="1"/>
    <x v="3"/>
    <x v="1"/>
    <x v="2"/>
    <m/>
    <x v="2"/>
    <x v="3"/>
    <x v="0"/>
  </r>
  <r>
    <x v="1"/>
    <x v="172"/>
    <n v="122000"/>
    <n v="158000"/>
    <x v="2"/>
    <x v="2"/>
    <x v="14"/>
    <x v="1"/>
    <x v="3"/>
    <n v="374.03333333"/>
    <x v="2"/>
    <x v="59"/>
    <x v="0"/>
  </r>
  <r>
    <x v="1"/>
    <x v="172"/>
    <n v="145800"/>
    <n v="190300"/>
    <x v="2"/>
    <x v="5"/>
    <x v="26"/>
    <x v="1"/>
    <x v="2"/>
    <n v="109.66666667"/>
    <x v="0"/>
    <x v="9"/>
    <x v="0"/>
  </r>
  <r>
    <x v="0"/>
    <x v="172"/>
    <n v="42000"/>
    <n v="64000"/>
    <x v="2"/>
    <x v="4"/>
    <x v="5"/>
    <x v="0"/>
    <x v="0"/>
    <n v="30.466666667"/>
    <x v="4"/>
    <x v="4"/>
    <x v="0"/>
  </r>
  <r>
    <x v="0"/>
    <x v="172"/>
    <n v="64758"/>
    <n v="119780"/>
    <x v="2"/>
    <x v="5"/>
    <x v="12"/>
    <x v="0"/>
    <x v="6"/>
    <n v="349"/>
    <x v="1"/>
    <x v="22"/>
    <x v="0"/>
  </r>
  <r>
    <x v="0"/>
    <x v="172"/>
    <n v="46300"/>
    <n v="72000"/>
    <x v="2"/>
    <x v="5"/>
    <x v="6"/>
    <x v="4"/>
    <x v="3"/>
    <n v="215.03333333"/>
    <x v="11"/>
    <x v="9"/>
    <x v="0"/>
  </r>
  <r>
    <x v="0"/>
    <x v="172"/>
    <n v="171106"/>
    <n v="200000"/>
    <x v="2"/>
    <x v="0"/>
    <x v="85"/>
    <x v="2"/>
    <x v="0"/>
    <n v="153.16666667"/>
    <x v="1"/>
    <x v="17"/>
    <x v="0"/>
  </r>
  <r>
    <x v="0"/>
    <x v="172"/>
    <n v="93050"/>
    <n v="118000"/>
    <x v="2"/>
    <x v="2"/>
    <x v="20"/>
    <x v="0"/>
    <x v="0"/>
    <n v="40.566666667"/>
    <x v="1"/>
    <x v="2"/>
    <x v="0"/>
  </r>
  <r>
    <x v="1"/>
    <x v="172"/>
    <n v="104176"/>
    <n v="165086"/>
    <x v="1"/>
    <x v="0"/>
    <x v="3"/>
    <x v="0"/>
    <x v="2"/>
    <n v="254.74248035"/>
    <x v="2"/>
    <x v="9"/>
    <x v="2763"/>
  </r>
  <r>
    <x v="0"/>
    <x v="172"/>
    <n v="105200"/>
    <n v="130000"/>
    <x v="0"/>
    <x v="6"/>
    <x v="6"/>
    <x v="4"/>
    <x v="0"/>
    <n v="237.43333333"/>
    <x v="0"/>
    <x v="21"/>
    <x v="0"/>
  </r>
  <r>
    <x v="1"/>
    <x v="172"/>
    <n v="165988"/>
    <n v="217000"/>
    <x v="2"/>
    <x v="2"/>
    <x v="26"/>
    <x v="0"/>
    <x v="0"/>
    <n v="214.03333333"/>
    <x v="0"/>
    <x v="39"/>
    <x v="0"/>
  </r>
  <r>
    <x v="0"/>
    <x v="172"/>
    <n v="100670"/>
    <n v="122581"/>
    <x v="2"/>
    <x v="4"/>
    <x v="17"/>
    <x v="0"/>
    <x v="2"/>
    <n v="81.252547416"/>
    <x v="1"/>
    <x v="21"/>
    <x v="2764"/>
  </r>
  <r>
    <x v="0"/>
    <x v="172"/>
    <n v="24658"/>
    <n v="47027"/>
    <x v="0"/>
    <x v="4"/>
    <x v="12"/>
    <x v="0"/>
    <x v="0"/>
    <n v="159.10522518"/>
    <x v="8"/>
    <x v="29"/>
    <x v="2765"/>
  </r>
  <r>
    <x v="0"/>
    <x v="172"/>
    <n v="15100"/>
    <n v="23200"/>
    <x v="0"/>
    <x v="0"/>
    <x v="86"/>
    <x v="4"/>
    <x v="3"/>
    <n v="64.9"/>
    <x v="4"/>
    <x v="14"/>
    <x v="0"/>
  </r>
  <r>
    <x v="1"/>
    <x v="172"/>
    <n v="105729"/>
    <n v="172555"/>
    <x v="2"/>
    <x v="2"/>
    <x v="19"/>
    <x v="0"/>
    <x v="0"/>
    <n v="216.43903593"/>
    <x v="8"/>
    <x v="32"/>
    <x v="2766"/>
  </r>
  <r>
    <x v="1"/>
    <x v="172"/>
    <n v="42488"/>
    <n v="65636"/>
    <x v="2"/>
    <x v="0"/>
    <x v="1"/>
    <x v="0"/>
    <x v="0"/>
    <n v="90.676444354"/>
    <x v="4"/>
    <x v="1"/>
    <x v="2767"/>
  </r>
  <r>
    <x v="1"/>
    <x v="173"/>
    <n v="51994"/>
    <n v="66467"/>
    <x v="2"/>
    <x v="0"/>
    <x v="1"/>
    <x v="0"/>
    <x v="0"/>
    <n v="100.18188768"/>
    <x v="4"/>
    <x v="30"/>
    <x v="2768"/>
  </r>
  <r>
    <x v="1"/>
    <x v="173"/>
    <n v="31442"/>
    <n v="57151"/>
    <x v="2"/>
    <x v="0"/>
    <x v="8"/>
    <x v="0"/>
    <x v="0"/>
    <n v="100.03263589"/>
    <x v="0"/>
    <x v="5"/>
    <x v="2769"/>
  </r>
  <r>
    <x v="1"/>
    <x v="173"/>
    <n v="105111"/>
    <n v="176829"/>
    <x v="2"/>
    <x v="2"/>
    <x v="19"/>
    <x v="0"/>
    <x v="0"/>
    <n v="211.40033751"/>
    <x v="8"/>
    <x v="9"/>
    <x v="2770"/>
  </r>
  <r>
    <x v="1"/>
    <x v="173"/>
    <n v="46406"/>
    <n v="64413"/>
    <x v="2"/>
    <x v="0"/>
    <x v="8"/>
    <x v="0"/>
    <x v="0"/>
    <n v="285.72525765"/>
    <x v="1"/>
    <x v="11"/>
    <x v="2771"/>
  </r>
  <r>
    <x v="1"/>
    <x v="173"/>
    <n v="129111"/>
    <n v="197592"/>
    <x v="0"/>
    <x v="5"/>
    <x v="15"/>
    <x v="0"/>
    <x v="0"/>
    <n v="207.15517384"/>
    <x v="1"/>
    <x v="14"/>
    <x v="2772"/>
  </r>
  <r>
    <x v="1"/>
    <x v="173"/>
    <n v="48730"/>
    <n v="115967"/>
    <x v="2"/>
    <x v="5"/>
    <x v="40"/>
    <x v="0"/>
    <x v="0"/>
    <n v="264.91508429"/>
    <x v="1"/>
    <x v="15"/>
    <x v="2773"/>
  </r>
  <r>
    <x v="1"/>
    <x v="173"/>
    <n v="58453"/>
    <n v="76731"/>
    <x v="2"/>
    <x v="0"/>
    <x v="40"/>
    <x v="4"/>
    <x v="0"/>
    <n v="203.14107643"/>
    <x v="0"/>
    <x v="14"/>
    <x v="2774"/>
  </r>
  <r>
    <x v="1"/>
    <x v="173"/>
    <n v="22094"/>
    <n v="61820"/>
    <x v="0"/>
    <x v="5"/>
    <x v="6"/>
    <x v="0"/>
    <x v="0"/>
    <n v="201.13547773"/>
    <x v="1"/>
    <x v="7"/>
    <x v="2775"/>
  </r>
  <r>
    <x v="1"/>
    <x v="173"/>
    <n v="73217"/>
    <n v="93033"/>
    <x v="2"/>
    <x v="0"/>
    <x v="20"/>
    <x v="3"/>
    <x v="3"/>
    <n v="113.69456607"/>
    <x v="3"/>
    <x v="17"/>
    <x v="2776"/>
  </r>
  <r>
    <x v="1"/>
    <x v="174"/>
    <n v="68902"/>
    <n v="98737"/>
    <x v="2"/>
    <x v="2"/>
    <x v="20"/>
    <x v="0"/>
    <x v="0"/>
    <n v="166.81657408"/>
    <x v="8"/>
    <x v="15"/>
    <x v="2777"/>
  </r>
  <r>
    <x v="1"/>
    <x v="174"/>
    <n v="54483"/>
    <n v="81690"/>
    <x v="2"/>
    <x v="0"/>
    <x v="8"/>
    <x v="0"/>
    <x v="0"/>
    <n v="198.70251643"/>
    <x v="1"/>
    <x v="14"/>
    <x v="2778"/>
  </r>
  <r>
    <x v="0"/>
    <x v="174"/>
    <n v="62334"/>
    <n v="91300"/>
    <x v="2"/>
    <x v="4"/>
    <x v="11"/>
    <x v="0"/>
    <x v="3"/>
    <n v="92.333333333"/>
    <x v="8"/>
    <x v="7"/>
    <x v="0"/>
  </r>
  <r>
    <x v="1"/>
    <x v="174"/>
    <n v="73339"/>
    <n v="95426"/>
    <x v="2"/>
    <x v="2"/>
    <x v="20"/>
    <x v="0"/>
    <x v="0"/>
    <n v="169.97974973"/>
    <x v="8"/>
    <x v="15"/>
    <x v="2779"/>
  </r>
  <r>
    <x v="1"/>
    <x v="174"/>
    <n v="101641"/>
    <n v="160839"/>
    <x v="1"/>
    <x v="0"/>
    <x v="3"/>
    <x v="4"/>
    <x v="2"/>
    <n v="260.83499293"/>
    <x v="2"/>
    <x v="32"/>
    <x v="2780"/>
  </r>
  <r>
    <x v="1"/>
    <x v="174"/>
    <n v="83591"/>
    <n v="109772"/>
    <x v="0"/>
    <x v="5"/>
    <x v="2"/>
    <x v="0"/>
    <x v="0"/>
    <n v="101.49881202"/>
    <x v="0"/>
    <x v="8"/>
    <x v="2781"/>
  </r>
  <r>
    <x v="1"/>
    <x v="174"/>
    <n v="96401"/>
    <n v="115545"/>
    <x v="2"/>
    <x v="5"/>
    <x v="1"/>
    <x v="0"/>
    <x v="0"/>
    <n v="128.71451378"/>
    <x v="0"/>
    <x v="22"/>
    <x v="2782"/>
  </r>
  <r>
    <x v="1"/>
    <x v="174"/>
    <n v="153722"/>
    <n v="199812"/>
    <x v="2"/>
    <x v="5"/>
    <x v="26"/>
    <x v="1"/>
    <x v="2"/>
    <n v="121.94291622"/>
    <x v="1"/>
    <x v="9"/>
    <x v="2783"/>
  </r>
  <r>
    <x v="1"/>
    <x v="174"/>
    <n v="65206"/>
    <n v="13933"/>
    <x v="2"/>
    <x v="0"/>
    <x v="1"/>
    <x v="1"/>
    <x v="2"/>
    <n v="57.59183135"/>
    <x v="1"/>
    <x v="10"/>
    <x v="2784"/>
  </r>
  <r>
    <x v="1"/>
    <x v="174"/>
    <n v="62215"/>
    <n v="76573"/>
    <x v="2"/>
    <x v="0"/>
    <x v="9"/>
    <x v="0"/>
    <x v="0"/>
    <n v="199.87564576"/>
    <x v="0"/>
    <x v="14"/>
    <x v="2785"/>
  </r>
  <r>
    <x v="1"/>
    <x v="174"/>
    <n v="32417"/>
    <n v="97000"/>
    <x v="0"/>
    <x v="0"/>
    <x v="19"/>
    <x v="0"/>
    <x v="0"/>
    <n v="130.86666667"/>
    <x v="1"/>
    <x v="30"/>
    <x v="0"/>
  </r>
  <r>
    <x v="1"/>
    <x v="174"/>
    <n v="57728"/>
    <n v="96552"/>
    <x v="2"/>
    <x v="2"/>
    <x v="31"/>
    <x v="0"/>
    <x v="0"/>
    <n v="80.602363108"/>
    <x v="1"/>
    <x v="32"/>
    <x v="2786"/>
  </r>
  <r>
    <x v="1"/>
    <x v="174"/>
    <n v="24430"/>
    <n v="128837"/>
    <x v="2"/>
    <x v="0"/>
    <x v="5"/>
    <x v="0"/>
    <x v="0"/>
    <n v="355.79841245"/>
    <x v="0"/>
    <x v="2"/>
    <x v="2787"/>
  </r>
  <r>
    <x v="1"/>
    <x v="174"/>
    <n v="31307"/>
    <n v="60202"/>
    <x v="2"/>
    <x v="5"/>
    <x v="9"/>
    <x v="0"/>
    <x v="0"/>
    <n v="170.5812991"/>
    <x v="0"/>
    <x v="22"/>
    <x v="2788"/>
  </r>
  <r>
    <x v="0"/>
    <x v="175"/>
    <n v="109000"/>
    <n v="135000"/>
    <x v="2"/>
    <x v="2"/>
    <x v="4"/>
    <x v="0"/>
    <x v="0"/>
    <n v="98.433333333"/>
    <x v="16"/>
    <x v="1"/>
    <x v="0"/>
  </r>
  <r>
    <x v="1"/>
    <x v="175"/>
    <n v="83141"/>
    <n v="112096"/>
    <x v="2"/>
    <x v="4"/>
    <x v="40"/>
    <x v="0"/>
    <x v="0"/>
    <n v="255.78828901"/>
    <x v="5"/>
    <x v="29"/>
    <x v="2789"/>
  </r>
  <r>
    <x v="1"/>
    <x v="175"/>
    <n v="84425"/>
    <n v="119351"/>
    <x v="2"/>
    <x v="4"/>
    <x v="40"/>
    <x v="0"/>
    <x v="0"/>
    <n v="238.66869708"/>
    <x v="8"/>
    <x v="29"/>
    <x v="2790"/>
  </r>
  <r>
    <x v="1"/>
    <x v="175"/>
    <n v="50554"/>
    <n v="76140"/>
    <x v="2"/>
    <x v="4"/>
    <x v="5"/>
    <x v="3"/>
    <x v="0"/>
    <n v="78.276625282"/>
    <x v="4"/>
    <x v="21"/>
    <x v="2791"/>
  </r>
  <r>
    <x v="1"/>
    <x v="175"/>
    <n v="53710"/>
    <n v="78082"/>
    <x v="2"/>
    <x v="0"/>
    <x v="6"/>
    <x v="1"/>
    <x v="2"/>
    <n v="114.14269623"/>
    <x v="1"/>
    <x v="23"/>
    <x v="2792"/>
  </r>
  <r>
    <x v="1"/>
    <x v="175"/>
    <n v="148542"/>
    <n v="195791"/>
    <x v="2"/>
    <x v="5"/>
    <x v="15"/>
    <x v="1"/>
    <x v="2"/>
    <n v="110.32763507"/>
    <x v="1"/>
    <x v="32"/>
    <x v="2793"/>
  </r>
  <r>
    <x v="1"/>
    <x v="175"/>
    <n v="73668"/>
    <n v="89061"/>
    <x v="2"/>
    <x v="0"/>
    <x v="31"/>
    <x v="3"/>
    <x v="3"/>
    <n v="113.45356121"/>
    <x v="3"/>
    <x v="8"/>
    <x v="2794"/>
  </r>
  <r>
    <x v="1"/>
    <x v="175"/>
    <n v="31950"/>
    <n v="53814"/>
    <x v="2"/>
    <x v="5"/>
    <x v="51"/>
    <x v="0"/>
    <x v="0"/>
    <n v="178.45963721"/>
    <x v="0"/>
    <x v="22"/>
    <x v="2795"/>
  </r>
  <r>
    <x v="0"/>
    <x v="175"/>
    <n v="27747"/>
    <n v="43740"/>
    <x v="2"/>
    <x v="2"/>
    <x v="1"/>
    <x v="4"/>
    <x v="0"/>
    <n v="167.65798082"/>
    <x v="0"/>
    <x v="10"/>
    <x v="2796"/>
  </r>
  <r>
    <x v="1"/>
    <x v="175"/>
    <n v="76807"/>
    <n v="103026"/>
    <x v="0"/>
    <x v="4"/>
    <x v="26"/>
    <x v="0"/>
    <x v="0"/>
    <n v="169.24875269"/>
    <x v="1"/>
    <x v="21"/>
    <x v="2797"/>
  </r>
  <r>
    <x v="1"/>
    <x v="175"/>
    <n v="99714"/>
    <n v="126965"/>
    <x v="0"/>
    <x v="4"/>
    <x v="31"/>
    <x v="0"/>
    <x v="3"/>
    <n v="301.75357401"/>
    <x v="0"/>
    <x v="22"/>
    <x v="2798"/>
  </r>
  <r>
    <x v="0"/>
    <x v="175"/>
    <n v="152000"/>
    <n v="182000"/>
    <x v="0"/>
    <x v="6"/>
    <x v="20"/>
    <x v="1"/>
    <x v="2"/>
    <m/>
    <x v="2"/>
    <x v="3"/>
    <x v="0"/>
  </r>
  <r>
    <x v="1"/>
    <x v="175"/>
    <n v="39926"/>
    <n v="101208"/>
    <x v="0"/>
    <x v="0"/>
    <x v="2"/>
    <x v="0"/>
    <x v="0"/>
    <n v="140.05163825"/>
    <x v="1"/>
    <x v="1"/>
    <x v="2799"/>
  </r>
  <r>
    <x v="1"/>
    <x v="175"/>
    <n v="33970"/>
    <n v="102792"/>
    <x v="0"/>
    <x v="0"/>
    <x v="19"/>
    <x v="0"/>
    <x v="0"/>
    <n v="145.02024526"/>
    <x v="1"/>
    <x v="1"/>
    <x v="2800"/>
  </r>
  <r>
    <x v="1"/>
    <x v="175"/>
    <n v="98769"/>
    <n v="121140"/>
    <x v="0"/>
    <x v="4"/>
    <x v="31"/>
    <x v="0"/>
    <x v="3"/>
    <n v="313.92451539"/>
    <x v="1"/>
    <x v="22"/>
    <x v="2801"/>
  </r>
  <r>
    <x v="1"/>
    <x v="175"/>
    <n v="146465"/>
    <n v="192854"/>
    <x v="2"/>
    <x v="5"/>
    <x v="26"/>
    <x v="1"/>
    <x v="2"/>
    <n v="110.64880682"/>
    <x v="0"/>
    <x v="32"/>
    <x v="2802"/>
  </r>
  <r>
    <x v="1"/>
    <x v="175"/>
    <n v="91004"/>
    <n v="116827"/>
    <x v="2"/>
    <x v="5"/>
    <x v="19"/>
    <x v="0"/>
    <x v="0"/>
    <n v="163.28211809"/>
    <x v="0"/>
    <x v="22"/>
    <x v="2803"/>
  </r>
  <r>
    <x v="1"/>
    <x v="175"/>
    <n v="51580"/>
    <n v="83518"/>
    <x v="2"/>
    <x v="0"/>
    <x v="26"/>
    <x v="0"/>
    <x v="0"/>
    <n v="89.525931995"/>
    <x v="1"/>
    <x v="0"/>
    <x v="2804"/>
  </r>
  <r>
    <x v="0"/>
    <x v="175"/>
    <n v="96454"/>
    <n v="157809"/>
    <x v="2"/>
    <x v="0"/>
    <x v="4"/>
    <x v="0"/>
    <x v="0"/>
    <n v="1168.2335609"/>
    <x v="1"/>
    <x v="12"/>
    <x v="2805"/>
  </r>
  <r>
    <x v="1"/>
    <x v="175"/>
    <n v="72752"/>
    <n v="106084"/>
    <x v="2"/>
    <x v="2"/>
    <x v="7"/>
    <x v="0"/>
    <x v="0"/>
    <n v="193.7070998"/>
    <x v="0"/>
    <x v="7"/>
    <x v="2806"/>
  </r>
  <r>
    <x v="1"/>
    <x v="176"/>
    <n v="39928"/>
    <n v="106271"/>
    <x v="0"/>
    <x v="0"/>
    <x v="19"/>
    <x v="0"/>
    <x v="0"/>
    <n v="129.17827724"/>
    <x v="1"/>
    <x v="1"/>
    <x v="2807"/>
  </r>
  <r>
    <x v="1"/>
    <x v="176"/>
    <n v="45036"/>
    <n v="78900"/>
    <x v="1"/>
    <x v="1"/>
    <x v="3"/>
    <x v="1"/>
    <x v="2"/>
    <m/>
    <x v="2"/>
    <x v="3"/>
    <x v="2808"/>
  </r>
  <r>
    <x v="1"/>
    <x v="176"/>
    <n v="63508"/>
    <n v="12414"/>
    <x v="2"/>
    <x v="0"/>
    <x v="6"/>
    <x v="1"/>
    <x v="2"/>
    <n v="64.407604619"/>
    <x v="0"/>
    <x v="10"/>
    <x v="2809"/>
  </r>
  <r>
    <x v="1"/>
    <x v="176"/>
    <n v="167450"/>
    <n v="200902"/>
    <x v="2"/>
    <x v="5"/>
    <x v="5"/>
    <x v="0"/>
    <x v="0"/>
    <n v="264.69798241"/>
    <x v="0"/>
    <x v="18"/>
    <x v="2810"/>
  </r>
  <r>
    <x v="1"/>
    <x v="176"/>
    <n v="51360"/>
    <n v="76100"/>
    <x v="2"/>
    <x v="2"/>
    <x v="20"/>
    <x v="0"/>
    <x v="0"/>
    <n v="222.83211812"/>
    <x v="1"/>
    <x v="28"/>
    <x v="2811"/>
  </r>
  <r>
    <x v="1"/>
    <x v="176"/>
    <n v="39334"/>
    <n v="103578"/>
    <x v="0"/>
    <x v="0"/>
    <x v="19"/>
    <x v="0"/>
    <x v="0"/>
    <n v="127.5305161"/>
    <x v="1"/>
    <x v="30"/>
    <x v="2812"/>
  </r>
  <r>
    <x v="1"/>
    <x v="176"/>
    <n v="53000"/>
    <n v="82800"/>
    <x v="2"/>
    <x v="0"/>
    <x v="9"/>
    <x v="0"/>
    <x v="0"/>
    <n v="206.96666667"/>
    <x v="0"/>
    <x v="11"/>
    <x v="0"/>
  </r>
  <r>
    <x v="1"/>
    <x v="176"/>
    <n v="109812"/>
    <n v="172705"/>
    <x v="2"/>
    <x v="2"/>
    <x v="6"/>
    <x v="0"/>
    <x v="0"/>
    <n v="204.10541489"/>
    <x v="4"/>
    <x v="32"/>
    <x v="2813"/>
  </r>
  <r>
    <x v="1"/>
    <x v="176"/>
    <n v="110745"/>
    <n v="173474"/>
    <x v="2"/>
    <x v="2"/>
    <x v="19"/>
    <x v="0"/>
    <x v="0"/>
    <n v="217.40670533"/>
    <x v="8"/>
    <x v="32"/>
    <x v="2814"/>
  </r>
  <r>
    <x v="0"/>
    <x v="176"/>
    <n v="86219"/>
    <n v="126904"/>
    <x v="0"/>
    <x v="0"/>
    <x v="31"/>
    <x v="0"/>
    <x v="0"/>
    <m/>
    <x v="1"/>
    <x v="12"/>
    <x v="2815"/>
  </r>
  <r>
    <x v="0"/>
    <x v="176"/>
    <n v="178000"/>
    <n v="219300"/>
    <x v="0"/>
    <x v="5"/>
    <x v="15"/>
    <x v="0"/>
    <x v="0"/>
    <n v="214.36666667"/>
    <x v="1"/>
    <x v="17"/>
    <x v="0"/>
  </r>
  <r>
    <x v="1"/>
    <x v="176"/>
    <n v="52677"/>
    <n v="80424"/>
    <x v="2"/>
    <x v="4"/>
    <x v="5"/>
    <x v="3"/>
    <x v="0"/>
    <n v="65.847530367"/>
    <x v="3"/>
    <x v="27"/>
    <x v="2816"/>
  </r>
  <r>
    <x v="1"/>
    <x v="176"/>
    <n v="71515"/>
    <n v="100771"/>
    <x v="2"/>
    <x v="0"/>
    <x v="3"/>
    <x v="4"/>
    <x v="3"/>
    <n v="223.17108437"/>
    <x v="3"/>
    <x v="7"/>
    <x v="2817"/>
  </r>
  <r>
    <x v="1"/>
    <x v="177"/>
    <n v="94543"/>
    <n v="127718"/>
    <x v="2"/>
    <x v="5"/>
    <x v="7"/>
    <x v="1"/>
    <x v="2"/>
    <n v="132.40785557"/>
    <x v="2"/>
    <x v="9"/>
    <x v="2818"/>
  </r>
  <r>
    <x v="0"/>
    <x v="177"/>
    <n v="100077"/>
    <n v="122352"/>
    <x v="2"/>
    <x v="2"/>
    <x v="4"/>
    <x v="0"/>
    <x v="0"/>
    <n v="58.861027463"/>
    <x v="1"/>
    <x v="0"/>
    <x v="2819"/>
  </r>
  <r>
    <x v="1"/>
    <x v="177"/>
    <n v="51333"/>
    <n v="77732"/>
    <x v="1"/>
    <x v="1"/>
    <x v="3"/>
    <x v="1"/>
    <x v="2"/>
    <m/>
    <x v="2"/>
    <x v="3"/>
    <x v="2820"/>
  </r>
  <r>
    <x v="1"/>
    <x v="177"/>
    <n v="92663"/>
    <n v="152627"/>
    <x v="0"/>
    <x v="5"/>
    <x v="4"/>
    <x v="0"/>
    <x v="0"/>
    <n v="106.7126279"/>
    <x v="1"/>
    <x v="10"/>
    <x v="2821"/>
  </r>
  <r>
    <x v="1"/>
    <x v="177"/>
    <n v="98718"/>
    <n v="122659"/>
    <x v="0"/>
    <x v="4"/>
    <x v="31"/>
    <x v="0"/>
    <x v="3"/>
    <n v="324.25708383"/>
    <x v="1"/>
    <x v="22"/>
    <x v="2822"/>
  </r>
  <r>
    <x v="1"/>
    <x v="177"/>
    <n v="88909"/>
    <n v="140092"/>
    <x v="2"/>
    <x v="4"/>
    <x v="26"/>
    <x v="0"/>
    <x v="0"/>
    <n v="163.56250439"/>
    <x v="0"/>
    <x v="8"/>
    <x v="2823"/>
  </r>
  <r>
    <x v="1"/>
    <x v="177"/>
    <n v="9475"/>
    <n v="30000"/>
    <x v="2"/>
    <x v="0"/>
    <x v="31"/>
    <x v="4"/>
    <x v="0"/>
    <n v="33.466666667"/>
    <x v="3"/>
    <x v="13"/>
    <x v="0"/>
  </r>
  <r>
    <x v="1"/>
    <x v="177"/>
    <n v="105000"/>
    <n v="138375"/>
    <x v="2"/>
    <x v="2"/>
    <x v="15"/>
    <x v="0"/>
    <x v="1"/>
    <n v="219.13333333"/>
    <x v="1"/>
    <x v="8"/>
    <x v="0"/>
  </r>
  <r>
    <x v="0"/>
    <x v="177"/>
    <n v="50000"/>
    <n v="89100"/>
    <x v="1"/>
    <x v="5"/>
    <x v="1"/>
    <x v="3"/>
    <x v="3"/>
    <n v="86.233333333"/>
    <x v="8"/>
    <x v="8"/>
    <x v="0"/>
  </r>
  <r>
    <x v="0"/>
    <x v="177"/>
    <n v="47000"/>
    <n v="70000"/>
    <x v="2"/>
    <x v="4"/>
    <x v="40"/>
    <x v="0"/>
    <x v="0"/>
    <n v="220.16666667"/>
    <x v="5"/>
    <x v="14"/>
    <x v="0"/>
  </r>
  <r>
    <x v="1"/>
    <x v="177"/>
    <n v="8861"/>
    <n v="170687"/>
    <x v="0"/>
    <x v="4"/>
    <x v="43"/>
    <x v="0"/>
    <x v="0"/>
    <n v="76.788495476"/>
    <x v="3"/>
    <x v="22"/>
    <x v="2824"/>
  </r>
  <r>
    <x v="1"/>
    <x v="177"/>
    <n v="58474"/>
    <n v="89240"/>
    <x v="2"/>
    <x v="2"/>
    <x v="19"/>
    <x v="1"/>
    <x v="2"/>
    <n v="172.87214555"/>
    <x v="2"/>
    <x v="30"/>
    <x v="2825"/>
  </r>
  <r>
    <x v="1"/>
    <x v="177"/>
    <n v="52080"/>
    <n v="89913"/>
    <x v="2"/>
    <x v="0"/>
    <x v="15"/>
    <x v="0"/>
    <x v="0"/>
    <n v="110.76030661"/>
    <x v="1"/>
    <x v="0"/>
    <x v="2826"/>
  </r>
  <r>
    <x v="1"/>
    <x v="177"/>
    <n v="58638"/>
    <n v="13930"/>
    <x v="2"/>
    <x v="0"/>
    <x v="2"/>
    <x v="1"/>
    <x v="2"/>
    <n v="69.005027135"/>
    <x v="1"/>
    <x v="10"/>
    <x v="2827"/>
  </r>
  <r>
    <x v="1"/>
    <x v="177"/>
    <n v="48835"/>
    <n v="72566"/>
    <x v="2"/>
    <x v="5"/>
    <x v="5"/>
    <x v="0"/>
    <x v="0"/>
    <n v="191.27539659"/>
    <x v="0"/>
    <x v="36"/>
    <x v="2828"/>
  </r>
  <r>
    <x v="1"/>
    <x v="177"/>
    <n v="10506"/>
    <n v="70945"/>
    <x v="2"/>
    <x v="2"/>
    <x v="3"/>
    <x v="0"/>
    <x v="0"/>
    <n v="247.79199149"/>
    <x v="1"/>
    <x v="11"/>
    <x v="2829"/>
  </r>
  <r>
    <x v="1"/>
    <x v="177"/>
    <n v="100446"/>
    <n v="121516"/>
    <x v="0"/>
    <x v="4"/>
    <x v="31"/>
    <x v="0"/>
    <x v="0"/>
    <n v="306.11110407"/>
    <x v="0"/>
    <x v="22"/>
    <x v="2830"/>
  </r>
  <r>
    <x v="1"/>
    <x v="178"/>
    <n v="64000"/>
    <n v="90000"/>
    <x v="2"/>
    <x v="4"/>
    <x v="5"/>
    <x v="0"/>
    <x v="0"/>
    <n v="195.8"/>
    <x v="3"/>
    <x v="15"/>
    <x v="0"/>
  </r>
  <r>
    <x v="0"/>
    <x v="178"/>
    <n v="117646"/>
    <n v="149975"/>
    <x v="2"/>
    <x v="0"/>
    <x v="2"/>
    <x v="0"/>
    <x v="0"/>
    <n v="114.21361486"/>
    <x v="0"/>
    <x v="6"/>
    <x v="2831"/>
  </r>
  <r>
    <x v="0"/>
    <x v="178"/>
    <n v="94419"/>
    <n v="123705"/>
    <x v="2"/>
    <x v="6"/>
    <x v="12"/>
    <x v="1"/>
    <x v="1"/>
    <n v="92.739380404"/>
    <x v="1"/>
    <x v="11"/>
    <x v="2832"/>
  </r>
  <r>
    <x v="1"/>
    <x v="178"/>
    <n v="55169"/>
    <n v="86203"/>
    <x v="2"/>
    <x v="0"/>
    <x v="9"/>
    <x v="0"/>
    <x v="0"/>
    <n v="223.60332921"/>
    <x v="0"/>
    <x v="11"/>
    <x v="2833"/>
  </r>
  <r>
    <x v="0"/>
    <x v="178"/>
    <n v="109500"/>
    <n v="136000"/>
    <x v="2"/>
    <x v="5"/>
    <x v="15"/>
    <x v="3"/>
    <x v="0"/>
    <n v="183.96666667"/>
    <x v="4"/>
    <x v="39"/>
    <x v="0"/>
  </r>
  <r>
    <x v="1"/>
    <x v="178"/>
    <n v="33284"/>
    <n v="61824"/>
    <x v="2"/>
    <x v="0"/>
    <x v="33"/>
    <x v="0"/>
    <x v="0"/>
    <n v="119.47307291"/>
    <x v="0"/>
    <x v="5"/>
    <x v="2834"/>
  </r>
  <r>
    <x v="1"/>
    <x v="178"/>
    <n v="53662"/>
    <n v="80055"/>
    <x v="2"/>
    <x v="0"/>
    <x v="19"/>
    <x v="1"/>
    <x v="2"/>
    <n v="99.085542373"/>
    <x v="1"/>
    <x v="4"/>
    <x v="2835"/>
  </r>
  <r>
    <x v="1"/>
    <x v="178"/>
    <n v="49984"/>
    <n v="84519"/>
    <x v="2"/>
    <x v="0"/>
    <x v="15"/>
    <x v="0"/>
    <x v="0"/>
    <n v="92.811333225"/>
    <x v="1"/>
    <x v="2"/>
    <x v="2836"/>
  </r>
  <r>
    <x v="1"/>
    <x v="178"/>
    <n v="85984"/>
    <n v="112721"/>
    <x v="2"/>
    <x v="4"/>
    <x v="9"/>
    <x v="0"/>
    <x v="0"/>
    <n v="239.13779406"/>
    <x v="8"/>
    <x v="29"/>
    <x v="2837"/>
  </r>
  <r>
    <x v="1"/>
    <x v="178"/>
    <n v="128876"/>
    <n v="162994"/>
    <x v="2"/>
    <x v="2"/>
    <x v="14"/>
    <x v="1"/>
    <x v="3"/>
    <n v="382.31221703"/>
    <x v="2"/>
    <x v="59"/>
    <x v="2838"/>
  </r>
  <r>
    <x v="1"/>
    <x v="179"/>
    <n v="33529"/>
    <n v="61209"/>
    <x v="2"/>
    <x v="0"/>
    <x v="51"/>
    <x v="0"/>
    <x v="0"/>
    <n v="112.15874119"/>
    <x v="1"/>
    <x v="31"/>
    <x v="2839"/>
  </r>
  <r>
    <x v="1"/>
    <x v="179"/>
    <n v="49793"/>
    <n v="113200"/>
    <x v="2"/>
    <x v="5"/>
    <x v="8"/>
    <x v="0"/>
    <x v="0"/>
    <n v="251.10419791"/>
    <x v="1"/>
    <x v="15"/>
    <x v="2840"/>
  </r>
  <r>
    <x v="0"/>
    <x v="179"/>
    <n v="62351"/>
    <n v="84624"/>
    <x v="2"/>
    <x v="4"/>
    <x v="31"/>
    <x v="4"/>
    <x v="0"/>
    <n v="88.126516775"/>
    <x v="0"/>
    <x v="11"/>
    <x v="2841"/>
  </r>
  <r>
    <x v="1"/>
    <x v="179"/>
    <n v="93040"/>
    <n v="113362"/>
    <x v="2"/>
    <x v="5"/>
    <x v="19"/>
    <x v="0"/>
    <x v="0"/>
    <n v="135.81385685"/>
    <x v="4"/>
    <x v="14"/>
    <x v="2842"/>
  </r>
  <r>
    <x v="1"/>
    <x v="179"/>
    <n v="32989"/>
    <n v="75950"/>
    <x v="2"/>
    <x v="5"/>
    <x v="5"/>
    <x v="0"/>
    <x v="0"/>
    <n v="283.1"/>
    <x v="1"/>
    <x v="15"/>
    <x v="0"/>
  </r>
  <r>
    <x v="1"/>
    <x v="179"/>
    <n v="23921"/>
    <n v="134867"/>
    <x v="2"/>
    <x v="0"/>
    <x v="5"/>
    <x v="0"/>
    <x v="0"/>
    <n v="374.1271833"/>
    <x v="1"/>
    <x v="2"/>
    <x v="2843"/>
  </r>
  <r>
    <x v="1"/>
    <x v="179"/>
    <n v="60999"/>
    <n v="89841"/>
    <x v="2"/>
    <x v="2"/>
    <x v="31"/>
    <x v="0"/>
    <x v="0"/>
    <n v="82.103881006"/>
    <x v="1"/>
    <x v="11"/>
    <x v="2844"/>
  </r>
  <r>
    <x v="1"/>
    <x v="179"/>
    <n v="5700"/>
    <n v="24457"/>
    <x v="2"/>
    <x v="0"/>
    <x v="3"/>
    <x v="0"/>
    <x v="0"/>
    <n v="60.156329912"/>
    <x v="0"/>
    <x v="15"/>
    <x v="2845"/>
  </r>
  <r>
    <x v="1"/>
    <x v="179"/>
    <n v="105135"/>
    <n v="147353"/>
    <x v="2"/>
    <x v="2"/>
    <x v="7"/>
    <x v="0"/>
    <x v="1"/>
    <n v="225.69612759"/>
    <x v="1"/>
    <x v="9"/>
    <x v="2846"/>
  </r>
  <r>
    <x v="1"/>
    <x v="179"/>
    <n v="70709"/>
    <n v="97394"/>
    <x v="2"/>
    <x v="4"/>
    <x v="31"/>
    <x v="0"/>
    <x v="0"/>
    <n v="94.860466383"/>
    <x v="1"/>
    <x v="5"/>
    <x v="2847"/>
  </r>
  <r>
    <x v="0"/>
    <x v="179"/>
    <n v="139534"/>
    <n v="172125"/>
    <x v="2"/>
    <x v="0"/>
    <x v="31"/>
    <x v="0"/>
    <x v="0"/>
    <n v="101.94351853"/>
    <x v="11"/>
    <x v="5"/>
    <x v="2848"/>
  </r>
  <r>
    <x v="1"/>
    <x v="179"/>
    <n v="19349"/>
    <n v="133226"/>
    <x v="2"/>
    <x v="0"/>
    <x v="5"/>
    <x v="0"/>
    <x v="0"/>
    <n v="342.31635733"/>
    <x v="0"/>
    <x v="0"/>
    <x v="2849"/>
  </r>
  <r>
    <x v="1"/>
    <x v="180"/>
    <n v="73557"/>
    <n v="95770"/>
    <x v="2"/>
    <x v="4"/>
    <x v="31"/>
    <x v="0"/>
    <x v="0"/>
    <n v="70.029159184"/>
    <x v="1"/>
    <x v="5"/>
    <x v="2850"/>
  </r>
  <r>
    <x v="1"/>
    <x v="180"/>
    <n v="56745"/>
    <n v="83146"/>
    <x v="2"/>
    <x v="0"/>
    <x v="7"/>
    <x v="0"/>
    <x v="0"/>
    <n v="85.253619221"/>
    <x v="1"/>
    <x v="2"/>
    <x v="2851"/>
  </r>
  <r>
    <x v="1"/>
    <x v="180"/>
    <n v="51454"/>
    <n v="68073"/>
    <x v="0"/>
    <x v="2"/>
    <x v="20"/>
    <x v="0"/>
    <x v="0"/>
    <n v="130.97479082"/>
    <x v="1"/>
    <x v="5"/>
    <x v="2852"/>
  </r>
  <r>
    <x v="1"/>
    <x v="180"/>
    <n v="47488"/>
    <n v="77916"/>
    <x v="1"/>
    <x v="1"/>
    <x v="3"/>
    <x v="1"/>
    <x v="2"/>
    <m/>
    <x v="2"/>
    <x v="3"/>
    <x v="2853"/>
  </r>
  <r>
    <x v="1"/>
    <x v="180"/>
    <n v="99137"/>
    <n v="121781"/>
    <x v="0"/>
    <x v="4"/>
    <x v="2"/>
    <x v="0"/>
    <x v="3"/>
    <n v="302.1278732"/>
    <x v="0"/>
    <x v="22"/>
    <x v="2854"/>
  </r>
  <r>
    <x v="1"/>
    <x v="180"/>
    <n v="13830"/>
    <n v="85587"/>
    <x v="2"/>
    <x v="0"/>
    <x v="25"/>
    <x v="0"/>
    <x v="0"/>
    <n v="229.51829511"/>
    <x v="4"/>
    <x v="43"/>
    <x v="2855"/>
  </r>
  <r>
    <x v="1"/>
    <x v="180"/>
    <n v="63701"/>
    <n v="14609"/>
    <x v="2"/>
    <x v="0"/>
    <x v="2"/>
    <x v="1"/>
    <x v="2"/>
    <n v="62.359738199"/>
    <x v="0"/>
    <x v="5"/>
    <x v="2856"/>
  </r>
  <r>
    <x v="1"/>
    <x v="180"/>
    <n v="65021"/>
    <n v="95188"/>
    <x v="2"/>
    <x v="4"/>
    <x v="20"/>
    <x v="0"/>
    <x v="0"/>
    <n v="73.081337497"/>
    <x v="1"/>
    <x v="10"/>
    <x v="2857"/>
  </r>
  <r>
    <x v="1"/>
    <x v="180"/>
    <n v="69174"/>
    <n v="95154"/>
    <x v="0"/>
    <x v="5"/>
    <x v="19"/>
    <x v="0"/>
    <x v="0"/>
    <n v="59.459256192"/>
    <x v="1"/>
    <x v="10"/>
    <x v="2858"/>
  </r>
  <r>
    <x v="1"/>
    <x v="181"/>
    <n v="90966"/>
    <n v="154351"/>
    <x v="0"/>
    <x v="5"/>
    <x v="2"/>
    <x v="0"/>
    <x v="0"/>
    <n v="103.97544215"/>
    <x v="1"/>
    <x v="5"/>
    <x v="2859"/>
  </r>
  <r>
    <x v="1"/>
    <x v="181"/>
    <n v="128219"/>
    <n v="162012"/>
    <x v="2"/>
    <x v="2"/>
    <x v="20"/>
    <x v="1"/>
    <x v="0"/>
    <n v="374.02376692"/>
    <x v="2"/>
    <x v="59"/>
    <x v="2860"/>
  </r>
  <r>
    <x v="1"/>
    <x v="181"/>
    <n v="168732"/>
    <n v="224270"/>
    <x v="2"/>
    <x v="2"/>
    <x v="15"/>
    <x v="0"/>
    <x v="0"/>
    <n v="217.63725461"/>
    <x v="1"/>
    <x v="39"/>
    <x v="2861"/>
  </r>
  <r>
    <x v="1"/>
    <x v="181"/>
    <n v="64620"/>
    <n v="91504"/>
    <x v="2"/>
    <x v="2"/>
    <x v="19"/>
    <x v="1"/>
    <x v="2"/>
    <n v="178.57486595"/>
    <x v="2"/>
    <x v="10"/>
    <x v="2862"/>
  </r>
  <r>
    <x v="1"/>
    <x v="181"/>
    <n v="45748"/>
    <n v="82516"/>
    <x v="1"/>
    <x v="1"/>
    <x v="3"/>
    <x v="1"/>
    <x v="2"/>
    <m/>
    <x v="2"/>
    <x v="3"/>
    <x v="2863"/>
  </r>
  <r>
    <x v="1"/>
    <x v="181"/>
    <n v="96435"/>
    <n v="130019"/>
    <x v="2"/>
    <x v="2"/>
    <x v="50"/>
    <x v="0"/>
    <x v="0"/>
    <n v="274.2825562"/>
    <x v="4"/>
    <x v="10"/>
    <x v="2864"/>
  </r>
  <r>
    <x v="1"/>
    <x v="181"/>
    <n v="132878"/>
    <n v="199172"/>
    <x v="0"/>
    <x v="5"/>
    <x v="33"/>
    <x v="0"/>
    <x v="0"/>
    <n v="197.92380603"/>
    <x v="1"/>
    <x v="11"/>
    <x v="2865"/>
  </r>
  <r>
    <x v="1"/>
    <x v="181"/>
    <n v="25589"/>
    <n v="90051"/>
    <x v="2"/>
    <x v="5"/>
    <x v="11"/>
    <x v="0"/>
    <x v="0"/>
    <n v="138.99051437"/>
    <x v="1"/>
    <x v="22"/>
    <x v="2866"/>
  </r>
  <r>
    <x v="0"/>
    <x v="181"/>
    <n v="93619"/>
    <n v="130000"/>
    <x v="2"/>
    <x v="2"/>
    <x v="5"/>
    <x v="3"/>
    <x v="8"/>
    <n v="210.96666667"/>
    <x v="3"/>
    <x v="31"/>
    <x v="0"/>
  </r>
  <r>
    <x v="1"/>
    <x v="181"/>
    <n v="170947"/>
    <n v="222227"/>
    <x v="2"/>
    <x v="2"/>
    <x v="26"/>
    <x v="0"/>
    <x v="0"/>
    <n v="220.0164639"/>
    <x v="0"/>
    <x v="29"/>
    <x v="2867"/>
  </r>
  <r>
    <x v="1"/>
    <x v="181"/>
    <n v="68830"/>
    <n v="107598"/>
    <x v="2"/>
    <x v="2"/>
    <x v="17"/>
    <x v="0"/>
    <x v="0"/>
    <n v="202.93419537"/>
    <x v="3"/>
    <x v="7"/>
    <x v="2868"/>
  </r>
  <r>
    <x v="1"/>
    <x v="181"/>
    <n v="4641"/>
    <n v="23636"/>
    <x v="2"/>
    <x v="0"/>
    <x v="3"/>
    <x v="0"/>
    <x v="0"/>
    <n v="63.535254747"/>
    <x v="0"/>
    <x v="15"/>
    <x v="2869"/>
  </r>
  <r>
    <x v="1"/>
    <x v="181"/>
    <n v="16232"/>
    <n v="70592"/>
    <x v="2"/>
    <x v="2"/>
    <x v="3"/>
    <x v="0"/>
    <x v="0"/>
    <n v="242.36540259"/>
    <x v="1"/>
    <x v="11"/>
    <x v="2870"/>
  </r>
  <r>
    <x v="1"/>
    <x v="181"/>
    <n v="74193"/>
    <n v="94078"/>
    <x v="0"/>
    <x v="5"/>
    <x v="1"/>
    <x v="0"/>
    <x v="0"/>
    <n v="81.414351704"/>
    <x v="1"/>
    <x v="30"/>
    <x v="2871"/>
  </r>
  <r>
    <x v="1"/>
    <x v="181"/>
    <n v="78142"/>
    <n v="102085"/>
    <x v="0"/>
    <x v="4"/>
    <x v="15"/>
    <x v="0"/>
    <x v="0"/>
    <n v="160.36703279"/>
    <x v="1"/>
    <x v="21"/>
    <x v="2872"/>
  </r>
  <r>
    <x v="1"/>
    <x v="182"/>
    <n v="59936"/>
    <n v="12737"/>
    <x v="2"/>
    <x v="0"/>
    <x v="6"/>
    <x v="1"/>
    <x v="2"/>
    <n v="63.395400361"/>
    <x v="1"/>
    <x v="5"/>
    <x v="2873"/>
  </r>
  <r>
    <x v="1"/>
    <x v="182"/>
    <n v="38955"/>
    <n v="80680"/>
    <x v="2"/>
    <x v="5"/>
    <x v="11"/>
    <x v="0"/>
    <x v="0"/>
    <n v="295.3007793"/>
    <x v="1"/>
    <x v="31"/>
    <x v="2874"/>
  </r>
  <r>
    <x v="1"/>
    <x v="182"/>
    <n v="9647"/>
    <n v="31920"/>
    <x v="2"/>
    <x v="0"/>
    <x v="31"/>
    <x v="4"/>
    <x v="0"/>
    <n v="24.686231454"/>
    <x v="0"/>
    <x v="19"/>
    <x v="2875"/>
  </r>
  <r>
    <x v="1"/>
    <x v="182"/>
    <n v="43087"/>
    <n v="61438"/>
    <x v="2"/>
    <x v="0"/>
    <x v="33"/>
    <x v="0"/>
    <x v="0"/>
    <n v="276.56241531"/>
    <x v="1"/>
    <x v="22"/>
    <x v="2876"/>
  </r>
  <r>
    <x v="1"/>
    <x v="182"/>
    <n v="99000"/>
    <n v="140000"/>
    <x v="0"/>
    <x v="1"/>
    <x v="3"/>
    <x v="1"/>
    <x v="2"/>
    <m/>
    <x v="2"/>
    <x v="3"/>
    <x v="0"/>
  </r>
  <r>
    <x v="0"/>
    <x v="182"/>
    <n v="72000"/>
    <n v="103000"/>
    <x v="2"/>
    <x v="5"/>
    <x v="29"/>
    <x v="0"/>
    <x v="0"/>
    <n v="174.3"/>
    <x v="4"/>
    <x v="32"/>
    <x v="0"/>
  </r>
  <r>
    <x v="1"/>
    <x v="182"/>
    <n v="170706"/>
    <n v="224233"/>
    <x v="2"/>
    <x v="2"/>
    <x v="7"/>
    <x v="0"/>
    <x v="0"/>
    <n v="207.03468454"/>
    <x v="1"/>
    <x v="39"/>
    <x v="2877"/>
  </r>
  <r>
    <x v="1"/>
    <x v="182"/>
    <n v="46775"/>
    <n v="70236"/>
    <x v="2"/>
    <x v="5"/>
    <x v="5"/>
    <x v="0"/>
    <x v="0"/>
    <n v="179.08237426"/>
    <x v="0"/>
    <x v="54"/>
    <x v="2878"/>
  </r>
  <r>
    <x v="0"/>
    <x v="182"/>
    <n v="68958"/>
    <n v="99875"/>
    <x v="2"/>
    <x v="5"/>
    <x v="7"/>
    <x v="4"/>
    <x v="3"/>
    <n v="117.66666667"/>
    <x v="1"/>
    <x v="32"/>
    <x v="0"/>
  </r>
  <r>
    <x v="0"/>
    <x v="182"/>
    <m/>
    <n v="115750"/>
    <x v="0"/>
    <x v="0"/>
    <x v="3"/>
    <x v="0"/>
    <x v="1"/>
    <n v="132.53333333"/>
    <x v="1"/>
    <x v="2"/>
    <x v="0"/>
  </r>
  <r>
    <x v="0"/>
    <x v="182"/>
    <n v="71254"/>
    <n v="109200"/>
    <x v="2"/>
    <x v="0"/>
    <x v="17"/>
    <x v="1"/>
    <x v="2"/>
    <m/>
    <x v="2"/>
    <x v="3"/>
    <x v="0"/>
  </r>
  <r>
    <x v="0"/>
    <x v="182"/>
    <n v="27900"/>
    <m/>
    <x v="0"/>
    <x v="4"/>
    <x v="22"/>
    <x v="1"/>
    <x v="2"/>
    <m/>
    <x v="2"/>
    <x v="3"/>
    <x v="0"/>
  </r>
  <r>
    <x v="0"/>
    <x v="182"/>
    <n v="145500"/>
    <n v="194000"/>
    <x v="0"/>
    <x v="6"/>
    <x v="13"/>
    <x v="0"/>
    <x v="0"/>
    <n v="67.9"/>
    <x v="5"/>
    <x v="33"/>
    <x v="0"/>
  </r>
  <r>
    <x v="0"/>
    <x v="182"/>
    <n v="125000"/>
    <n v="165000"/>
    <x v="2"/>
    <x v="5"/>
    <x v="14"/>
    <x v="0"/>
    <x v="0"/>
    <n v="314.5"/>
    <x v="1"/>
    <x v="34"/>
    <x v="0"/>
  </r>
  <r>
    <x v="0"/>
    <x v="182"/>
    <n v="73400"/>
    <n v="94000"/>
    <x v="2"/>
    <x v="4"/>
    <x v="5"/>
    <x v="0"/>
    <x v="0"/>
    <n v="270"/>
    <x v="3"/>
    <x v="1"/>
    <x v="0"/>
  </r>
  <r>
    <x v="1"/>
    <x v="182"/>
    <n v="99300"/>
    <n v="139150"/>
    <x v="0"/>
    <x v="5"/>
    <x v="17"/>
    <x v="0"/>
    <x v="0"/>
    <n v="162.36666667"/>
    <x v="0"/>
    <x v="32"/>
    <x v="0"/>
  </r>
  <r>
    <x v="1"/>
    <x v="182"/>
    <n v="69742.61"/>
    <n v="180000"/>
    <x v="1"/>
    <x v="0"/>
    <x v="7"/>
    <x v="0"/>
    <x v="0"/>
    <n v="366.3"/>
    <x v="0"/>
    <x v="5"/>
    <x v="0"/>
  </r>
  <r>
    <x v="1"/>
    <x v="182"/>
    <n v="59964"/>
    <n v="100000"/>
    <x v="2"/>
    <x v="2"/>
    <x v="11"/>
    <x v="1"/>
    <x v="3"/>
    <n v="106.83333333"/>
    <x v="3"/>
    <x v="31"/>
    <x v="0"/>
  </r>
  <r>
    <x v="1"/>
    <x v="182"/>
    <m/>
    <n v="90000"/>
    <x v="0"/>
    <x v="0"/>
    <x v="11"/>
    <x v="0"/>
    <x v="0"/>
    <n v="181.7"/>
    <x v="0"/>
    <x v="10"/>
    <x v="0"/>
  </r>
  <r>
    <x v="1"/>
    <x v="182"/>
    <n v="30000"/>
    <n v="46500"/>
    <x v="0"/>
    <x v="6"/>
    <x v="6"/>
    <x v="4"/>
    <x v="2"/>
    <n v="127.6"/>
    <x v="2"/>
    <x v="28"/>
    <x v="0"/>
  </r>
  <r>
    <x v="1"/>
    <x v="182"/>
    <n v="79741"/>
    <n v="117600"/>
    <x v="2"/>
    <x v="0"/>
    <x v="17"/>
    <x v="0"/>
    <x v="0"/>
    <n v="291.16666667"/>
    <x v="3"/>
    <x v="5"/>
    <x v="0"/>
  </r>
  <r>
    <x v="1"/>
    <x v="182"/>
    <n v="55746"/>
    <n v="105230"/>
    <x v="2"/>
    <x v="5"/>
    <x v="8"/>
    <x v="0"/>
    <x v="7"/>
    <n v="282.06666667"/>
    <x v="0"/>
    <x v="24"/>
    <x v="0"/>
  </r>
  <r>
    <x v="1"/>
    <x v="182"/>
    <n v="85704"/>
    <n v="94200"/>
    <x v="2"/>
    <x v="5"/>
    <x v="14"/>
    <x v="4"/>
    <x v="0"/>
    <n v="123.9"/>
    <x v="1"/>
    <x v="22"/>
    <x v="0"/>
  </r>
  <r>
    <x v="1"/>
    <x v="182"/>
    <m/>
    <n v="73800"/>
    <x v="2"/>
    <x v="3"/>
    <x v="2"/>
    <x v="0"/>
    <x v="0"/>
    <n v="404.76666667"/>
    <x v="1"/>
    <x v="9"/>
    <x v="0"/>
  </r>
  <r>
    <x v="1"/>
    <x v="182"/>
    <n v="125000"/>
    <n v="162975"/>
    <x v="2"/>
    <x v="5"/>
    <x v="1"/>
    <x v="0"/>
    <x v="0"/>
    <n v="178.53333333"/>
    <x v="1"/>
    <x v="42"/>
    <x v="0"/>
  </r>
  <r>
    <x v="1"/>
    <x v="182"/>
    <n v="13316"/>
    <n v="50150"/>
    <x v="2"/>
    <x v="0"/>
    <x v="18"/>
    <x v="0"/>
    <x v="1"/>
    <n v="214.03333333"/>
    <x v="1"/>
    <x v="8"/>
    <x v="0"/>
  </r>
  <r>
    <x v="1"/>
    <x v="182"/>
    <n v="32000"/>
    <n v="56373"/>
    <x v="2"/>
    <x v="0"/>
    <x v="20"/>
    <x v="0"/>
    <x v="0"/>
    <n v="113.56666667"/>
    <x v="0"/>
    <x v="5"/>
    <x v="0"/>
  </r>
  <r>
    <x v="1"/>
    <x v="182"/>
    <n v="126324"/>
    <n v="171450"/>
    <x v="1"/>
    <x v="4"/>
    <x v="18"/>
    <x v="1"/>
    <x v="8"/>
    <n v="329.56666667"/>
    <x v="0"/>
    <x v="27"/>
    <x v="0"/>
  </r>
  <r>
    <x v="1"/>
    <x v="182"/>
    <m/>
    <n v="64928.84"/>
    <x v="0"/>
    <x v="2"/>
    <x v="11"/>
    <x v="0"/>
    <x v="0"/>
    <n v="122.66666667"/>
    <x v="3"/>
    <x v="33"/>
    <x v="0"/>
  </r>
  <r>
    <x v="1"/>
    <x v="182"/>
    <n v="66820"/>
    <n v="100000"/>
    <x v="0"/>
    <x v="0"/>
    <x v="6"/>
    <x v="0"/>
    <x v="0"/>
    <n v="217.26666667"/>
    <x v="0"/>
    <x v="7"/>
    <x v="0"/>
  </r>
  <r>
    <x v="1"/>
    <x v="182"/>
    <n v="56135"/>
    <n v="93234"/>
    <x v="0"/>
    <x v="5"/>
    <x v="9"/>
    <x v="0"/>
    <x v="0"/>
    <n v="630.03333333"/>
    <x v="0"/>
    <x v="9"/>
    <x v="0"/>
  </r>
  <r>
    <x v="1"/>
    <x v="182"/>
    <n v="81800"/>
    <n v="106600"/>
    <x v="2"/>
    <x v="4"/>
    <x v="39"/>
    <x v="1"/>
    <x v="3"/>
    <n v="313.76666667"/>
    <x v="0"/>
    <x v="45"/>
    <x v="0"/>
  </r>
  <r>
    <x v="1"/>
    <x v="182"/>
    <n v="61843"/>
    <n v="95595"/>
    <x v="0"/>
    <x v="2"/>
    <x v="33"/>
    <x v="0"/>
    <x v="0"/>
    <n v="135.96666667"/>
    <x v="1"/>
    <x v="1"/>
    <x v="0"/>
  </r>
  <r>
    <x v="1"/>
    <x v="182"/>
    <n v="49034"/>
    <n v="98250"/>
    <x v="2"/>
    <x v="2"/>
    <x v="14"/>
    <x v="0"/>
    <x v="6"/>
    <n v="167.36666667"/>
    <x v="1"/>
    <x v="38"/>
    <x v="0"/>
  </r>
  <r>
    <x v="1"/>
    <x v="182"/>
    <n v="74368"/>
    <n v="105000"/>
    <x v="2"/>
    <x v="0"/>
    <x v="3"/>
    <x v="0"/>
    <x v="0"/>
    <n v="180.6"/>
    <x v="3"/>
    <x v="8"/>
    <x v="0"/>
  </r>
  <r>
    <x v="1"/>
    <x v="182"/>
    <n v="145000"/>
    <n v="117500"/>
    <x v="1"/>
    <x v="5"/>
    <x v="6"/>
    <x v="0"/>
    <x v="0"/>
    <n v="96.4"/>
    <x v="4"/>
    <x v="35"/>
    <x v="0"/>
  </r>
  <r>
    <x v="1"/>
    <x v="182"/>
    <n v="56683"/>
    <n v="90600"/>
    <x v="2"/>
    <x v="2"/>
    <x v="14"/>
    <x v="0"/>
    <x v="0"/>
    <n v="155.2"/>
    <x v="0"/>
    <x v="11"/>
    <x v="0"/>
  </r>
  <r>
    <x v="1"/>
    <x v="182"/>
    <n v="135631.66"/>
    <n v="177000"/>
    <x v="0"/>
    <x v="4"/>
    <x v="11"/>
    <x v="0"/>
    <x v="0"/>
    <n v="321.63333333"/>
    <x v="1"/>
    <x v="5"/>
    <x v="0"/>
  </r>
  <r>
    <x v="1"/>
    <x v="182"/>
    <m/>
    <n v="128042"/>
    <x v="0"/>
    <x v="0"/>
    <x v="31"/>
    <x v="0"/>
    <x v="0"/>
    <n v="314.53333333"/>
    <x v="4"/>
    <x v="14"/>
    <x v="0"/>
  </r>
  <r>
    <x v="1"/>
    <x v="182"/>
    <n v="29400"/>
    <n v="52000"/>
    <x v="2"/>
    <x v="0"/>
    <x v="3"/>
    <x v="0"/>
    <x v="0"/>
    <n v="219.13333333"/>
    <x v="1"/>
    <x v="7"/>
    <x v="0"/>
  </r>
  <r>
    <x v="1"/>
    <x v="182"/>
    <n v="132436"/>
    <n v="180000"/>
    <x v="2"/>
    <x v="5"/>
    <x v="16"/>
    <x v="0"/>
    <x v="0"/>
    <n v="221.16666667"/>
    <x v="0"/>
    <x v="9"/>
    <x v="0"/>
  </r>
  <r>
    <x v="1"/>
    <x v="182"/>
    <n v="83205"/>
    <n v="132000"/>
    <x v="2"/>
    <x v="0"/>
    <x v="7"/>
    <x v="0"/>
    <x v="0"/>
    <n v="97.4"/>
    <x v="4"/>
    <x v="30"/>
    <x v="0"/>
  </r>
  <r>
    <x v="1"/>
    <x v="182"/>
    <n v="127826"/>
    <n v="277500"/>
    <x v="0"/>
    <x v="4"/>
    <x v="4"/>
    <x v="0"/>
    <x v="0"/>
    <n v="193.8"/>
    <x v="1"/>
    <x v="30"/>
    <x v="0"/>
  </r>
  <r>
    <x v="1"/>
    <x v="182"/>
    <n v="39000"/>
    <n v="62000"/>
    <x v="2"/>
    <x v="2"/>
    <x v="19"/>
    <x v="0"/>
    <x v="0"/>
    <n v="170.43333333"/>
    <x v="3"/>
    <x v="21"/>
    <x v="0"/>
  </r>
  <r>
    <x v="0"/>
    <x v="182"/>
    <n v="161000"/>
    <n v="204000"/>
    <x v="2"/>
    <x v="5"/>
    <x v="6"/>
    <x v="2"/>
    <x v="9"/>
    <n v="205.93333333"/>
    <x v="5"/>
    <x v="8"/>
    <x v="0"/>
  </r>
  <r>
    <x v="0"/>
    <x v="182"/>
    <n v="117820"/>
    <n v="154000"/>
    <x v="2"/>
    <x v="4"/>
    <x v="4"/>
    <x v="0"/>
    <x v="0"/>
    <n v="70.998127341"/>
    <x v="1"/>
    <x v="40"/>
    <x v="0"/>
  </r>
  <r>
    <x v="0"/>
    <x v="182"/>
    <n v="60336"/>
    <n v="132430"/>
    <x v="2"/>
    <x v="0"/>
    <x v="48"/>
    <x v="4"/>
    <x v="0"/>
    <n v="258.66666667"/>
    <x v="0"/>
    <x v="14"/>
    <x v="0"/>
  </r>
  <r>
    <x v="0"/>
    <x v="182"/>
    <n v="151982"/>
    <m/>
    <x v="2"/>
    <x v="6"/>
    <x v="3"/>
    <x v="3"/>
    <x v="8"/>
    <n v="146.5"/>
    <x v="0"/>
    <x v="45"/>
    <x v="0"/>
  </r>
  <r>
    <x v="0"/>
    <x v="182"/>
    <n v="78500"/>
    <n v="109725"/>
    <x v="2"/>
    <x v="5"/>
    <x v="85"/>
    <x v="1"/>
    <x v="3"/>
    <n v="117.66666667"/>
    <x v="3"/>
    <x v="34"/>
    <x v="0"/>
  </r>
  <r>
    <x v="0"/>
    <x v="182"/>
    <n v="104000"/>
    <n v="139900"/>
    <x v="2"/>
    <x v="0"/>
    <x v="40"/>
    <x v="4"/>
    <x v="3"/>
    <n v="95.366666667"/>
    <x v="8"/>
    <x v="44"/>
    <x v="0"/>
  </r>
  <r>
    <x v="0"/>
    <x v="182"/>
    <n v="16000"/>
    <n v="87300"/>
    <x v="2"/>
    <x v="0"/>
    <x v="24"/>
    <x v="4"/>
    <x v="4"/>
    <n v="232.33333333"/>
    <x v="0"/>
    <x v="14"/>
    <x v="0"/>
  </r>
  <r>
    <x v="0"/>
    <x v="182"/>
    <n v="122000"/>
    <n v="166100"/>
    <x v="2"/>
    <x v="5"/>
    <x v="32"/>
    <x v="0"/>
    <x v="1"/>
    <n v="206.96666667"/>
    <x v="0"/>
    <x v="31"/>
    <x v="0"/>
  </r>
  <r>
    <x v="0"/>
    <x v="182"/>
    <n v="47696.03"/>
    <n v="112700"/>
    <x v="2"/>
    <x v="0"/>
    <x v="8"/>
    <x v="0"/>
    <x v="7"/>
    <n v="123.76666667"/>
    <x v="1"/>
    <x v="32"/>
    <x v="0"/>
  </r>
  <r>
    <x v="0"/>
    <x v="182"/>
    <n v="14361"/>
    <n v="50000"/>
    <x v="2"/>
    <x v="0"/>
    <x v="3"/>
    <x v="0"/>
    <x v="3"/>
    <n v="216.06666667"/>
    <x v="0"/>
    <x v="2"/>
    <x v="0"/>
  </r>
  <r>
    <x v="0"/>
    <x v="182"/>
    <n v="143000"/>
    <n v="185625"/>
    <x v="2"/>
    <x v="2"/>
    <x v="23"/>
    <x v="3"/>
    <x v="7"/>
    <n v="73.033333333"/>
    <x v="3"/>
    <x v="28"/>
    <x v="0"/>
  </r>
  <r>
    <x v="0"/>
    <x v="182"/>
    <n v="21300"/>
    <n v="308600"/>
    <x v="0"/>
    <x v="5"/>
    <x v="14"/>
    <x v="4"/>
    <x v="0"/>
    <n v="274.9"/>
    <x v="1"/>
    <x v="34"/>
    <x v="0"/>
  </r>
  <r>
    <x v="0"/>
    <x v="182"/>
    <n v="11000"/>
    <n v="75000"/>
    <x v="2"/>
    <x v="0"/>
    <x v="1"/>
    <x v="4"/>
    <x v="7"/>
    <n v="267.83333333"/>
    <x v="0"/>
    <x v="32"/>
    <x v="0"/>
  </r>
  <r>
    <x v="0"/>
    <x v="182"/>
    <n v="116932"/>
    <n v="138072"/>
    <x v="0"/>
    <x v="0"/>
    <x v="12"/>
    <x v="0"/>
    <x v="0"/>
    <n v="171.46666667"/>
    <x v="3"/>
    <x v="32"/>
    <x v="0"/>
  </r>
  <r>
    <x v="0"/>
    <x v="182"/>
    <n v="70862"/>
    <n v="201500"/>
    <x v="1"/>
    <x v="4"/>
    <x v="87"/>
    <x v="0"/>
    <x v="3"/>
    <n v="290.16670565"/>
    <x v="0"/>
    <x v="8"/>
    <x v="0"/>
  </r>
  <r>
    <x v="0"/>
    <x v="182"/>
    <n v="87800"/>
    <n v="163800"/>
    <x v="1"/>
    <x v="4"/>
    <x v="33"/>
    <x v="3"/>
    <x v="4"/>
    <n v="244.06666667"/>
    <x v="2"/>
    <x v="8"/>
    <x v="0"/>
  </r>
  <r>
    <x v="0"/>
    <x v="182"/>
    <n v="86019"/>
    <n v="94350"/>
    <x v="2"/>
    <x v="0"/>
    <x v="70"/>
    <x v="0"/>
    <x v="3"/>
    <n v="119.7"/>
    <x v="1"/>
    <x v="10"/>
    <x v="0"/>
  </r>
  <r>
    <x v="0"/>
    <x v="182"/>
    <n v="142500"/>
    <n v="190000"/>
    <x v="2"/>
    <x v="4"/>
    <x v="61"/>
    <x v="3"/>
    <x v="6"/>
    <n v="313.53333333"/>
    <x v="4"/>
    <x v="31"/>
    <x v="0"/>
  </r>
  <r>
    <x v="0"/>
    <x v="182"/>
    <n v="107000"/>
    <n v="146400"/>
    <x v="2"/>
    <x v="2"/>
    <x v="34"/>
    <x v="0"/>
    <x v="1"/>
    <n v="234.33333333"/>
    <x v="3"/>
    <x v="39"/>
    <x v="0"/>
  </r>
  <r>
    <x v="0"/>
    <x v="182"/>
    <n v="77900"/>
    <n v="105400"/>
    <x v="2"/>
    <x v="4"/>
    <x v="2"/>
    <x v="0"/>
    <x v="0"/>
    <n v="110.6"/>
    <x v="1"/>
    <x v="5"/>
    <x v="0"/>
  </r>
  <r>
    <x v="1"/>
    <x v="182"/>
    <n v="23140"/>
    <n v="47548"/>
    <x v="2"/>
    <x v="0"/>
    <x v="20"/>
    <x v="1"/>
    <x v="2"/>
    <n v="322.00459581"/>
    <x v="2"/>
    <x v="9"/>
    <x v="2879"/>
  </r>
  <r>
    <x v="1"/>
    <x v="182"/>
    <n v="27782"/>
    <n v="58313"/>
    <x v="2"/>
    <x v="5"/>
    <x v="8"/>
    <x v="0"/>
    <x v="0"/>
    <n v="185.17063715"/>
    <x v="0"/>
    <x v="22"/>
    <x v="2880"/>
  </r>
  <r>
    <x v="1"/>
    <x v="182"/>
    <m/>
    <n v="78232"/>
    <x v="2"/>
    <x v="3"/>
    <x v="14"/>
    <x v="0"/>
    <x v="0"/>
    <n v="399.74188176"/>
    <x v="1"/>
    <x v="32"/>
    <x v="2881"/>
  </r>
  <r>
    <x v="1"/>
    <x v="182"/>
    <n v="22036"/>
    <n v="51068"/>
    <x v="2"/>
    <x v="0"/>
    <x v="48"/>
    <x v="0"/>
    <x v="1"/>
    <n v="210.71986666"/>
    <x v="1"/>
    <x v="8"/>
    <x v="2882"/>
  </r>
  <r>
    <x v="1"/>
    <x v="182"/>
    <n v="28440"/>
    <n v="91704"/>
    <x v="2"/>
    <x v="5"/>
    <x v="17"/>
    <x v="0"/>
    <x v="0"/>
    <n v="143.63743879"/>
    <x v="1"/>
    <x v="22"/>
    <x v="2883"/>
  </r>
  <r>
    <x v="1"/>
    <x v="182"/>
    <n v="9722"/>
    <n v="173518"/>
    <x v="0"/>
    <x v="4"/>
    <x v="22"/>
    <x v="0"/>
    <x v="0"/>
    <n v="89.211954836"/>
    <x v="3"/>
    <x v="22"/>
    <x v="2884"/>
  </r>
  <r>
    <x v="1"/>
    <x v="182"/>
    <n v="105422"/>
    <n v="146613"/>
    <x v="0"/>
    <x v="1"/>
    <x v="3"/>
    <x v="1"/>
    <x v="2"/>
    <m/>
    <x v="2"/>
    <x v="3"/>
    <x v="2885"/>
  </r>
  <r>
    <x v="1"/>
    <x v="182"/>
    <m/>
    <n v="26507"/>
    <x v="2"/>
    <x v="5"/>
    <x v="1"/>
    <x v="0"/>
    <x v="0"/>
    <n v="92.426673817"/>
    <x v="0"/>
    <x v="15"/>
    <x v="2886"/>
  </r>
  <r>
    <x v="1"/>
    <x v="182"/>
    <m/>
    <n v="130063"/>
    <x v="0"/>
    <x v="0"/>
    <x v="14"/>
    <x v="0"/>
    <x v="0"/>
    <n v="323.90195474"/>
    <x v="3"/>
    <x v="14"/>
    <x v="2887"/>
  </r>
  <r>
    <x v="1"/>
    <x v="182"/>
    <n v="129682"/>
    <n v="180746"/>
    <x v="1"/>
    <x v="4"/>
    <x v="39"/>
    <x v="1"/>
    <x v="6"/>
    <n v="322.20025857"/>
    <x v="1"/>
    <x v="21"/>
    <x v="2888"/>
  </r>
  <r>
    <x v="1"/>
    <x v="183"/>
    <n v="78915"/>
    <n v="119400"/>
    <x v="2"/>
    <x v="4"/>
    <x v="9"/>
    <x v="0"/>
    <x v="0"/>
    <n v="232.82670618"/>
    <x v="8"/>
    <x v="34"/>
    <x v="2889"/>
  </r>
  <r>
    <x v="1"/>
    <x v="183"/>
    <n v="74013"/>
    <n v="106578"/>
    <x v="0"/>
    <x v="4"/>
    <x v="26"/>
    <x v="4"/>
    <x v="0"/>
    <n v="164.44581132"/>
    <x v="1"/>
    <x v="21"/>
    <x v="2890"/>
  </r>
  <r>
    <x v="1"/>
    <x v="183"/>
    <n v="14749"/>
    <n v="74584"/>
    <x v="2"/>
    <x v="2"/>
    <x v="3"/>
    <x v="0"/>
    <x v="0"/>
    <n v="252.60593155"/>
    <x v="1"/>
    <x v="11"/>
    <x v="2891"/>
  </r>
  <r>
    <x v="1"/>
    <x v="183"/>
    <n v="38614"/>
    <n v="56295"/>
    <x v="0"/>
    <x v="6"/>
    <x v="4"/>
    <x v="4"/>
    <x v="2"/>
    <n v="132.61652146"/>
    <x v="2"/>
    <x v="28"/>
    <x v="2892"/>
  </r>
  <r>
    <x v="1"/>
    <x v="183"/>
    <n v="20153"/>
    <n v="94279"/>
    <x v="2"/>
    <x v="0"/>
    <x v="22"/>
    <x v="0"/>
    <x v="0"/>
    <n v="227.18251723"/>
    <x v="3"/>
    <x v="43"/>
    <x v="2893"/>
  </r>
  <r>
    <x v="1"/>
    <x v="183"/>
    <m/>
    <n v="22971"/>
    <x v="2"/>
    <x v="5"/>
    <x v="6"/>
    <x v="0"/>
    <x v="0"/>
    <n v="102.72665449"/>
    <x v="0"/>
    <x v="31"/>
    <x v="2894"/>
  </r>
  <r>
    <x v="1"/>
    <x v="183"/>
    <n v="70491"/>
    <n v="100797"/>
    <x v="2"/>
    <x v="0"/>
    <x v="3"/>
    <x v="3"/>
    <x v="0"/>
    <n v="247.03727185"/>
    <x v="3"/>
    <x v="1"/>
    <x v="2895"/>
  </r>
  <r>
    <x v="0"/>
    <x v="183"/>
    <n v="16755"/>
    <n v="29412"/>
    <x v="0"/>
    <x v="0"/>
    <x v="4"/>
    <x v="4"/>
    <x v="0"/>
    <n v="62.050110801"/>
    <x v="3"/>
    <x v="14"/>
    <x v="2896"/>
  </r>
  <r>
    <x v="0"/>
    <x v="183"/>
    <n v="54098"/>
    <n v="88939"/>
    <x v="1"/>
    <x v="1"/>
    <x v="3"/>
    <x v="1"/>
    <x v="2"/>
    <m/>
    <x v="2"/>
    <x v="3"/>
    <x v="0"/>
  </r>
  <r>
    <x v="1"/>
    <x v="183"/>
    <n v="62661"/>
    <n v="87329"/>
    <x v="2"/>
    <x v="0"/>
    <x v="9"/>
    <x v="0"/>
    <x v="0"/>
    <n v="198.34134329"/>
    <x v="1"/>
    <x v="11"/>
    <x v="2897"/>
  </r>
  <r>
    <x v="1"/>
    <x v="183"/>
    <n v="36486"/>
    <n v="46883"/>
    <x v="0"/>
    <x v="6"/>
    <x v="4"/>
    <x v="0"/>
    <x v="2"/>
    <n v="117.78337902"/>
    <x v="2"/>
    <x v="2"/>
    <x v="2898"/>
  </r>
  <r>
    <x v="1"/>
    <x v="183"/>
    <n v="54257"/>
    <n v="68830"/>
    <x v="2"/>
    <x v="5"/>
    <x v="17"/>
    <x v="0"/>
    <x v="0"/>
    <n v="201.05642041"/>
    <x v="1"/>
    <x v="54"/>
    <x v="2899"/>
  </r>
  <r>
    <x v="1"/>
    <x v="183"/>
    <n v="45764"/>
    <n v="79967"/>
    <x v="1"/>
    <x v="1"/>
    <x v="3"/>
    <x v="1"/>
    <x v="2"/>
    <m/>
    <x v="2"/>
    <x v="3"/>
    <x v="2900"/>
  </r>
  <r>
    <x v="1"/>
    <x v="183"/>
    <n v="59726"/>
    <n v="79982"/>
    <x v="2"/>
    <x v="4"/>
    <x v="11"/>
    <x v="4"/>
    <x v="0"/>
    <n v="74.210758656"/>
    <x v="3"/>
    <x v="27"/>
    <x v="2901"/>
  </r>
  <r>
    <x v="1"/>
    <x v="183"/>
    <n v="57192"/>
    <n v="82870"/>
    <x v="2"/>
    <x v="0"/>
    <x v="6"/>
    <x v="1"/>
    <x v="2"/>
    <n v="91.701436768"/>
    <x v="1"/>
    <x v="23"/>
    <x v="2902"/>
  </r>
  <r>
    <x v="1"/>
    <x v="183"/>
    <n v="104183"/>
    <n v="139637"/>
    <x v="0"/>
    <x v="5"/>
    <x v="17"/>
    <x v="0"/>
    <x v="0"/>
    <n v="162.00418077"/>
    <x v="0"/>
    <x v="32"/>
    <x v="2903"/>
  </r>
  <r>
    <x v="1"/>
    <x v="183"/>
    <n v="72775"/>
    <n v="102308"/>
    <x v="2"/>
    <x v="2"/>
    <x v="11"/>
    <x v="0"/>
    <x v="0"/>
    <n v="206.47884516"/>
    <x v="3"/>
    <x v="7"/>
    <x v="2904"/>
  </r>
  <r>
    <x v="1"/>
    <x v="183"/>
    <n v="171132"/>
    <n v="201214"/>
    <x v="2"/>
    <x v="5"/>
    <x v="7"/>
    <x v="0"/>
    <x v="0"/>
    <n v="250.92306961"/>
    <x v="1"/>
    <x v="42"/>
    <x v="2905"/>
  </r>
  <r>
    <x v="1"/>
    <x v="183"/>
    <n v="137009"/>
    <n v="286955"/>
    <x v="0"/>
    <x v="4"/>
    <x v="4"/>
    <x v="0"/>
    <x v="0"/>
    <n v="196.98411618"/>
    <x v="1"/>
    <x v="1"/>
    <x v="2906"/>
  </r>
  <r>
    <x v="1"/>
    <x v="183"/>
    <n v="84965"/>
    <n v="110676"/>
    <x v="2"/>
    <x v="4"/>
    <x v="9"/>
    <x v="0"/>
    <x v="0"/>
    <n v="244.02972997"/>
    <x v="5"/>
    <x v="34"/>
    <x v="2907"/>
  </r>
  <r>
    <x v="1"/>
    <x v="184"/>
    <n v="105278"/>
    <n v="180304"/>
    <x v="2"/>
    <x v="2"/>
    <x v="19"/>
    <x v="0"/>
    <x v="0"/>
    <n v="218.65781872"/>
    <x v="4"/>
    <x v="9"/>
    <x v="2908"/>
  </r>
  <r>
    <x v="1"/>
    <x v="184"/>
    <n v="9297"/>
    <n v="26699"/>
    <x v="2"/>
    <x v="0"/>
    <x v="3"/>
    <x v="0"/>
    <x v="0"/>
    <n v="55.705497287"/>
    <x v="3"/>
    <x v="31"/>
    <x v="2909"/>
  </r>
  <r>
    <x v="1"/>
    <x v="184"/>
    <n v="88020"/>
    <n v="139200"/>
    <x v="2"/>
    <x v="0"/>
    <x v="17"/>
    <x v="0"/>
    <x v="0"/>
    <n v="99.04640244"/>
    <x v="4"/>
    <x v="30"/>
    <x v="2910"/>
  </r>
  <r>
    <x v="1"/>
    <x v="184"/>
    <n v="25956"/>
    <n v="92553"/>
    <x v="2"/>
    <x v="5"/>
    <x v="1"/>
    <x v="0"/>
    <x v="0"/>
    <n v="156.2693203"/>
    <x v="1"/>
    <x v="14"/>
    <x v="2911"/>
  </r>
  <r>
    <x v="1"/>
    <x v="184"/>
    <n v="125647"/>
    <n v="166423"/>
    <x v="2"/>
    <x v="2"/>
    <x v="20"/>
    <x v="1"/>
    <x v="0"/>
    <n v="395.14876133"/>
    <x v="2"/>
    <x v="50"/>
    <x v="2912"/>
  </r>
  <r>
    <x v="1"/>
    <x v="184"/>
    <n v="61303"/>
    <n v="97780"/>
    <x v="0"/>
    <x v="5"/>
    <x v="51"/>
    <x v="0"/>
    <x v="3"/>
    <n v="632.1031857"/>
    <x v="0"/>
    <x v="9"/>
    <x v="2913"/>
  </r>
  <r>
    <x v="1"/>
    <x v="184"/>
    <m/>
    <n v="72469"/>
    <x v="0"/>
    <x v="2"/>
    <x v="11"/>
    <x v="0"/>
    <x v="0"/>
    <n v="120.30325703"/>
    <x v="3"/>
    <x v="33"/>
    <x v="2914"/>
  </r>
  <r>
    <x v="1"/>
    <x v="184"/>
    <n v="137000"/>
    <n v="174685"/>
    <x v="2"/>
    <x v="5"/>
    <x v="19"/>
    <x v="1"/>
    <x v="2"/>
    <n v="183.66666667"/>
    <x v="5"/>
    <x v="45"/>
    <x v="0"/>
  </r>
  <r>
    <x v="1"/>
    <x v="184"/>
    <n v="35819"/>
    <n v="49843"/>
    <x v="0"/>
    <x v="6"/>
    <x v="2"/>
    <x v="0"/>
    <x v="2"/>
    <n v="121.10222953"/>
    <x v="2"/>
    <x v="28"/>
    <x v="2915"/>
  </r>
  <r>
    <x v="1"/>
    <x v="184"/>
    <n v="51588"/>
    <n v="121752"/>
    <x v="2"/>
    <x v="5"/>
    <x v="33"/>
    <x v="0"/>
    <x v="0"/>
    <n v="253.24896672"/>
    <x v="1"/>
    <x v="22"/>
    <x v="2916"/>
  </r>
  <r>
    <x v="1"/>
    <x v="184"/>
    <n v="153084"/>
    <n v="196968"/>
    <x v="2"/>
    <x v="0"/>
    <x v="19"/>
    <x v="0"/>
    <x v="0"/>
    <m/>
    <x v="0"/>
    <x v="10"/>
    <x v="2917"/>
  </r>
  <r>
    <x v="1"/>
    <x v="184"/>
    <n v="45088"/>
    <n v="65211"/>
    <x v="2"/>
    <x v="2"/>
    <x v="17"/>
    <x v="0"/>
    <x v="1"/>
    <n v="118.56966954"/>
    <x v="0"/>
    <x v="11"/>
    <x v="2918"/>
  </r>
  <r>
    <x v="0"/>
    <x v="184"/>
    <n v="33000"/>
    <n v="62400"/>
    <x v="0"/>
    <x v="0"/>
    <x v="20"/>
    <x v="0"/>
    <x v="0"/>
    <n v="123.8"/>
    <x v="3"/>
    <x v="20"/>
    <x v="0"/>
  </r>
  <r>
    <x v="1"/>
    <x v="184"/>
    <n v="61477"/>
    <n v="98143"/>
    <x v="2"/>
    <x v="2"/>
    <x v="20"/>
    <x v="0"/>
    <x v="0"/>
    <n v="156.92908886"/>
    <x v="1"/>
    <x v="14"/>
    <x v="2919"/>
  </r>
  <r>
    <x v="1"/>
    <x v="184"/>
    <n v="51449"/>
    <n v="69060"/>
    <x v="2"/>
    <x v="2"/>
    <x v="14"/>
    <x v="0"/>
    <x v="0"/>
    <n v="216.21808098"/>
    <x v="1"/>
    <x v="6"/>
    <x v="2920"/>
  </r>
  <r>
    <x v="1"/>
    <x v="184"/>
    <m/>
    <n v="68031"/>
    <x v="0"/>
    <x v="2"/>
    <x v="19"/>
    <x v="0"/>
    <x v="0"/>
    <n v="120.59346503"/>
    <x v="0"/>
    <x v="13"/>
    <x v="2921"/>
  </r>
  <r>
    <x v="1"/>
    <x v="184"/>
    <n v="34676"/>
    <n v="62987"/>
    <x v="2"/>
    <x v="0"/>
    <x v="20"/>
    <x v="0"/>
    <x v="0"/>
    <n v="112.79908664"/>
    <x v="1"/>
    <x v="5"/>
    <x v="2922"/>
  </r>
  <r>
    <x v="1"/>
    <x v="184"/>
    <n v="59347"/>
    <n v="97816"/>
    <x v="0"/>
    <x v="5"/>
    <x v="9"/>
    <x v="0"/>
    <x v="0"/>
    <n v="618.73589016"/>
    <x v="0"/>
    <x v="9"/>
    <x v="2923"/>
  </r>
  <r>
    <x v="1"/>
    <x v="184"/>
    <n v="41479"/>
    <n v="70102"/>
    <x v="2"/>
    <x v="2"/>
    <x v="6"/>
    <x v="0"/>
    <x v="0"/>
    <n v="172.91171488"/>
    <x v="3"/>
    <x v="17"/>
    <x v="2924"/>
  </r>
  <r>
    <x v="0"/>
    <x v="184"/>
    <n v="82181"/>
    <n v="119535"/>
    <x v="2"/>
    <x v="2"/>
    <x v="73"/>
    <x v="0"/>
    <x v="0"/>
    <n v="105.21929675"/>
    <x v="4"/>
    <x v="27"/>
    <x v="2925"/>
  </r>
  <r>
    <x v="1"/>
    <x v="184"/>
    <n v="130401"/>
    <n v="171686"/>
    <x v="2"/>
    <x v="5"/>
    <x v="1"/>
    <x v="0"/>
    <x v="0"/>
    <n v="178.94254482"/>
    <x v="1"/>
    <x v="42"/>
    <x v="2926"/>
  </r>
  <r>
    <x v="1"/>
    <x v="185"/>
    <n v="59809"/>
    <n v="107994"/>
    <x v="2"/>
    <x v="5"/>
    <x v="40"/>
    <x v="0"/>
    <x v="7"/>
    <n v="263.99129317"/>
    <x v="1"/>
    <x v="24"/>
    <x v="2927"/>
  </r>
  <r>
    <x v="1"/>
    <x v="185"/>
    <n v="90048"/>
    <n v="129230"/>
    <x v="2"/>
    <x v="5"/>
    <x v="26"/>
    <x v="1"/>
    <x v="2"/>
    <n v="134.94259728"/>
    <x v="2"/>
    <x v="8"/>
    <x v="2928"/>
  </r>
  <r>
    <x v="1"/>
    <x v="185"/>
    <n v="71387"/>
    <n v="107363"/>
    <x v="0"/>
    <x v="0"/>
    <x v="2"/>
    <x v="0"/>
    <x v="0"/>
    <n v="219.87473017"/>
    <x v="1"/>
    <x v="7"/>
    <x v="2929"/>
  </r>
  <r>
    <x v="1"/>
    <x v="185"/>
    <n v="37056"/>
    <n v="55027"/>
    <x v="2"/>
    <x v="0"/>
    <x v="3"/>
    <x v="0"/>
    <x v="0"/>
    <n v="223.55369158"/>
    <x v="1"/>
    <x v="7"/>
    <x v="2930"/>
  </r>
  <r>
    <x v="1"/>
    <x v="185"/>
    <n v="82996"/>
    <n v="118224"/>
    <x v="2"/>
    <x v="0"/>
    <x v="7"/>
    <x v="0"/>
    <x v="0"/>
    <n v="287.61160487"/>
    <x v="0"/>
    <x v="10"/>
    <x v="2931"/>
  </r>
  <r>
    <x v="1"/>
    <x v="185"/>
    <n v="36360"/>
    <n v="57905"/>
    <x v="2"/>
    <x v="0"/>
    <x v="3"/>
    <x v="0"/>
    <x v="0"/>
    <n v="214.97048428"/>
    <x v="1"/>
    <x v="6"/>
    <x v="2932"/>
  </r>
  <r>
    <x v="1"/>
    <x v="185"/>
    <n v="153896"/>
    <n v="200279"/>
    <x v="2"/>
    <x v="0"/>
    <x v="1"/>
    <x v="0"/>
    <x v="0"/>
    <m/>
    <x v="3"/>
    <x v="10"/>
    <x v="2933"/>
  </r>
  <r>
    <x v="1"/>
    <x v="185"/>
    <n v="21281"/>
    <n v="90551"/>
    <x v="2"/>
    <x v="0"/>
    <x v="16"/>
    <x v="0"/>
    <x v="0"/>
    <n v="219.08822376"/>
    <x v="3"/>
    <x v="54"/>
    <x v="2934"/>
  </r>
  <r>
    <x v="0"/>
    <x v="185"/>
    <n v="63803"/>
    <n v="89079"/>
    <x v="2"/>
    <x v="5"/>
    <x v="22"/>
    <x v="0"/>
    <x v="6"/>
    <n v="323.80857327"/>
    <x v="8"/>
    <x v="27"/>
    <x v="2935"/>
  </r>
  <r>
    <x v="1"/>
    <x v="185"/>
    <n v="37388"/>
    <n v="55703"/>
    <x v="2"/>
    <x v="0"/>
    <x v="3"/>
    <x v="0"/>
    <x v="0"/>
    <n v="222.733567"/>
    <x v="1"/>
    <x v="6"/>
    <x v="2936"/>
  </r>
  <r>
    <x v="0"/>
    <x v="185"/>
    <n v="77325"/>
    <n v="133075"/>
    <x v="2"/>
    <x v="2"/>
    <x v="12"/>
    <x v="4"/>
    <x v="0"/>
    <n v="166.12608913"/>
    <x v="8"/>
    <x v="14"/>
    <x v="2937"/>
  </r>
  <r>
    <x v="0"/>
    <x v="185"/>
    <n v="180254"/>
    <n v="220843"/>
    <x v="0"/>
    <x v="5"/>
    <x v="7"/>
    <x v="0"/>
    <x v="0"/>
    <n v="217.12816724"/>
    <x v="1"/>
    <x v="8"/>
    <x v="2938"/>
  </r>
  <r>
    <x v="0"/>
    <x v="185"/>
    <n v="66667"/>
    <n v="92158"/>
    <x v="2"/>
    <x v="5"/>
    <x v="5"/>
    <x v="2"/>
    <x v="3"/>
    <n v="174.89210564"/>
    <x v="3"/>
    <x v="58"/>
    <x v="2939"/>
  </r>
  <r>
    <x v="1"/>
    <x v="185"/>
    <n v="94781"/>
    <n v="125948"/>
    <x v="2"/>
    <x v="5"/>
    <x v="15"/>
    <x v="1"/>
    <x v="2"/>
    <n v="148.65568751"/>
    <x v="2"/>
    <x v="9"/>
    <x v="2940"/>
  </r>
  <r>
    <x v="1"/>
    <x v="185"/>
    <n v="13838"/>
    <n v="30813"/>
    <x v="2"/>
    <x v="0"/>
    <x v="31"/>
    <x v="0"/>
    <x v="0"/>
    <n v="39.645887291"/>
    <x v="0"/>
    <x v="19"/>
    <x v="2941"/>
  </r>
  <r>
    <x v="1"/>
    <x v="186"/>
    <n v="173975"/>
    <n v="219297"/>
    <x v="2"/>
    <x v="2"/>
    <x v="15"/>
    <x v="0"/>
    <x v="0"/>
    <n v="198.55724049"/>
    <x v="1"/>
    <x v="39"/>
    <x v="2942"/>
  </r>
  <r>
    <x v="1"/>
    <x v="186"/>
    <n v="29985"/>
    <n v="54038"/>
    <x v="2"/>
    <x v="5"/>
    <x v="40"/>
    <x v="0"/>
    <x v="0"/>
    <n v="177.59367277"/>
    <x v="0"/>
    <x v="22"/>
    <x v="2943"/>
  </r>
  <r>
    <x v="1"/>
    <x v="186"/>
    <n v="86559"/>
    <n v="123114"/>
    <x v="2"/>
    <x v="0"/>
    <x v="5"/>
    <x v="0"/>
    <x v="0"/>
    <n v="280.79322574"/>
    <x v="3"/>
    <x v="10"/>
    <x v="2944"/>
  </r>
  <r>
    <x v="1"/>
    <x v="186"/>
    <n v="99781"/>
    <n v="128452"/>
    <x v="2"/>
    <x v="2"/>
    <x v="43"/>
    <x v="0"/>
    <x v="0"/>
    <n v="265.95084552"/>
    <x v="3"/>
    <x v="10"/>
    <x v="2945"/>
  </r>
  <r>
    <x v="1"/>
    <x v="186"/>
    <m/>
    <n v="94446"/>
    <x v="0"/>
    <x v="0"/>
    <x v="19"/>
    <x v="0"/>
    <x v="0"/>
    <n v="184.82428996"/>
    <x v="0"/>
    <x v="10"/>
    <x v="2946"/>
  </r>
  <r>
    <x v="1"/>
    <x v="186"/>
    <n v="153958"/>
    <n v="195834"/>
    <x v="2"/>
    <x v="0"/>
    <x v="5"/>
    <x v="0"/>
    <x v="0"/>
    <m/>
    <x v="0"/>
    <x v="30"/>
    <x v="2947"/>
  </r>
  <r>
    <x v="1"/>
    <x v="186"/>
    <n v="44746"/>
    <n v="63433"/>
    <x v="2"/>
    <x v="2"/>
    <x v="6"/>
    <x v="0"/>
    <x v="0"/>
    <n v="176.32849657"/>
    <x v="3"/>
    <x v="17"/>
    <x v="2948"/>
  </r>
  <r>
    <x v="0"/>
    <x v="186"/>
    <n v="19265"/>
    <n v="43962"/>
    <x v="2"/>
    <x v="2"/>
    <x v="6"/>
    <x v="3"/>
    <x v="0"/>
    <n v="177.90470706"/>
    <x v="0"/>
    <x v="30"/>
    <x v="2949"/>
  </r>
  <r>
    <x v="1"/>
    <x v="186"/>
    <n v="68928"/>
    <n v="98587"/>
    <x v="0"/>
    <x v="2"/>
    <x v="26"/>
    <x v="0"/>
    <x v="0"/>
    <n v="153.57813544"/>
    <x v="1"/>
    <x v="7"/>
    <x v="2950"/>
  </r>
  <r>
    <x v="1"/>
    <x v="186"/>
    <n v="38267"/>
    <n v="68684"/>
    <x v="2"/>
    <x v="2"/>
    <x v="15"/>
    <x v="0"/>
    <x v="3"/>
    <n v="121.45336289"/>
    <x v="1"/>
    <x v="11"/>
    <x v="2951"/>
  </r>
  <r>
    <x v="1"/>
    <x v="186"/>
    <n v="81823"/>
    <n v="114832"/>
    <x v="2"/>
    <x v="4"/>
    <x v="9"/>
    <x v="0"/>
    <x v="0"/>
    <n v="234.39204154"/>
    <x v="8"/>
    <x v="29"/>
    <x v="2952"/>
  </r>
  <r>
    <x v="1"/>
    <x v="186"/>
    <n v="132443"/>
    <n v="204082"/>
    <x v="0"/>
    <x v="5"/>
    <x v="26"/>
    <x v="0"/>
    <x v="0"/>
    <n v="187.01869159"/>
    <x v="1"/>
    <x v="11"/>
    <x v="2953"/>
  </r>
  <r>
    <x v="1"/>
    <x v="186"/>
    <n v="76305"/>
    <n v="103430"/>
    <x v="0"/>
    <x v="5"/>
    <x v="11"/>
    <x v="0"/>
    <x v="0"/>
    <n v="68.441583027"/>
    <x v="1"/>
    <x v="10"/>
    <x v="2954"/>
  </r>
  <r>
    <x v="1"/>
    <x v="186"/>
    <n v="83188"/>
    <n v="113181"/>
    <x v="2"/>
    <x v="4"/>
    <x v="48"/>
    <x v="1"/>
    <x v="0"/>
    <n v="321.56093961"/>
    <x v="0"/>
    <x v="36"/>
    <x v="2955"/>
  </r>
  <r>
    <x v="1"/>
    <x v="186"/>
    <n v="52109"/>
    <n v="100316"/>
    <x v="2"/>
    <x v="2"/>
    <x v="31"/>
    <x v="0"/>
    <x v="6"/>
    <n v="166.93819992"/>
    <x v="1"/>
    <x v="41"/>
    <x v="2956"/>
  </r>
  <r>
    <x v="1"/>
    <x v="186"/>
    <n v="41985"/>
    <n v="100096"/>
    <x v="0"/>
    <x v="0"/>
    <x v="2"/>
    <x v="0"/>
    <x v="0"/>
    <n v="141.03308812"/>
    <x v="1"/>
    <x v="1"/>
    <x v="2957"/>
  </r>
  <r>
    <x v="1"/>
    <x v="186"/>
    <n v="60393"/>
    <n v="98247"/>
    <x v="2"/>
    <x v="2"/>
    <x v="4"/>
    <x v="0"/>
    <x v="0"/>
    <n v="149.57119967"/>
    <x v="1"/>
    <x v="11"/>
    <x v="2958"/>
  </r>
  <r>
    <x v="1"/>
    <x v="187"/>
    <n v="82638"/>
    <n v="109915"/>
    <x v="2"/>
    <x v="0"/>
    <x v="3"/>
    <x v="0"/>
    <x v="0"/>
    <n v="176.3666652"/>
    <x v="0"/>
    <x v="8"/>
    <x v="2959"/>
  </r>
  <r>
    <x v="1"/>
    <x v="187"/>
    <n v="93761"/>
    <n v="94895"/>
    <x v="2"/>
    <x v="5"/>
    <x v="20"/>
    <x v="4"/>
    <x v="0"/>
    <n v="118.27605096"/>
    <x v="1"/>
    <x v="22"/>
    <x v="2960"/>
  </r>
  <r>
    <x v="1"/>
    <x v="187"/>
    <n v="64123"/>
    <n v="103728"/>
    <x v="2"/>
    <x v="2"/>
    <x v="11"/>
    <x v="1"/>
    <x v="3"/>
    <n v="112.58226686"/>
    <x v="0"/>
    <x v="5"/>
    <x v="2961"/>
  </r>
  <r>
    <x v="0"/>
    <x v="187"/>
    <n v="25984"/>
    <n v="95541"/>
    <x v="2"/>
    <x v="0"/>
    <x v="24"/>
    <x v="4"/>
    <x v="8"/>
    <n v="248.40487821"/>
    <x v="1"/>
    <x v="14"/>
    <x v="2962"/>
  </r>
  <r>
    <x v="1"/>
    <x v="187"/>
    <n v="37437"/>
    <n v="65004"/>
    <x v="2"/>
    <x v="0"/>
    <x v="20"/>
    <x v="0"/>
    <x v="0"/>
    <n v="120.42671611"/>
    <x v="1"/>
    <x v="5"/>
    <x v="2963"/>
  </r>
  <r>
    <x v="1"/>
    <x v="187"/>
    <n v="86236"/>
    <n v="138729"/>
    <x v="2"/>
    <x v="0"/>
    <x v="7"/>
    <x v="0"/>
    <x v="0"/>
    <n v="97.862172571"/>
    <x v="4"/>
    <x v="1"/>
    <x v="2964"/>
  </r>
  <r>
    <x v="0"/>
    <x v="187"/>
    <n v="113963"/>
    <n v="131135"/>
    <x v="0"/>
    <x v="6"/>
    <x v="4"/>
    <x v="4"/>
    <x v="0"/>
    <n v="243.68060389"/>
    <x v="0"/>
    <x v="17"/>
    <x v="2965"/>
  </r>
  <r>
    <x v="1"/>
    <x v="187"/>
    <m/>
    <n v="130396"/>
    <x v="0"/>
    <x v="0"/>
    <x v="31"/>
    <x v="0"/>
    <x v="0"/>
    <n v="305.65642242"/>
    <x v="4"/>
    <x v="14"/>
    <x v="2966"/>
  </r>
  <r>
    <x v="1"/>
    <x v="187"/>
    <n v="173061"/>
    <n v="220886"/>
    <x v="2"/>
    <x v="2"/>
    <x v="26"/>
    <x v="0"/>
    <x v="0"/>
    <n v="213.91435993"/>
    <x v="0"/>
    <x v="39"/>
    <x v="2967"/>
  </r>
  <r>
    <x v="1"/>
    <x v="187"/>
    <n v="47130"/>
    <n v="66415"/>
    <x v="2"/>
    <x v="2"/>
    <x v="2"/>
    <x v="0"/>
    <x v="0"/>
    <n v="170.9255245"/>
    <x v="3"/>
    <x v="17"/>
    <x v="2968"/>
  </r>
  <r>
    <x v="1"/>
    <x v="187"/>
    <n v="41899"/>
    <n v="65418"/>
    <x v="2"/>
    <x v="2"/>
    <x v="15"/>
    <x v="0"/>
    <x v="1"/>
    <n v="113.48245982"/>
    <x v="0"/>
    <x v="11"/>
    <x v="2969"/>
  </r>
  <r>
    <x v="1"/>
    <x v="187"/>
    <n v="169689"/>
    <n v="198931"/>
    <x v="2"/>
    <x v="5"/>
    <x v="5"/>
    <x v="0"/>
    <x v="0"/>
    <n v="258.62004189"/>
    <x v="0"/>
    <x v="18"/>
    <x v="2970"/>
  </r>
  <r>
    <x v="1"/>
    <x v="187"/>
    <n v="67852"/>
    <n v="97944"/>
    <x v="0"/>
    <x v="2"/>
    <x v="33"/>
    <x v="0"/>
    <x v="0"/>
    <n v="141.00534478"/>
    <x v="1"/>
    <x v="1"/>
    <x v="2971"/>
  </r>
  <r>
    <x v="1"/>
    <x v="187"/>
    <n v="59969"/>
    <n v="90311"/>
    <x v="2"/>
    <x v="2"/>
    <x v="6"/>
    <x v="1"/>
    <x v="2"/>
    <n v="151.57534173"/>
    <x v="2"/>
    <x v="30"/>
    <x v="2972"/>
  </r>
  <r>
    <x v="1"/>
    <x v="187"/>
    <n v="53438"/>
    <n v="118731"/>
    <x v="2"/>
    <x v="5"/>
    <x v="33"/>
    <x v="0"/>
    <x v="0"/>
    <n v="258.52106943"/>
    <x v="1"/>
    <x v="22"/>
    <x v="2973"/>
  </r>
  <r>
    <x v="1"/>
    <x v="187"/>
    <n v="183000"/>
    <n v="230000"/>
    <x v="2"/>
    <x v="5"/>
    <x v="14"/>
    <x v="0"/>
    <x v="0"/>
    <n v="288.86666667"/>
    <x v="0"/>
    <x v="21"/>
    <x v="0"/>
  </r>
  <r>
    <x v="1"/>
    <x v="187"/>
    <n v="89269"/>
    <n v="132500"/>
    <x v="2"/>
    <x v="5"/>
    <x v="3"/>
    <x v="0"/>
    <x v="0"/>
    <n v="203.9"/>
    <x v="1"/>
    <x v="14"/>
    <x v="0"/>
  </r>
  <r>
    <x v="0"/>
    <x v="187"/>
    <n v="52031"/>
    <n v="64975"/>
    <x v="1"/>
    <x v="0"/>
    <x v="10"/>
    <x v="4"/>
    <x v="7"/>
    <n v="105.53333333"/>
    <x v="3"/>
    <x v="25"/>
    <x v="0"/>
  </r>
  <r>
    <x v="1"/>
    <x v="187"/>
    <n v="87892"/>
    <n v="136867"/>
    <x v="2"/>
    <x v="0"/>
    <x v="17"/>
    <x v="0"/>
    <x v="0"/>
    <n v="96.929644692"/>
    <x v="4"/>
    <x v="30"/>
    <x v="2974"/>
  </r>
  <r>
    <x v="1"/>
    <x v="187"/>
    <n v="80441"/>
    <n v="100505"/>
    <x v="2"/>
    <x v="4"/>
    <x v="1"/>
    <x v="0"/>
    <x v="0"/>
    <n v="87.44666334"/>
    <x v="12"/>
    <x v="32"/>
    <x v="2975"/>
  </r>
  <r>
    <x v="1"/>
    <x v="187"/>
    <n v="76620"/>
    <n v="185666"/>
    <x v="1"/>
    <x v="0"/>
    <x v="11"/>
    <x v="0"/>
    <x v="0"/>
    <n v="360.64005406"/>
    <x v="0"/>
    <x v="10"/>
    <x v="2976"/>
  </r>
  <r>
    <x v="1"/>
    <x v="187"/>
    <n v="39147"/>
    <n v="58049"/>
    <x v="2"/>
    <x v="0"/>
    <x v="3"/>
    <x v="0"/>
    <x v="0"/>
    <n v="202.90305427"/>
    <x v="1"/>
    <x v="6"/>
    <x v="2977"/>
  </r>
  <r>
    <x v="0"/>
    <x v="187"/>
    <n v="106839"/>
    <n v="144460"/>
    <x v="2"/>
    <x v="0"/>
    <x v="26"/>
    <x v="4"/>
    <x v="3"/>
    <n v="107.67138171"/>
    <x v="8"/>
    <x v="44"/>
    <x v="2978"/>
  </r>
  <r>
    <x v="0"/>
    <x v="187"/>
    <n v="85884"/>
    <n v="103546"/>
    <x v="2"/>
    <x v="0"/>
    <x v="6"/>
    <x v="10"/>
    <x v="0"/>
    <n v="39.985829576"/>
    <x v="5"/>
    <x v="10"/>
    <x v="2979"/>
  </r>
  <r>
    <x v="1"/>
    <x v="187"/>
    <n v="64113"/>
    <n v="98322"/>
    <x v="0"/>
    <x v="5"/>
    <x v="8"/>
    <x v="0"/>
    <x v="0"/>
    <n v="634.46189264"/>
    <x v="0"/>
    <x v="32"/>
    <x v="2980"/>
  </r>
  <r>
    <x v="1"/>
    <x v="188"/>
    <n v="67086"/>
    <n v="108006"/>
    <x v="2"/>
    <x v="2"/>
    <x v="19"/>
    <x v="1"/>
    <x v="3"/>
    <n v="116.32865754"/>
    <x v="3"/>
    <x v="31"/>
    <x v="2981"/>
  </r>
  <r>
    <x v="1"/>
    <x v="188"/>
    <n v="91180"/>
    <n v="98088"/>
    <x v="2"/>
    <x v="5"/>
    <x v="14"/>
    <x v="4"/>
    <x v="0"/>
    <n v="125.67684987"/>
    <x v="1"/>
    <x v="22"/>
    <x v="2982"/>
  </r>
  <r>
    <x v="1"/>
    <x v="188"/>
    <n v="69949"/>
    <n v="101807"/>
    <x v="0"/>
    <x v="0"/>
    <x v="4"/>
    <x v="0"/>
    <x v="0"/>
    <n v="218.39093903"/>
    <x v="1"/>
    <x v="7"/>
    <x v="2983"/>
  </r>
  <r>
    <x v="1"/>
    <x v="188"/>
    <n v="74828"/>
    <n v="106493"/>
    <x v="0"/>
    <x v="0"/>
    <x v="6"/>
    <x v="4"/>
    <x v="0"/>
    <n v="204.07440932"/>
    <x v="0"/>
    <x v="6"/>
    <x v="2984"/>
  </r>
  <r>
    <x v="1"/>
    <x v="188"/>
    <m/>
    <n v="24894"/>
    <x v="2"/>
    <x v="5"/>
    <x v="4"/>
    <x v="0"/>
    <x v="0"/>
    <n v="90.914931758"/>
    <x v="1"/>
    <x v="31"/>
    <x v="2985"/>
  </r>
  <r>
    <x v="1"/>
    <x v="188"/>
    <n v="16779"/>
    <n v="56481"/>
    <x v="2"/>
    <x v="0"/>
    <x v="39"/>
    <x v="0"/>
    <x v="3"/>
    <n v="228.05700238"/>
    <x v="1"/>
    <x v="9"/>
    <x v="2986"/>
  </r>
  <r>
    <x v="1"/>
    <x v="188"/>
    <n v="44826"/>
    <n v="66226"/>
    <x v="2"/>
    <x v="2"/>
    <x v="26"/>
    <x v="0"/>
    <x v="3"/>
    <n v="120.43326243"/>
    <x v="1"/>
    <x v="11"/>
    <x v="2987"/>
  </r>
  <r>
    <x v="1"/>
    <x v="188"/>
    <n v="124323"/>
    <n v="166781"/>
    <x v="2"/>
    <x v="2"/>
    <x v="2"/>
    <x v="1"/>
    <x v="3"/>
    <n v="381.02564753"/>
    <x v="2"/>
    <x v="50"/>
    <x v="2988"/>
  </r>
  <r>
    <x v="1"/>
    <x v="188"/>
    <n v="35530"/>
    <n v="105838"/>
    <x v="0"/>
    <x v="0"/>
    <x v="1"/>
    <x v="0"/>
    <x v="0"/>
    <n v="106.162918"/>
    <x v="1"/>
    <x v="30"/>
    <x v="2989"/>
  </r>
  <r>
    <x v="1"/>
    <x v="188"/>
    <n v="91183"/>
    <n v="138268"/>
    <x v="2"/>
    <x v="0"/>
    <x v="15"/>
    <x v="0"/>
    <x v="0"/>
    <n v="113.16663582"/>
    <x v="4"/>
    <x v="30"/>
    <x v="2990"/>
  </r>
  <r>
    <x v="0"/>
    <x v="188"/>
    <n v="52946"/>
    <n v="83558"/>
    <x v="2"/>
    <x v="0"/>
    <x v="31"/>
    <x v="0"/>
    <x v="0"/>
    <n v="65.882879392"/>
    <x v="1"/>
    <x v="2"/>
    <x v="2991"/>
  </r>
  <r>
    <x v="1"/>
    <x v="188"/>
    <n v="62531"/>
    <n v="96584"/>
    <x v="2"/>
    <x v="2"/>
    <x v="20"/>
    <x v="0"/>
    <x v="0"/>
    <n v="146.83996796"/>
    <x v="1"/>
    <x v="14"/>
    <x v="2992"/>
  </r>
  <r>
    <x v="0"/>
    <x v="188"/>
    <n v="48500"/>
    <n v="72000"/>
    <x v="2"/>
    <x v="0"/>
    <x v="51"/>
    <x v="0"/>
    <x v="0"/>
    <m/>
    <x v="1"/>
    <x v="12"/>
    <x v="0"/>
  </r>
  <r>
    <x v="1"/>
    <x v="188"/>
    <n v="32439"/>
    <n v="55024"/>
    <x v="2"/>
    <x v="0"/>
    <x v="31"/>
    <x v="1"/>
    <x v="2"/>
    <n v="302.78394945"/>
    <x v="2"/>
    <x v="9"/>
    <x v="2993"/>
  </r>
  <r>
    <x v="1"/>
    <x v="188"/>
    <n v="79590"/>
    <n v="106014"/>
    <x v="2"/>
    <x v="0"/>
    <x v="3"/>
    <x v="0"/>
    <x v="0"/>
    <n v="180.05415376"/>
    <x v="3"/>
    <x v="8"/>
    <x v="2994"/>
  </r>
  <r>
    <x v="1"/>
    <x v="188"/>
    <n v="138918"/>
    <n v="175989"/>
    <x v="2"/>
    <x v="5"/>
    <x v="6"/>
    <x v="1"/>
    <x v="2"/>
    <n v="189.95591947"/>
    <x v="8"/>
    <x v="36"/>
    <x v="2995"/>
  </r>
  <r>
    <x v="1"/>
    <x v="188"/>
    <m/>
    <n v="28635"/>
    <x v="2"/>
    <x v="5"/>
    <x v="6"/>
    <x v="0"/>
    <x v="0"/>
    <n v="102.98686317"/>
    <x v="1"/>
    <x v="31"/>
    <x v="2996"/>
  </r>
  <r>
    <x v="1"/>
    <x v="188"/>
    <n v="147855"/>
    <n v="125839"/>
    <x v="1"/>
    <x v="5"/>
    <x v="2"/>
    <x v="4"/>
    <x v="0"/>
    <n v="97.109583625"/>
    <x v="4"/>
    <x v="35"/>
    <x v="2997"/>
  </r>
  <r>
    <x v="1"/>
    <x v="188"/>
    <n v="185050"/>
    <n v="234004"/>
    <x v="2"/>
    <x v="5"/>
    <x v="4"/>
    <x v="0"/>
    <x v="0"/>
    <n v="313.60448942"/>
    <x v="1"/>
    <x v="21"/>
    <x v="2998"/>
  </r>
  <r>
    <x v="1"/>
    <x v="188"/>
    <n v="114947"/>
    <n v="173502"/>
    <x v="2"/>
    <x v="2"/>
    <x v="2"/>
    <x v="0"/>
    <x v="0"/>
    <n v="219.33687955"/>
    <x v="8"/>
    <x v="9"/>
    <x v="2999"/>
  </r>
  <r>
    <x v="1"/>
    <x v="189"/>
    <n v="80124"/>
    <n v="99938"/>
    <x v="2"/>
    <x v="4"/>
    <x v="1"/>
    <x v="0"/>
    <x v="0"/>
    <n v="69.324719576"/>
    <x v="12"/>
    <x v="9"/>
    <x v="3000"/>
  </r>
  <r>
    <x v="1"/>
    <x v="189"/>
    <n v="110307"/>
    <n v="140902"/>
    <x v="2"/>
    <x v="2"/>
    <x v="26"/>
    <x v="0"/>
    <x v="3"/>
    <n v="243.32391625"/>
    <x v="1"/>
    <x v="9"/>
    <x v="3001"/>
  </r>
  <r>
    <x v="1"/>
    <x v="189"/>
    <n v="71408"/>
    <n v="103991"/>
    <x v="0"/>
    <x v="0"/>
    <x v="2"/>
    <x v="0"/>
    <x v="0"/>
    <n v="208.35175048"/>
    <x v="0"/>
    <x v="6"/>
    <x v="3002"/>
  </r>
  <r>
    <x v="1"/>
    <x v="189"/>
    <n v="100778"/>
    <n v="142271"/>
    <x v="0"/>
    <x v="1"/>
    <x v="3"/>
    <x v="1"/>
    <x v="2"/>
    <m/>
    <x v="2"/>
    <x v="3"/>
    <x v="3003"/>
  </r>
  <r>
    <x v="1"/>
    <x v="189"/>
    <n v="41000"/>
    <n v="65000"/>
    <x v="2"/>
    <x v="0"/>
    <x v="18"/>
    <x v="0"/>
    <x v="0"/>
    <n v="305.26666667"/>
    <x v="4"/>
    <x v="39"/>
    <x v="0"/>
  </r>
  <r>
    <x v="1"/>
    <x v="189"/>
    <n v="48134"/>
    <n v="78954"/>
    <x v="1"/>
    <x v="1"/>
    <x v="3"/>
    <x v="1"/>
    <x v="2"/>
    <m/>
    <x v="2"/>
    <x v="3"/>
    <x v="3004"/>
  </r>
  <r>
    <x v="1"/>
    <x v="189"/>
    <m/>
    <n v="64980"/>
    <x v="0"/>
    <x v="2"/>
    <x v="19"/>
    <x v="0"/>
    <x v="0"/>
    <n v="112.63586026"/>
    <x v="0"/>
    <x v="33"/>
    <x v="3005"/>
  </r>
  <r>
    <x v="1"/>
    <x v="189"/>
    <n v="61710"/>
    <n v="86749"/>
    <x v="2"/>
    <x v="1"/>
    <x v="14"/>
    <x v="0"/>
    <x v="0"/>
    <n v="114.01183854"/>
    <x v="1"/>
    <x v="10"/>
    <x v="3006"/>
  </r>
  <r>
    <x v="1"/>
    <x v="189"/>
    <n v="107766"/>
    <n v="146937"/>
    <x v="2"/>
    <x v="2"/>
    <x v="15"/>
    <x v="0"/>
    <x v="1"/>
    <n v="223.13789747"/>
    <x v="1"/>
    <x v="9"/>
    <x v="3007"/>
  </r>
  <r>
    <x v="1"/>
    <x v="189"/>
    <n v="72698"/>
    <n v="96691"/>
    <x v="2"/>
    <x v="0"/>
    <x v="3"/>
    <x v="3"/>
    <x v="0"/>
    <n v="233.5953067"/>
    <x v="0"/>
    <x v="7"/>
    <x v="3008"/>
  </r>
  <r>
    <x v="1"/>
    <x v="189"/>
    <n v="140776"/>
    <n v="183621"/>
    <x v="0"/>
    <x v="4"/>
    <x v="1"/>
    <x v="0"/>
    <x v="0"/>
    <n v="315.37439124"/>
    <x v="1"/>
    <x v="5"/>
    <x v="3009"/>
  </r>
  <r>
    <x v="1"/>
    <x v="189"/>
    <n v="69810"/>
    <n v="100756"/>
    <x v="0"/>
    <x v="0"/>
    <x v="4"/>
    <x v="0"/>
    <x v="0"/>
    <n v="213.72829182"/>
    <x v="0"/>
    <x v="7"/>
    <x v="3010"/>
  </r>
  <r>
    <x v="1"/>
    <x v="189"/>
    <n v="32817"/>
    <n v="101720"/>
    <x v="0"/>
    <x v="0"/>
    <x v="6"/>
    <x v="0"/>
    <x v="0"/>
    <n v="132.94093789"/>
    <x v="1"/>
    <x v="30"/>
    <x v="3011"/>
  </r>
  <r>
    <x v="0"/>
    <x v="190"/>
    <n v="70758"/>
    <m/>
    <x v="2"/>
    <x v="0"/>
    <x v="31"/>
    <x v="5"/>
    <x v="1"/>
    <n v="107.53333333"/>
    <x v="4"/>
    <x v="15"/>
    <x v="0"/>
  </r>
  <r>
    <x v="0"/>
    <x v="190"/>
    <n v="176235"/>
    <n v="209695"/>
    <x v="2"/>
    <x v="0"/>
    <x v="5"/>
    <x v="2"/>
    <x v="0"/>
    <n v="159.70677027"/>
    <x v="1"/>
    <x v="8"/>
    <x v="3012"/>
  </r>
  <r>
    <x v="1"/>
    <x v="190"/>
    <n v="155315"/>
    <n v="192038"/>
    <x v="2"/>
    <x v="5"/>
    <x v="7"/>
    <x v="1"/>
    <x v="2"/>
    <n v="114.48219764"/>
    <x v="1"/>
    <x v="32"/>
    <x v="3013"/>
  </r>
  <r>
    <x v="1"/>
    <x v="190"/>
    <n v="56364"/>
    <n v="115760"/>
    <x v="2"/>
    <x v="5"/>
    <x v="8"/>
    <x v="0"/>
    <x v="0"/>
    <n v="261.81405582"/>
    <x v="1"/>
    <x v="15"/>
    <x v="3014"/>
  </r>
  <r>
    <x v="1"/>
    <x v="190"/>
    <n v="77885"/>
    <n v="98188"/>
    <x v="2"/>
    <x v="4"/>
    <x v="2"/>
    <x v="0"/>
    <x v="0"/>
    <n v="50.293547164"/>
    <x v="12"/>
    <x v="32"/>
    <x v="3015"/>
  </r>
  <r>
    <x v="1"/>
    <x v="190"/>
    <n v="46434"/>
    <n v="68490"/>
    <x v="2"/>
    <x v="2"/>
    <x v="19"/>
    <x v="0"/>
    <x v="0"/>
    <n v="171.28347285"/>
    <x v="3"/>
    <x v="17"/>
    <x v="3016"/>
  </r>
  <r>
    <x v="1"/>
    <x v="190"/>
    <n v="107787"/>
    <n v="182140"/>
    <x v="2"/>
    <x v="2"/>
    <x v="1"/>
    <x v="0"/>
    <x v="0"/>
    <n v="214.33056821"/>
    <x v="4"/>
    <x v="32"/>
    <x v="3017"/>
  </r>
  <r>
    <x v="1"/>
    <x v="190"/>
    <n v="156393"/>
    <n v="199881"/>
    <x v="2"/>
    <x v="0"/>
    <x v="1"/>
    <x v="0"/>
    <x v="0"/>
    <m/>
    <x v="3"/>
    <x v="10"/>
    <x v="3018"/>
  </r>
  <r>
    <x v="1"/>
    <x v="190"/>
    <n v="51562"/>
    <n v="99997"/>
    <x v="2"/>
    <x v="2"/>
    <x v="20"/>
    <x v="0"/>
    <x v="6"/>
    <n v="168.31457712"/>
    <x v="1"/>
    <x v="38"/>
    <x v="3019"/>
  </r>
  <r>
    <x v="1"/>
    <x v="190"/>
    <n v="29503"/>
    <n v="54923"/>
    <x v="2"/>
    <x v="0"/>
    <x v="3"/>
    <x v="0"/>
    <x v="0"/>
    <n v="215.48071426"/>
    <x v="1"/>
    <x v="6"/>
    <x v="3020"/>
  </r>
  <r>
    <x v="1"/>
    <x v="190"/>
    <n v="150507"/>
    <n v="126763"/>
    <x v="1"/>
    <x v="5"/>
    <x v="2"/>
    <x v="0"/>
    <x v="0"/>
    <n v="102.42238785"/>
    <x v="3"/>
    <x v="25"/>
    <x v="3021"/>
  </r>
  <r>
    <x v="1"/>
    <x v="190"/>
    <n v="107379"/>
    <n v="147014"/>
    <x v="0"/>
    <x v="5"/>
    <x v="17"/>
    <x v="0"/>
    <x v="0"/>
    <n v="161.53748239"/>
    <x v="0"/>
    <x v="11"/>
    <x v="3022"/>
  </r>
  <r>
    <x v="1"/>
    <x v="190"/>
    <n v="97360"/>
    <n v="123854"/>
    <x v="0"/>
    <x v="4"/>
    <x v="31"/>
    <x v="0"/>
    <x v="0"/>
    <n v="310.23181959"/>
    <x v="0"/>
    <x v="22"/>
    <x v="3023"/>
  </r>
  <r>
    <x v="1"/>
    <x v="190"/>
    <m/>
    <n v="26732"/>
    <x v="2"/>
    <x v="5"/>
    <x v="19"/>
    <x v="0"/>
    <x v="0"/>
    <n v="103.03112953"/>
    <x v="0"/>
    <x v="15"/>
    <x v="3024"/>
  </r>
  <r>
    <x v="1"/>
    <x v="190"/>
    <m/>
    <n v="74486"/>
    <x v="2"/>
    <x v="3"/>
    <x v="19"/>
    <x v="0"/>
    <x v="0"/>
    <n v="407.58562369"/>
    <x v="1"/>
    <x v="9"/>
    <x v="3025"/>
  </r>
  <r>
    <x v="1"/>
    <x v="190"/>
    <n v="27453"/>
    <n v="49041"/>
    <x v="2"/>
    <x v="0"/>
    <x v="31"/>
    <x v="1"/>
    <x v="2"/>
    <n v="296.3963289"/>
    <x v="2"/>
    <x v="9"/>
    <x v="3026"/>
  </r>
  <r>
    <x v="1"/>
    <x v="190"/>
    <n v="63764"/>
    <n v="97090"/>
    <x v="2"/>
    <x v="2"/>
    <x v="20"/>
    <x v="0"/>
    <x v="0"/>
    <n v="63.248876919"/>
    <x v="1"/>
    <x v="32"/>
    <x v="3027"/>
  </r>
  <r>
    <x v="1"/>
    <x v="190"/>
    <n v="58440"/>
    <n v="99244"/>
    <x v="2"/>
    <x v="2"/>
    <x v="20"/>
    <x v="0"/>
    <x v="6"/>
    <n v="174.95857724"/>
    <x v="1"/>
    <x v="41"/>
    <x v="3028"/>
  </r>
  <r>
    <x v="1"/>
    <x v="190"/>
    <m/>
    <n v="78483"/>
    <x v="2"/>
    <x v="3"/>
    <x v="14"/>
    <x v="0"/>
    <x v="0"/>
    <n v="412.01487305"/>
    <x v="1"/>
    <x v="32"/>
    <x v="3029"/>
  </r>
  <r>
    <x v="1"/>
    <x v="190"/>
    <m/>
    <n v="130472"/>
    <x v="0"/>
    <x v="0"/>
    <x v="20"/>
    <x v="0"/>
    <x v="0"/>
    <n v="308.41035403"/>
    <x v="4"/>
    <x v="14"/>
    <x v="3030"/>
  </r>
  <r>
    <x v="1"/>
    <x v="190"/>
    <n v="96994"/>
    <n v="140564"/>
    <x v="2"/>
    <x v="4"/>
    <x v="26"/>
    <x v="0"/>
    <x v="0"/>
    <n v="169.68715741"/>
    <x v="0"/>
    <x v="8"/>
    <x v="3031"/>
  </r>
  <r>
    <x v="1"/>
    <x v="190"/>
    <n v="56597"/>
    <n v="79582"/>
    <x v="2"/>
    <x v="4"/>
    <x v="5"/>
    <x v="4"/>
    <x v="0"/>
    <n v="67.691938554"/>
    <x v="4"/>
    <x v="21"/>
    <x v="3032"/>
  </r>
  <r>
    <x v="1"/>
    <x v="190"/>
    <n v="136884"/>
    <n v="180053"/>
    <x v="0"/>
    <x v="4"/>
    <x v="5"/>
    <x v="0"/>
    <x v="0"/>
    <n v="323.5951974"/>
    <x v="1"/>
    <x v="5"/>
    <x v="3033"/>
  </r>
  <r>
    <x v="1"/>
    <x v="191"/>
    <n v="30517"/>
    <n v="58756"/>
    <x v="2"/>
    <x v="0"/>
    <x v="3"/>
    <x v="0"/>
    <x v="0"/>
    <n v="222.03799456"/>
    <x v="1"/>
    <x v="6"/>
    <x v="3034"/>
  </r>
  <r>
    <x v="1"/>
    <x v="191"/>
    <n v="71972"/>
    <n v="101745"/>
    <x v="2"/>
    <x v="4"/>
    <x v="19"/>
    <x v="0"/>
    <x v="0"/>
    <n v="67.324562017"/>
    <x v="11"/>
    <x v="32"/>
    <x v="3035"/>
  </r>
  <r>
    <x v="1"/>
    <x v="191"/>
    <n v="111464"/>
    <n v="144487"/>
    <x v="2"/>
    <x v="2"/>
    <x v="7"/>
    <x v="0"/>
    <x v="3"/>
    <n v="206.67735326"/>
    <x v="1"/>
    <x v="8"/>
    <x v="3036"/>
  </r>
  <r>
    <x v="1"/>
    <x v="191"/>
    <n v="16174"/>
    <n v="34886"/>
    <x v="2"/>
    <x v="0"/>
    <x v="20"/>
    <x v="0"/>
    <x v="0"/>
    <n v="52.303656254"/>
    <x v="0"/>
    <x v="13"/>
    <x v="3037"/>
  </r>
  <r>
    <x v="1"/>
    <x v="191"/>
    <m/>
    <n v="74233"/>
    <x v="0"/>
    <x v="2"/>
    <x v="19"/>
    <x v="0"/>
    <x v="0"/>
    <n v="123.11488171"/>
    <x v="0"/>
    <x v="13"/>
    <x v="3038"/>
  </r>
  <r>
    <x v="1"/>
    <x v="191"/>
    <n v="127077"/>
    <n v="204192"/>
    <x v="0"/>
    <x v="5"/>
    <x v="26"/>
    <x v="0"/>
    <x v="0"/>
    <n v="181.65088033"/>
    <x v="1"/>
    <x v="11"/>
    <x v="3039"/>
  </r>
  <r>
    <x v="1"/>
    <x v="191"/>
    <n v="59228"/>
    <n v="92224"/>
    <x v="2"/>
    <x v="2"/>
    <x v="20"/>
    <x v="0"/>
    <x v="0"/>
    <n v="157.07118358"/>
    <x v="0"/>
    <x v="14"/>
    <x v="3040"/>
  </r>
  <r>
    <x v="1"/>
    <x v="191"/>
    <n v="39244"/>
    <n v="55582"/>
    <x v="0"/>
    <x v="6"/>
    <x v="6"/>
    <x v="4"/>
    <x v="2"/>
    <n v="120.2198845"/>
    <x v="2"/>
    <x v="2"/>
    <x v="3041"/>
  </r>
  <r>
    <x v="1"/>
    <x v="191"/>
    <n v="63038"/>
    <n v="86870"/>
    <x v="2"/>
    <x v="1"/>
    <x v="4"/>
    <x v="0"/>
    <x v="0"/>
    <n v="113.69883344"/>
    <x v="1"/>
    <x v="10"/>
    <x v="3042"/>
  </r>
  <r>
    <x v="1"/>
    <x v="191"/>
    <n v="45279"/>
    <n v="73814"/>
    <x v="2"/>
    <x v="2"/>
    <x v="20"/>
    <x v="0"/>
    <x v="0"/>
    <n v="235.39555279"/>
    <x v="1"/>
    <x v="6"/>
    <x v="3043"/>
  </r>
  <r>
    <x v="0"/>
    <x v="191"/>
    <n v="55000"/>
    <n v="79900"/>
    <x v="0"/>
    <x v="0"/>
    <x v="10"/>
    <x v="0"/>
    <x v="0"/>
    <n v="45.631135531"/>
    <x v="0"/>
    <x v="1"/>
    <x v="0"/>
  </r>
  <r>
    <x v="1"/>
    <x v="191"/>
    <n v="51960"/>
    <n v="105524"/>
    <x v="2"/>
    <x v="2"/>
    <x v="14"/>
    <x v="0"/>
    <x v="7"/>
    <n v="179.92563497"/>
    <x v="1"/>
    <x v="38"/>
    <x v="3044"/>
  </r>
  <r>
    <x v="1"/>
    <x v="191"/>
    <n v="69233"/>
    <n v="105434"/>
    <x v="2"/>
    <x v="0"/>
    <x v="3"/>
    <x v="3"/>
    <x v="0"/>
    <n v="242.16425716"/>
    <x v="0"/>
    <x v="7"/>
    <x v="3045"/>
  </r>
  <r>
    <x v="1"/>
    <x v="191"/>
    <n v="60553"/>
    <n v="91364"/>
    <x v="2"/>
    <x v="2"/>
    <x v="20"/>
    <x v="0"/>
    <x v="0"/>
    <n v="75.563803334"/>
    <x v="1"/>
    <x v="11"/>
    <x v="3046"/>
  </r>
  <r>
    <x v="0"/>
    <x v="191"/>
    <n v="66575"/>
    <n v="79416"/>
    <x v="2"/>
    <x v="5"/>
    <x v="26"/>
    <x v="3"/>
    <x v="3"/>
    <n v="107.26951261"/>
    <x v="12"/>
    <x v="27"/>
    <x v="3047"/>
  </r>
  <r>
    <x v="0"/>
    <x v="191"/>
    <n v="122807"/>
    <n v="150896"/>
    <x v="2"/>
    <x v="0"/>
    <x v="6"/>
    <x v="0"/>
    <x v="0"/>
    <n v="123.4795377"/>
    <x v="3"/>
    <x v="7"/>
    <x v="3048"/>
  </r>
  <r>
    <x v="0"/>
    <x v="191"/>
    <n v="61402"/>
    <n v="88659"/>
    <x v="2"/>
    <x v="5"/>
    <x v="5"/>
    <x v="2"/>
    <x v="0"/>
    <n v="164.24893233"/>
    <x v="0"/>
    <x v="60"/>
    <x v="3049"/>
  </r>
  <r>
    <x v="1"/>
    <x v="191"/>
    <n v="62615"/>
    <n v="87904"/>
    <x v="2"/>
    <x v="2"/>
    <x v="6"/>
    <x v="1"/>
    <x v="2"/>
    <n v="177.86484921"/>
    <x v="2"/>
    <x v="30"/>
    <x v="3050"/>
  </r>
  <r>
    <x v="1"/>
    <x v="191"/>
    <n v="133213"/>
    <n v="174787"/>
    <x v="1"/>
    <x v="4"/>
    <x v="18"/>
    <x v="1"/>
    <x v="6"/>
    <n v="332.08282636"/>
    <x v="0"/>
    <x v="21"/>
    <x v="3051"/>
  </r>
  <r>
    <x v="1"/>
    <x v="191"/>
    <m/>
    <n v="73849"/>
    <x v="0"/>
    <x v="2"/>
    <x v="1"/>
    <x v="0"/>
    <x v="0"/>
    <n v="124.95599784"/>
    <x v="0"/>
    <x v="33"/>
    <x v="3052"/>
  </r>
  <r>
    <x v="1"/>
    <x v="191"/>
    <n v="152994"/>
    <n v="117934"/>
    <x v="1"/>
    <x v="5"/>
    <x v="2"/>
    <x v="0"/>
    <x v="0"/>
    <n v="98.50936023"/>
    <x v="4"/>
    <x v="35"/>
    <x v="3053"/>
  </r>
  <r>
    <x v="1"/>
    <x v="191"/>
    <n v="58299"/>
    <n v="78684"/>
    <x v="2"/>
    <x v="1"/>
    <x v="4"/>
    <x v="0"/>
    <x v="0"/>
    <n v="98.66282045"/>
    <x v="1"/>
    <x v="10"/>
    <x v="3054"/>
  </r>
  <r>
    <x v="1"/>
    <x v="192"/>
    <n v="101678"/>
    <n v="144063"/>
    <x v="0"/>
    <x v="5"/>
    <x v="5"/>
    <x v="0"/>
    <x v="0"/>
    <n v="167.71839354"/>
    <x v="1"/>
    <x v="11"/>
    <x v="3055"/>
  </r>
  <r>
    <x v="1"/>
    <x v="192"/>
    <n v="81848"/>
    <n v="109860"/>
    <x v="2"/>
    <x v="0"/>
    <x v="3"/>
    <x v="0"/>
    <x v="0"/>
    <n v="173.78616163"/>
    <x v="0"/>
    <x v="9"/>
    <x v="3056"/>
  </r>
  <r>
    <x v="1"/>
    <x v="192"/>
    <n v="53572"/>
    <n v="80048"/>
    <x v="2"/>
    <x v="4"/>
    <x v="5"/>
    <x v="3"/>
    <x v="0"/>
    <n v="69.906569837"/>
    <x v="3"/>
    <x v="21"/>
    <x v="3057"/>
  </r>
  <r>
    <x v="1"/>
    <x v="192"/>
    <n v="94063"/>
    <n v="139868"/>
    <x v="2"/>
    <x v="5"/>
    <x v="3"/>
    <x v="0"/>
    <x v="0"/>
    <n v="207.21003554"/>
    <x v="1"/>
    <x v="14"/>
    <x v="3058"/>
  </r>
  <r>
    <x v="1"/>
    <x v="192"/>
    <n v="69097"/>
    <n v="105200"/>
    <x v="2"/>
    <x v="0"/>
    <x v="3"/>
    <x v="4"/>
    <x v="0"/>
    <n v="237.82012891"/>
    <x v="0"/>
    <x v="7"/>
    <x v="3059"/>
  </r>
  <r>
    <x v="1"/>
    <x v="192"/>
    <n v="63405"/>
    <n v="86804"/>
    <x v="2"/>
    <x v="2"/>
    <x v="6"/>
    <x v="1"/>
    <x v="2"/>
    <n v="156.87275074"/>
    <x v="2"/>
    <x v="30"/>
    <x v="3060"/>
  </r>
  <r>
    <x v="1"/>
    <x v="192"/>
    <n v="133430"/>
    <n v="189263"/>
    <x v="2"/>
    <x v="5"/>
    <x v="16"/>
    <x v="0"/>
    <x v="0"/>
    <n v="229.98699803"/>
    <x v="0"/>
    <x v="32"/>
    <x v="3061"/>
  </r>
  <r>
    <x v="0"/>
    <x v="192"/>
    <n v="113954"/>
    <n v="136249"/>
    <x v="2"/>
    <x v="2"/>
    <x v="14"/>
    <x v="0"/>
    <x v="0"/>
    <n v="97.544252184"/>
    <x v="16"/>
    <x v="1"/>
    <x v="3062"/>
  </r>
  <r>
    <x v="0"/>
    <x v="192"/>
    <n v="48735"/>
    <n v="71694"/>
    <x v="2"/>
    <x v="0"/>
    <x v="11"/>
    <x v="0"/>
    <x v="0"/>
    <n v="48.498970842"/>
    <x v="4"/>
    <x v="2"/>
    <x v="3063"/>
  </r>
  <r>
    <x v="0"/>
    <x v="192"/>
    <m/>
    <n v="55000"/>
    <x v="2"/>
    <x v="0"/>
    <x v="1"/>
    <x v="1"/>
    <x v="2"/>
    <m/>
    <x v="2"/>
    <x v="3"/>
    <x v="0"/>
  </r>
  <r>
    <x v="1"/>
    <x v="192"/>
    <n v="86545"/>
    <n v="118000"/>
    <x v="0"/>
    <x v="4"/>
    <x v="57"/>
    <x v="0"/>
    <x v="0"/>
    <n v="121.76666667"/>
    <x v="3"/>
    <x v="9"/>
    <x v="0"/>
  </r>
  <r>
    <x v="1"/>
    <x v="192"/>
    <n v="64100"/>
    <n v="85100"/>
    <x v="2"/>
    <x v="0"/>
    <x v="28"/>
    <x v="0"/>
    <x v="0"/>
    <n v="97.633333333"/>
    <x v="3"/>
    <x v="34"/>
    <x v="0"/>
  </r>
  <r>
    <x v="1"/>
    <x v="192"/>
    <n v="90267"/>
    <n v="134000"/>
    <x v="0"/>
    <x v="5"/>
    <x v="1"/>
    <x v="0"/>
    <x v="0"/>
    <n v="160.9"/>
    <x v="1"/>
    <x v="39"/>
    <x v="0"/>
  </r>
  <r>
    <x v="1"/>
    <x v="192"/>
    <n v="42000"/>
    <n v="67000"/>
    <x v="2"/>
    <x v="0"/>
    <x v="1"/>
    <x v="0"/>
    <x v="0"/>
    <n v="66.633333333"/>
    <x v="3"/>
    <x v="15"/>
    <x v="0"/>
  </r>
  <r>
    <x v="1"/>
    <x v="192"/>
    <n v="87000"/>
    <n v="140000"/>
    <x v="2"/>
    <x v="5"/>
    <x v="16"/>
    <x v="4"/>
    <x v="0"/>
    <n v="163.36666667"/>
    <x v="0"/>
    <x v="8"/>
    <x v="0"/>
  </r>
  <r>
    <x v="0"/>
    <x v="192"/>
    <n v="110000"/>
    <n v="138000"/>
    <x v="2"/>
    <x v="4"/>
    <x v="8"/>
    <x v="9"/>
    <x v="1"/>
    <n v="154.2"/>
    <x v="4"/>
    <x v="34"/>
    <x v="0"/>
  </r>
  <r>
    <x v="0"/>
    <x v="192"/>
    <n v="69231"/>
    <n v="95000"/>
    <x v="2"/>
    <x v="5"/>
    <x v="11"/>
    <x v="0"/>
    <x v="9"/>
    <n v="116.7"/>
    <x v="0"/>
    <x v="11"/>
    <x v="0"/>
  </r>
  <r>
    <x v="0"/>
    <x v="192"/>
    <n v="96000"/>
    <n v="125000"/>
    <x v="2"/>
    <x v="3"/>
    <x v="38"/>
    <x v="4"/>
    <x v="2"/>
    <n v="116.9"/>
    <x v="0"/>
    <x v="15"/>
    <x v="0"/>
  </r>
  <r>
    <x v="0"/>
    <x v="192"/>
    <n v="42000"/>
    <n v="67000"/>
    <x v="2"/>
    <x v="2"/>
    <x v="1"/>
    <x v="0"/>
    <x v="0"/>
    <n v="65.966666667"/>
    <x v="3"/>
    <x v="31"/>
    <x v="0"/>
  </r>
  <r>
    <x v="1"/>
    <x v="192"/>
    <n v="67657"/>
    <n v="100606"/>
    <x v="0"/>
    <x v="0"/>
    <x v="6"/>
    <x v="0"/>
    <x v="0"/>
    <n v="225.28527037"/>
    <x v="0"/>
    <x v="6"/>
    <x v="3064"/>
  </r>
  <r>
    <x v="1"/>
    <x v="192"/>
    <n v="90425"/>
    <n v="97741"/>
    <x v="2"/>
    <x v="5"/>
    <x v="20"/>
    <x v="0"/>
    <x v="0"/>
    <n v="123.97280612"/>
    <x v="1"/>
    <x v="22"/>
    <x v="3065"/>
  </r>
  <r>
    <x v="1"/>
    <x v="192"/>
    <n v="106011"/>
    <n v="173778"/>
    <x v="2"/>
    <x v="2"/>
    <x v="1"/>
    <x v="0"/>
    <x v="0"/>
    <n v="223.76961057"/>
    <x v="4"/>
    <x v="9"/>
    <x v="3066"/>
  </r>
  <r>
    <x v="0"/>
    <x v="192"/>
    <n v="52411"/>
    <n v="90031"/>
    <x v="1"/>
    <x v="5"/>
    <x v="6"/>
    <x v="3"/>
    <x v="3"/>
    <n v="90.425474601"/>
    <x v="4"/>
    <x v="9"/>
    <x v="3067"/>
  </r>
  <r>
    <x v="1"/>
    <x v="192"/>
    <n v="94019"/>
    <n v="134565"/>
    <x v="2"/>
    <x v="5"/>
    <x v="3"/>
    <x v="0"/>
    <x v="0"/>
    <n v="196.19790754"/>
    <x v="1"/>
    <x v="14"/>
    <x v="3068"/>
  </r>
  <r>
    <x v="1"/>
    <x v="192"/>
    <m/>
    <n v="91455"/>
    <x v="0"/>
    <x v="0"/>
    <x v="1"/>
    <x v="0"/>
    <x v="0"/>
    <n v="174.42896876"/>
    <x v="0"/>
    <x v="30"/>
    <x v="3069"/>
  </r>
  <r>
    <x v="1"/>
    <x v="192"/>
    <n v="131378"/>
    <n v="199687"/>
    <x v="0"/>
    <x v="5"/>
    <x v="15"/>
    <x v="0"/>
    <x v="0"/>
    <n v="208.60596567"/>
    <x v="1"/>
    <x v="14"/>
    <x v="3070"/>
  </r>
  <r>
    <x v="1"/>
    <x v="192"/>
    <n v="65205"/>
    <n v="86313"/>
    <x v="2"/>
    <x v="1"/>
    <x v="2"/>
    <x v="0"/>
    <x v="0"/>
    <n v="99.369470346"/>
    <x v="1"/>
    <x v="30"/>
    <x v="3071"/>
  </r>
  <r>
    <x v="1"/>
    <x v="193"/>
    <n v="16110"/>
    <n v="54436"/>
    <x v="2"/>
    <x v="0"/>
    <x v="39"/>
    <x v="0"/>
    <x v="1"/>
    <n v="207.20795161"/>
    <x v="0"/>
    <x v="8"/>
    <x v="3072"/>
  </r>
  <r>
    <x v="1"/>
    <x v="193"/>
    <n v="48624"/>
    <n v="83448"/>
    <x v="1"/>
    <x v="1"/>
    <x v="3"/>
    <x v="1"/>
    <x v="2"/>
    <m/>
    <x v="2"/>
    <x v="3"/>
    <x v="3073"/>
  </r>
  <r>
    <x v="1"/>
    <x v="193"/>
    <n v="55863"/>
    <n v="81406"/>
    <x v="2"/>
    <x v="4"/>
    <x v="17"/>
    <x v="4"/>
    <x v="0"/>
    <n v="74.576426981"/>
    <x v="3"/>
    <x v="21"/>
    <x v="3074"/>
  </r>
  <r>
    <x v="1"/>
    <x v="193"/>
    <n v="81389"/>
    <n v="123842"/>
    <x v="2"/>
    <x v="0"/>
    <x v="5"/>
    <x v="0"/>
    <x v="0"/>
    <n v="285.04691618"/>
    <x v="0"/>
    <x v="5"/>
    <x v="3075"/>
  </r>
  <r>
    <x v="0"/>
    <x v="193"/>
    <n v="72000"/>
    <n v="98000"/>
    <x v="2"/>
    <x v="2"/>
    <x v="19"/>
    <x v="0"/>
    <x v="1"/>
    <n v="79.166666667"/>
    <x v="8"/>
    <x v="40"/>
    <x v="0"/>
  </r>
  <r>
    <x v="1"/>
    <x v="193"/>
    <n v="61427"/>
    <n v="83722"/>
    <x v="2"/>
    <x v="0"/>
    <x v="12"/>
    <x v="0"/>
    <x v="0"/>
    <n v="220.55353362"/>
    <x v="1"/>
    <x v="14"/>
    <x v="3076"/>
  </r>
  <r>
    <x v="1"/>
    <x v="193"/>
    <n v="63955"/>
    <n v="95621"/>
    <x v="0"/>
    <x v="5"/>
    <x v="12"/>
    <x v="0"/>
    <x v="0"/>
    <n v="626.29709367"/>
    <x v="1"/>
    <x v="9"/>
    <x v="3077"/>
  </r>
  <r>
    <x v="1"/>
    <x v="193"/>
    <n v="91479"/>
    <n v="127110"/>
    <x v="2"/>
    <x v="2"/>
    <x v="48"/>
    <x v="0"/>
    <x v="0"/>
    <n v="279.46823675"/>
    <x v="4"/>
    <x v="10"/>
    <x v="3078"/>
  </r>
  <r>
    <x v="1"/>
    <x v="193"/>
    <n v="143487"/>
    <n v="180122"/>
    <x v="0"/>
    <x v="4"/>
    <x v="1"/>
    <x v="0"/>
    <x v="0"/>
    <n v="324.1633286"/>
    <x v="1"/>
    <x v="10"/>
    <x v="3079"/>
  </r>
  <r>
    <x v="1"/>
    <x v="193"/>
    <m/>
    <n v="26450"/>
    <x v="2"/>
    <x v="5"/>
    <x v="19"/>
    <x v="4"/>
    <x v="0"/>
    <n v="112.57824309"/>
    <x v="1"/>
    <x v="15"/>
    <x v="3080"/>
  </r>
  <r>
    <x v="1"/>
    <x v="194"/>
    <n v="130373"/>
    <n v="204384"/>
    <x v="0"/>
    <x v="5"/>
    <x v="26"/>
    <x v="0"/>
    <x v="0"/>
    <n v="197.04446062"/>
    <x v="1"/>
    <x v="14"/>
    <x v="3081"/>
  </r>
  <r>
    <x v="1"/>
    <x v="194"/>
    <n v="85092"/>
    <n v="139345"/>
    <x v="2"/>
    <x v="0"/>
    <x v="5"/>
    <x v="0"/>
    <x v="3"/>
    <n v="87.64505947"/>
    <x v="4"/>
    <x v="1"/>
    <x v="3082"/>
  </r>
  <r>
    <x v="1"/>
    <x v="194"/>
    <n v="23088"/>
    <n v="56535"/>
    <x v="2"/>
    <x v="0"/>
    <x v="50"/>
    <x v="0"/>
    <x v="3"/>
    <n v="216.1560174"/>
    <x v="1"/>
    <x v="9"/>
    <x v="3083"/>
  </r>
  <r>
    <x v="1"/>
    <x v="194"/>
    <n v="103264"/>
    <n v="148968"/>
    <x v="0"/>
    <x v="5"/>
    <x v="11"/>
    <x v="0"/>
    <x v="0"/>
    <n v="161.85911856"/>
    <x v="0"/>
    <x v="11"/>
    <x v="3084"/>
  </r>
  <r>
    <x v="1"/>
    <x v="194"/>
    <n v="109747"/>
    <n v="174666"/>
    <x v="2"/>
    <x v="2"/>
    <x v="1"/>
    <x v="0"/>
    <x v="0"/>
    <n v="211.8072267"/>
    <x v="4"/>
    <x v="9"/>
    <x v="3085"/>
  </r>
  <r>
    <x v="1"/>
    <x v="194"/>
    <n v="70096"/>
    <n v="108632"/>
    <x v="0"/>
    <x v="0"/>
    <x v="2"/>
    <x v="0"/>
    <x v="0"/>
    <n v="200.01491752"/>
    <x v="0"/>
    <x v="7"/>
    <x v="3086"/>
  </r>
  <r>
    <x v="1"/>
    <x v="194"/>
    <n v="44097"/>
    <n v="64703"/>
    <x v="2"/>
    <x v="2"/>
    <x v="15"/>
    <x v="0"/>
    <x v="1"/>
    <n v="123.89394862"/>
    <x v="0"/>
    <x v="14"/>
    <x v="3087"/>
  </r>
  <r>
    <x v="0"/>
    <x v="194"/>
    <n v="69212"/>
    <n v="106273"/>
    <x v="2"/>
    <x v="5"/>
    <x v="15"/>
    <x v="0"/>
    <x v="3"/>
    <n v="97.2311228"/>
    <x v="1"/>
    <x v="11"/>
    <x v="3088"/>
  </r>
  <r>
    <x v="1"/>
    <x v="194"/>
    <n v="67272"/>
    <n v="107667"/>
    <x v="0"/>
    <x v="0"/>
    <x v="6"/>
    <x v="0"/>
    <x v="0"/>
    <n v="224.12044079"/>
    <x v="1"/>
    <x v="6"/>
    <x v="3089"/>
  </r>
  <r>
    <x v="1"/>
    <x v="194"/>
    <n v="62067"/>
    <n v="104579"/>
    <x v="0"/>
    <x v="2"/>
    <x v="26"/>
    <x v="0"/>
    <x v="0"/>
    <n v="143.36452964"/>
    <x v="1"/>
    <x v="1"/>
    <x v="3090"/>
  </r>
  <r>
    <x v="0"/>
    <x v="194"/>
    <n v="70000"/>
    <n v="101250"/>
    <x v="2"/>
    <x v="0"/>
    <x v="20"/>
    <x v="4"/>
    <x v="0"/>
    <n v="43.6"/>
    <x v="12"/>
    <x v="44"/>
    <x v="0"/>
  </r>
  <r>
    <x v="1"/>
    <x v="194"/>
    <n v="84117"/>
    <n v="118884"/>
    <x v="2"/>
    <x v="0"/>
    <x v="5"/>
    <x v="0"/>
    <x v="0"/>
    <n v="302.20690049"/>
    <x v="3"/>
    <x v="10"/>
    <x v="3091"/>
  </r>
  <r>
    <x v="1"/>
    <x v="194"/>
    <n v="48273"/>
    <n v="71102"/>
    <x v="2"/>
    <x v="0"/>
    <x v="1"/>
    <x v="0"/>
    <x v="0"/>
    <n v="73.303097452"/>
    <x v="3"/>
    <x v="15"/>
    <x v="3092"/>
  </r>
  <r>
    <x v="1"/>
    <x v="194"/>
    <n v="70400"/>
    <n v="96999"/>
    <x v="0"/>
    <x v="2"/>
    <x v="33"/>
    <x v="0"/>
    <x v="0"/>
    <n v="135.26453705"/>
    <x v="1"/>
    <x v="7"/>
    <x v="3093"/>
  </r>
  <r>
    <x v="1"/>
    <x v="194"/>
    <n v="55203"/>
    <n v="90639"/>
    <x v="2"/>
    <x v="0"/>
    <x v="51"/>
    <x v="0"/>
    <x v="0"/>
    <n v="196.93374862"/>
    <x v="0"/>
    <x v="14"/>
    <x v="3094"/>
  </r>
  <r>
    <x v="1"/>
    <x v="194"/>
    <n v="63093"/>
    <n v="101789"/>
    <x v="0"/>
    <x v="5"/>
    <x v="9"/>
    <x v="0"/>
    <x v="0"/>
    <n v="623.45620883"/>
    <x v="0"/>
    <x v="9"/>
    <x v="3095"/>
  </r>
  <r>
    <x v="1"/>
    <x v="194"/>
    <n v="91759"/>
    <n v="95165"/>
    <x v="2"/>
    <x v="5"/>
    <x v="14"/>
    <x v="0"/>
    <x v="0"/>
    <n v="106.8357327"/>
    <x v="1"/>
    <x v="15"/>
    <x v="3096"/>
  </r>
  <r>
    <x v="1"/>
    <x v="194"/>
    <n v="113648"/>
    <n v="145650"/>
    <x v="2"/>
    <x v="2"/>
    <x v="7"/>
    <x v="0"/>
    <x v="3"/>
    <n v="231.01924428"/>
    <x v="1"/>
    <x v="9"/>
    <x v="3097"/>
  </r>
  <r>
    <x v="1"/>
    <x v="195"/>
    <n v="133942"/>
    <n v="282972"/>
    <x v="0"/>
    <x v="4"/>
    <x v="4"/>
    <x v="0"/>
    <x v="0"/>
    <n v="197.14819053"/>
    <x v="1"/>
    <x v="30"/>
    <x v="3098"/>
  </r>
  <r>
    <x v="1"/>
    <x v="195"/>
    <n v="58209"/>
    <n v="84200"/>
    <x v="2"/>
    <x v="0"/>
    <x v="9"/>
    <x v="0"/>
    <x v="0"/>
    <n v="212.9322977"/>
    <x v="1"/>
    <x v="11"/>
    <x v="3099"/>
  </r>
  <r>
    <x v="1"/>
    <x v="195"/>
    <n v="63263"/>
    <n v="94180"/>
    <x v="2"/>
    <x v="2"/>
    <x v="20"/>
    <x v="0"/>
    <x v="0"/>
    <n v="138.34845525"/>
    <x v="0"/>
    <x v="11"/>
    <x v="3100"/>
  </r>
  <r>
    <x v="1"/>
    <x v="195"/>
    <n v="104000"/>
    <n v="155250"/>
    <x v="2"/>
    <x v="4"/>
    <x v="8"/>
    <x v="0"/>
    <x v="0"/>
    <n v="185.7"/>
    <x v="1"/>
    <x v="17"/>
    <x v="0"/>
  </r>
  <r>
    <x v="1"/>
    <x v="195"/>
    <n v="134578"/>
    <n v="176968"/>
    <x v="1"/>
    <x v="4"/>
    <x v="48"/>
    <x v="1"/>
    <x v="8"/>
    <n v="334.06591692"/>
    <x v="1"/>
    <x v="21"/>
    <x v="3101"/>
  </r>
  <r>
    <x v="1"/>
    <x v="195"/>
    <n v="56729"/>
    <n v="114643"/>
    <x v="2"/>
    <x v="5"/>
    <x v="33"/>
    <x v="0"/>
    <x v="7"/>
    <n v="276.17016698"/>
    <x v="0"/>
    <x v="24"/>
    <x v="3102"/>
  </r>
  <r>
    <x v="1"/>
    <x v="195"/>
    <n v="107012"/>
    <n v="159949"/>
    <x v="2"/>
    <x v="4"/>
    <x v="40"/>
    <x v="0"/>
    <x v="0"/>
    <n v="166.08298277"/>
    <x v="1"/>
    <x v="17"/>
    <x v="3103"/>
  </r>
  <r>
    <x v="1"/>
    <x v="195"/>
    <n v="145324"/>
    <n v="179995"/>
    <x v="2"/>
    <x v="5"/>
    <x v="6"/>
    <x v="1"/>
    <x v="2"/>
    <n v="199.47673517"/>
    <x v="5"/>
    <x v="36"/>
    <x v="3104"/>
  </r>
  <r>
    <x v="1"/>
    <x v="195"/>
    <n v="185874"/>
    <n v="235968"/>
    <x v="2"/>
    <x v="5"/>
    <x v="4"/>
    <x v="0"/>
    <x v="0"/>
    <n v="291.81953877"/>
    <x v="0"/>
    <x v="17"/>
    <x v="3105"/>
  </r>
  <r>
    <x v="1"/>
    <x v="195"/>
    <n v="28463"/>
    <n v="47537"/>
    <x v="2"/>
    <x v="0"/>
    <x v="20"/>
    <x v="1"/>
    <x v="2"/>
    <n v="317.3006251"/>
    <x v="2"/>
    <x v="9"/>
    <x v="3106"/>
  </r>
  <r>
    <x v="1"/>
    <x v="195"/>
    <n v="99613"/>
    <n v="147991"/>
    <x v="0"/>
    <x v="1"/>
    <x v="3"/>
    <x v="1"/>
    <x v="2"/>
    <m/>
    <x v="2"/>
    <x v="3"/>
    <x v="3107"/>
  </r>
  <r>
    <x v="1"/>
    <x v="195"/>
    <n v="67282"/>
    <n v="86861"/>
    <x v="2"/>
    <x v="2"/>
    <x v="2"/>
    <x v="1"/>
    <x v="2"/>
    <n v="173.79250726"/>
    <x v="2"/>
    <x v="30"/>
    <x v="3108"/>
  </r>
  <r>
    <x v="1"/>
    <x v="195"/>
    <n v="101524"/>
    <n v="141859"/>
    <x v="0"/>
    <x v="5"/>
    <x v="17"/>
    <x v="0"/>
    <x v="0"/>
    <n v="162.32211917"/>
    <x v="1"/>
    <x v="32"/>
    <x v="3109"/>
  </r>
  <r>
    <x v="1"/>
    <x v="195"/>
    <n v="183386"/>
    <n v="230443"/>
    <x v="2"/>
    <x v="5"/>
    <x v="20"/>
    <x v="0"/>
    <x v="0"/>
    <n v="288.37369758"/>
    <x v="0"/>
    <x v="17"/>
    <x v="3110"/>
  </r>
  <r>
    <x v="1"/>
    <x v="195"/>
    <n v="72450"/>
    <n v="88622"/>
    <x v="2"/>
    <x v="0"/>
    <x v="4"/>
    <x v="0"/>
    <x v="0"/>
    <n v="117.21012608"/>
    <x v="0"/>
    <x v="40"/>
    <x v="3111"/>
  </r>
  <r>
    <x v="1"/>
    <x v="195"/>
    <n v="94642"/>
    <n v="125062"/>
    <x v="2"/>
    <x v="2"/>
    <x v="39"/>
    <x v="0"/>
    <x v="0"/>
    <n v="278.691315"/>
    <x v="3"/>
    <x v="5"/>
    <x v="3112"/>
  </r>
  <r>
    <x v="1"/>
    <x v="195"/>
    <n v="74081"/>
    <n v="102810"/>
    <x v="2"/>
    <x v="2"/>
    <x v="5"/>
    <x v="0"/>
    <x v="0"/>
    <n v="200.91114932"/>
    <x v="0"/>
    <x v="6"/>
    <x v="3113"/>
  </r>
  <r>
    <x v="1"/>
    <x v="195"/>
    <n v="98507"/>
    <n v="125539"/>
    <x v="0"/>
    <x v="4"/>
    <x v="31"/>
    <x v="0"/>
    <x v="3"/>
    <n v="311.32570371"/>
    <x v="1"/>
    <x v="15"/>
    <x v="3114"/>
  </r>
  <r>
    <x v="1"/>
    <x v="195"/>
    <n v="68544"/>
    <n v="89908"/>
    <x v="2"/>
    <x v="0"/>
    <x v="4"/>
    <x v="0"/>
    <x v="0"/>
    <n v="101.77402013"/>
    <x v="3"/>
    <x v="34"/>
    <x v="3115"/>
  </r>
  <r>
    <x v="1"/>
    <x v="195"/>
    <n v="55140"/>
    <n v="81692"/>
    <x v="2"/>
    <x v="0"/>
    <x v="15"/>
    <x v="0"/>
    <x v="0"/>
    <n v="109.90068569"/>
    <x v="0"/>
    <x v="2"/>
    <x v="3116"/>
  </r>
  <r>
    <x v="1"/>
    <x v="195"/>
    <n v="143676"/>
    <n v="181960"/>
    <x v="0"/>
    <x v="4"/>
    <x v="11"/>
    <x v="0"/>
    <x v="0"/>
    <n v="313.18746512"/>
    <x v="1"/>
    <x v="5"/>
    <x v="3117"/>
  </r>
  <r>
    <x v="1"/>
    <x v="195"/>
    <n v="66573"/>
    <n v="100519"/>
    <x v="2"/>
    <x v="2"/>
    <x v="1"/>
    <x v="1"/>
    <x v="0"/>
    <n v="98.89218205"/>
    <x v="0"/>
    <x v="31"/>
    <x v="3118"/>
  </r>
  <r>
    <x v="0"/>
    <x v="195"/>
    <n v="103989"/>
    <n v="143796"/>
    <x v="2"/>
    <x v="0"/>
    <x v="5"/>
    <x v="3"/>
    <x v="0"/>
    <n v="135.23283605"/>
    <x v="4"/>
    <x v="22"/>
    <x v="3119"/>
  </r>
  <r>
    <x v="1"/>
    <x v="196"/>
    <n v="88147"/>
    <n v="115000"/>
    <x v="2"/>
    <x v="6"/>
    <x v="4"/>
    <x v="0"/>
    <x v="0"/>
    <n v="213.23333333"/>
    <x v="3"/>
    <x v="21"/>
    <x v="0"/>
  </r>
  <r>
    <x v="1"/>
    <x v="196"/>
    <n v="77794"/>
    <n v="105330"/>
    <x v="2"/>
    <x v="0"/>
    <x v="3"/>
    <x v="0"/>
    <x v="0"/>
    <n v="187.37085369"/>
    <x v="0"/>
    <x v="9"/>
    <x v="3120"/>
  </r>
  <r>
    <x v="1"/>
    <x v="196"/>
    <n v="96016"/>
    <n v="135783"/>
    <x v="2"/>
    <x v="4"/>
    <x v="33"/>
    <x v="0"/>
    <x v="0"/>
    <n v="169.01613785"/>
    <x v="3"/>
    <x v="8"/>
    <x v="3121"/>
  </r>
  <r>
    <x v="1"/>
    <x v="196"/>
    <n v="134041"/>
    <n v="163103"/>
    <x v="2"/>
    <x v="5"/>
    <x v="19"/>
    <x v="4"/>
    <x v="0"/>
    <n v="172.03106931"/>
    <x v="1"/>
    <x v="42"/>
    <x v="3122"/>
  </r>
  <r>
    <x v="1"/>
    <x v="196"/>
    <n v="85609"/>
    <n v="108469"/>
    <x v="2"/>
    <x v="4"/>
    <x v="39"/>
    <x v="1"/>
    <x v="3"/>
    <n v="306.18366191"/>
    <x v="1"/>
    <x v="45"/>
    <x v="3123"/>
  </r>
  <r>
    <x v="0"/>
    <x v="196"/>
    <n v="166244"/>
    <n v="212505"/>
    <x v="2"/>
    <x v="5"/>
    <x v="2"/>
    <x v="3"/>
    <x v="9"/>
    <n v="183.5480397"/>
    <x v="8"/>
    <x v="9"/>
    <x v="3124"/>
  </r>
  <r>
    <x v="0"/>
    <x v="196"/>
    <n v="104657"/>
    <n v="147364"/>
    <x v="2"/>
    <x v="0"/>
    <x v="1"/>
    <x v="3"/>
    <x v="0"/>
    <n v="149.25448005"/>
    <x v="3"/>
    <x v="22"/>
    <x v="3125"/>
  </r>
  <r>
    <x v="1"/>
    <x v="196"/>
    <n v="75563"/>
    <n v="96159"/>
    <x v="2"/>
    <x v="0"/>
    <x v="3"/>
    <x v="4"/>
    <x v="0"/>
    <n v="248.64649535"/>
    <x v="3"/>
    <x v="7"/>
    <x v="3126"/>
  </r>
  <r>
    <x v="1"/>
    <x v="196"/>
    <n v="53071"/>
    <n v="104997"/>
    <x v="2"/>
    <x v="2"/>
    <x v="20"/>
    <x v="0"/>
    <x v="6"/>
    <n v="173.57510466"/>
    <x v="1"/>
    <x v="38"/>
    <x v="3127"/>
  </r>
  <r>
    <x v="1"/>
    <x v="196"/>
    <n v="113053"/>
    <n v="147467"/>
    <x v="2"/>
    <x v="2"/>
    <x v="7"/>
    <x v="0"/>
    <x v="1"/>
    <n v="219.1538803"/>
    <x v="1"/>
    <x v="9"/>
    <x v="3128"/>
  </r>
  <r>
    <x v="1"/>
    <x v="196"/>
    <n v="90912"/>
    <n v="121714"/>
    <x v="2"/>
    <x v="6"/>
    <x v="4"/>
    <x v="0"/>
    <x v="0"/>
    <n v="221.51542597"/>
    <x v="3"/>
    <x v="17"/>
    <x v="3129"/>
  </r>
  <r>
    <x v="1"/>
    <x v="196"/>
    <n v="44573"/>
    <n v="80915"/>
    <x v="1"/>
    <x v="1"/>
    <x v="3"/>
    <x v="1"/>
    <x v="2"/>
    <m/>
    <x v="2"/>
    <x v="3"/>
    <x v="3130"/>
  </r>
  <r>
    <x v="1"/>
    <x v="196"/>
    <n v="49459"/>
    <n v="69461"/>
    <x v="2"/>
    <x v="0"/>
    <x v="48"/>
    <x v="0"/>
    <x v="0"/>
    <n v="314.6389579"/>
    <x v="3"/>
    <x v="39"/>
    <x v="3131"/>
  </r>
  <r>
    <x v="1"/>
    <x v="196"/>
    <n v="64378"/>
    <n v="99343"/>
    <x v="0"/>
    <x v="5"/>
    <x v="9"/>
    <x v="0"/>
    <x v="0"/>
    <n v="627.70238954"/>
    <x v="0"/>
    <x v="32"/>
    <x v="3132"/>
  </r>
  <r>
    <x v="1"/>
    <x v="196"/>
    <n v="92241"/>
    <n v="133791"/>
    <x v="2"/>
    <x v="0"/>
    <x v="7"/>
    <x v="0"/>
    <x v="0"/>
    <n v="81.446380314"/>
    <x v="4"/>
    <x v="30"/>
    <x v="3133"/>
  </r>
  <r>
    <x v="1"/>
    <x v="196"/>
    <n v="7259"/>
    <n v="24770"/>
    <x v="2"/>
    <x v="0"/>
    <x v="3"/>
    <x v="0"/>
    <x v="0"/>
    <n v="62.26356587"/>
    <x v="3"/>
    <x v="31"/>
    <x v="3134"/>
  </r>
  <r>
    <x v="1"/>
    <x v="196"/>
    <n v="41671"/>
    <n v="103427"/>
    <x v="0"/>
    <x v="0"/>
    <x v="19"/>
    <x v="0"/>
    <x v="0"/>
    <n v="122.15334415"/>
    <x v="1"/>
    <x v="30"/>
    <x v="3135"/>
  </r>
  <r>
    <x v="1"/>
    <x v="196"/>
    <n v="70112"/>
    <n v="94849"/>
    <x v="2"/>
    <x v="0"/>
    <x v="2"/>
    <x v="0"/>
    <x v="0"/>
    <n v="109.78032096"/>
    <x v="0"/>
    <x v="40"/>
    <x v="3136"/>
  </r>
  <r>
    <x v="1"/>
    <x v="196"/>
    <n v="143151"/>
    <n v="185014"/>
    <x v="0"/>
    <x v="4"/>
    <x v="1"/>
    <x v="0"/>
    <x v="0"/>
    <n v="314.98428693"/>
    <x v="1"/>
    <x v="5"/>
    <x v="3137"/>
  </r>
  <r>
    <x v="1"/>
    <x v="196"/>
    <n v="128095"/>
    <n v="167824"/>
    <x v="2"/>
    <x v="5"/>
    <x v="19"/>
    <x v="0"/>
    <x v="0"/>
    <n v="180.41735424"/>
    <x v="1"/>
    <x v="42"/>
    <x v="3138"/>
  </r>
  <r>
    <x v="0"/>
    <x v="196"/>
    <n v="95147"/>
    <n v="132304"/>
    <x v="2"/>
    <x v="2"/>
    <x v="1"/>
    <x v="4"/>
    <x v="8"/>
    <n v="206.12766482"/>
    <x v="0"/>
    <x v="31"/>
    <x v="3139"/>
  </r>
  <r>
    <x v="1"/>
    <x v="197"/>
    <n v="100727"/>
    <n v="146904"/>
    <x v="0"/>
    <x v="5"/>
    <x v="7"/>
    <x v="0"/>
    <x v="0"/>
    <n v="153.22388819"/>
    <x v="0"/>
    <x v="32"/>
    <x v="3140"/>
  </r>
  <r>
    <x v="0"/>
    <x v="197"/>
    <n v="84048"/>
    <n v="115705"/>
    <x v="2"/>
    <x v="5"/>
    <x v="17"/>
    <x v="1"/>
    <x v="3"/>
    <n v="122.28979153"/>
    <x v="0"/>
    <x v="34"/>
    <x v="3141"/>
  </r>
  <r>
    <x v="1"/>
    <x v="197"/>
    <n v="9579"/>
    <n v="30807"/>
    <x v="2"/>
    <x v="0"/>
    <x v="3"/>
    <x v="0"/>
    <x v="0"/>
    <n v="58.117463621"/>
    <x v="3"/>
    <x v="15"/>
    <x v="3142"/>
  </r>
  <r>
    <x v="1"/>
    <x v="197"/>
    <n v="107799"/>
    <n v="160526"/>
    <x v="2"/>
    <x v="4"/>
    <x v="8"/>
    <x v="0"/>
    <x v="0"/>
    <n v="195.48568002"/>
    <x v="1"/>
    <x v="8"/>
    <x v="3143"/>
  </r>
  <r>
    <x v="1"/>
    <x v="197"/>
    <n v="110712"/>
    <n v="178045"/>
    <x v="2"/>
    <x v="2"/>
    <x v="19"/>
    <x v="0"/>
    <x v="0"/>
    <n v="212.60407973"/>
    <x v="8"/>
    <x v="9"/>
    <x v="3144"/>
  </r>
  <r>
    <x v="1"/>
    <x v="197"/>
    <n v="141688"/>
    <n v="184241"/>
    <x v="0"/>
    <x v="4"/>
    <x v="11"/>
    <x v="0"/>
    <x v="0"/>
    <n v="311.42612789"/>
    <x v="1"/>
    <x v="10"/>
    <x v="3145"/>
  </r>
  <r>
    <x v="1"/>
    <x v="197"/>
    <n v="25984"/>
    <n v="47386"/>
    <x v="2"/>
    <x v="0"/>
    <x v="20"/>
    <x v="1"/>
    <x v="2"/>
    <n v="305.84971646"/>
    <x v="2"/>
    <x v="8"/>
    <x v="3146"/>
  </r>
  <r>
    <x v="1"/>
    <x v="197"/>
    <n v="129361"/>
    <n v="284790"/>
    <x v="0"/>
    <x v="4"/>
    <x v="4"/>
    <x v="0"/>
    <x v="0"/>
    <n v="199.21959548"/>
    <x v="1"/>
    <x v="30"/>
    <x v="3147"/>
  </r>
  <r>
    <x v="1"/>
    <x v="197"/>
    <n v="135899"/>
    <n v="186976"/>
    <x v="2"/>
    <x v="5"/>
    <x v="9"/>
    <x v="0"/>
    <x v="0"/>
    <n v="227.34748644"/>
    <x v="0"/>
    <x v="9"/>
    <x v="3148"/>
  </r>
  <r>
    <x v="1"/>
    <x v="197"/>
    <n v="96993"/>
    <n v="143240"/>
    <x v="2"/>
    <x v="5"/>
    <x v="25"/>
    <x v="0"/>
    <x v="0"/>
    <n v="173.34166492"/>
    <x v="1"/>
    <x v="8"/>
    <x v="3149"/>
  </r>
  <r>
    <x v="1"/>
    <x v="197"/>
    <n v="125451"/>
    <n v="200594"/>
    <x v="0"/>
    <x v="5"/>
    <x v="26"/>
    <x v="0"/>
    <x v="0"/>
    <n v="205.27836456"/>
    <x v="1"/>
    <x v="11"/>
    <x v="3150"/>
  </r>
  <r>
    <x v="1"/>
    <x v="197"/>
    <n v="90000"/>
    <n v="111500"/>
    <x v="2"/>
    <x v="0"/>
    <x v="39"/>
    <x v="0"/>
    <x v="0"/>
    <n v="243.5"/>
    <x v="0"/>
    <x v="21"/>
    <x v="0"/>
  </r>
  <r>
    <x v="1"/>
    <x v="197"/>
    <n v="18875"/>
    <n v="42500"/>
    <x v="2"/>
    <x v="0"/>
    <x v="50"/>
    <x v="0"/>
    <x v="0"/>
    <n v="304.36666667"/>
    <x v="2"/>
    <x v="7"/>
    <x v="0"/>
  </r>
  <r>
    <x v="1"/>
    <x v="197"/>
    <n v="153783"/>
    <n v="191069"/>
    <x v="2"/>
    <x v="5"/>
    <x v="17"/>
    <x v="1"/>
    <x v="2"/>
    <n v="105.35993104"/>
    <x v="1"/>
    <x v="32"/>
    <x v="3151"/>
  </r>
  <r>
    <x v="1"/>
    <x v="197"/>
    <n v="71636"/>
    <n v="96678"/>
    <x v="0"/>
    <x v="2"/>
    <x v="26"/>
    <x v="0"/>
    <x v="0"/>
    <n v="135.94054149"/>
    <x v="1"/>
    <x v="7"/>
    <x v="3152"/>
  </r>
  <r>
    <x v="1"/>
    <x v="197"/>
    <n v="30546"/>
    <n v="53300"/>
    <x v="2"/>
    <x v="0"/>
    <x v="20"/>
    <x v="1"/>
    <x v="2"/>
    <n v="319.78080229"/>
    <x v="2"/>
    <x v="8"/>
    <x v="3153"/>
  </r>
  <r>
    <x v="1"/>
    <x v="197"/>
    <n v="47451"/>
    <n v="78645"/>
    <x v="1"/>
    <x v="1"/>
    <x v="3"/>
    <x v="1"/>
    <x v="2"/>
    <m/>
    <x v="2"/>
    <x v="3"/>
    <x v="3154"/>
  </r>
  <r>
    <x v="1"/>
    <x v="197"/>
    <n v="94310"/>
    <n v="142986"/>
    <x v="2"/>
    <x v="5"/>
    <x v="16"/>
    <x v="4"/>
    <x v="0"/>
    <n v="170.20499962"/>
    <x v="1"/>
    <x v="8"/>
    <x v="3155"/>
  </r>
  <r>
    <x v="1"/>
    <x v="197"/>
    <n v="90321"/>
    <n v="103778"/>
    <x v="2"/>
    <x v="5"/>
    <x v="14"/>
    <x v="0"/>
    <x v="0"/>
    <n v="128.64278574"/>
    <x v="1"/>
    <x v="22"/>
    <x v="3156"/>
  </r>
  <r>
    <x v="1"/>
    <x v="197"/>
    <n v="35300"/>
    <n v="78810"/>
    <x v="0"/>
    <x v="0"/>
    <x v="48"/>
    <x v="0"/>
    <x v="0"/>
    <n v="261.86666667"/>
    <x v="0"/>
    <x v="23"/>
    <x v="0"/>
  </r>
  <r>
    <x v="1"/>
    <x v="197"/>
    <n v="10193"/>
    <n v="75649"/>
    <x v="2"/>
    <x v="2"/>
    <x v="3"/>
    <x v="0"/>
    <x v="0"/>
    <n v="247.81397141"/>
    <x v="1"/>
    <x v="11"/>
    <x v="3157"/>
  </r>
  <r>
    <x v="1"/>
    <x v="197"/>
    <n v="67377"/>
    <n v="86502"/>
    <x v="2"/>
    <x v="2"/>
    <x v="6"/>
    <x v="1"/>
    <x v="2"/>
    <n v="158.64070667"/>
    <x v="2"/>
    <x v="30"/>
    <x v="3158"/>
  </r>
  <r>
    <x v="1"/>
    <x v="197"/>
    <n v="58646"/>
    <n v="90807"/>
    <x v="2"/>
    <x v="0"/>
    <x v="51"/>
    <x v="0"/>
    <x v="0"/>
    <n v="196.80879268"/>
    <x v="0"/>
    <x v="11"/>
    <x v="3159"/>
  </r>
  <r>
    <x v="0"/>
    <x v="198"/>
    <n v="144276"/>
    <n v="190797"/>
    <x v="2"/>
    <x v="4"/>
    <x v="31"/>
    <x v="4"/>
    <x v="6"/>
    <n v="313.42732166"/>
    <x v="3"/>
    <x v="31"/>
    <x v="3160"/>
  </r>
  <r>
    <x v="1"/>
    <x v="198"/>
    <n v="30022"/>
    <n v="51337"/>
    <x v="2"/>
    <x v="0"/>
    <x v="31"/>
    <x v="1"/>
    <x v="2"/>
    <n v="312.19978392"/>
    <x v="2"/>
    <x v="8"/>
    <x v="3161"/>
  </r>
  <r>
    <x v="1"/>
    <x v="198"/>
    <n v="45421"/>
    <n v="75632"/>
    <x v="2"/>
    <x v="2"/>
    <x v="14"/>
    <x v="0"/>
    <x v="3"/>
    <n v="230.24223467"/>
    <x v="1"/>
    <x v="28"/>
    <x v="3162"/>
  </r>
  <r>
    <x v="1"/>
    <x v="198"/>
    <n v="105654"/>
    <n v="155460"/>
    <x v="2"/>
    <x v="4"/>
    <x v="8"/>
    <x v="0"/>
    <x v="0"/>
    <n v="193.04880318"/>
    <x v="1"/>
    <x v="8"/>
    <x v="3163"/>
  </r>
  <r>
    <x v="1"/>
    <x v="198"/>
    <n v="77139"/>
    <n v="185494"/>
    <x v="1"/>
    <x v="0"/>
    <x v="7"/>
    <x v="0"/>
    <x v="0"/>
    <n v="358.42842429"/>
    <x v="1"/>
    <x v="5"/>
    <x v="3164"/>
  </r>
  <r>
    <x v="1"/>
    <x v="198"/>
    <n v="36777"/>
    <n v="68300"/>
    <x v="2"/>
    <x v="2"/>
    <x v="7"/>
    <x v="0"/>
    <x v="1"/>
    <n v="121.49424873"/>
    <x v="1"/>
    <x v="11"/>
    <x v="3165"/>
  </r>
  <r>
    <x v="1"/>
    <x v="198"/>
    <n v="105759"/>
    <n v="139002"/>
    <x v="2"/>
    <x v="2"/>
    <x v="7"/>
    <x v="0"/>
    <x v="1"/>
    <n v="213.03452176"/>
    <x v="1"/>
    <x v="9"/>
    <x v="3166"/>
  </r>
  <r>
    <x v="1"/>
    <x v="198"/>
    <n v="61797"/>
    <n v="109007"/>
    <x v="2"/>
    <x v="5"/>
    <x v="33"/>
    <x v="0"/>
    <x v="1"/>
    <n v="267.88778988"/>
    <x v="1"/>
    <x v="46"/>
    <x v="3167"/>
  </r>
  <r>
    <x v="1"/>
    <x v="198"/>
    <m/>
    <n v="65935"/>
    <x v="0"/>
    <x v="2"/>
    <x v="11"/>
    <x v="0"/>
    <x v="0"/>
    <n v="111.06809784"/>
    <x v="0"/>
    <x v="33"/>
    <x v="3168"/>
  </r>
  <r>
    <x v="1"/>
    <x v="198"/>
    <n v="70832"/>
    <n v="96503"/>
    <x v="0"/>
    <x v="2"/>
    <x v="26"/>
    <x v="0"/>
    <x v="0"/>
    <n v="136.39714173"/>
    <x v="1"/>
    <x v="1"/>
    <x v="3169"/>
  </r>
  <r>
    <x v="1"/>
    <x v="198"/>
    <n v="41105"/>
    <n v="65411"/>
    <x v="2"/>
    <x v="0"/>
    <x v="48"/>
    <x v="0"/>
    <x v="0"/>
    <n v="303.23405271"/>
    <x v="4"/>
    <x v="39"/>
    <x v="3170"/>
  </r>
  <r>
    <x v="1"/>
    <x v="198"/>
    <n v="152639"/>
    <n v="195661"/>
    <x v="2"/>
    <x v="5"/>
    <x v="33"/>
    <x v="1"/>
    <x v="2"/>
    <n v="127.7781102"/>
    <x v="1"/>
    <x v="9"/>
    <x v="3171"/>
  </r>
  <r>
    <x v="1"/>
    <x v="198"/>
    <n v="106308"/>
    <n v="147378"/>
    <x v="0"/>
    <x v="1"/>
    <x v="3"/>
    <x v="1"/>
    <x v="2"/>
    <m/>
    <x v="2"/>
    <x v="3"/>
    <x v="3172"/>
  </r>
  <r>
    <x v="1"/>
    <x v="198"/>
    <n v="66711"/>
    <n v="105267"/>
    <x v="0"/>
    <x v="2"/>
    <x v="26"/>
    <x v="0"/>
    <x v="0"/>
    <n v="145.93538381"/>
    <x v="1"/>
    <x v="1"/>
    <x v="3173"/>
  </r>
  <r>
    <x v="1"/>
    <x v="198"/>
    <n v="59219"/>
    <n v="98111"/>
    <x v="0"/>
    <x v="5"/>
    <x v="9"/>
    <x v="0"/>
    <x v="0"/>
    <n v="626.77139277"/>
    <x v="0"/>
    <x v="32"/>
    <x v="3174"/>
  </r>
  <r>
    <x v="1"/>
    <x v="198"/>
    <n v="108923"/>
    <n v="142716"/>
    <x v="0"/>
    <x v="5"/>
    <x v="5"/>
    <x v="0"/>
    <x v="0"/>
    <n v="162.44691401"/>
    <x v="1"/>
    <x v="32"/>
    <x v="3175"/>
  </r>
  <r>
    <x v="1"/>
    <x v="198"/>
    <m/>
    <n v="54212"/>
    <x v="2"/>
    <x v="0"/>
    <x v="3"/>
    <x v="0"/>
    <x v="3"/>
    <n v="303.43333333"/>
    <x v="1"/>
    <x v="15"/>
    <x v="0"/>
  </r>
  <r>
    <x v="0"/>
    <x v="198"/>
    <n v="154991"/>
    <m/>
    <x v="2"/>
    <x v="6"/>
    <x v="3"/>
    <x v="3"/>
    <x v="6"/>
    <n v="165.60083001"/>
    <x v="1"/>
    <x v="45"/>
    <x v="3176"/>
  </r>
  <r>
    <x v="1"/>
    <x v="198"/>
    <n v="43449"/>
    <n v="68744"/>
    <x v="2"/>
    <x v="2"/>
    <x v="7"/>
    <x v="0"/>
    <x v="3"/>
    <n v="121.95099104"/>
    <x v="0"/>
    <x v="11"/>
    <x v="3177"/>
  </r>
  <r>
    <x v="1"/>
    <x v="198"/>
    <n v="93937"/>
    <n v="147792"/>
    <x v="2"/>
    <x v="5"/>
    <x v="43"/>
    <x v="0"/>
    <x v="0"/>
    <n v="156.6673122"/>
    <x v="1"/>
    <x v="8"/>
    <x v="3178"/>
  </r>
  <r>
    <x v="1"/>
    <x v="198"/>
    <n v="94477"/>
    <n v="135936"/>
    <x v="2"/>
    <x v="5"/>
    <x v="3"/>
    <x v="0"/>
    <x v="0"/>
    <n v="205.01683542"/>
    <x v="1"/>
    <x v="22"/>
    <x v="3179"/>
  </r>
  <r>
    <x v="1"/>
    <x v="199"/>
    <n v="58363"/>
    <n v="78411"/>
    <x v="2"/>
    <x v="1"/>
    <x v="6"/>
    <x v="0"/>
    <x v="0"/>
    <n v="104.17477035"/>
    <x v="1"/>
    <x v="10"/>
    <x v="3180"/>
  </r>
  <r>
    <x v="1"/>
    <x v="199"/>
    <n v="56822"/>
    <n v="78399"/>
    <x v="2"/>
    <x v="4"/>
    <x v="17"/>
    <x v="4"/>
    <x v="0"/>
    <n v="70.691072722"/>
    <x v="4"/>
    <x v="27"/>
    <x v="3181"/>
  </r>
  <r>
    <x v="1"/>
    <x v="199"/>
    <n v="70252"/>
    <n v="186320"/>
    <x v="1"/>
    <x v="0"/>
    <x v="7"/>
    <x v="0"/>
    <x v="0"/>
    <n v="356.88649897"/>
    <x v="0"/>
    <x v="10"/>
    <x v="3182"/>
  </r>
  <r>
    <x v="1"/>
    <x v="199"/>
    <n v="62506"/>
    <n v="96588"/>
    <x v="0"/>
    <x v="5"/>
    <x v="9"/>
    <x v="0"/>
    <x v="3"/>
    <n v="615.13337324"/>
    <x v="1"/>
    <x v="9"/>
    <x v="3183"/>
  </r>
  <r>
    <x v="1"/>
    <x v="199"/>
    <n v="8606"/>
    <n v="75530"/>
    <x v="2"/>
    <x v="2"/>
    <x v="3"/>
    <x v="0"/>
    <x v="0"/>
    <n v="257.12072182"/>
    <x v="1"/>
    <x v="14"/>
    <x v="3184"/>
  </r>
  <r>
    <x v="1"/>
    <x v="199"/>
    <n v="60792"/>
    <n v="14580"/>
    <x v="2"/>
    <x v="0"/>
    <x v="6"/>
    <x v="1"/>
    <x v="2"/>
    <n v="62.856356954"/>
    <x v="0"/>
    <x v="5"/>
    <x v="3185"/>
  </r>
  <r>
    <x v="1"/>
    <x v="199"/>
    <n v="29258"/>
    <n v="53807"/>
    <x v="2"/>
    <x v="0"/>
    <x v="31"/>
    <x v="1"/>
    <x v="2"/>
    <n v="300.6792922"/>
    <x v="2"/>
    <x v="9"/>
    <x v="3186"/>
  </r>
  <r>
    <x v="1"/>
    <x v="199"/>
    <n v="79240"/>
    <n v="96784"/>
    <x v="2"/>
    <x v="4"/>
    <x v="6"/>
    <x v="0"/>
    <x v="0"/>
    <n v="64.508423594"/>
    <x v="11"/>
    <x v="9"/>
    <x v="3187"/>
  </r>
  <r>
    <x v="1"/>
    <x v="199"/>
    <n v="45640"/>
    <n v="67023"/>
    <x v="2"/>
    <x v="0"/>
    <x v="48"/>
    <x v="0"/>
    <x v="0"/>
    <n v="293.76207666"/>
    <x v="0"/>
    <x v="39"/>
    <x v="3188"/>
  </r>
  <r>
    <x v="1"/>
    <x v="199"/>
    <n v="24771"/>
    <n v="48361"/>
    <x v="2"/>
    <x v="0"/>
    <x v="31"/>
    <x v="1"/>
    <x v="2"/>
    <n v="309.02844551"/>
    <x v="2"/>
    <x v="9"/>
    <x v="3189"/>
  </r>
  <r>
    <x v="1"/>
    <x v="199"/>
    <n v="29500"/>
    <n v="53943"/>
    <x v="2"/>
    <x v="5"/>
    <x v="33"/>
    <x v="0"/>
    <x v="0"/>
    <n v="185.68207969"/>
    <x v="0"/>
    <x v="15"/>
    <x v="3190"/>
  </r>
  <r>
    <x v="0"/>
    <x v="199"/>
    <n v="92382"/>
    <n v="168708"/>
    <x v="1"/>
    <x v="4"/>
    <x v="26"/>
    <x v="3"/>
    <x v="8"/>
    <n v="249.24276294"/>
    <x v="2"/>
    <x v="9"/>
    <x v="3191"/>
  </r>
  <r>
    <x v="1"/>
    <x v="199"/>
    <n v="69000"/>
    <n v="98000"/>
    <x v="2"/>
    <x v="4"/>
    <x v="14"/>
    <x v="1"/>
    <x v="2"/>
    <n v="232.06666667"/>
    <x v="5"/>
    <x v="9"/>
    <x v="0"/>
  </r>
  <r>
    <x v="1"/>
    <x v="199"/>
    <n v="93025"/>
    <n v="140438"/>
    <x v="0"/>
    <x v="5"/>
    <x v="6"/>
    <x v="0"/>
    <x v="0"/>
    <n v="166.17765781"/>
    <x v="1"/>
    <x v="39"/>
    <x v="3192"/>
  </r>
  <r>
    <x v="1"/>
    <x v="199"/>
    <n v="93868"/>
    <n v="147228"/>
    <x v="2"/>
    <x v="5"/>
    <x v="16"/>
    <x v="0"/>
    <x v="0"/>
    <n v="153.68459626"/>
    <x v="1"/>
    <x v="8"/>
    <x v="3193"/>
  </r>
  <r>
    <x v="1"/>
    <x v="199"/>
    <n v="47024"/>
    <n v="71628"/>
    <x v="2"/>
    <x v="5"/>
    <x v="17"/>
    <x v="0"/>
    <x v="0"/>
    <n v="177.60206564"/>
    <x v="0"/>
    <x v="54"/>
    <x v="3194"/>
  </r>
  <r>
    <x v="1"/>
    <x v="199"/>
    <n v="45697"/>
    <n v="68144"/>
    <x v="2"/>
    <x v="2"/>
    <x v="6"/>
    <x v="0"/>
    <x v="0"/>
    <n v="166.87103568"/>
    <x v="0"/>
    <x v="21"/>
    <x v="3195"/>
  </r>
  <r>
    <x v="1"/>
    <x v="199"/>
    <n v="20627"/>
    <n v="52040"/>
    <x v="2"/>
    <x v="0"/>
    <x v="18"/>
    <x v="0"/>
    <x v="1"/>
    <n v="199.98543166"/>
    <x v="1"/>
    <x v="8"/>
    <x v="3196"/>
  </r>
  <r>
    <x v="1"/>
    <x v="199"/>
    <n v="91637"/>
    <n v="126105"/>
    <x v="0"/>
    <x v="4"/>
    <x v="17"/>
    <x v="0"/>
    <x v="0"/>
    <n v="131.87535395"/>
    <x v="0"/>
    <x v="32"/>
    <x v="3197"/>
  </r>
  <r>
    <x v="1"/>
    <x v="199"/>
    <n v="59947"/>
    <n v="94103"/>
    <x v="2"/>
    <x v="2"/>
    <x v="31"/>
    <x v="0"/>
    <x v="0"/>
    <n v="154.55254739"/>
    <x v="0"/>
    <x v="14"/>
    <x v="3198"/>
  </r>
  <r>
    <x v="1"/>
    <x v="199"/>
    <n v="88313"/>
    <n v="139567"/>
    <x v="2"/>
    <x v="0"/>
    <x v="7"/>
    <x v="0"/>
    <x v="0"/>
    <n v="89.839558205"/>
    <x v="4"/>
    <x v="1"/>
    <x v="3199"/>
  </r>
  <r>
    <x v="1"/>
    <x v="199"/>
    <n v="128841"/>
    <n v="172954"/>
    <x v="2"/>
    <x v="5"/>
    <x v="2"/>
    <x v="0"/>
    <x v="0"/>
    <n v="165.31028179"/>
    <x v="1"/>
    <x v="18"/>
    <x v="3200"/>
  </r>
  <r>
    <x v="1"/>
    <x v="199"/>
    <n v="72180"/>
    <n v="93427"/>
    <x v="2"/>
    <x v="0"/>
    <x v="14"/>
    <x v="0"/>
    <x v="0"/>
    <n v="115.52948936"/>
    <x v="0"/>
    <x v="40"/>
    <x v="3201"/>
  </r>
  <r>
    <x v="1"/>
    <x v="199"/>
    <n v="188525"/>
    <n v="234269"/>
    <x v="2"/>
    <x v="5"/>
    <x v="31"/>
    <x v="0"/>
    <x v="0"/>
    <n v="301.5210741"/>
    <x v="1"/>
    <x v="17"/>
    <x v="3202"/>
  </r>
  <r>
    <x v="0"/>
    <x v="199"/>
    <n v="24984"/>
    <n v="92297"/>
    <x v="2"/>
    <x v="0"/>
    <x v="18"/>
    <x v="0"/>
    <x v="4"/>
    <n v="238.36963726"/>
    <x v="0"/>
    <x v="22"/>
    <x v="3203"/>
  </r>
  <r>
    <x v="1"/>
    <x v="199"/>
    <n v="187311"/>
    <n v="230513"/>
    <x v="2"/>
    <x v="5"/>
    <x v="14"/>
    <x v="0"/>
    <x v="0"/>
    <n v="270.47903997"/>
    <x v="1"/>
    <x v="21"/>
    <x v="3204"/>
  </r>
  <r>
    <x v="0"/>
    <x v="200"/>
    <n v="21000"/>
    <n v="45000"/>
    <x v="1"/>
    <x v="5"/>
    <x v="25"/>
    <x v="0"/>
    <x v="0"/>
    <n v="256.7"/>
    <x v="0"/>
    <x v="15"/>
    <x v="0"/>
  </r>
  <r>
    <x v="1"/>
    <x v="200"/>
    <n v="32335"/>
    <n v="49621"/>
    <x v="0"/>
    <x v="6"/>
    <x v="4"/>
    <x v="4"/>
    <x v="2"/>
    <n v="115.13020763"/>
    <x v="2"/>
    <x v="2"/>
    <x v="3205"/>
  </r>
  <r>
    <x v="1"/>
    <x v="200"/>
    <n v="48139"/>
    <n v="80114"/>
    <x v="2"/>
    <x v="0"/>
    <x v="26"/>
    <x v="0"/>
    <x v="0"/>
    <n v="111.99863079"/>
    <x v="0"/>
    <x v="0"/>
    <x v="3206"/>
  </r>
  <r>
    <x v="1"/>
    <x v="200"/>
    <n v="90065"/>
    <n v="122335"/>
    <x v="2"/>
    <x v="6"/>
    <x v="4"/>
    <x v="0"/>
    <x v="0"/>
    <n v="212.69546756"/>
    <x v="0"/>
    <x v="17"/>
    <x v="3207"/>
  </r>
  <r>
    <x v="1"/>
    <x v="200"/>
    <n v="80092"/>
    <n v="98561"/>
    <x v="2"/>
    <x v="4"/>
    <x v="6"/>
    <x v="0"/>
    <x v="0"/>
    <n v="73.317930125"/>
    <x v="12"/>
    <x v="9"/>
    <x v="3208"/>
  </r>
  <r>
    <x v="1"/>
    <x v="200"/>
    <m/>
    <n v="25566"/>
    <x v="2"/>
    <x v="5"/>
    <x v="11"/>
    <x v="0"/>
    <x v="0"/>
    <n v="114.54175113"/>
    <x v="0"/>
    <x v="15"/>
    <x v="3209"/>
  </r>
  <r>
    <x v="1"/>
    <x v="200"/>
    <n v="82817"/>
    <n v="114732"/>
    <x v="2"/>
    <x v="0"/>
    <x v="3"/>
    <x v="0"/>
    <x v="0"/>
    <n v="190.0874448"/>
    <x v="0"/>
    <x v="9"/>
    <x v="3210"/>
  </r>
  <r>
    <x v="1"/>
    <x v="200"/>
    <n v="67305"/>
    <n v="99006"/>
    <x v="2"/>
    <x v="0"/>
    <x v="3"/>
    <x v="3"/>
    <x v="3"/>
    <n v="245.08777445"/>
    <x v="0"/>
    <x v="1"/>
    <x v="3211"/>
  </r>
  <r>
    <x v="1"/>
    <x v="200"/>
    <m/>
    <n v="60392"/>
    <x v="2"/>
    <x v="0"/>
    <x v="3"/>
    <x v="0"/>
    <x v="3"/>
    <n v="300.84142875"/>
    <x v="1"/>
    <x v="31"/>
    <x v="3212"/>
  </r>
  <r>
    <x v="1"/>
    <x v="200"/>
    <n v="48162"/>
    <n v="70361"/>
    <x v="2"/>
    <x v="2"/>
    <x v="14"/>
    <x v="0"/>
    <x v="0"/>
    <n v="227.98627911"/>
    <x v="1"/>
    <x v="6"/>
    <x v="3213"/>
  </r>
  <r>
    <x v="0"/>
    <x v="200"/>
    <n v="99753"/>
    <n v="128000"/>
    <x v="0"/>
    <x v="5"/>
    <x v="40"/>
    <x v="4"/>
    <x v="1"/>
    <n v="286.1"/>
    <x v="4"/>
    <x v="17"/>
    <x v="0"/>
  </r>
  <r>
    <x v="1"/>
    <x v="200"/>
    <n v="107271"/>
    <n v="161219"/>
    <x v="2"/>
    <x v="4"/>
    <x v="40"/>
    <x v="0"/>
    <x v="0"/>
    <n v="187.29747694"/>
    <x v="1"/>
    <x v="17"/>
    <x v="3214"/>
  </r>
  <r>
    <x v="1"/>
    <x v="200"/>
    <n v="96709"/>
    <n v="123613"/>
    <x v="2"/>
    <x v="6"/>
    <x v="4"/>
    <x v="0"/>
    <x v="0"/>
    <n v="218.73033314"/>
    <x v="3"/>
    <x v="21"/>
    <x v="3215"/>
  </r>
  <r>
    <x v="1"/>
    <x v="200"/>
    <n v="133812"/>
    <n v="166893"/>
    <x v="2"/>
    <x v="5"/>
    <x v="19"/>
    <x v="0"/>
    <x v="0"/>
    <n v="169.76714449"/>
    <x v="1"/>
    <x v="18"/>
    <x v="3216"/>
  </r>
  <r>
    <x v="1"/>
    <x v="200"/>
    <n v="41582"/>
    <n v="71574"/>
    <x v="2"/>
    <x v="0"/>
    <x v="48"/>
    <x v="0"/>
    <x v="0"/>
    <n v="308.73705314"/>
    <x v="3"/>
    <x v="39"/>
    <x v="3217"/>
  </r>
  <r>
    <x v="1"/>
    <x v="200"/>
    <m/>
    <n v="59736"/>
    <x v="2"/>
    <x v="0"/>
    <x v="3"/>
    <x v="0"/>
    <x v="0"/>
    <n v="304.73693031"/>
    <x v="1"/>
    <x v="31"/>
    <x v="3218"/>
  </r>
  <r>
    <x v="0"/>
    <x v="200"/>
    <n v="76324"/>
    <n v="102287"/>
    <x v="2"/>
    <x v="2"/>
    <x v="19"/>
    <x v="0"/>
    <x v="3"/>
    <n v="61.641325377"/>
    <x v="8"/>
    <x v="40"/>
    <x v="3219"/>
  </r>
  <r>
    <x v="1"/>
    <x v="201"/>
    <n v="147638"/>
    <n v="193065"/>
    <x v="2"/>
    <x v="5"/>
    <x v="26"/>
    <x v="1"/>
    <x v="2"/>
    <n v="100.77592598"/>
    <x v="0"/>
    <x v="32"/>
    <x v="3220"/>
  </r>
  <r>
    <x v="1"/>
    <x v="201"/>
    <n v="53598"/>
    <n v="74780"/>
    <x v="2"/>
    <x v="5"/>
    <x v="17"/>
    <x v="0"/>
    <x v="3"/>
    <n v="191.55190932"/>
    <x v="0"/>
    <x v="36"/>
    <x v="3221"/>
  </r>
  <r>
    <x v="1"/>
    <x v="201"/>
    <m/>
    <n v="80239"/>
    <x v="2"/>
    <x v="3"/>
    <x v="6"/>
    <x v="0"/>
    <x v="0"/>
    <n v="402.08681048"/>
    <x v="1"/>
    <x v="32"/>
    <x v="3222"/>
  </r>
  <r>
    <x v="1"/>
    <x v="201"/>
    <n v="63967"/>
    <n v="102113"/>
    <x v="2"/>
    <x v="2"/>
    <x v="17"/>
    <x v="1"/>
    <x v="0"/>
    <n v="107.44989467"/>
    <x v="3"/>
    <x v="15"/>
    <x v="3223"/>
  </r>
  <r>
    <x v="1"/>
    <x v="201"/>
    <n v="91327"/>
    <n v="139106"/>
    <x v="2"/>
    <x v="5"/>
    <x v="3"/>
    <x v="0"/>
    <x v="0"/>
    <n v="201.68554815"/>
    <x v="1"/>
    <x v="14"/>
    <x v="3224"/>
  </r>
  <r>
    <x v="1"/>
    <x v="201"/>
    <n v="91767"/>
    <n v="141897"/>
    <x v="2"/>
    <x v="5"/>
    <x v="3"/>
    <x v="0"/>
    <x v="0"/>
    <n v="207.65328952"/>
    <x v="1"/>
    <x v="14"/>
    <x v="3225"/>
  </r>
  <r>
    <x v="1"/>
    <x v="201"/>
    <n v="104379"/>
    <n v="144850"/>
    <x v="0"/>
    <x v="1"/>
    <x v="3"/>
    <x v="1"/>
    <x v="2"/>
    <m/>
    <x v="2"/>
    <x v="3"/>
    <x v="3226"/>
  </r>
  <r>
    <x v="1"/>
    <x v="201"/>
    <n v="51861"/>
    <n v="68951"/>
    <x v="2"/>
    <x v="5"/>
    <x v="17"/>
    <x v="0"/>
    <x v="0"/>
    <n v="188.97861712"/>
    <x v="1"/>
    <x v="36"/>
    <x v="3227"/>
  </r>
  <r>
    <x v="0"/>
    <x v="201"/>
    <n v="52735"/>
    <n v="75372"/>
    <x v="2"/>
    <x v="5"/>
    <x v="6"/>
    <x v="0"/>
    <x v="3"/>
    <n v="217.02094018"/>
    <x v="11"/>
    <x v="32"/>
    <x v="3228"/>
  </r>
  <r>
    <x v="1"/>
    <x v="201"/>
    <n v="62387"/>
    <n v="113827"/>
    <x v="2"/>
    <x v="5"/>
    <x v="40"/>
    <x v="0"/>
    <x v="7"/>
    <n v="281.05914082"/>
    <x v="0"/>
    <x v="24"/>
    <x v="3229"/>
  </r>
  <r>
    <x v="1"/>
    <x v="201"/>
    <n v="66859"/>
    <n v="104878"/>
    <x v="2"/>
    <x v="2"/>
    <x v="1"/>
    <x v="1"/>
    <x v="3"/>
    <n v="116.5339256"/>
    <x v="0"/>
    <x v="31"/>
    <x v="3230"/>
  </r>
  <r>
    <x v="1"/>
    <x v="201"/>
    <n v="10421"/>
    <n v="24808"/>
    <x v="2"/>
    <x v="0"/>
    <x v="3"/>
    <x v="0"/>
    <x v="0"/>
    <n v="61.286698451"/>
    <x v="3"/>
    <x v="15"/>
    <x v="3231"/>
  </r>
  <r>
    <x v="0"/>
    <x v="201"/>
    <n v="108000"/>
    <n v="144940"/>
    <x v="2"/>
    <x v="0"/>
    <x v="26"/>
    <x v="0"/>
    <x v="0"/>
    <n v="260.76666667"/>
    <x v="0"/>
    <x v="11"/>
    <x v="0"/>
  </r>
  <r>
    <x v="1"/>
    <x v="201"/>
    <n v="61468"/>
    <n v="87450"/>
    <x v="2"/>
    <x v="2"/>
    <x v="6"/>
    <x v="1"/>
    <x v="2"/>
    <n v="166.61081662"/>
    <x v="2"/>
    <x v="10"/>
    <x v="3232"/>
  </r>
  <r>
    <x v="1"/>
    <x v="201"/>
    <n v="53458"/>
    <n v="77455"/>
    <x v="2"/>
    <x v="5"/>
    <x v="17"/>
    <x v="0"/>
    <x v="0"/>
    <n v="192.88774922"/>
    <x v="0"/>
    <x v="36"/>
    <x v="3233"/>
  </r>
  <r>
    <x v="1"/>
    <x v="201"/>
    <n v="61423"/>
    <n v="103075"/>
    <x v="2"/>
    <x v="2"/>
    <x v="1"/>
    <x v="1"/>
    <x v="3"/>
    <n v="125.52302355"/>
    <x v="0"/>
    <x v="5"/>
    <x v="3234"/>
  </r>
  <r>
    <x v="1"/>
    <x v="201"/>
    <n v="70152"/>
    <n v="188365"/>
    <x v="1"/>
    <x v="0"/>
    <x v="5"/>
    <x v="0"/>
    <x v="0"/>
    <n v="367.54149045"/>
    <x v="1"/>
    <x v="5"/>
    <x v="3235"/>
  </r>
  <r>
    <x v="1"/>
    <x v="201"/>
    <n v="61838"/>
    <n v="92091"/>
    <x v="2"/>
    <x v="2"/>
    <x v="6"/>
    <x v="1"/>
    <x v="2"/>
    <n v="171.57670006"/>
    <x v="2"/>
    <x v="10"/>
    <x v="3236"/>
  </r>
  <r>
    <x v="1"/>
    <x v="201"/>
    <n v="148955"/>
    <n v="118862"/>
    <x v="1"/>
    <x v="5"/>
    <x v="19"/>
    <x v="0"/>
    <x v="0"/>
    <n v="93.92588206"/>
    <x v="4"/>
    <x v="35"/>
    <x v="3237"/>
  </r>
  <r>
    <x v="1"/>
    <x v="201"/>
    <m/>
    <n v="57036"/>
    <x v="2"/>
    <x v="0"/>
    <x v="3"/>
    <x v="0"/>
    <x v="0"/>
    <n v="308.60344479"/>
    <x v="1"/>
    <x v="31"/>
    <x v="3238"/>
  </r>
  <r>
    <x v="1"/>
    <x v="201"/>
    <n v="94320"/>
    <n v="140698"/>
    <x v="2"/>
    <x v="5"/>
    <x v="3"/>
    <x v="0"/>
    <x v="0"/>
    <n v="208.24175781"/>
    <x v="1"/>
    <x v="22"/>
    <x v="3239"/>
  </r>
  <r>
    <x v="1"/>
    <x v="201"/>
    <n v="105787"/>
    <n v="142466"/>
    <x v="0"/>
    <x v="5"/>
    <x v="11"/>
    <x v="0"/>
    <x v="0"/>
    <n v="145.37717658"/>
    <x v="1"/>
    <x v="11"/>
    <x v="3240"/>
  </r>
  <r>
    <x v="1"/>
    <x v="202"/>
    <n v="142072"/>
    <n v="181484"/>
    <x v="2"/>
    <x v="5"/>
    <x v="19"/>
    <x v="1"/>
    <x v="2"/>
    <n v="162.53864032"/>
    <x v="5"/>
    <x v="36"/>
    <x v="3241"/>
  </r>
  <r>
    <x v="1"/>
    <x v="202"/>
    <n v="36738"/>
    <n v="100040"/>
    <x v="0"/>
    <x v="0"/>
    <x v="19"/>
    <x v="0"/>
    <x v="0"/>
    <n v="138.94245756"/>
    <x v="1"/>
    <x v="1"/>
    <x v="3242"/>
  </r>
  <r>
    <x v="1"/>
    <x v="202"/>
    <n v="71664"/>
    <n v="98015"/>
    <x v="2"/>
    <x v="4"/>
    <x v="5"/>
    <x v="0"/>
    <x v="0"/>
    <n v="191.31360881"/>
    <x v="0"/>
    <x v="15"/>
    <x v="3243"/>
  </r>
  <r>
    <x v="1"/>
    <x v="202"/>
    <n v="48041"/>
    <n v="88433"/>
    <x v="2"/>
    <x v="0"/>
    <x v="15"/>
    <x v="0"/>
    <x v="0"/>
    <n v="96.336434623"/>
    <x v="1"/>
    <x v="2"/>
    <x v="3244"/>
  </r>
  <r>
    <x v="1"/>
    <x v="202"/>
    <m/>
    <n v="72304"/>
    <x v="0"/>
    <x v="2"/>
    <x v="5"/>
    <x v="0"/>
    <x v="0"/>
    <n v="120.53201836"/>
    <x v="3"/>
    <x v="13"/>
    <x v="3245"/>
  </r>
  <r>
    <x v="1"/>
    <x v="202"/>
    <n v="15774"/>
    <n v="60115"/>
    <x v="2"/>
    <x v="0"/>
    <x v="50"/>
    <x v="0"/>
    <x v="3"/>
    <n v="213.41423807"/>
    <x v="1"/>
    <x v="9"/>
    <x v="3246"/>
  </r>
  <r>
    <x v="1"/>
    <x v="202"/>
    <n v="54010"/>
    <n v="97800"/>
    <x v="2"/>
    <x v="5"/>
    <x v="20"/>
    <x v="0"/>
    <x v="0"/>
    <n v="192.73333333"/>
    <x v="1"/>
    <x v="17"/>
    <x v="0"/>
  </r>
  <r>
    <x v="1"/>
    <x v="202"/>
    <n v="64000"/>
    <n v="89000"/>
    <x v="2"/>
    <x v="5"/>
    <x v="11"/>
    <x v="4"/>
    <x v="3"/>
    <n v="133.26666667"/>
    <x v="8"/>
    <x v="17"/>
    <x v="0"/>
  </r>
  <r>
    <x v="1"/>
    <x v="202"/>
    <n v="48000"/>
    <n v="80990"/>
    <x v="2"/>
    <x v="4"/>
    <x v="19"/>
    <x v="0"/>
    <x v="0"/>
    <n v="262.73333333"/>
    <x v="3"/>
    <x v="17"/>
    <x v="0"/>
  </r>
  <r>
    <x v="1"/>
    <x v="202"/>
    <n v="71858"/>
    <n v="99000"/>
    <x v="2"/>
    <x v="0"/>
    <x v="9"/>
    <x v="0"/>
    <x v="0"/>
    <n v="201.86666667"/>
    <x v="0"/>
    <x v="7"/>
    <x v="0"/>
  </r>
  <r>
    <x v="0"/>
    <x v="202"/>
    <n v="82000"/>
    <n v="12500"/>
    <x v="2"/>
    <x v="5"/>
    <x v="4"/>
    <x v="0"/>
    <x v="0"/>
    <n v="117.76666667"/>
    <x v="11"/>
    <x v="32"/>
    <x v="0"/>
  </r>
  <r>
    <x v="0"/>
    <x v="202"/>
    <n v="74200"/>
    <n v="109800"/>
    <x v="2"/>
    <x v="5"/>
    <x v="20"/>
    <x v="4"/>
    <x v="0"/>
    <n v="317.53333333"/>
    <x v="8"/>
    <x v="36"/>
    <x v="0"/>
  </r>
  <r>
    <x v="0"/>
    <x v="202"/>
    <n v="96127"/>
    <n v="122000"/>
    <x v="2"/>
    <x v="4"/>
    <x v="39"/>
    <x v="0"/>
    <x v="1"/>
    <n v="301.3"/>
    <x v="4"/>
    <x v="24"/>
    <x v="0"/>
  </r>
  <r>
    <x v="0"/>
    <x v="202"/>
    <n v="92000"/>
    <m/>
    <x v="2"/>
    <x v="2"/>
    <x v="2"/>
    <x v="1"/>
    <x v="12"/>
    <n v="218"/>
    <x v="0"/>
    <x v="49"/>
    <x v="0"/>
  </r>
  <r>
    <x v="0"/>
    <x v="202"/>
    <n v="124000"/>
    <n v="155000"/>
    <x v="2"/>
    <x v="3"/>
    <x v="20"/>
    <x v="1"/>
    <x v="9"/>
    <n v="130.3"/>
    <x v="2"/>
    <x v="51"/>
    <x v="0"/>
  </r>
  <r>
    <x v="1"/>
    <x v="202"/>
    <n v="81668"/>
    <n v="123978"/>
    <x v="2"/>
    <x v="0"/>
    <x v="11"/>
    <x v="0"/>
    <x v="0"/>
    <n v="285.14175022"/>
    <x v="0"/>
    <x v="10"/>
    <x v="3247"/>
  </r>
  <r>
    <x v="1"/>
    <x v="202"/>
    <n v="76367"/>
    <n v="103928"/>
    <x v="2"/>
    <x v="0"/>
    <x v="25"/>
    <x v="0"/>
    <x v="0"/>
    <n v="202.57815197"/>
    <x v="0"/>
    <x v="7"/>
    <x v="3248"/>
  </r>
  <r>
    <x v="1"/>
    <x v="202"/>
    <n v="88898"/>
    <n v="121357"/>
    <x v="0"/>
    <x v="4"/>
    <x v="15"/>
    <x v="0"/>
    <x v="0"/>
    <n v="115.8322132"/>
    <x v="3"/>
    <x v="9"/>
    <x v="3249"/>
  </r>
  <r>
    <x v="1"/>
    <x v="202"/>
    <n v="143355"/>
    <n v="183799"/>
    <x v="2"/>
    <x v="5"/>
    <x v="19"/>
    <x v="1"/>
    <x v="2"/>
    <n v="174.84628965"/>
    <x v="4"/>
    <x v="45"/>
    <x v="3250"/>
  </r>
  <r>
    <x v="1"/>
    <x v="202"/>
    <n v="70139"/>
    <n v="95042"/>
    <x v="2"/>
    <x v="0"/>
    <x v="14"/>
    <x v="0"/>
    <x v="0"/>
    <n v="97.908582906"/>
    <x v="3"/>
    <x v="40"/>
    <x v="3251"/>
  </r>
  <r>
    <x v="1"/>
    <x v="202"/>
    <n v="188982"/>
    <n v="231933"/>
    <x v="2"/>
    <x v="5"/>
    <x v="14"/>
    <x v="0"/>
    <x v="0"/>
    <n v="294.96016922"/>
    <x v="1"/>
    <x v="17"/>
    <x v="3252"/>
  </r>
  <r>
    <x v="1"/>
    <x v="202"/>
    <n v="53212"/>
    <n v="85006"/>
    <x v="2"/>
    <x v="0"/>
    <x v="25"/>
    <x v="0"/>
    <x v="0"/>
    <n v="218.48411292"/>
    <x v="0"/>
    <x v="14"/>
    <x v="3253"/>
  </r>
  <r>
    <x v="1"/>
    <x v="202"/>
    <n v="61251"/>
    <n v="91744"/>
    <x v="2"/>
    <x v="2"/>
    <x v="31"/>
    <x v="0"/>
    <x v="0"/>
    <n v="145.48915532"/>
    <x v="1"/>
    <x v="14"/>
    <x v="3254"/>
  </r>
  <r>
    <x v="1"/>
    <x v="202"/>
    <n v="61042"/>
    <n v="96622"/>
    <x v="0"/>
    <x v="5"/>
    <x v="51"/>
    <x v="0"/>
    <x v="0"/>
    <n v="638.27536109"/>
    <x v="0"/>
    <x v="32"/>
    <x v="3255"/>
  </r>
  <r>
    <x v="1"/>
    <x v="203"/>
    <n v="69697"/>
    <n v="102155"/>
    <x v="0"/>
    <x v="4"/>
    <x v="26"/>
    <x v="0"/>
    <x v="0"/>
    <n v="164.78494744"/>
    <x v="1"/>
    <x v="27"/>
    <x v="3256"/>
  </r>
  <r>
    <x v="1"/>
    <x v="203"/>
    <n v="92724"/>
    <n v="126348"/>
    <x v="0"/>
    <x v="4"/>
    <x v="7"/>
    <x v="0"/>
    <x v="0"/>
    <n v="122.26578117"/>
    <x v="0"/>
    <x v="9"/>
    <x v="3257"/>
  </r>
  <r>
    <x v="1"/>
    <x v="203"/>
    <n v="84114"/>
    <n v="97775"/>
    <x v="0"/>
    <x v="1"/>
    <x v="11"/>
    <x v="1"/>
    <x v="2"/>
    <m/>
    <x v="2"/>
    <x v="3"/>
    <x v="0"/>
  </r>
  <r>
    <x v="1"/>
    <x v="203"/>
    <n v="95351"/>
    <n v="117905"/>
    <x v="2"/>
    <x v="0"/>
    <x v="48"/>
    <x v="0"/>
    <x v="0"/>
    <n v="233.74845181"/>
    <x v="0"/>
    <x v="21"/>
    <x v="3258"/>
  </r>
  <r>
    <x v="1"/>
    <x v="203"/>
    <n v="60396"/>
    <n v="101741"/>
    <x v="2"/>
    <x v="2"/>
    <x v="11"/>
    <x v="1"/>
    <x v="0"/>
    <n v="97.023226329"/>
    <x v="0"/>
    <x v="5"/>
    <x v="3259"/>
  </r>
  <r>
    <x v="1"/>
    <x v="203"/>
    <n v="57018"/>
    <n v="80673"/>
    <x v="2"/>
    <x v="0"/>
    <x v="15"/>
    <x v="0"/>
    <x v="0"/>
    <n v="108.74925607"/>
    <x v="0"/>
    <x v="2"/>
    <x v="3260"/>
  </r>
  <r>
    <x v="1"/>
    <x v="203"/>
    <n v="24000"/>
    <n v="49000"/>
    <x v="2"/>
    <x v="0"/>
    <x v="88"/>
    <x v="0"/>
    <x v="0"/>
    <n v="109.56666667"/>
    <x v="3"/>
    <x v="8"/>
    <x v="0"/>
  </r>
  <r>
    <x v="1"/>
    <x v="203"/>
    <n v="73053"/>
    <n v="105750"/>
    <x v="2"/>
    <x v="4"/>
    <x v="5"/>
    <x v="0"/>
    <x v="3"/>
    <n v="293.23333333"/>
    <x v="3"/>
    <x v="40"/>
    <x v="0"/>
  </r>
  <r>
    <x v="0"/>
    <x v="203"/>
    <n v="57000"/>
    <n v="83000"/>
    <x v="2"/>
    <x v="0"/>
    <x v="1"/>
    <x v="0"/>
    <x v="0"/>
    <m/>
    <x v="1"/>
    <x v="12"/>
    <x v="0"/>
  </r>
  <r>
    <x v="1"/>
    <x v="203"/>
    <n v="86148"/>
    <n v="141472"/>
    <x v="2"/>
    <x v="0"/>
    <x v="7"/>
    <x v="0"/>
    <x v="0"/>
    <n v="89.161466087"/>
    <x v="3"/>
    <x v="1"/>
    <x v="3261"/>
  </r>
  <r>
    <x v="1"/>
    <x v="203"/>
    <n v="132417"/>
    <n v="170643"/>
    <x v="2"/>
    <x v="5"/>
    <x v="2"/>
    <x v="0"/>
    <x v="0"/>
    <n v="180.03687676"/>
    <x v="1"/>
    <x v="18"/>
    <x v="3262"/>
  </r>
  <r>
    <x v="1"/>
    <x v="203"/>
    <m/>
    <n v="65192"/>
    <x v="0"/>
    <x v="2"/>
    <x v="5"/>
    <x v="0"/>
    <x v="0"/>
    <n v="128.1567931"/>
    <x v="0"/>
    <x v="13"/>
    <x v="3263"/>
  </r>
  <r>
    <x v="1"/>
    <x v="203"/>
    <n v="33435"/>
    <n v="52340"/>
    <x v="0"/>
    <x v="6"/>
    <x v="2"/>
    <x v="4"/>
    <x v="2"/>
    <n v="134.0000742"/>
    <x v="2"/>
    <x v="2"/>
    <x v="3264"/>
  </r>
  <r>
    <x v="1"/>
    <x v="203"/>
    <n v="45993"/>
    <n v="67208"/>
    <x v="2"/>
    <x v="0"/>
    <x v="11"/>
    <x v="0"/>
    <x v="3"/>
    <n v="60.457004767"/>
    <x v="3"/>
    <x v="31"/>
    <x v="3265"/>
  </r>
  <r>
    <x v="1"/>
    <x v="203"/>
    <n v="36084"/>
    <n v="84734"/>
    <x v="0"/>
    <x v="0"/>
    <x v="48"/>
    <x v="0"/>
    <x v="0"/>
    <n v="257.84572885"/>
    <x v="1"/>
    <x v="26"/>
    <x v="3266"/>
  </r>
  <r>
    <x v="1"/>
    <x v="204"/>
    <n v="138584"/>
    <n v="180415"/>
    <x v="2"/>
    <x v="5"/>
    <x v="6"/>
    <x v="1"/>
    <x v="2"/>
    <n v="195.63280771"/>
    <x v="8"/>
    <x v="45"/>
    <x v="3267"/>
  </r>
  <r>
    <x v="1"/>
    <x v="204"/>
    <n v="45148"/>
    <n v="85341"/>
    <x v="0"/>
    <x v="0"/>
    <x v="39"/>
    <x v="0"/>
    <x v="0"/>
    <n v="275.60104104"/>
    <x v="0"/>
    <x v="23"/>
    <x v="3268"/>
  </r>
  <r>
    <x v="1"/>
    <x v="204"/>
    <m/>
    <n v="60904"/>
    <x v="2"/>
    <x v="0"/>
    <x v="3"/>
    <x v="0"/>
    <x v="0"/>
    <n v="288.4596954"/>
    <x v="1"/>
    <x v="31"/>
    <x v="3269"/>
  </r>
  <r>
    <x v="1"/>
    <x v="204"/>
    <n v="125703"/>
    <n v="162648"/>
    <x v="2"/>
    <x v="2"/>
    <x v="4"/>
    <x v="1"/>
    <x v="0"/>
    <n v="374.21148682"/>
    <x v="2"/>
    <x v="50"/>
    <x v="3270"/>
  </r>
  <r>
    <x v="1"/>
    <x v="204"/>
    <n v="138121"/>
    <n v="180144"/>
    <x v="2"/>
    <x v="5"/>
    <x v="16"/>
    <x v="0"/>
    <x v="0"/>
    <n v="240.70306903"/>
    <x v="0"/>
    <x v="9"/>
    <x v="3271"/>
  </r>
  <r>
    <x v="1"/>
    <x v="204"/>
    <n v="102345"/>
    <n v="148299"/>
    <x v="0"/>
    <x v="5"/>
    <x v="7"/>
    <x v="0"/>
    <x v="0"/>
    <n v="169.08897399"/>
    <x v="1"/>
    <x v="11"/>
    <x v="3272"/>
  </r>
  <r>
    <x v="1"/>
    <x v="204"/>
    <n v="72293"/>
    <n v="98997"/>
    <x v="2"/>
    <x v="0"/>
    <x v="3"/>
    <x v="3"/>
    <x v="3"/>
    <n v="242.21619532"/>
    <x v="3"/>
    <x v="7"/>
    <x v="3273"/>
  </r>
  <r>
    <x v="1"/>
    <x v="204"/>
    <n v="93947"/>
    <n v="116176"/>
    <x v="2"/>
    <x v="6"/>
    <x v="14"/>
    <x v="0"/>
    <x v="0"/>
    <n v="205.02940851"/>
    <x v="3"/>
    <x v="17"/>
    <x v="3274"/>
  </r>
  <r>
    <x v="1"/>
    <x v="204"/>
    <n v="57458"/>
    <n v="102195"/>
    <x v="0"/>
    <x v="5"/>
    <x v="9"/>
    <x v="0"/>
    <x v="0"/>
    <n v="628.15806161"/>
    <x v="0"/>
    <x v="9"/>
    <x v="3275"/>
  </r>
  <r>
    <x v="1"/>
    <x v="204"/>
    <n v="98624"/>
    <n v="140938"/>
    <x v="2"/>
    <x v="5"/>
    <x v="3"/>
    <x v="0"/>
    <x v="0"/>
    <n v="207.28893316"/>
    <x v="1"/>
    <x v="22"/>
    <x v="3276"/>
  </r>
  <r>
    <x v="1"/>
    <x v="204"/>
    <n v="64809"/>
    <n v="96831"/>
    <x v="0"/>
    <x v="5"/>
    <x v="51"/>
    <x v="0"/>
    <x v="0"/>
    <n v="639.05817227"/>
    <x v="1"/>
    <x v="9"/>
    <x v="3277"/>
  </r>
  <r>
    <x v="1"/>
    <x v="204"/>
    <n v="67626"/>
    <n v="109042"/>
    <x v="0"/>
    <x v="0"/>
    <x v="2"/>
    <x v="0"/>
    <x v="0"/>
    <n v="203.96491282"/>
    <x v="1"/>
    <x v="6"/>
    <x v="3278"/>
  </r>
  <r>
    <x v="1"/>
    <x v="204"/>
    <n v="9709"/>
    <n v="33926"/>
    <x v="2"/>
    <x v="0"/>
    <x v="31"/>
    <x v="0"/>
    <x v="0"/>
    <n v="28.523782719"/>
    <x v="0"/>
    <x v="19"/>
    <x v="3279"/>
  </r>
  <r>
    <x v="1"/>
    <x v="204"/>
    <n v="137889"/>
    <n v="182973"/>
    <x v="0"/>
    <x v="4"/>
    <x v="19"/>
    <x v="0"/>
    <x v="0"/>
    <n v="317.35612488"/>
    <x v="1"/>
    <x v="5"/>
    <x v="3280"/>
  </r>
  <r>
    <x v="1"/>
    <x v="205"/>
    <n v="65022"/>
    <n v="104766"/>
    <x v="2"/>
    <x v="2"/>
    <x v="11"/>
    <x v="1"/>
    <x v="0"/>
    <n v="117.16181532"/>
    <x v="3"/>
    <x v="31"/>
    <x v="3281"/>
  </r>
  <r>
    <x v="1"/>
    <x v="205"/>
    <n v="52322"/>
    <n v="102958"/>
    <x v="2"/>
    <x v="2"/>
    <x v="14"/>
    <x v="4"/>
    <x v="6"/>
    <n v="174.53641204"/>
    <x v="1"/>
    <x v="38"/>
    <x v="3282"/>
  </r>
  <r>
    <x v="1"/>
    <x v="205"/>
    <m/>
    <n v="136587"/>
    <x v="0"/>
    <x v="0"/>
    <x v="20"/>
    <x v="0"/>
    <x v="0"/>
    <n v="311.65908119"/>
    <x v="4"/>
    <x v="22"/>
    <x v="3283"/>
  </r>
  <r>
    <x v="1"/>
    <x v="205"/>
    <n v="69002"/>
    <n v="105292"/>
    <x v="2"/>
    <x v="2"/>
    <x v="11"/>
    <x v="1"/>
    <x v="0"/>
    <n v="96.342139921"/>
    <x v="3"/>
    <x v="5"/>
    <x v="3284"/>
  </r>
  <r>
    <x v="1"/>
    <x v="205"/>
    <n v="24622"/>
    <n v="51631"/>
    <x v="2"/>
    <x v="0"/>
    <x v="24"/>
    <x v="0"/>
    <x v="0"/>
    <n v="316.69747461"/>
    <x v="2"/>
    <x v="6"/>
    <x v="3285"/>
  </r>
  <r>
    <x v="0"/>
    <x v="205"/>
    <m/>
    <n v="135000"/>
    <x v="2"/>
    <x v="2"/>
    <x v="5"/>
    <x v="1"/>
    <x v="2"/>
    <m/>
    <x v="2"/>
    <x v="3"/>
    <x v="0"/>
  </r>
  <r>
    <x v="0"/>
    <x v="205"/>
    <n v="75600"/>
    <n v="102000"/>
    <x v="2"/>
    <x v="4"/>
    <x v="6"/>
    <x v="0"/>
    <x v="3"/>
    <n v="64.933333333"/>
    <x v="3"/>
    <x v="27"/>
    <x v="0"/>
  </r>
  <r>
    <x v="0"/>
    <x v="205"/>
    <n v="71800"/>
    <n v="100000"/>
    <x v="2"/>
    <x v="3"/>
    <x v="34"/>
    <x v="0"/>
    <x v="0"/>
    <n v="220.13333333"/>
    <x v="0"/>
    <x v="17"/>
    <x v="0"/>
  </r>
  <r>
    <x v="1"/>
    <x v="205"/>
    <n v="72814"/>
    <n v="186463"/>
    <x v="1"/>
    <x v="0"/>
    <x v="17"/>
    <x v="0"/>
    <x v="0"/>
    <n v="367.24735835"/>
    <x v="0"/>
    <x v="10"/>
    <x v="3286"/>
  </r>
  <r>
    <x v="1"/>
    <x v="205"/>
    <n v="34326"/>
    <n v="103199"/>
    <x v="0"/>
    <x v="0"/>
    <x v="19"/>
    <x v="0"/>
    <x v="0"/>
    <n v="141.67702987"/>
    <x v="1"/>
    <x v="1"/>
    <x v="3287"/>
  </r>
  <r>
    <x v="1"/>
    <x v="205"/>
    <n v="21571"/>
    <n v="42590"/>
    <x v="2"/>
    <x v="0"/>
    <x v="48"/>
    <x v="0"/>
    <x v="0"/>
    <n v="297.67446271"/>
    <x v="2"/>
    <x v="7"/>
    <x v="3288"/>
  </r>
  <r>
    <x v="1"/>
    <x v="205"/>
    <n v="59809"/>
    <n v="90883"/>
    <x v="2"/>
    <x v="2"/>
    <x v="14"/>
    <x v="0"/>
    <x v="0"/>
    <n v="161.40290565"/>
    <x v="0"/>
    <x v="11"/>
    <x v="3289"/>
  </r>
  <r>
    <x v="1"/>
    <x v="205"/>
    <n v="101738"/>
    <n v="145709"/>
    <x v="0"/>
    <x v="1"/>
    <x v="3"/>
    <x v="1"/>
    <x v="2"/>
    <m/>
    <x v="2"/>
    <x v="3"/>
    <x v="3290"/>
  </r>
  <r>
    <x v="1"/>
    <x v="205"/>
    <n v="93305"/>
    <n v="143672"/>
    <x v="2"/>
    <x v="5"/>
    <x v="22"/>
    <x v="0"/>
    <x v="0"/>
    <n v="176.4166175"/>
    <x v="1"/>
    <x v="8"/>
    <x v="3291"/>
  </r>
  <r>
    <x v="1"/>
    <x v="205"/>
    <n v="60513"/>
    <n v="111713"/>
    <x v="2"/>
    <x v="5"/>
    <x v="40"/>
    <x v="0"/>
    <x v="7"/>
    <n v="291.61871998"/>
    <x v="0"/>
    <x v="46"/>
    <x v="3292"/>
  </r>
  <r>
    <x v="1"/>
    <x v="205"/>
    <n v="89591"/>
    <n v="149566"/>
    <x v="2"/>
    <x v="5"/>
    <x v="43"/>
    <x v="0"/>
    <x v="0"/>
    <n v="157.65172986"/>
    <x v="1"/>
    <x v="9"/>
    <x v="3293"/>
  </r>
  <r>
    <x v="1"/>
    <x v="205"/>
    <m/>
    <n v="22399"/>
    <x v="2"/>
    <x v="5"/>
    <x v="6"/>
    <x v="0"/>
    <x v="0"/>
    <n v="96.642686986"/>
    <x v="0"/>
    <x v="31"/>
    <x v="3294"/>
  </r>
  <r>
    <x v="1"/>
    <x v="205"/>
    <n v="133995"/>
    <n v="281186"/>
    <x v="0"/>
    <x v="4"/>
    <x v="14"/>
    <x v="0"/>
    <x v="0"/>
    <n v="181.15398818"/>
    <x v="1"/>
    <x v="30"/>
    <x v="3295"/>
  </r>
  <r>
    <x v="1"/>
    <x v="206"/>
    <n v="103000"/>
    <n v="132500"/>
    <x v="2"/>
    <x v="4"/>
    <x v="17"/>
    <x v="3"/>
    <x v="0"/>
    <n v="187.73333333"/>
    <x v="5"/>
    <x v="31"/>
    <x v="0"/>
  </r>
  <r>
    <x v="1"/>
    <x v="206"/>
    <n v="74553"/>
    <n v="102373"/>
    <x v="2"/>
    <x v="0"/>
    <x v="9"/>
    <x v="0"/>
    <x v="0"/>
    <n v="206.58139512"/>
    <x v="0"/>
    <x v="6"/>
    <x v="3296"/>
  </r>
  <r>
    <x v="1"/>
    <x v="206"/>
    <n v="38669"/>
    <n v="105881"/>
    <x v="0"/>
    <x v="0"/>
    <x v="19"/>
    <x v="0"/>
    <x v="0"/>
    <n v="125.24284167"/>
    <x v="1"/>
    <x v="1"/>
    <x v="3297"/>
  </r>
  <r>
    <x v="1"/>
    <x v="206"/>
    <n v="135912"/>
    <n v="181863"/>
    <x v="0"/>
    <x v="4"/>
    <x v="1"/>
    <x v="0"/>
    <x v="0"/>
    <n v="316.99290614"/>
    <x v="1"/>
    <x v="5"/>
    <x v="3298"/>
  </r>
  <r>
    <x v="1"/>
    <x v="206"/>
    <n v="98238"/>
    <n v="135561"/>
    <x v="2"/>
    <x v="5"/>
    <x v="3"/>
    <x v="0"/>
    <x v="0"/>
    <n v="194.28209915"/>
    <x v="1"/>
    <x v="22"/>
    <x v="3299"/>
  </r>
  <r>
    <x v="1"/>
    <x v="206"/>
    <n v="65502"/>
    <n v="104373"/>
    <x v="0"/>
    <x v="2"/>
    <x v="33"/>
    <x v="0"/>
    <x v="0"/>
    <n v="141.81282338"/>
    <x v="1"/>
    <x v="7"/>
    <x v="3300"/>
  </r>
  <r>
    <x v="1"/>
    <x v="206"/>
    <n v="52597"/>
    <n v="69312"/>
    <x v="2"/>
    <x v="2"/>
    <x v="14"/>
    <x v="0"/>
    <x v="0"/>
    <n v="224.24133068"/>
    <x v="1"/>
    <x v="6"/>
    <x v="3301"/>
  </r>
  <r>
    <x v="1"/>
    <x v="206"/>
    <n v="72866"/>
    <n v="95734"/>
    <x v="2"/>
    <x v="4"/>
    <x v="6"/>
    <x v="0"/>
    <x v="0"/>
    <n v="75.955735269"/>
    <x v="12"/>
    <x v="32"/>
    <x v="3302"/>
  </r>
  <r>
    <x v="1"/>
    <x v="206"/>
    <n v="127967"/>
    <n v="167764"/>
    <x v="2"/>
    <x v="2"/>
    <x v="20"/>
    <x v="1"/>
    <x v="0"/>
    <n v="377.86498468"/>
    <x v="2"/>
    <x v="59"/>
    <x v="3303"/>
  </r>
  <r>
    <x v="1"/>
    <x v="206"/>
    <n v="130184"/>
    <n v="164189"/>
    <x v="2"/>
    <x v="5"/>
    <x v="19"/>
    <x v="0"/>
    <x v="0"/>
    <n v="173.64133881"/>
    <x v="1"/>
    <x v="49"/>
    <x v="3304"/>
  </r>
  <r>
    <x v="1"/>
    <x v="206"/>
    <n v="93140"/>
    <n v="120977"/>
    <x v="2"/>
    <x v="0"/>
    <x v="43"/>
    <x v="0"/>
    <x v="0"/>
    <n v="232.85548365"/>
    <x v="1"/>
    <x v="21"/>
    <x v="3305"/>
  </r>
  <r>
    <x v="1"/>
    <x v="206"/>
    <n v="40605"/>
    <n v="76986"/>
    <x v="2"/>
    <x v="5"/>
    <x v="5"/>
    <x v="0"/>
    <x v="0"/>
    <n v="276.27591395"/>
    <x v="1"/>
    <x v="15"/>
    <x v="3306"/>
  </r>
  <r>
    <x v="1"/>
    <x v="206"/>
    <n v="80226"/>
    <n v="111307"/>
    <x v="2"/>
    <x v="0"/>
    <x v="3"/>
    <x v="0"/>
    <x v="0"/>
    <n v="186.6311118"/>
    <x v="0"/>
    <x v="9"/>
    <x v="3307"/>
  </r>
  <r>
    <x v="1"/>
    <x v="206"/>
    <n v="89985"/>
    <n v="121601"/>
    <x v="0"/>
    <x v="4"/>
    <x v="7"/>
    <x v="0"/>
    <x v="0"/>
    <n v="111.98242007"/>
    <x v="3"/>
    <x v="9"/>
    <x v="3308"/>
  </r>
  <r>
    <x v="1"/>
    <x v="206"/>
    <n v="71051"/>
    <n v="102374"/>
    <x v="0"/>
    <x v="2"/>
    <x v="33"/>
    <x v="0"/>
    <x v="0"/>
    <n v="137.1896556"/>
    <x v="1"/>
    <x v="1"/>
    <x v="3309"/>
  </r>
  <r>
    <x v="0"/>
    <x v="206"/>
    <n v="51470"/>
    <n v="68139"/>
    <x v="2"/>
    <x v="4"/>
    <x v="5"/>
    <x v="0"/>
    <x v="0"/>
    <n v="31.16869601"/>
    <x v="3"/>
    <x v="4"/>
    <x v="3310"/>
  </r>
  <r>
    <x v="1"/>
    <x v="206"/>
    <n v="62354"/>
    <n v="88287"/>
    <x v="2"/>
    <x v="2"/>
    <x v="4"/>
    <x v="1"/>
    <x v="2"/>
    <n v="163.05640935"/>
    <x v="2"/>
    <x v="10"/>
    <x v="3311"/>
  </r>
  <r>
    <x v="1"/>
    <x v="206"/>
    <n v="69774"/>
    <n v="107601"/>
    <x v="2"/>
    <x v="4"/>
    <x v="14"/>
    <x v="1"/>
    <x v="2"/>
    <n v="248.39323688"/>
    <x v="5"/>
    <x v="32"/>
    <x v="3312"/>
  </r>
  <r>
    <x v="0"/>
    <x v="206"/>
    <n v="15765"/>
    <n v="40456"/>
    <x v="0"/>
    <x v="0"/>
    <x v="31"/>
    <x v="4"/>
    <x v="7"/>
    <n v="117.66666667"/>
    <x v="1"/>
    <x v="6"/>
    <x v="0"/>
  </r>
  <r>
    <x v="1"/>
    <x v="206"/>
    <n v="95539"/>
    <n v="124566"/>
    <x v="0"/>
    <x v="4"/>
    <x v="5"/>
    <x v="0"/>
    <x v="0"/>
    <n v="140.69550244"/>
    <x v="0"/>
    <x v="9"/>
    <x v="3313"/>
  </r>
  <r>
    <x v="0"/>
    <x v="206"/>
    <n v="25585"/>
    <n v="54049"/>
    <x v="1"/>
    <x v="5"/>
    <x v="25"/>
    <x v="0"/>
    <x v="0"/>
    <n v="251.35800302"/>
    <x v="1"/>
    <x v="15"/>
    <x v="3314"/>
  </r>
  <r>
    <x v="1"/>
    <x v="206"/>
    <n v="91402"/>
    <n v="100845"/>
    <x v="2"/>
    <x v="5"/>
    <x v="14"/>
    <x v="4"/>
    <x v="0"/>
    <n v="132.21662181"/>
    <x v="1"/>
    <x v="22"/>
    <x v="3315"/>
  </r>
  <r>
    <x v="0"/>
    <x v="206"/>
    <m/>
    <n v="139654"/>
    <x v="2"/>
    <x v="2"/>
    <x v="17"/>
    <x v="1"/>
    <x v="2"/>
    <m/>
    <x v="2"/>
    <x v="3"/>
    <x v="3316"/>
  </r>
  <r>
    <x v="1"/>
    <x v="206"/>
    <n v="106561"/>
    <n v="157214"/>
    <x v="2"/>
    <x v="4"/>
    <x v="40"/>
    <x v="0"/>
    <x v="0"/>
    <n v="186.62809656"/>
    <x v="1"/>
    <x v="8"/>
    <x v="3317"/>
  </r>
  <r>
    <x v="1"/>
    <x v="206"/>
    <n v="79022"/>
    <n v="105086"/>
    <x v="2"/>
    <x v="0"/>
    <x v="3"/>
    <x v="0"/>
    <x v="0"/>
    <n v="179.45891702"/>
    <x v="3"/>
    <x v="8"/>
    <x v="3318"/>
  </r>
  <r>
    <x v="1"/>
    <x v="206"/>
    <n v="16630"/>
    <n v="56824"/>
    <x v="2"/>
    <x v="0"/>
    <x v="48"/>
    <x v="0"/>
    <x v="3"/>
    <n v="199.7384646"/>
    <x v="1"/>
    <x v="9"/>
    <x v="3319"/>
  </r>
  <r>
    <x v="1"/>
    <x v="206"/>
    <n v="32665"/>
    <n v="56639"/>
    <x v="2"/>
    <x v="0"/>
    <x v="26"/>
    <x v="0"/>
    <x v="0"/>
    <n v="101.75835507"/>
    <x v="0"/>
    <x v="8"/>
    <x v="3320"/>
  </r>
  <r>
    <x v="1"/>
    <x v="206"/>
    <n v="47687"/>
    <n v="65704"/>
    <x v="2"/>
    <x v="2"/>
    <x v="19"/>
    <x v="0"/>
    <x v="0"/>
    <n v="174.55789705"/>
    <x v="3"/>
    <x v="21"/>
    <x v="3321"/>
  </r>
  <r>
    <x v="1"/>
    <x v="206"/>
    <n v="83990"/>
    <n v="111096"/>
    <x v="2"/>
    <x v="0"/>
    <x v="3"/>
    <x v="0"/>
    <x v="0"/>
    <n v="175.40893633"/>
    <x v="0"/>
    <x v="8"/>
    <x v="3322"/>
  </r>
  <r>
    <x v="1"/>
    <x v="206"/>
    <n v="37726"/>
    <n v="59799"/>
    <x v="2"/>
    <x v="0"/>
    <x v="3"/>
    <x v="0"/>
    <x v="0"/>
    <n v="219.48929847"/>
    <x v="1"/>
    <x v="6"/>
    <x v="3323"/>
  </r>
  <r>
    <x v="1"/>
    <x v="206"/>
    <n v="81617"/>
    <n v="125950"/>
    <x v="2"/>
    <x v="0"/>
    <x v="5"/>
    <x v="0"/>
    <x v="0"/>
    <n v="289.51969874"/>
    <x v="0"/>
    <x v="10"/>
    <x v="3324"/>
  </r>
  <r>
    <x v="1"/>
    <x v="206"/>
    <n v="71784"/>
    <n v="101695"/>
    <x v="2"/>
    <x v="0"/>
    <x v="3"/>
    <x v="3"/>
    <x v="3"/>
    <n v="239.90330404"/>
    <x v="3"/>
    <x v="1"/>
    <x v="3325"/>
  </r>
  <r>
    <x v="1"/>
    <x v="206"/>
    <n v="18371"/>
    <n v="38311"/>
    <x v="2"/>
    <x v="0"/>
    <x v="20"/>
    <x v="0"/>
    <x v="0"/>
    <n v="37.235000479"/>
    <x v="3"/>
    <x v="19"/>
    <x v="3326"/>
  </r>
  <r>
    <x v="1"/>
    <x v="207"/>
    <n v="44228"/>
    <n v="86872"/>
    <x v="0"/>
    <x v="0"/>
    <x v="39"/>
    <x v="0"/>
    <x v="0"/>
    <n v="256.28691889"/>
    <x v="0"/>
    <x v="26"/>
    <x v="3327"/>
  </r>
  <r>
    <x v="1"/>
    <x v="207"/>
    <n v="127709"/>
    <n v="167975"/>
    <x v="2"/>
    <x v="2"/>
    <x v="20"/>
    <x v="1"/>
    <x v="0"/>
    <n v="367.18951506"/>
    <x v="2"/>
    <x v="50"/>
    <x v="3328"/>
  </r>
  <r>
    <x v="1"/>
    <x v="207"/>
    <m/>
    <n v="143254"/>
    <x v="1"/>
    <x v="1"/>
    <x v="3"/>
    <x v="1"/>
    <x v="2"/>
    <m/>
    <x v="2"/>
    <x v="3"/>
    <x v="0"/>
  </r>
  <r>
    <x v="1"/>
    <x v="207"/>
    <n v="62137"/>
    <n v="95708"/>
    <x v="2"/>
    <x v="2"/>
    <x v="2"/>
    <x v="1"/>
    <x v="2"/>
    <n v="187.16614886"/>
    <x v="2"/>
    <x v="10"/>
    <x v="3329"/>
  </r>
  <r>
    <x v="1"/>
    <x v="207"/>
    <n v="52000"/>
    <n v="87250"/>
    <x v="2"/>
    <x v="0"/>
    <x v="1"/>
    <x v="0"/>
    <x v="0"/>
    <n v="232.33333333"/>
    <x v="0"/>
    <x v="22"/>
    <x v="0"/>
  </r>
  <r>
    <x v="1"/>
    <x v="207"/>
    <m/>
    <n v="42800"/>
    <x v="2"/>
    <x v="0"/>
    <x v="3"/>
    <x v="1"/>
    <x v="2"/>
    <n v="89.3"/>
    <x v="2"/>
    <x v="7"/>
    <x v="0"/>
  </r>
  <r>
    <x v="0"/>
    <x v="207"/>
    <n v="60700"/>
    <n v="91000"/>
    <x v="2"/>
    <x v="6"/>
    <x v="26"/>
    <x v="0"/>
    <x v="0"/>
    <n v="145.06666667"/>
    <x v="11"/>
    <x v="40"/>
    <x v="0"/>
  </r>
  <r>
    <x v="1"/>
    <x v="207"/>
    <n v="57762"/>
    <n v="95790"/>
    <x v="2"/>
    <x v="2"/>
    <x v="4"/>
    <x v="0"/>
    <x v="0"/>
    <n v="151.71506582"/>
    <x v="0"/>
    <x v="14"/>
    <x v="3330"/>
  </r>
  <r>
    <x v="1"/>
    <x v="207"/>
    <n v="48405"/>
    <n v="86989"/>
    <x v="2"/>
    <x v="0"/>
    <x v="33"/>
    <x v="0"/>
    <x v="0"/>
    <n v="94.928088498"/>
    <x v="0"/>
    <x v="0"/>
    <x v="3331"/>
  </r>
  <r>
    <x v="1"/>
    <x v="207"/>
    <n v="76493"/>
    <n v="105545"/>
    <x v="2"/>
    <x v="0"/>
    <x v="3"/>
    <x v="4"/>
    <x v="3"/>
    <n v="235.54177624"/>
    <x v="3"/>
    <x v="7"/>
    <x v="3332"/>
  </r>
  <r>
    <x v="1"/>
    <x v="207"/>
    <n v="96170"/>
    <n v="118502"/>
    <x v="0"/>
    <x v="4"/>
    <x v="17"/>
    <x v="0"/>
    <x v="0"/>
    <n v="118.15195"/>
    <x v="0"/>
    <x v="9"/>
    <x v="3333"/>
  </r>
  <r>
    <x v="1"/>
    <x v="207"/>
    <n v="40884"/>
    <n v="76895"/>
    <x v="2"/>
    <x v="5"/>
    <x v="11"/>
    <x v="0"/>
    <x v="0"/>
    <n v="270.26019668"/>
    <x v="1"/>
    <x v="31"/>
    <x v="3334"/>
  </r>
  <r>
    <x v="1"/>
    <x v="207"/>
    <n v="73567"/>
    <n v="88157"/>
    <x v="2"/>
    <x v="0"/>
    <x v="14"/>
    <x v="0"/>
    <x v="0"/>
    <n v="111.4005357"/>
    <x v="0"/>
    <x v="34"/>
    <x v="3335"/>
  </r>
  <r>
    <x v="1"/>
    <x v="207"/>
    <n v="87361"/>
    <n v="140632"/>
    <x v="2"/>
    <x v="5"/>
    <x v="39"/>
    <x v="0"/>
    <x v="0"/>
    <n v="146.29617189"/>
    <x v="1"/>
    <x v="8"/>
    <x v="3336"/>
  </r>
  <r>
    <x v="1"/>
    <x v="207"/>
    <n v="75010"/>
    <n v="114769"/>
    <x v="2"/>
    <x v="4"/>
    <x v="5"/>
    <x v="0"/>
    <x v="3"/>
    <n v="294.29716609"/>
    <x v="0"/>
    <x v="27"/>
    <x v="3337"/>
  </r>
  <r>
    <x v="1"/>
    <x v="207"/>
    <m/>
    <n v="24811"/>
    <x v="2"/>
    <x v="5"/>
    <x v="1"/>
    <x v="0"/>
    <x v="0"/>
    <n v="97.536619949"/>
    <x v="0"/>
    <x v="15"/>
    <x v="3338"/>
  </r>
  <r>
    <x v="1"/>
    <x v="207"/>
    <n v="136086"/>
    <n v="180804"/>
    <x v="1"/>
    <x v="4"/>
    <x v="18"/>
    <x v="1"/>
    <x v="6"/>
    <n v="329.40723708"/>
    <x v="0"/>
    <x v="21"/>
    <x v="3339"/>
  </r>
  <r>
    <x v="1"/>
    <x v="208"/>
    <n v="133264"/>
    <n v="172882"/>
    <x v="2"/>
    <x v="5"/>
    <x v="19"/>
    <x v="4"/>
    <x v="0"/>
    <n v="190.24756023"/>
    <x v="1"/>
    <x v="18"/>
    <x v="3340"/>
  </r>
  <r>
    <x v="1"/>
    <x v="208"/>
    <n v="59050"/>
    <n v="99152"/>
    <x v="2"/>
    <x v="5"/>
    <x v="31"/>
    <x v="0"/>
    <x v="0"/>
    <n v="195.08386181"/>
    <x v="1"/>
    <x v="17"/>
    <x v="3341"/>
  </r>
  <r>
    <x v="1"/>
    <x v="208"/>
    <n v="91177"/>
    <n v="112123"/>
    <x v="2"/>
    <x v="0"/>
    <x v="39"/>
    <x v="0"/>
    <x v="0"/>
    <n v="251.58240353"/>
    <x v="0"/>
    <x v="17"/>
    <x v="3342"/>
  </r>
  <r>
    <x v="1"/>
    <x v="208"/>
    <n v="96485"/>
    <n v="120470"/>
    <x v="0"/>
    <x v="4"/>
    <x v="5"/>
    <x v="0"/>
    <x v="0"/>
    <n v="112.84033563"/>
    <x v="3"/>
    <x v="9"/>
    <x v="3343"/>
  </r>
  <r>
    <x v="1"/>
    <x v="208"/>
    <n v="142117"/>
    <n v="179173"/>
    <x v="2"/>
    <x v="5"/>
    <x v="6"/>
    <x v="1"/>
    <x v="2"/>
    <n v="200.8339688"/>
    <x v="8"/>
    <x v="36"/>
    <x v="3344"/>
  </r>
  <r>
    <x v="1"/>
    <x v="208"/>
    <n v="72522"/>
    <n v="91587"/>
    <x v="2"/>
    <x v="0"/>
    <x v="14"/>
    <x v="0"/>
    <x v="0"/>
    <n v="99.000467962"/>
    <x v="3"/>
    <x v="34"/>
    <x v="3345"/>
  </r>
  <r>
    <x v="1"/>
    <x v="208"/>
    <n v="63363"/>
    <n v="90816"/>
    <x v="2"/>
    <x v="2"/>
    <x v="4"/>
    <x v="1"/>
    <x v="2"/>
    <n v="174.32656084"/>
    <x v="2"/>
    <x v="30"/>
    <x v="3346"/>
  </r>
  <r>
    <x v="1"/>
    <x v="208"/>
    <m/>
    <n v="144841"/>
    <x v="1"/>
    <x v="1"/>
    <x v="3"/>
    <x v="1"/>
    <x v="2"/>
    <m/>
    <x v="2"/>
    <x v="3"/>
    <x v="3347"/>
  </r>
  <r>
    <x v="1"/>
    <x v="208"/>
    <m/>
    <n v="55376"/>
    <x v="2"/>
    <x v="0"/>
    <x v="3"/>
    <x v="0"/>
    <x v="3"/>
    <n v="316.09687448"/>
    <x v="1"/>
    <x v="31"/>
    <x v="3348"/>
  </r>
  <r>
    <x v="1"/>
    <x v="208"/>
    <n v="233000"/>
    <n v="260000"/>
    <x v="0"/>
    <x v="6"/>
    <x v="19"/>
    <x v="4"/>
    <x v="0"/>
    <n v="244.53333333"/>
    <x v="4"/>
    <x v="50"/>
    <x v="0"/>
  </r>
  <r>
    <x v="0"/>
    <x v="208"/>
    <n v="69675"/>
    <n v="92300"/>
    <x v="2"/>
    <x v="0"/>
    <x v="8"/>
    <x v="0"/>
    <x v="4"/>
    <n v="240.43333333"/>
    <x v="1"/>
    <x v="34"/>
    <x v="0"/>
  </r>
  <r>
    <x v="0"/>
    <x v="208"/>
    <n v="155056"/>
    <n v="187000"/>
    <x v="2"/>
    <x v="4"/>
    <x v="34"/>
    <x v="0"/>
    <x v="0"/>
    <n v="253.6"/>
    <x v="1"/>
    <x v="21"/>
    <x v="0"/>
  </r>
  <r>
    <x v="0"/>
    <x v="208"/>
    <n v="78975"/>
    <n v="103374"/>
    <x v="2"/>
    <x v="4"/>
    <x v="7"/>
    <x v="0"/>
    <x v="0"/>
    <n v="259.31975498"/>
    <x v="0"/>
    <x v="1"/>
    <x v="3349"/>
  </r>
  <r>
    <x v="1"/>
    <x v="208"/>
    <n v="109808"/>
    <n v="139133"/>
    <x v="2"/>
    <x v="4"/>
    <x v="5"/>
    <x v="4"/>
    <x v="0"/>
    <n v="195.45882578"/>
    <x v="8"/>
    <x v="31"/>
    <x v="3350"/>
  </r>
  <r>
    <x v="1"/>
    <x v="208"/>
    <n v="31933"/>
    <n v="47669"/>
    <x v="0"/>
    <x v="6"/>
    <x v="2"/>
    <x v="0"/>
    <x v="2"/>
    <n v="133.44747901"/>
    <x v="2"/>
    <x v="28"/>
    <x v="3351"/>
  </r>
  <r>
    <x v="1"/>
    <x v="208"/>
    <m/>
    <n v="45744"/>
    <x v="2"/>
    <x v="0"/>
    <x v="3"/>
    <x v="1"/>
    <x v="2"/>
    <n v="84.231761118"/>
    <x v="2"/>
    <x v="6"/>
    <x v="3352"/>
  </r>
  <r>
    <x v="1"/>
    <x v="208"/>
    <n v="41920"/>
    <n v="70383"/>
    <x v="2"/>
    <x v="2"/>
    <x v="6"/>
    <x v="0"/>
    <x v="0"/>
    <n v="178.78664033"/>
    <x v="0"/>
    <x v="17"/>
    <x v="3353"/>
  </r>
  <r>
    <x v="1"/>
    <x v="208"/>
    <m/>
    <n v="58856"/>
    <x v="2"/>
    <x v="0"/>
    <x v="3"/>
    <x v="0"/>
    <x v="3"/>
    <n v="298.81954171"/>
    <x v="1"/>
    <x v="31"/>
    <x v="3354"/>
  </r>
  <r>
    <x v="1"/>
    <x v="208"/>
    <n v="239115"/>
    <n v="264462"/>
    <x v="0"/>
    <x v="6"/>
    <x v="6"/>
    <x v="0"/>
    <x v="0"/>
    <n v="244.17973039"/>
    <x v="3"/>
    <x v="37"/>
    <x v="3355"/>
  </r>
  <r>
    <x v="1"/>
    <x v="208"/>
    <n v="34226"/>
    <n v="85424"/>
    <x v="2"/>
    <x v="5"/>
    <x v="5"/>
    <x v="0"/>
    <x v="0"/>
    <n v="277.8486564"/>
    <x v="1"/>
    <x v="31"/>
    <x v="3356"/>
  </r>
  <r>
    <x v="1"/>
    <x v="208"/>
    <m/>
    <n v="55419"/>
    <x v="2"/>
    <x v="0"/>
    <x v="3"/>
    <x v="0"/>
    <x v="0"/>
    <n v="299.95579613"/>
    <x v="1"/>
    <x v="31"/>
    <x v="3357"/>
  </r>
  <r>
    <x v="1"/>
    <x v="208"/>
    <n v="61503"/>
    <n v="101786"/>
    <x v="0"/>
    <x v="5"/>
    <x v="51"/>
    <x v="0"/>
    <x v="0"/>
    <n v="622.35576774"/>
    <x v="0"/>
    <x v="9"/>
    <x v="3358"/>
  </r>
  <r>
    <x v="1"/>
    <x v="208"/>
    <n v="131098"/>
    <n v="176119"/>
    <x v="1"/>
    <x v="4"/>
    <x v="18"/>
    <x v="1"/>
    <x v="8"/>
    <n v="339.67701817"/>
    <x v="0"/>
    <x v="27"/>
    <x v="3359"/>
  </r>
  <r>
    <x v="1"/>
    <x v="209"/>
    <n v="73280"/>
    <n v="92961"/>
    <x v="2"/>
    <x v="5"/>
    <x v="11"/>
    <x v="0"/>
    <x v="3"/>
    <n v="109.57029237"/>
    <x v="4"/>
    <x v="17"/>
    <x v="3360"/>
  </r>
  <r>
    <x v="1"/>
    <x v="209"/>
    <n v="91303"/>
    <n v="98362"/>
    <x v="0"/>
    <x v="1"/>
    <x v="1"/>
    <x v="1"/>
    <x v="2"/>
    <m/>
    <x v="2"/>
    <x v="3"/>
    <x v="3361"/>
  </r>
  <r>
    <x v="1"/>
    <x v="209"/>
    <m/>
    <n v="132297"/>
    <x v="0"/>
    <x v="0"/>
    <x v="20"/>
    <x v="0"/>
    <x v="0"/>
    <n v="309.44594908"/>
    <x v="4"/>
    <x v="22"/>
    <x v="3362"/>
  </r>
  <r>
    <x v="1"/>
    <x v="209"/>
    <n v="75354"/>
    <n v="106186"/>
    <x v="2"/>
    <x v="0"/>
    <x v="3"/>
    <x v="0"/>
    <x v="0"/>
    <n v="175.33937624"/>
    <x v="0"/>
    <x v="9"/>
    <x v="3363"/>
  </r>
  <r>
    <x v="1"/>
    <x v="209"/>
    <n v="35261"/>
    <n v="54701"/>
    <x v="0"/>
    <x v="6"/>
    <x v="4"/>
    <x v="0"/>
    <x v="2"/>
    <n v="134.10826197"/>
    <x v="2"/>
    <x v="28"/>
    <x v="3364"/>
  </r>
  <r>
    <x v="1"/>
    <x v="209"/>
    <n v="77356"/>
    <n v="106233"/>
    <x v="0"/>
    <x v="4"/>
    <x v="33"/>
    <x v="0"/>
    <x v="0"/>
    <n v="161.64634096"/>
    <x v="1"/>
    <x v="21"/>
    <x v="3365"/>
  </r>
  <r>
    <x v="1"/>
    <x v="209"/>
    <n v="93542"/>
    <n v="99198"/>
    <x v="0"/>
    <x v="1"/>
    <x v="19"/>
    <x v="1"/>
    <x v="2"/>
    <m/>
    <x v="2"/>
    <x v="3"/>
    <x v="3366"/>
  </r>
  <r>
    <x v="1"/>
    <x v="209"/>
    <n v="93413"/>
    <n v="134653"/>
    <x v="2"/>
    <x v="5"/>
    <x v="3"/>
    <x v="0"/>
    <x v="0"/>
    <n v="219.57065379"/>
    <x v="0"/>
    <x v="14"/>
    <x v="3367"/>
  </r>
  <r>
    <x v="1"/>
    <x v="209"/>
    <n v="36253"/>
    <n v="88461"/>
    <x v="0"/>
    <x v="0"/>
    <x v="39"/>
    <x v="0"/>
    <x v="0"/>
    <n v="255.0887578"/>
    <x v="1"/>
    <x v="23"/>
    <x v="3368"/>
  </r>
  <r>
    <x v="1"/>
    <x v="209"/>
    <n v="128020"/>
    <n v="164199"/>
    <x v="2"/>
    <x v="5"/>
    <x v="1"/>
    <x v="0"/>
    <x v="0"/>
    <n v="175.88480789"/>
    <x v="1"/>
    <x v="18"/>
    <x v="3369"/>
  </r>
  <r>
    <x v="0"/>
    <x v="209"/>
    <n v="94601"/>
    <n v="99755"/>
    <x v="2"/>
    <x v="0"/>
    <x v="4"/>
    <x v="0"/>
    <x v="0"/>
    <n v="129.56430076"/>
    <x v="1"/>
    <x v="10"/>
    <x v="3370"/>
  </r>
  <r>
    <x v="1"/>
    <x v="209"/>
    <n v="46929"/>
    <n v="71169"/>
    <x v="2"/>
    <x v="0"/>
    <x v="19"/>
    <x v="0"/>
    <x v="0"/>
    <n v="57.880815934"/>
    <x v="3"/>
    <x v="15"/>
    <x v="3371"/>
  </r>
  <r>
    <x v="1"/>
    <x v="209"/>
    <n v="155284"/>
    <n v="197634"/>
    <x v="2"/>
    <x v="5"/>
    <x v="40"/>
    <x v="1"/>
    <x v="2"/>
    <n v="103.7859943"/>
    <x v="1"/>
    <x v="9"/>
    <x v="3372"/>
  </r>
  <r>
    <x v="1"/>
    <x v="209"/>
    <n v="108488"/>
    <n v="139559"/>
    <x v="0"/>
    <x v="5"/>
    <x v="7"/>
    <x v="0"/>
    <x v="0"/>
    <n v="190.9727785"/>
    <x v="1"/>
    <x v="32"/>
    <x v="3373"/>
  </r>
  <r>
    <x v="1"/>
    <x v="209"/>
    <m/>
    <n v="57156"/>
    <x v="2"/>
    <x v="0"/>
    <x v="3"/>
    <x v="0"/>
    <x v="0"/>
    <n v="289.54567264"/>
    <x v="1"/>
    <x v="15"/>
    <x v="3374"/>
  </r>
  <r>
    <x v="1"/>
    <x v="210"/>
    <n v="76502"/>
    <n v="101288"/>
    <x v="2"/>
    <x v="0"/>
    <x v="25"/>
    <x v="0"/>
    <x v="0"/>
    <n v="188.07772245"/>
    <x v="1"/>
    <x v="6"/>
    <x v="3375"/>
  </r>
  <r>
    <x v="1"/>
    <x v="210"/>
    <n v="96495"/>
    <n v="122362"/>
    <x v="0"/>
    <x v="4"/>
    <x v="11"/>
    <x v="0"/>
    <x v="0"/>
    <n v="120.9792917"/>
    <x v="3"/>
    <x v="9"/>
    <x v="3376"/>
  </r>
  <r>
    <x v="1"/>
    <x v="210"/>
    <n v="74979"/>
    <n v="109716"/>
    <x v="2"/>
    <x v="4"/>
    <x v="5"/>
    <x v="0"/>
    <x v="3"/>
    <n v="289.82236965"/>
    <x v="0"/>
    <x v="27"/>
    <x v="3377"/>
  </r>
  <r>
    <x v="1"/>
    <x v="210"/>
    <n v="76733"/>
    <n v="105624"/>
    <x v="2"/>
    <x v="4"/>
    <x v="20"/>
    <x v="1"/>
    <x v="2"/>
    <n v="225.32750789"/>
    <x v="5"/>
    <x v="32"/>
    <x v="3378"/>
  </r>
  <r>
    <x v="1"/>
    <x v="210"/>
    <n v="49361"/>
    <n v="81914"/>
    <x v="2"/>
    <x v="4"/>
    <x v="2"/>
    <x v="0"/>
    <x v="0"/>
    <n v="264.93706618"/>
    <x v="3"/>
    <x v="8"/>
    <x v="3379"/>
  </r>
  <r>
    <x v="1"/>
    <x v="210"/>
    <n v="127010"/>
    <n v="171758"/>
    <x v="1"/>
    <x v="4"/>
    <x v="48"/>
    <x v="1"/>
    <x v="8"/>
    <n v="335.61565087"/>
    <x v="1"/>
    <x v="21"/>
    <x v="3380"/>
  </r>
  <r>
    <x v="1"/>
    <x v="210"/>
    <n v="39166"/>
    <n v="84407"/>
    <x v="2"/>
    <x v="5"/>
    <x v="7"/>
    <x v="0"/>
    <x v="0"/>
    <n v="276.12197299"/>
    <x v="1"/>
    <x v="15"/>
    <x v="3381"/>
  </r>
  <r>
    <x v="1"/>
    <x v="210"/>
    <m/>
    <n v="147730"/>
    <x v="1"/>
    <x v="1"/>
    <x v="3"/>
    <x v="1"/>
    <x v="2"/>
    <m/>
    <x v="2"/>
    <x v="3"/>
    <x v="3382"/>
  </r>
  <r>
    <x v="1"/>
    <x v="210"/>
    <m/>
    <n v="97634"/>
    <x v="0"/>
    <x v="0"/>
    <x v="11"/>
    <x v="0"/>
    <x v="0"/>
    <n v="177.56974031"/>
    <x v="0"/>
    <x v="10"/>
    <x v="3383"/>
  </r>
  <r>
    <x v="1"/>
    <x v="210"/>
    <m/>
    <n v="74988"/>
    <x v="2"/>
    <x v="3"/>
    <x v="14"/>
    <x v="0"/>
    <x v="0"/>
    <n v="393.51047241"/>
    <x v="1"/>
    <x v="32"/>
    <x v="3384"/>
  </r>
  <r>
    <x v="1"/>
    <x v="210"/>
    <m/>
    <n v="146840"/>
    <x v="1"/>
    <x v="1"/>
    <x v="3"/>
    <x v="1"/>
    <x v="2"/>
    <m/>
    <x v="2"/>
    <x v="3"/>
    <x v="3385"/>
  </r>
  <r>
    <x v="1"/>
    <x v="210"/>
    <n v="132706"/>
    <n v="170396"/>
    <x v="2"/>
    <x v="5"/>
    <x v="11"/>
    <x v="0"/>
    <x v="0"/>
    <n v="147.41494905"/>
    <x v="1"/>
    <x v="18"/>
    <x v="3386"/>
  </r>
  <r>
    <x v="1"/>
    <x v="210"/>
    <n v="52760"/>
    <n v="81362"/>
    <x v="1"/>
    <x v="1"/>
    <x v="3"/>
    <x v="1"/>
    <x v="2"/>
    <m/>
    <x v="2"/>
    <x v="3"/>
    <x v="3387"/>
  </r>
  <r>
    <x v="1"/>
    <x v="210"/>
    <m/>
    <n v="57761"/>
    <x v="2"/>
    <x v="0"/>
    <x v="3"/>
    <x v="0"/>
    <x v="0"/>
    <n v="310.48293878"/>
    <x v="1"/>
    <x v="31"/>
    <x v="3388"/>
  </r>
  <r>
    <x v="1"/>
    <x v="210"/>
    <n v="64659"/>
    <n v="96063"/>
    <x v="2"/>
    <x v="4"/>
    <x v="11"/>
    <x v="0"/>
    <x v="0"/>
    <n v="201.06828707"/>
    <x v="3"/>
    <x v="31"/>
    <x v="3389"/>
  </r>
  <r>
    <x v="1"/>
    <x v="210"/>
    <n v="52644"/>
    <n v="96376"/>
    <x v="2"/>
    <x v="0"/>
    <x v="1"/>
    <x v="0"/>
    <x v="0"/>
    <n v="238.38014523"/>
    <x v="1"/>
    <x v="15"/>
    <x v="3390"/>
  </r>
  <r>
    <x v="1"/>
    <x v="210"/>
    <n v="62754"/>
    <n v="101781"/>
    <x v="0"/>
    <x v="5"/>
    <x v="12"/>
    <x v="0"/>
    <x v="0"/>
    <n v="628.98194793"/>
    <x v="1"/>
    <x v="9"/>
    <x v="3391"/>
  </r>
  <r>
    <x v="0"/>
    <x v="210"/>
    <n v="129697"/>
    <n v="167475"/>
    <x v="2"/>
    <x v="5"/>
    <x v="6"/>
    <x v="0"/>
    <x v="3"/>
    <n v="202.60380291"/>
    <x v="0"/>
    <x v="31"/>
    <x v="3392"/>
  </r>
  <r>
    <x v="1"/>
    <x v="211"/>
    <m/>
    <n v="148018"/>
    <x v="1"/>
    <x v="1"/>
    <x v="3"/>
    <x v="1"/>
    <x v="2"/>
    <m/>
    <x v="2"/>
    <x v="3"/>
    <x v="3393"/>
  </r>
  <r>
    <x v="1"/>
    <x v="211"/>
    <n v="191970"/>
    <n v="232998"/>
    <x v="2"/>
    <x v="5"/>
    <x v="4"/>
    <x v="0"/>
    <x v="0"/>
    <n v="301.13845241"/>
    <x v="1"/>
    <x v="21"/>
    <x v="3394"/>
  </r>
  <r>
    <x v="1"/>
    <x v="211"/>
    <n v="64803"/>
    <n v="92258"/>
    <x v="2"/>
    <x v="0"/>
    <x v="4"/>
    <x v="4"/>
    <x v="0"/>
    <n v="84.925881368"/>
    <x v="3"/>
    <x v="40"/>
    <x v="3395"/>
  </r>
  <r>
    <x v="1"/>
    <x v="211"/>
    <n v="90702"/>
    <n v="115355"/>
    <x v="2"/>
    <x v="4"/>
    <x v="39"/>
    <x v="1"/>
    <x v="0"/>
    <n v="308.85054"/>
    <x v="0"/>
    <x v="36"/>
    <x v="3396"/>
  </r>
  <r>
    <x v="1"/>
    <x v="211"/>
    <n v="70497"/>
    <n v="103855"/>
    <x v="0"/>
    <x v="4"/>
    <x v="26"/>
    <x v="0"/>
    <x v="0"/>
    <n v="149.98961042"/>
    <x v="1"/>
    <x v="21"/>
    <x v="3397"/>
  </r>
  <r>
    <x v="1"/>
    <x v="211"/>
    <n v="41279"/>
    <n v="59993"/>
    <x v="2"/>
    <x v="0"/>
    <x v="31"/>
    <x v="0"/>
    <x v="0"/>
    <n v="111.23759721"/>
    <x v="1"/>
    <x v="5"/>
    <x v="3398"/>
  </r>
  <r>
    <x v="1"/>
    <x v="211"/>
    <n v="18059"/>
    <n v="57109"/>
    <x v="2"/>
    <x v="0"/>
    <x v="18"/>
    <x v="0"/>
    <x v="3"/>
    <n v="213.03628478"/>
    <x v="1"/>
    <x v="9"/>
    <x v="3399"/>
  </r>
  <r>
    <x v="1"/>
    <x v="211"/>
    <n v="95321"/>
    <n v="123082"/>
    <x v="2"/>
    <x v="6"/>
    <x v="4"/>
    <x v="0"/>
    <x v="0"/>
    <n v="205.44151908"/>
    <x v="3"/>
    <x v="17"/>
    <x v="3400"/>
  </r>
  <r>
    <x v="1"/>
    <x v="211"/>
    <m/>
    <n v="81255"/>
    <x v="2"/>
    <x v="3"/>
    <x v="4"/>
    <x v="0"/>
    <x v="0"/>
    <n v="405.86784833"/>
    <x v="1"/>
    <x v="11"/>
    <x v="3401"/>
  </r>
  <r>
    <x v="1"/>
    <x v="211"/>
    <n v="64350"/>
    <n v="93126"/>
    <x v="2"/>
    <x v="2"/>
    <x v="19"/>
    <x v="1"/>
    <x v="2"/>
    <n v="181.82604634"/>
    <x v="2"/>
    <x v="10"/>
    <x v="3402"/>
  </r>
  <r>
    <x v="1"/>
    <x v="211"/>
    <n v="59702"/>
    <n v="97591"/>
    <x v="0"/>
    <x v="5"/>
    <x v="8"/>
    <x v="0"/>
    <x v="0"/>
    <n v="627.66207954"/>
    <x v="1"/>
    <x v="9"/>
    <x v="3403"/>
  </r>
  <r>
    <x v="1"/>
    <x v="211"/>
    <n v="136032"/>
    <n v="180899"/>
    <x v="2"/>
    <x v="5"/>
    <x v="22"/>
    <x v="0"/>
    <x v="0"/>
    <n v="240.34747113"/>
    <x v="1"/>
    <x v="9"/>
    <x v="3404"/>
  </r>
  <r>
    <x v="1"/>
    <x v="211"/>
    <n v="61067"/>
    <n v="96306"/>
    <x v="2"/>
    <x v="0"/>
    <x v="6"/>
    <x v="0"/>
    <x v="0"/>
    <n v="228.898609"/>
    <x v="0"/>
    <x v="22"/>
    <x v="3405"/>
  </r>
  <r>
    <x v="0"/>
    <x v="211"/>
    <n v="67312"/>
    <n v="95000"/>
    <x v="0"/>
    <x v="4"/>
    <x v="89"/>
    <x v="0"/>
    <x v="1"/>
    <n v="122.76666667"/>
    <x v="1"/>
    <x v="39"/>
    <x v="0"/>
  </r>
  <r>
    <x v="1"/>
    <x v="211"/>
    <n v="65017"/>
    <n v="88066"/>
    <x v="2"/>
    <x v="0"/>
    <x v="4"/>
    <x v="0"/>
    <x v="0"/>
    <n v="93.552927533"/>
    <x v="0"/>
    <x v="40"/>
    <x v="3406"/>
  </r>
  <r>
    <x v="1"/>
    <x v="211"/>
    <n v="107241"/>
    <n v="138883"/>
    <x v="2"/>
    <x v="4"/>
    <x v="5"/>
    <x v="4"/>
    <x v="0"/>
    <n v="201.7857441"/>
    <x v="5"/>
    <x v="31"/>
    <x v="3407"/>
  </r>
  <r>
    <x v="0"/>
    <x v="211"/>
    <n v="161754"/>
    <n v="193666"/>
    <x v="2"/>
    <x v="4"/>
    <x v="14"/>
    <x v="0"/>
    <x v="0"/>
    <n v="260.25108099"/>
    <x v="1"/>
    <x v="21"/>
    <x v="3408"/>
  </r>
  <r>
    <x v="1"/>
    <x v="211"/>
    <n v="28217"/>
    <n v="52804"/>
    <x v="2"/>
    <x v="0"/>
    <x v="33"/>
    <x v="0"/>
    <x v="0"/>
    <n v="109.36568457"/>
    <x v="0"/>
    <x v="8"/>
    <x v="3409"/>
  </r>
  <r>
    <x v="1"/>
    <x v="211"/>
    <n v="41174"/>
    <n v="86851"/>
    <x v="0"/>
    <x v="0"/>
    <x v="48"/>
    <x v="0"/>
    <x v="0"/>
    <n v="267.13260885"/>
    <x v="1"/>
    <x v="23"/>
    <x v="3410"/>
  </r>
  <r>
    <x v="1"/>
    <x v="211"/>
    <n v="131767"/>
    <n v="174684"/>
    <x v="1"/>
    <x v="4"/>
    <x v="39"/>
    <x v="1"/>
    <x v="6"/>
    <n v="329.64779497"/>
    <x v="0"/>
    <x v="27"/>
    <x v="3411"/>
  </r>
  <r>
    <x v="1"/>
    <x v="211"/>
    <n v="41130"/>
    <n v="81069"/>
    <x v="2"/>
    <x v="5"/>
    <x v="11"/>
    <x v="0"/>
    <x v="0"/>
    <n v="276.08761885"/>
    <x v="1"/>
    <x v="15"/>
    <x v="3412"/>
  </r>
  <r>
    <x v="1"/>
    <x v="211"/>
    <n v="88244"/>
    <n v="103144"/>
    <x v="0"/>
    <x v="1"/>
    <x v="11"/>
    <x v="1"/>
    <x v="2"/>
    <m/>
    <x v="2"/>
    <x v="3"/>
    <x v="3413"/>
  </r>
  <r>
    <x v="1"/>
    <x v="211"/>
    <n v="50876"/>
    <n v="74270"/>
    <x v="2"/>
    <x v="0"/>
    <x v="6"/>
    <x v="0"/>
    <x v="0"/>
    <n v="72.004509982"/>
    <x v="0"/>
    <x v="15"/>
    <x v="3414"/>
  </r>
  <r>
    <x v="1"/>
    <x v="212"/>
    <n v="108464"/>
    <n v="155821"/>
    <x v="2"/>
    <x v="4"/>
    <x v="8"/>
    <x v="0"/>
    <x v="0"/>
    <n v="170.22315657"/>
    <x v="1"/>
    <x v="17"/>
    <x v="3415"/>
  </r>
  <r>
    <x v="1"/>
    <x v="212"/>
    <m/>
    <n v="56390"/>
    <x v="2"/>
    <x v="0"/>
    <x v="3"/>
    <x v="0"/>
    <x v="3"/>
    <n v="314.27371253"/>
    <x v="1"/>
    <x v="15"/>
    <x v="3416"/>
  </r>
  <r>
    <x v="1"/>
    <x v="212"/>
    <n v="58696"/>
    <n v="102176"/>
    <x v="0"/>
    <x v="5"/>
    <x v="9"/>
    <x v="0"/>
    <x v="0"/>
    <n v="629.09576631"/>
    <x v="1"/>
    <x v="32"/>
    <x v="3417"/>
  </r>
  <r>
    <x v="1"/>
    <x v="212"/>
    <m/>
    <n v="150364"/>
    <x v="1"/>
    <x v="1"/>
    <x v="3"/>
    <x v="1"/>
    <x v="2"/>
    <m/>
    <x v="2"/>
    <x v="3"/>
    <x v="3418"/>
  </r>
  <r>
    <x v="1"/>
    <x v="212"/>
    <n v="91732"/>
    <n v="140728"/>
    <x v="2"/>
    <x v="5"/>
    <x v="3"/>
    <x v="0"/>
    <x v="0"/>
    <n v="203.90667763"/>
    <x v="1"/>
    <x v="14"/>
    <x v="3419"/>
  </r>
  <r>
    <x v="1"/>
    <x v="212"/>
    <n v="62893"/>
    <n v="90989"/>
    <x v="2"/>
    <x v="2"/>
    <x v="2"/>
    <x v="1"/>
    <x v="2"/>
    <n v="179.84686269"/>
    <x v="2"/>
    <x v="10"/>
    <x v="3420"/>
  </r>
  <r>
    <x v="1"/>
    <x v="212"/>
    <n v="76561"/>
    <n v="111389"/>
    <x v="2"/>
    <x v="4"/>
    <x v="11"/>
    <x v="0"/>
    <x v="3"/>
    <n v="301.23291075"/>
    <x v="3"/>
    <x v="27"/>
    <x v="3421"/>
  </r>
  <r>
    <x v="1"/>
    <x v="212"/>
    <n v="68275"/>
    <n v="89967"/>
    <x v="2"/>
    <x v="5"/>
    <x v="11"/>
    <x v="4"/>
    <x v="0"/>
    <n v="140.71441489"/>
    <x v="8"/>
    <x v="8"/>
    <x v="3422"/>
  </r>
  <r>
    <x v="0"/>
    <x v="212"/>
    <n v="58577"/>
    <n v="69327"/>
    <x v="1"/>
    <x v="0"/>
    <x v="2"/>
    <x v="0"/>
    <x v="1"/>
    <n v="110.4144797"/>
    <x v="3"/>
    <x v="25"/>
    <x v="3423"/>
  </r>
  <r>
    <x v="1"/>
    <x v="212"/>
    <m/>
    <n v="46846"/>
    <x v="2"/>
    <x v="0"/>
    <x v="3"/>
    <x v="1"/>
    <x v="2"/>
    <n v="77.553203053"/>
    <x v="2"/>
    <x v="7"/>
    <x v="3424"/>
  </r>
  <r>
    <x v="1"/>
    <x v="212"/>
    <n v="72681"/>
    <n v="105405"/>
    <x v="2"/>
    <x v="4"/>
    <x v="31"/>
    <x v="1"/>
    <x v="2"/>
    <n v="230.07506449"/>
    <x v="8"/>
    <x v="32"/>
    <x v="3425"/>
  </r>
  <r>
    <x v="1"/>
    <x v="212"/>
    <n v="76213"/>
    <n v="184360"/>
    <x v="1"/>
    <x v="0"/>
    <x v="15"/>
    <x v="0"/>
    <x v="0"/>
    <n v="379.34995485"/>
    <x v="1"/>
    <x v="10"/>
    <x v="3426"/>
  </r>
  <r>
    <x v="1"/>
    <x v="212"/>
    <n v="48191"/>
    <n v="65080"/>
    <x v="2"/>
    <x v="0"/>
    <x v="18"/>
    <x v="0"/>
    <x v="0"/>
    <n v="302.84988395"/>
    <x v="3"/>
    <x v="39"/>
    <x v="3427"/>
  </r>
  <r>
    <x v="0"/>
    <x v="212"/>
    <n v="72638"/>
    <n v="109183"/>
    <x v="2"/>
    <x v="5"/>
    <x v="14"/>
    <x v="0"/>
    <x v="0"/>
    <n v="177.61164796"/>
    <x v="3"/>
    <x v="11"/>
    <x v="3428"/>
  </r>
  <r>
    <x v="0"/>
    <x v="212"/>
    <n v="163805"/>
    <n v="216500"/>
    <x v="0"/>
    <x v="6"/>
    <x v="28"/>
    <x v="1"/>
    <x v="2"/>
    <m/>
    <x v="2"/>
    <x v="3"/>
    <x v="0"/>
  </r>
  <r>
    <x v="1"/>
    <x v="212"/>
    <n v="131200"/>
    <n v="163390"/>
    <x v="2"/>
    <x v="0"/>
    <x v="1"/>
    <x v="4"/>
    <x v="0"/>
    <n v="215.06666667"/>
    <x v="0"/>
    <x v="22"/>
    <x v="0"/>
  </r>
  <r>
    <x v="1"/>
    <x v="212"/>
    <n v="213000"/>
    <n v="280000"/>
    <x v="0"/>
    <x v="5"/>
    <x v="1"/>
    <x v="1"/>
    <x v="8"/>
    <n v="468.86666667"/>
    <x v="2"/>
    <x v="48"/>
    <x v="0"/>
  </r>
  <r>
    <x v="1"/>
    <x v="212"/>
    <n v="42600"/>
    <n v="69500"/>
    <x v="2"/>
    <x v="0"/>
    <x v="17"/>
    <x v="0"/>
    <x v="0"/>
    <n v="119.7"/>
    <x v="0"/>
    <x v="22"/>
    <x v="0"/>
  </r>
  <r>
    <x v="0"/>
    <x v="212"/>
    <n v="56000"/>
    <n v="92000"/>
    <x v="2"/>
    <x v="0"/>
    <x v="11"/>
    <x v="4"/>
    <x v="6"/>
    <n v="69.133333333"/>
    <x v="3"/>
    <x v="21"/>
    <x v="0"/>
  </r>
  <r>
    <x v="0"/>
    <x v="212"/>
    <n v="47000"/>
    <n v="78000"/>
    <x v="2"/>
    <x v="0"/>
    <x v="90"/>
    <x v="3"/>
    <x v="3"/>
    <n v="100.46666667"/>
    <x v="1"/>
    <x v="27"/>
    <x v="0"/>
  </r>
  <r>
    <x v="0"/>
    <x v="212"/>
    <n v="32000"/>
    <n v="55000"/>
    <x v="2"/>
    <x v="0"/>
    <x v="35"/>
    <x v="0"/>
    <x v="0"/>
    <n v="211.03333333"/>
    <x v="1"/>
    <x v="32"/>
    <x v="0"/>
  </r>
  <r>
    <x v="1"/>
    <x v="212"/>
    <n v="48003"/>
    <n v="64720"/>
    <x v="2"/>
    <x v="2"/>
    <x v="2"/>
    <x v="0"/>
    <x v="0"/>
    <n v="160.6060458"/>
    <x v="0"/>
    <x v="17"/>
    <x v="3429"/>
  </r>
  <r>
    <x v="1"/>
    <x v="212"/>
    <n v="32946"/>
    <n v="52054"/>
    <x v="0"/>
    <x v="6"/>
    <x v="19"/>
    <x v="0"/>
    <x v="2"/>
    <n v="123.06721674"/>
    <x v="2"/>
    <x v="2"/>
    <x v="3430"/>
  </r>
  <r>
    <x v="1"/>
    <x v="212"/>
    <m/>
    <n v="49906"/>
    <x v="2"/>
    <x v="0"/>
    <x v="3"/>
    <x v="1"/>
    <x v="2"/>
    <n v="96.756969054"/>
    <x v="2"/>
    <x v="7"/>
    <x v="3431"/>
  </r>
  <r>
    <x v="1"/>
    <x v="212"/>
    <n v="71902"/>
    <n v="101750"/>
    <x v="0"/>
    <x v="0"/>
    <x v="6"/>
    <x v="0"/>
    <x v="0"/>
    <n v="214.38925238"/>
    <x v="1"/>
    <x v="7"/>
    <x v="3432"/>
  </r>
  <r>
    <x v="1"/>
    <x v="213"/>
    <n v="95352"/>
    <n v="115077"/>
    <x v="2"/>
    <x v="0"/>
    <x v="39"/>
    <x v="0"/>
    <x v="0"/>
    <n v="253.32937133"/>
    <x v="1"/>
    <x v="17"/>
    <x v="3433"/>
  </r>
  <r>
    <x v="1"/>
    <x v="213"/>
    <n v="71680"/>
    <n v="101492"/>
    <x v="2"/>
    <x v="4"/>
    <x v="20"/>
    <x v="1"/>
    <x v="2"/>
    <n v="230.36161621"/>
    <x v="5"/>
    <x v="9"/>
    <x v="3434"/>
  </r>
  <r>
    <x v="1"/>
    <x v="213"/>
    <n v="61524"/>
    <n v="96308"/>
    <x v="2"/>
    <x v="2"/>
    <x v="20"/>
    <x v="0"/>
    <x v="0"/>
    <n v="160.38316815"/>
    <x v="0"/>
    <x v="14"/>
    <x v="3435"/>
  </r>
  <r>
    <x v="1"/>
    <x v="213"/>
    <n v="141937"/>
    <n v="179756"/>
    <x v="0"/>
    <x v="4"/>
    <x v="19"/>
    <x v="0"/>
    <x v="0"/>
    <n v="328.39849318"/>
    <x v="1"/>
    <x v="10"/>
    <x v="3436"/>
  </r>
  <r>
    <x v="1"/>
    <x v="213"/>
    <n v="75837"/>
    <n v="183443"/>
    <x v="1"/>
    <x v="0"/>
    <x v="5"/>
    <x v="0"/>
    <x v="0"/>
    <n v="377.29103995"/>
    <x v="1"/>
    <x v="5"/>
    <x v="3437"/>
  </r>
  <r>
    <x v="1"/>
    <x v="213"/>
    <n v="93805"/>
    <n v="135780"/>
    <x v="0"/>
    <x v="5"/>
    <x v="6"/>
    <x v="0"/>
    <x v="0"/>
    <n v="155.02538165"/>
    <x v="1"/>
    <x v="29"/>
    <x v="3438"/>
  </r>
  <r>
    <x v="1"/>
    <x v="213"/>
    <n v="83458"/>
    <n v="107589"/>
    <x v="2"/>
    <x v="4"/>
    <x v="39"/>
    <x v="1"/>
    <x v="0"/>
    <n v="314.06637396"/>
    <x v="0"/>
    <x v="45"/>
    <x v="3439"/>
  </r>
  <r>
    <x v="1"/>
    <x v="213"/>
    <n v="133867"/>
    <n v="174105"/>
    <x v="1"/>
    <x v="4"/>
    <x v="18"/>
    <x v="1"/>
    <x v="7"/>
    <n v="332.40983989"/>
    <x v="1"/>
    <x v="27"/>
    <x v="3440"/>
  </r>
  <r>
    <x v="1"/>
    <x v="213"/>
    <n v="42862"/>
    <n v="63916"/>
    <x v="2"/>
    <x v="2"/>
    <x v="6"/>
    <x v="0"/>
    <x v="0"/>
    <n v="182.93211997"/>
    <x v="0"/>
    <x v="17"/>
    <x v="3441"/>
  </r>
  <r>
    <x v="1"/>
    <x v="213"/>
    <n v="72712"/>
    <n v="185787"/>
    <x v="1"/>
    <x v="0"/>
    <x v="17"/>
    <x v="0"/>
    <x v="0"/>
    <n v="362.18170443"/>
    <x v="0"/>
    <x v="10"/>
    <x v="3442"/>
  </r>
  <r>
    <x v="1"/>
    <x v="213"/>
    <n v="109498"/>
    <n v="156191"/>
    <x v="2"/>
    <x v="4"/>
    <x v="40"/>
    <x v="0"/>
    <x v="0"/>
    <n v="186.20199627"/>
    <x v="1"/>
    <x v="8"/>
    <x v="3443"/>
  </r>
  <r>
    <x v="1"/>
    <x v="213"/>
    <n v="64601"/>
    <n v="100170"/>
    <x v="2"/>
    <x v="2"/>
    <x v="14"/>
    <x v="0"/>
    <x v="0"/>
    <n v="156.67537504"/>
    <x v="1"/>
    <x v="14"/>
    <x v="3444"/>
  </r>
  <r>
    <x v="1"/>
    <x v="213"/>
    <n v="235937"/>
    <n v="266793"/>
    <x v="0"/>
    <x v="6"/>
    <x v="6"/>
    <x v="4"/>
    <x v="0"/>
    <n v="242.61486138"/>
    <x v="3"/>
    <x v="50"/>
    <x v="3445"/>
  </r>
  <r>
    <x v="1"/>
    <x v="214"/>
    <n v="184526"/>
    <n v="237546"/>
    <x v="2"/>
    <x v="5"/>
    <x v="14"/>
    <x v="0"/>
    <x v="0"/>
    <n v="291.6334148"/>
    <x v="1"/>
    <x v="17"/>
    <x v="3446"/>
  </r>
  <r>
    <x v="1"/>
    <x v="214"/>
    <n v="62811"/>
    <n v="99320"/>
    <x v="2"/>
    <x v="2"/>
    <x v="4"/>
    <x v="0"/>
    <x v="0"/>
    <n v="166.86109892"/>
    <x v="0"/>
    <x v="14"/>
    <x v="3447"/>
  </r>
  <r>
    <x v="1"/>
    <x v="214"/>
    <n v="96345"/>
    <n v="135081"/>
    <x v="2"/>
    <x v="5"/>
    <x v="3"/>
    <x v="0"/>
    <x v="0"/>
    <n v="217.48054226"/>
    <x v="1"/>
    <x v="22"/>
    <x v="3448"/>
  </r>
  <r>
    <x v="1"/>
    <x v="214"/>
    <n v="112948"/>
    <n v="159050"/>
    <x v="2"/>
    <x v="4"/>
    <x v="8"/>
    <x v="0"/>
    <x v="0"/>
    <n v="189.83900867"/>
    <x v="1"/>
    <x v="8"/>
    <x v="3449"/>
  </r>
  <r>
    <x v="0"/>
    <x v="214"/>
    <n v="129355"/>
    <n v="171709"/>
    <x v="2"/>
    <x v="5"/>
    <x v="31"/>
    <x v="0"/>
    <x v="0"/>
    <n v="328.51412138"/>
    <x v="1"/>
    <x v="34"/>
    <x v="3450"/>
  </r>
  <r>
    <x v="1"/>
    <x v="214"/>
    <n v="96043"/>
    <n v="140090"/>
    <x v="2"/>
    <x v="5"/>
    <x v="22"/>
    <x v="0"/>
    <x v="0"/>
    <n v="162.64043049"/>
    <x v="1"/>
    <x v="9"/>
    <x v="3451"/>
  </r>
  <r>
    <x v="0"/>
    <x v="214"/>
    <n v="14511"/>
    <n v="81579"/>
    <x v="2"/>
    <x v="0"/>
    <x v="1"/>
    <x v="0"/>
    <x v="7"/>
    <n v="272.938299"/>
    <x v="1"/>
    <x v="32"/>
    <x v="3452"/>
  </r>
  <r>
    <x v="1"/>
    <x v="214"/>
    <n v="40905"/>
    <n v="81651"/>
    <x v="2"/>
    <x v="5"/>
    <x v="19"/>
    <x v="0"/>
    <x v="0"/>
    <n v="274.00207957"/>
    <x v="1"/>
    <x v="15"/>
    <x v="3453"/>
  </r>
  <r>
    <x v="1"/>
    <x v="214"/>
    <n v="131804"/>
    <n v="171144"/>
    <x v="2"/>
    <x v="5"/>
    <x v="19"/>
    <x v="0"/>
    <x v="0"/>
    <n v="197.76872804"/>
    <x v="1"/>
    <x v="18"/>
    <x v="3454"/>
  </r>
  <r>
    <x v="1"/>
    <x v="214"/>
    <n v="144542"/>
    <n v="176611"/>
    <x v="2"/>
    <x v="5"/>
    <x v="6"/>
    <x v="1"/>
    <x v="2"/>
    <n v="179.239077"/>
    <x v="5"/>
    <x v="36"/>
    <x v="3455"/>
  </r>
  <r>
    <x v="1"/>
    <x v="215"/>
    <n v="82472"/>
    <n v="110321"/>
    <x v="2"/>
    <x v="0"/>
    <x v="3"/>
    <x v="0"/>
    <x v="0"/>
    <n v="174.23998064"/>
    <x v="3"/>
    <x v="8"/>
    <x v="3456"/>
  </r>
  <r>
    <x v="1"/>
    <x v="215"/>
    <n v="103162"/>
    <n v="135013"/>
    <x v="2"/>
    <x v="4"/>
    <x v="5"/>
    <x v="4"/>
    <x v="0"/>
    <n v="188.93983988"/>
    <x v="5"/>
    <x v="31"/>
    <x v="3457"/>
  </r>
  <r>
    <x v="1"/>
    <x v="215"/>
    <n v="81144"/>
    <n v="106102"/>
    <x v="2"/>
    <x v="4"/>
    <x v="1"/>
    <x v="0"/>
    <x v="0"/>
    <n v="288.37273939"/>
    <x v="0"/>
    <x v="27"/>
    <x v="3458"/>
  </r>
  <r>
    <x v="1"/>
    <x v="215"/>
    <n v="65310"/>
    <n v="89959"/>
    <x v="2"/>
    <x v="0"/>
    <x v="14"/>
    <x v="0"/>
    <x v="0"/>
    <n v="89.794149202"/>
    <x v="0"/>
    <x v="34"/>
    <x v="3459"/>
  </r>
  <r>
    <x v="1"/>
    <x v="215"/>
    <n v="143821"/>
    <n v="177028"/>
    <x v="0"/>
    <x v="4"/>
    <x v="11"/>
    <x v="0"/>
    <x v="0"/>
    <n v="320.92343613"/>
    <x v="1"/>
    <x v="10"/>
    <x v="3460"/>
  </r>
  <r>
    <x v="0"/>
    <x v="215"/>
    <n v="36000"/>
    <m/>
    <x v="2"/>
    <x v="0"/>
    <x v="12"/>
    <x v="5"/>
    <x v="0"/>
    <n v="113.56666667"/>
    <x v="3"/>
    <x v="22"/>
    <x v="0"/>
  </r>
  <r>
    <x v="0"/>
    <x v="215"/>
    <n v="84083"/>
    <n v="107407"/>
    <x v="2"/>
    <x v="6"/>
    <x v="14"/>
    <x v="0"/>
    <x v="3"/>
    <n v="153.23333333"/>
    <x v="11"/>
    <x v="32"/>
    <x v="0"/>
  </r>
  <r>
    <x v="1"/>
    <x v="215"/>
    <n v="61496"/>
    <n v="102823"/>
    <x v="0"/>
    <x v="5"/>
    <x v="9"/>
    <x v="0"/>
    <x v="0"/>
    <n v="649.74710438"/>
    <x v="0"/>
    <x v="9"/>
    <x v="3461"/>
  </r>
  <r>
    <x v="0"/>
    <x v="215"/>
    <n v="71734"/>
    <n v="100072"/>
    <x v="2"/>
    <x v="5"/>
    <x v="19"/>
    <x v="0"/>
    <x v="9"/>
    <n v="122.79944314"/>
    <x v="1"/>
    <x v="14"/>
    <x v="3462"/>
  </r>
  <r>
    <x v="1"/>
    <x v="215"/>
    <n v="27793"/>
    <n v="50177"/>
    <x v="2"/>
    <x v="0"/>
    <x v="8"/>
    <x v="0"/>
    <x v="0"/>
    <n v="136.40160303"/>
    <x v="0"/>
    <x v="9"/>
    <x v="3463"/>
  </r>
  <r>
    <x v="0"/>
    <x v="215"/>
    <n v="103783"/>
    <n v="132612"/>
    <x v="2"/>
    <x v="3"/>
    <x v="20"/>
    <x v="0"/>
    <x v="2"/>
    <n v="120.34796658"/>
    <x v="1"/>
    <x v="15"/>
    <x v="3464"/>
  </r>
  <r>
    <x v="1"/>
    <x v="215"/>
    <n v="91957"/>
    <n v="135827"/>
    <x v="2"/>
    <x v="5"/>
    <x v="3"/>
    <x v="0"/>
    <x v="3"/>
    <n v="203.07168751"/>
    <x v="1"/>
    <x v="22"/>
    <x v="3465"/>
  </r>
  <r>
    <x v="1"/>
    <x v="215"/>
    <n v="88825"/>
    <n v="104609"/>
    <x v="0"/>
    <x v="1"/>
    <x v="11"/>
    <x v="1"/>
    <x v="2"/>
    <m/>
    <x v="2"/>
    <x v="3"/>
    <x v="3466"/>
  </r>
  <r>
    <x v="1"/>
    <x v="215"/>
    <n v="89847"/>
    <n v="136259"/>
    <x v="2"/>
    <x v="5"/>
    <x v="3"/>
    <x v="0"/>
    <x v="0"/>
    <n v="210.01611964"/>
    <x v="1"/>
    <x v="14"/>
    <x v="3467"/>
  </r>
  <r>
    <x v="1"/>
    <x v="216"/>
    <n v="64332"/>
    <n v="95770"/>
    <x v="0"/>
    <x v="2"/>
    <x v="26"/>
    <x v="0"/>
    <x v="0"/>
    <n v="128.23922251"/>
    <x v="1"/>
    <x v="7"/>
    <x v="3468"/>
  </r>
  <r>
    <x v="1"/>
    <x v="216"/>
    <n v="81379"/>
    <n v="105005"/>
    <x v="2"/>
    <x v="0"/>
    <x v="3"/>
    <x v="0"/>
    <x v="0"/>
    <n v="186.89092458"/>
    <x v="0"/>
    <x v="9"/>
    <x v="3469"/>
  </r>
  <r>
    <x v="1"/>
    <x v="216"/>
    <n v="91165"/>
    <n v="99564"/>
    <x v="0"/>
    <x v="1"/>
    <x v="11"/>
    <x v="1"/>
    <x v="2"/>
    <m/>
    <x v="2"/>
    <x v="3"/>
    <x v="3470"/>
  </r>
  <r>
    <x v="1"/>
    <x v="216"/>
    <n v="72262"/>
    <n v="94646"/>
    <x v="2"/>
    <x v="0"/>
    <x v="14"/>
    <x v="0"/>
    <x v="0"/>
    <n v="105.99926564"/>
    <x v="0"/>
    <x v="40"/>
    <x v="3471"/>
  </r>
  <r>
    <x v="1"/>
    <x v="216"/>
    <n v="89427"/>
    <n v="106590"/>
    <x v="0"/>
    <x v="1"/>
    <x v="19"/>
    <x v="1"/>
    <x v="2"/>
    <m/>
    <x v="2"/>
    <x v="3"/>
    <x v="3472"/>
  </r>
  <r>
    <x v="1"/>
    <x v="216"/>
    <n v="48549"/>
    <n v="68957"/>
    <x v="2"/>
    <x v="2"/>
    <x v="19"/>
    <x v="0"/>
    <x v="0"/>
    <n v="172.81072664"/>
    <x v="0"/>
    <x v="21"/>
    <x v="3473"/>
  </r>
  <r>
    <x v="1"/>
    <x v="216"/>
    <n v="125750"/>
    <n v="165732"/>
    <x v="2"/>
    <x v="5"/>
    <x v="19"/>
    <x v="0"/>
    <x v="0"/>
    <n v="195.08453906"/>
    <x v="1"/>
    <x v="42"/>
    <x v="3474"/>
  </r>
  <r>
    <x v="1"/>
    <x v="216"/>
    <n v="97865"/>
    <n v="120172"/>
    <x v="2"/>
    <x v="6"/>
    <x v="14"/>
    <x v="0"/>
    <x v="0"/>
    <n v="200.57575228"/>
    <x v="0"/>
    <x v="17"/>
    <x v="3475"/>
  </r>
  <r>
    <x v="1"/>
    <x v="216"/>
    <n v="35634"/>
    <n v="61149"/>
    <x v="2"/>
    <x v="0"/>
    <x v="3"/>
    <x v="0"/>
    <x v="0"/>
    <n v="204.64278621"/>
    <x v="1"/>
    <x v="7"/>
    <x v="3476"/>
  </r>
  <r>
    <x v="1"/>
    <x v="216"/>
    <n v="89226"/>
    <n v="119604"/>
    <x v="2"/>
    <x v="6"/>
    <x v="4"/>
    <x v="0"/>
    <x v="0"/>
    <n v="221.68138332"/>
    <x v="0"/>
    <x v="17"/>
    <x v="3477"/>
  </r>
  <r>
    <x v="1"/>
    <x v="216"/>
    <n v="90924"/>
    <n v="116819"/>
    <x v="2"/>
    <x v="0"/>
    <x v="39"/>
    <x v="0"/>
    <x v="0"/>
    <n v="245.89786162"/>
    <x v="0"/>
    <x v="21"/>
    <x v="3478"/>
  </r>
  <r>
    <x v="1"/>
    <x v="216"/>
    <n v="45766"/>
    <n v="66192"/>
    <x v="2"/>
    <x v="0"/>
    <x v="18"/>
    <x v="0"/>
    <x v="0"/>
    <n v="284.78157228"/>
    <x v="3"/>
    <x v="39"/>
    <x v="3479"/>
  </r>
  <r>
    <x v="1"/>
    <x v="217"/>
    <n v="95289"/>
    <n v="122273"/>
    <x v="0"/>
    <x v="4"/>
    <x v="5"/>
    <x v="0"/>
    <x v="0"/>
    <n v="118.61613434"/>
    <x v="0"/>
    <x v="32"/>
    <x v="3480"/>
  </r>
  <r>
    <x v="1"/>
    <x v="217"/>
    <m/>
    <n v="90205"/>
    <x v="0"/>
    <x v="0"/>
    <x v="5"/>
    <x v="0"/>
    <x v="0"/>
    <n v="169.01497354"/>
    <x v="1"/>
    <x v="10"/>
    <x v="3481"/>
  </r>
  <r>
    <x v="1"/>
    <x v="217"/>
    <n v="90246"/>
    <n v="119320"/>
    <x v="2"/>
    <x v="0"/>
    <x v="16"/>
    <x v="0"/>
    <x v="0"/>
    <n v="239.25964489"/>
    <x v="0"/>
    <x v="17"/>
    <x v="3482"/>
  </r>
  <r>
    <x v="0"/>
    <x v="217"/>
    <n v="52457"/>
    <n v="77436"/>
    <x v="2"/>
    <x v="0"/>
    <x v="8"/>
    <x v="0"/>
    <x v="0"/>
    <m/>
    <x v="1"/>
    <x v="12"/>
    <x v="3483"/>
  </r>
  <r>
    <x v="1"/>
    <x v="217"/>
    <n v="18989"/>
    <n v="51607"/>
    <x v="2"/>
    <x v="0"/>
    <x v="18"/>
    <x v="0"/>
    <x v="3"/>
    <n v="206.76549496"/>
    <x v="1"/>
    <x v="9"/>
    <x v="3484"/>
  </r>
  <r>
    <x v="1"/>
    <x v="217"/>
    <n v="44952"/>
    <n v="70191"/>
    <x v="2"/>
    <x v="2"/>
    <x v="19"/>
    <x v="0"/>
    <x v="0"/>
    <n v="164.96393992"/>
    <x v="0"/>
    <x v="17"/>
    <x v="3485"/>
  </r>
  <r>
    <x v="1"/>
    <x v="217"/>
    <n v="68049"/>
    <n v="93394"/>
    <x v="2"/>
    <x v="4"/>
    <x v="19"/>
    <x v="0"/>
    <x v="0"/>
    <n v="191.1124423"/>
    <x v="3"/>
    <x v="31"/>
    <x v="3486"/>
  </r>
  <r>
    <x v="1"/>
    <x v="217"/>
    <n v="133197"/>
    <n v="168990"/>
    <x v="2"/>
    <x v="0"/>
    <x v="11"/>
    <x v="4"/>
    <x v="0"/>
    <n v="214.28459938"/>
    <x v="1"/>
    <x v="15"/>
    <x v="3487"/>
  </r>
  <r>
    <x v="1"/>
    <x v="217"/>
    <n v="48286"/>
    <n v="81958"/>
    <x v="2"/>
    <x v="4"/>
    <x v="19"/>
    <x v="0"/>
    <x v="0"/>
    <n v="248.86009427"/>
    <x v="3"/>
    <x v="8"/>
    <x v="3488"/>
  </r>
  <r>
    <x v="0"/>
    <x v="217"/>
    <n v="54816"/>
    <n v="87000"/>
    <x v="2"/>
    <x v="0"/>
    <x v="28"/>
    <x v="0"/>
    <x v="3"/>
    <n v="223.2"/>
    <x v="1"/>
    <x v="5"/>
    <x v="0"/>
  </r>
  <r>
    <x v="0"/>
    <x v="217"/>
    <m/>
    <n v="143168"/>
    <x v="2"/>
    <x v="2"/>
    <x v="17"/>
    <x v="1"/>
    <x v="2"/>
    <m/>
    <x v="2"/>
    <x v="3"/>
    <x v="3489"/>
  </r>
  <r>
    <x v="1"/>
    <x v="217"/>
    <m/>
    <n v="131203"/>
    <x v="0"/>
    <x v="0"/>
    <x v="31"/>
    <x v="0"/>
    <x v="0"/>
    <n v="318.84712976"/>
    <x v="4"/>
    <x v="14"/>
    <x v="3490"/>
  </r>
  <r>
    <x v="1"/>
    <x v="217"/>
    <n v="146371"/>
    <n v="179434"/>
    <x v="2"/>
    <x v="5"/>
    <x v="19"/>
    <x v="1"/>
    <x v="2"/>
    <n v="195.17814464"/>
    <x v="8"/>
    <x v="45"/>
    <x v="3491"/>
  </r>
  <r>
    <x v="1"/>
    <x v="217"/>
    <n v="75708"/>
    <n v="102198"/>
    <x v="2"/>
    <x v="4"/>
    <x v="14"/>
    <x v="1"/>
    <x v="2"/>
    <n v="231.43431589"/>
    <x v="5"/>
    <x v="32"/>
    <x v="3492"/>
  </r>
  <r>
    <x v="1"/>
    <x v="217"/>
    <m/>
    <n v="59600"/>
    <x v="2"/>
    <x v="0"/>
    <x v="18"/>
    <x v="0"/>
    <x v="0"/>
    <n v="127.8"/>
    <x v="1"/>
    <x v="0"/>
    <x v="0"/>
  </r>
  <r>
    <x v="1"/>
    <x v="217"/>
    <n v="90129"/>
    <n v="141785"/>
    <x v="2"/>
    <x v="5"/>
    <x v="43"/>
    <x v="4"/>
    <x v="0"/>
    <n v="158.99682446"/>
    <x v="1"/>
    <x v="8"/>
    <x v="3493"/>
  </r>
  <r>
    <x v="1"/>
    <x v="217"/>
    <n v="37858"/>
    <n v="60890"/>
    <x v="2"/>
    <x v="0"/>
    <x v="14"/>
    <x v="0"/>
    <x v="0"/>
    <n v="110.05727377"/>
    <x v="1"/>
    <x v="5"/>
    <x v="3494"/>
  </r>
  <r>
    <x v="1"/>
    <x v="217"/>
    <n v="65587"/>
    <n v="87101"/>
    <x v="2"/>
    <x v="0"/>
    <x v="4"/>
    <x v="0"/>
    <x v="0"/>
    <n v="83.238000041"/>
    <x v="3"/>
    <x v="34"/>
    <x v="3495"/>
  </r>
  <r>
    <x v="1"/>
    <x v="217"/>
    <n v="62742"/>
    <n v="111921"/>
    <x v="2"/>
    <x v="5"/>
    <x v="40"/>
    <x v="0"/>
    <x v="7"/>
    <n v="282.97601589"/>
    <x v="1"/>
    <x v="24"/>
    <x v="3496"/>
  </r>
  <r>
    <x v="1"/>
    <x v="217"/>
    <n v="132737"/>
    <n v="285749"/>
    <x v="0"/>
    <x v="4"/>
    <x v="2"/>
    <x v="0"/>
    <x v="0"/>
    <n v="213.39299486"/>
    <x v="1"/>
    <x v="1"/>
    <x v="3497"/>
  </r>
  <r>
    <x v="1"/>
    <x v="217"/>
    <n v="94109"/>
    <n v="97194"/>
    <x v="2"/>
    <x v="5"/>
    <x v="20"/>
    <x v="4"/>
    <x v="0"/>
    <n v="116.81864817"/>
    <x v="1"/>
    <x v="22"/>
    <x v="3498"/>
  </r>
  <r>
    <x v="1"/>
    <x v="217"/>
    <m/>
    <n v="66217"/>
    <x v="2"/>
    <x v="0"/>
    <x v="39"/>
    <x v="0"/>
    <x v="3"/>
    <n v="122.14755148"/>
    <x v="0"/>
    <x v="4"/>
    <x v="3499"/>
  </r>
  <r>
    <x v="1"/>
    <x v="217"/>
    <n v="55731"/>
    <n v="89079"/>
    <x v="2"/>
    <x v="4"/>
    <x v="2"/>
    <x v="0"/>
    <x v="0"/>
    <n v="273.67437989"/>
    <x v="0"/>
    <x v="8"/>
    <x v="3500"/>
  </r>
  <r>
    <x v="1"/>
    <x v="217"/>
    <n v="190239"/>
    <n v="233603"/>
    <x v="2"/>
    <x v="5"/>
    <x v="4"/>
    <x v="0"/>
    <x v="0"/>
    <n v="285.33129265"/>
    <x v="1"/>
    <x v="21"/>
    <x v="3501"/>
  </r>
  <r>
    <x v="1"/>
    <x v="217"/>
    <n v="147696"/>
    <n v="118200"/>
    <x v="1"/>
    <x v="5"/>
    <x v="2"/>
    <x v="0"/>
    <x v="0"/>
    <n v="103.67278586"/>
    <x v="3"/>
    <x v="35"/>
    <x v="3502"/>
  </r>
  <r>
    <x v="1"/>
    <x v="217"/>
    <n v="86144"/>
    <n v="138953"/>
    <x v="2"/>
    <x v="0"/>
    <x v="26"/>
    <x v="0"/>
    <x v="0"/>
    <n v="110.05419832"/>
    <x v="4"/>
    <x v="30"/>
    <x v="3503"/>
  </r>
  <r>
    <x v="1"/>
    <x v="217"/>
    <n v="62441"/>
    <n v="97293"/>
    <x v="2"/>
    <x v="2"/>
    <x v="20"/>
    <x v="0"/>
    <x v="0"/>
    <n v="152.83275416"/>
    <x v="1"/>
    <x v="14"/>
    <x v="3504"/>
  </r>
  <r>
    <x v="0"/>
    <x v="217"/>
    <m/>
    <n v="116983"/>
    <x v="0"/>
    <x v="0"/>
    <x v="3"/>
    <x v="0"/>
    <x v="3"/>
    <n v="143.4146448"/>
    <x v="1"/>
    <x v="2"/>
    <x v="3505"/>
  </r>
  <r>
    <x v="1"/>
    <x v="218"/>
    <n v="70769"/>
    <n v="183593"/>
    <x v="1"/>
    <x v="0"/>
    <x v="7"/>
    <x v="0"/>
    <x v="0"/>
    <n v="367.09848754"/>
    <x v="0"/>
    <x v="5"/>
    <x v="3506"/>
  </r>
  <r>
    <x v="1"/>
    <x v="218"/>
    <n v="30758"/>
    <n v="57280"/>
    <x v="2"/>
    <x v="0"/>
    <x v="26"/>
    <x v="0"/>
    <x v="0"/>
    <n v="104.39569049"/>
    <x v="3"/>
    <x v="9"/>
    <x v="3507"/>
  </r>
  <r>
    <x v="1"/>
    <x v="218"/>
    <n v="87875"/>
    <n v="139025"/>
    <x v="2"/>
    <x v="0"/>
    <x v="17"/>
    <x v="0"/>
    <x v="0"/>
    <n v="112.91251455"/>
    <x v="3"/>
    <x v="30"/>
    <x v="3508"/>
  </r>
  <r>
    <x v="1"/>
    <x v="218"/>
    <n v="136607"/>
    <n v="172414"/>
    <x v="2"/>
    <x v="0"/>
    <x v="19"/>
    <x v="0"/>
    <x v="0"/>
    <n v="226.04029456"/>
    <x v="1"/>
    <x v="22"/>
    <x v="3509"/>
  </r>
  <r>
    <x v="1"/>
    <x v="218"/>
    <m/>
    <n v="68208"/>
    <x v="2"/>
    <x v="0"/>
    <x v="18"/>
    <x v="0"/>
    <x v="0"/>
    <n v="119.58590128"/>
    <x v="1"/>
    <x v="4"/>
    <x v="3510"/>
  </r>
  <r>
    <x v="1"/>
    <x v="218"/>
    <n v="50424"/>
    <n v="70281"/>
    <x v="2"/>
    <x v="0"/>
    <x v="39"/>
    <x v="0"/>
    <x v="0"/>
    <n v="312.73847118"/>
    <x v="8"/>
    <x v="29"/>
    <x v="3511"/>
  </r>
  <r>
    <x v="1"/>
    <x v="218"/>
    <n v="69846"/>
    <n v="189234"/>
    <x v="1"/>
    <x v="0"/>
    <x v="7"/>
    <x v="0"/>
    <x v="0"/>
    <n v="357.8050619"/>
    <x v="1"/>
    <x v="5"/>
    <x v="3512"/>
  </r>
  <r>
    <x v="1"/>
    <x v="218"/>
    <n v="36438"/>
    <n v="80176"/>
    <x v="2"/>
    <x v="5"/>
    <x v="17"/>
    <x v="0"/>
    <x v="0"/>
    <n v="289.70153888"/>
    <x v="1"/>
    <x v="15"/>
    <x v="3513"/>
  </r>
  <r>
    <x v="1"/>
    <x v="218"/>
    <n v="57327"/>
    <n v="105411"/>
    <x v="2"/>
    <x v="5"/>
    <x v="33"/>
    <x v="0"/>
    <x v="7"/>
    <n v="276.18236267"/>
    <x v="1"/>
    <x v="46"/>
    <x v="3514"/>
  </r>
  <r>
    <x v="1"/>
    <x v="218"/>
    <n v="94908"/>
    <n v="101678"/>
    <x v="2"/>
    <x v="5"/>
    <x v="20"/>
    <x v="4"/>
    <x v="0"/>
    <n v="125.70170443"/>
    <x v="1"/>
    <x v="15"/>
    <x v="3515"/>
  </r>
  <r>
    <x v="1"/>
    <x v="218"/>
    <n v="141000"/>
    <n v="175000"/>
    <x v="2"/>
    <x v="0"/>
    <x v="14"/>
    <x v="0"/>
    <x v="0"/>
    <n v="192.76666667"/>
    <x v="1"/>
    <x v="46"/>
    <x v="0"/>
  </r>
  <r>
    <x v="1"/>
    <x v="218"/>
    <n v="82639"/>
    <n v="114266"/>
    <x v="2"/>
    <x v="0"/>
    <x v="3"/>
    <x v="0"/>
    <x v="0"/>
    <n v="186.15634723"/>
    <x v="3"/>
    <x v="8"/>
    <x v="3516"/>
  </r>
  <r>
    <x v="1"/>
    <x v="218"/>
    <n v="96452"/>
    <n v="125277"/>
    <x v="0"/>
    <x v="4"/>
    <x v="7"/>
    <x v="0"/>
    <x v="0"/>
    <n v="127.35992199"/>
    <x v="0"/>
    <x v="32"/>
    <x v="3517"/>
  </r>
  <r>
    <x v="1"/>
    <x v="218"/>
    <n v="126254"/>
    <n v="169638"/>
    <x v="2"/>
    <x v="5"/>
    <x v="19"/>
    <x v="0"/>
    <x v="0"/>
    <n v="176.74916309"/>
    <x v="1"/>
    <x v="42"/>
    <x v="3518"/>
  </r>
  <r>
    <x v="1"/>
    <x v="218"/>
    <n v="82407"/>
    <n v="106431"/>
    <x v="2"/>
    <x v="0"/>
    <x v="3"/>
    <x v="0"/>
    <x v="0"/>
    <n v="169.80527106"/>
    <x v="1"/>
    <x v="9"/>
    <x v="3519"/>
  </r>
  <r>
    <x v="1"/>
    <x v="218"/>
    <n v="140284"/>
    <n v="182591"/>
    <x v="2"/>
    <x v="5"/>
    <x v="22"/>
    <x v="0"/>
    <x v="0"/>
    <n v="224.94134673"/>
    <x v="1"/>
    <x v="9"/>
    <x v="3520"/>
  </r>
  <r>
    <x v="1"/>
    <x v="218"/>
    <n v="56023"/>
    <n v="83659"/>
    <x v="2"/>
    <x v="4"/>
    <x v="6"/>
    <x v="0"/>
    <x v="0"/>
    <n v="267.75553453"/>
    <x v="3"/>
    <x v="8"/>
    <x v="3521"/>
  </r>
  <r>
    <x v="1"/>
    <x v="219"/>
    <n v="76196"/>
    <n v="100929"/>
    <x v="2"/>
    <x v="0"/>
    <x v="51"/>
    <x v="0"/>
    <x v="0"/>
    <n v="180.73115396"/>
    <x v="0"/>
    <x v="7"/>
    <x v="3522"/>
  </r>
  <r>
    <x v="1"/>
    <x v="219"/>
    <m/>
    <n v="78878"/>
    <x v="2"/>
    <x v="3"/>
    <x v="2"/>
    <x v="0"/>
    <x v="0"/>
    <n v="408.18764616"/>
    <x v="1"/>
    <x v="32"/>
    <x v="3523"/>
  </r>
  <r>
    <x v="1"/>
    <x v="219"/>
    <n v="57553"/>
    <n v="101656"/>
    <x v="0"/>
    <x v="5"/>
    <x v="12"/>
    <x v="0"/>
    <x v="0"/>
    <n v="648.32849259"/>
    <x v="1"/>
    <x v="32"/>
    <x v="3524"/>
  </r>
  <r>
    <x v="0"/>
    <x v="219"/>
    <n v="43712"/>
    <n v="75191"/>
    <x v="2"/>
    <x v="2"/>
    <x v="19"/>
    <x v="0"/>
    <x v="0"/>
    <n v="50.717534833"/>
    <x v="3"/>
    <x v="31"/>
    <x v="3525"/>
  </r>
  <r>
    <x v="1"/>
    <x v="219"/>
    <m/>
    <n v="78812"/>
    <x v="2"/>
    <x v="3"/>
    <x v="2"/>
    <x v="0"/>
    <x v="0"/>
    <n v="412.02054674"/>
    <x v="1"/>
    <x v="9"/>
    <x v="3526"/>
  </r>
  <r>
    <x v="1"/>
    <x v="219"/>
    <n v="138632"/>
    <n v="186585"/>
    <x v="2"/>
    <x v="5"/>
    <x v="25"/>
    <x v="0"/>
    <x v="0"/>
    <n v="225.89772555"/>
    <x v="1"/>
    <x v="9"/>
    <x v="3527"/>
  </r>
  <r>
    <x v="1"/>
    <x v="219"/>
    <n v="144373"/>
    <n v="180927"/>
    <x v="2"/>
    <x v="5"/>
    <x v="6"/>
    <x v="1"/>
    <x v="2"/>
    <n v="175.81537537"/>
    <x v="5"/>
    <x v="45"/>
    <x v="3528"/>
  </r>
  <r>
    <x v="1"/>
    <x v="219"/>
    <m/>
    <n v="46665"/>
    <x v="2"/>
    <x v="0"/>
    <x v="3"/>
    <x v="1"/>
    <x v="2"/>
    <n v="85.128353796"/>
    <x v="2"/>
    <x v="6"/>
    <x v="3529"/>
  </r>
  <r>
    <x v="1"/>
    <x v="219"/>
    <n v="46910"/>
    <n v="75136"/>
    <x v="2"/>
    <x v="0"/>
    <x v="17"/>
    <x v="0"/>
    <x v="0"/>
    <n v="119.23120438"/>
    <x v="0"/>
    <x v="15"/>
    <x v="3530"/>
  </r>
  <r>
    <x v="1"/>
    <x v="219"/>
    <n v="93734"/>
    <n v="98099"/>
    <x v="0"/>
    <x v="1"/>
    <x v="11"/>
    <x v="1"/>
    <x v="2"/>
    <m/>
    <x v="2"/>
    <x v="3"/>
    <x v="3531"/>
  </r>
  <r>
    <x v="1"/>
    <x v="219"/>
    <n v="62949"/>
    <n v="99295"/>
    <x v="0"/>
    <x v="2"/>
    <x v="40"/>
    <x v="0"/>
    <x v="0"/>
    <n v="145.35528027"/>
    <x v="1"/>
    <x v="1"/>
    <x v="3532"/>
  </r>
  <r>
    <x v="0"/>
    <x v="219"/>
    <n v="76000"/>
    <n v="106000"/>
    <x v="2"/>
    <x v="3"/>
    <x v="32"/>
    <x v="4"/>
    <x v="0"/>
    <n v="138.96666667"/>
    <x v="3"/>
    <x v="42"/>
    <x v="0"/>
  </r>
  <r>
    <x v="1"/>
    <x v="219"/>
    <n v="82983"/>
    <n v="106877"/>
    <x v="2"/>
    <x v="0"/>
    <x v="3"/>
    <x v="0"/>
    <x v="0"/>
    <n v="177.01767442"/>
    <x v="3"/>
    <x v="9"/>
    <x v="3533"/>
  </r>
  <r>
    <x v="1"/>
    <x v="219"/>
    <n v="87141"/>
    <n v="140428"/>
    <x v="2"/>
    <x v="5"/>
    <x v="16"/>
    <x v="4"/>
    <x v="0"/>
    <n v="169.28363143"/>
    <x v="0"/>
    <x v="8"/>
    <x v="3534"/>
  </r>
  <r>
    <x v="1"/>
    <x v="219"/>
    <n v="104752"/>
    <n v="143913"/>
    <x v="0"/>
    <x v="1"/>
    <x v="3"/>
    <x v="1"/>
    <x v="2"/>
    <m/>
    <x v="2"/>
    <x v="3"/>
    <x v="3535"/>
  </r>
  <r>
    <x v="1"/>
    <x v="219"/>
    <n v="18825"/>
    <n v="55549"/>
    <x v="2"/>
    <x v="0"/>
    <x v="18"/>
    <x v="0"/>
    <x v="3"/>
    <n v="203.8609299"/>
    <x v="1"/>
    <x v="8"/>
    <x v="3536"/>
  </r>
  <r>
    <x v="1"/>
    <x v="219"/>
    <n v="58068"/>
    <n v="97948"/>
    <x v="2"/>
    <x v="2"/>
    <x v="20"/>
    <x v="0"/>
    <x v="0"/>
    <n v="160.05823642"/>
    <x v="0"/>
    <x v="14"/>
    <x v="3537"/>
  </r>
  <r>
    <x v="1"/>
    <x v="220"/>
    <n v="74390"/>
    <n v="186176"/>
    <x v="1"/>
    <x v="0"/>
    <x v="17"/>
    <x v="0"/>
    <x v="0"/>
    <n v="363.14019166"/>
    <x v="0"/>
    <x v="10"/>
    <x v="3538"/>
  </r>
  <r>
    <x v="1"/>
    <x v="220"/>
    <m/>
    <n v="71798"/>
    <x v="0"/>
    <x v="2"/>
    <x v="19"/>
    <x v="0"/>
    <x v="0"/>
    <n v="119.71195475"/>
    <x v="3"/>
    <x v="33"/>
    <x v="3539"/>
  </r>
  <r>
    <x v="1"/>
    <x v="220"/>
    <n v="76390"/>
    <n v="110315"/>
    <x v="2"/>
    <x v="4"/>
    <x v="1"/>
    <x v="0"/>
    <x v="0"/>
    <n v="275.95535624"/>
    <x v="3"/>
    <x v="40"/>
    <x v="3540"/>
  </r>
  <r>
    <x v="1"/>
    <x v="220"/>
    <n v="45279"/>
    <n v="68939"/>
    <x v="2"/>
    <x v="0"/>
    <x v="19"/>
    <x v="0"/>
    <x v="0"/>
    <n v="77.228821947"/>
    <x v="0"/>
    <x v="15"/>
    <x v="3541"/>
  </r>
  <r>
    <x v="0"/>
    <x v="220"/>
    <n v="19612"/>
    <n v="77300"/>
    <x v="2"/>
    <x v="5"/>
    <x v="40"/>
    <x v="0"/>
    <x v="4"/>
    <n v="173.46666667"/>
    <x v="1"/>
    <x v="15"/>
    <x v="0"/>
  </r>
  <r>
    <x v="1"/>
    <x v="220"/>
    <n v="188250"/>
    <n v="233800"/>
    <x v="2"/>
    <x v="5"/>
    <x v="14"/>
    <x v="0"/>
    <x v="0"/>
    <n v="307.57275263"/>
    <x v="0"/>
    <x v="21"/>
    <x v="3542"/>
  </r>
  <r>
    <x v="0"/>
    <x v="220"/>
    <n v="55753"/>
    <n v="87971"/>
    <x v="0"/>
    <x v="0"/>
    <x v="20"/>
    <x v="0"/>
    <x v="0"/>
    <n v="56.667099395"/>
    <x v="1"/>
    <x v="7"/>
    <x v="3543"/>
  </r>
  <r>
    <x v="0"/>
    <x v="220"/>
    <n v="9124"/>
    <n v="41900"/>
    <x v="2"/>
    <x v="0"/>
    <x v="24"/>
    <x v="0"/>
    <x v="1"/>
    <n v="120.73333333"/>
    <x v="0"/>
    <x v="10"/>
    <x v="0"/>
  </r>
  <r>
    <x v="1"/>
    <x v="220"/>
    <n v="46884"/>
    <n v="68142"/>
    <x v="2"/>
    <x v="0"/>
    <x v="11"/>
    <x v="0"/>
    <x v="0"/>
    <n v="59.405775058"/>
    <x v="0"/>
    <x v="31"/>
    <x v="3544"/>
  </r>
  <r>
    <x v="1"/>
    <x v="220"/>
    <m/>
    <n v="55669"/>
    <x v="2"/>
    <x v="0"/>
    <x v="3"/>
    <x v="0"/>
    <x v="3"/>
    <n v="308.42512578"/>
    <x v="1"/>
    <x v="31"/>
    <x v="3545"/>
  </r>
  <r>
    <x v="1"/>
    <x v="220"/>
    <n v="101536"/>
    <n v="147601"/>
    <x v="0"/>
    <x v="5"/>
    <x v="17"/>
    <x v="0"/>
    <x v="0"/>
    <n v="161.25574183"/>
    <x v="0"/>
    <x v="32"/>
    <x v="3546"/>
  </r>
  <r>
    <x v="1"/>
    <x v="220"/>
    <n v="44372"/>
    <n v="67279"/>
    <x v="2"/>
    <x v="0"/>
    <x v="19"/>
    <x v="0"/>
    <x v="0"/>
    <n v="75.813971337"/>
    <x v="3"/>
    <x v="15"/>
    <x v="3547"/>
  </r>
  <r>
    <x v="1"/>
    <x v="221"/>
    <n v="7500"/>
    <n v="26500"/>
    <x v="2"/>
    <x v="0"/>
    <x v="51"/>
    <x v="2"/>
    <x v="0"/>
    <n v="126.83333333"/>
    <x v="3"/>
    <x v="15"/>
    <x v="0"/>
  </r>
  <r>
    <x v="1"/>
    <x v="221"/>
    <n v="236803"/>
    <n v="267036"/>
    <x v="0"/>
    <x v="6"/>
    <x v="1"/>
    <x v="0"/>
    <x v="0"/>
    <n v="252.07354491"/>
    <x v="0"/>
    <x v="37"/>
    <x v="3548"/>
  </r>
  <r>
    <x v="1"/>
    <x v="221"/>
    <m/>
    <n v="63096"/>
    <x v="2"/>
    <x v="0"/>
    <x v="3"/>
    <x v="0"/>
    <x v="0"/>
    <n v="313.80972585"/>
    <x v="1"/>
    <x v="15"/>
    <x v="3549"/>
  </r>
  <r>
    <x v="1"/>
    <x v="221"/>
    <n v="21549"/>
    <n v="49842"/>
    <x v="2"/>
    <x v="0"/>
    <x v="48"/>
    <x v="0"/>
    <x v="0"/>
    <n v="300.29631253"/>
    <x v="2"/>
    <x v="6"/>
    <x v="3550"/>
  </r>
  <r>
    <x v="1"/>
    <x v="221"/>
    <n v="90475"/>
    <n v="136094"/>
    <x v="2"/>
    <x v="5"/>
    <x v="3"/>
    <x v="0"/>
    <x v="3"/>
    <n v="207.78427098"/>
    <x v="1"/>
    <x v="14"/>
    <x v="3551"/>
  </r>
  <r>
    <x v="1"/>
    <x v="221"/>
    <n v="70694"/>
    <n v="95718"/>
    <x v="0"/>
    <x v="2"/>
    <x v="7"/>
    <x v="0"/>
    <x v="0"/>
    <n v="138.16735959"/>
    <x v="1"/>
    <x v="7"/>
    <x v="3552"/>
  </r>
  <r>
    <x v="1"/>
    <x v="221"/>
    <n v="16082"/>
    <n v="31196"/>
    <x v="2"/>
    <x v="0"/>
    <x v="51"/>
    <x v="3"/>
    <x v="0"/>
    <n v="123.36864612"/>
    <x v="0"/>
    <x v="15"/>
    <x v="3553"/>
  </r>
  <r>
    <x v="1"/>
    <x v="221"/>
    <n v="95060"/>
    <n v="134567"/>
    <x v="2"/>
    <x v="5"/>
    <x v="3"/>
    <x v="0"/>
    <x v="0"/>
    <n v="194.25100609"/>
    <x v="1"/>
    <x v="22"/>
    <x v="3554"/>
  </r>
  <r>
    <x v="1"/>
    <x v="221"/>
    <n v="31992"/>
    <n v="57986"/>
    <x v="2"/>
    <x v="0"/>
    <x v="3"/>
    <x v="0"/>
    <x v="0"/>
    <n v="226.24324322"/>
    <x v="1"/>
    <x v="6"/>
    <x v="3555"/>
  </r>
  <r>
    <x v="0"/>
    <x v="221"/>
    <m/>
    <n v="105700"/>
    <x v="2"/>
    <x v="0"/>
    <x v="47"/>
    <x v="1"/>
    <x v="2"/>
    <m/>
    <x v="2"/>
    <x v="3"/>
    <x v="0"/>
  </r>
  <r>
    <x v="1"/>
    <x v="221"/>
    <n v="80406"/>
    <n v="108122"/>
    <x v="2"/>
    <x v="0"/>
    <x v="51"/>
    <x v="0"/>
    <x v="0"/>
    <n v="211.92327535"/>
    <x v="1"/>
    <x v="7"/>
    <x v="3556"/>
  </r>
  <r>
    <x v="1"/>
    <x v="221"/>
    <n v="27800"/>
    <n v="43403"/>
    <x v="2"/>
    <x v="0"/>
    <x v="50"/>
    <x v="0"/>
    <x v="0"/>
    <n v="307.62423878"/>
    <x v="2"/>
    <x v="6"/>
    <x v="3557"/>
  </r>
  <r>
    <x v="1"/>
    <x v="221"/>
    <n v="85097"/>
    <n v="100730"/>
    <x v="0"/>
    <x v="1"/>
    <x v="5"/>
    <x v="1"/>
    <x v="2"/>
    <m/>
    <x v="2"/>
    <x v="3"/>
    <x v="3558"/>
  </r>
  <r>
    <x v="1"/>
    <x v="221"/>
    <n v="90244"/>
    <n v="120751"/>
    <x v="2"/>
    <x v="6"/>
    <x v="4"/>
    <x v="0"/>
    <x v="0"/>
    <n v="194.98725245"/>
    <x v="0"/>
    <x v="17"/>
    <x v="3559"/>
  </r>
  <r>
    <x v="1"/>
    <x v="221"/>
    <n v="55284"/>
    <n v="92305"/>
    <x v="2"/>
    <x v="0"/>
    <x v="1"/>
    <x v="0"/>
    <x v="0"/>
    <n v="241.08364933"/>
    <x v="0"/>
    <x v="15"/>
    <x v="3560"/>
  </r>
  <r>
    <x v="1"/>
    <x v="221"/>
    <m/>
    <n v="62276"/>
    <x v="2"/>
    <x v="0"/>
    <x v="18"/>
    <x v="0"/>
    <x v="0"/>
    <n v="127.02462497"/>
    <x v="1"/>
    <x v="4"/>
    <x v="3561"/>
  </r>
  <r>
    <x v="1"/>
    <x v="221"/>
    <n v="140328"/>
    <n v="183533"/>
    <x v="0"/>
    <x v="4"/>
    <x v="11"/>
    <x v="0"/>
    <x v="0"/>
    <n v="322.78811436"/>
    <x v="1"/>
    <x v="5"/>
    <x v="3562"/>
  </r>
  <r>
    <x v="1"/>
    <x v="221"/>
    <n v="87884"/>
    <n v="116559"/>
    <x v="2"/>
    <x v="4"/>
    <x v="43"/>
    <x v="1"/>
    <x v="0"/>
    <n v="314.39449343"/>
    <x v="1"/>
    <x v="36"/>
    <x v="3563"/>
  </r>
  <r>
    <x v="1"/>
    <x v="221"/>
    <m/>
    <n v="151738"/>
    <x v="1"/>
    <x v="1"/>
    <x v="3"/>
    <x v="1"/>
    <x v="2"/>
    <m/>
    <x v="2"/>
    <x v="3"/>
    <x v="3564"/>
  </r>
  <r>
    <x v="1"/>
    <x v="222"/>
    <n v="43427"/>
    <n v="68308"/>
    <x v="2"/>
    <x v="0"/>
    <x v="48"/>
    <x v="0"/>
    <x v="0"/>
    <n v="302.77226199"/>
    <x v="3"/>
    <x v="29"/>
    <x v="3565"/>
  </r>
  <r>
    <x v="1"/>
    <x v="222"/>
    <n v="96072"/>
    <n v="122441"/>
    <x v="0"/>
    <x v="4"/>
    <x v="17"/>
    <x v="0"/>
    <x v="0"/>
    <n v="127.741782"/>
    <x v="0"/>
    <x v="9"/>
    <x v="3566"/>
  </r>
  <r>
    <x v="1"/>
    <x v="222"/>
    <n v="31243"/>
    <n v="50602"/>
    <x v="0"/>
    <x v="6"/>
    <x v="4"/>
    <x v="4"/>
    <x v="2"/>
    <n v="135.19851865"/>
    <x v="2"/>
    <x v="28"/>
    <x v="3567"/>
  </r>
  <r>
    <x v="1"/>
    <x v="222"/>
    <n v="144975"/>
    <n v="180539"/>
    <x v="2"/>
    <x v="5"/>
    <x v="19"/>
    <x v="1"/>
    <x v="2"/>
    <n v="193.1196811"/>
    <x v="5"/>
    <x v="45"/>
    <x v="3568"/>
  </r>
  <r>
    <x v="1"/>
    <x v="222"/>
    <n v="43948"/>
    <n v="86111"/>
    <x v="0"/>
    <x v="0"/>
    <x v="39"/>
    <x v="0"/>
    <x v="0"/>
    <n v="258.30359386"/>
    <x v="1"/>
    <x v="23"/>
    <x v="3569"/>
  </r>
  <r>
    <x v="0"/>
    <x v="222"/>
    <n v="88783"/>
    <n v="116967"/>
    <x v="2"/>
    <x v="6"/>
    <x v="14"/>
    <x v="0"/>
    <x v="0"/>
    <n v="171.50625674"/>
    <x v="5"/>
    <x v="32"/>
    <x v="3570"/>
  </r>
  <r>
    <x v="0"/>
    <x v="222"/>
    <n v="19500"/>
    <n v="38000"/>
    <x v="2"/>
    <x v="0"/>
    <x v="3"/>
    <x v="0"/>
    <x v="3"/>
    <n v="198.9"/>
    <x v="2"/>
    <x v="5"/>
    <x v="0"/>
  </r>
  <r>
    <x v="1"/>
    <x v="222"/>
    <n v="16997"/>
    <n v="45000"/>
    <x v="2"/>
    <x v="0"/>
    <x v="48"/>
    <x v="0"/>
    <x v="0"/>
    <n v="118.66666667"/>
    <x v="0"/>
    <x v="28"/>
    <x v="0"/>
  </r>
  <r>
    <x v="1"/>
    <x v="222"/>
    <n v="137000"/>
    <n v="204963"/>
    <x v="0"/>
    <x v="5"/>
    <x v="6"/>
    <x v="0"/>
    <x v="0"/>
    <n v="189.7"/>
    <x v="0"/>
    <x v="27"/>
    <x v="0"/>
  </r>
  <r>
    <x v="1"/>
    <x v="222"/>
    <n v="114196"/>
    <n v="150000"/>
    <x v="2"/>
    <x v="4"/>
    <x v="2"/>
    <x v="0"/>
    <x v="0"/>
    <n v="289.13333333"/>
    <x v="1"/>
    <x v="8"/>
    <x v="0"/>
  </r>
  <r>
    <x v="1"/>
    <x v="222"/>
    <n v="59300"/>
    <n v="88000"/>
    <x v="2"/>
    <x v="0"/>
    <x v="8"/>
    <x v="0"/>
    <x v="0"/>
    <n v="97.933333333"/>
    <x v="0"/>
    <x v="5"/>
    <x v="0"/>
  </r>
  <r>
    <x v="0"/>
    <x v="222"/>
    <n v="35000"/>
    <m/>
    <x v="2"/>
    <x v="6"/>
    <x v="4"/>
    <x v="4"/>
    <x v="0"/>
    <n v="177.5"/>
    <x v="1"/>
    <x v="10"/>
    <x v="0"/>
  </r>
  <r>
    <x v="0"/>
    <x v="222"/>
    <n v="136000"/>
    <m/>
    <x v="2"/>
    <x v="5"/>
    <x v="4"/>
    <x v="4"/>
    <x v="4"/>
    <n v="303.29428571"/>
    <x v="0"/>
    <x v="21"/>
    <x v="0"/>
  </r>
  <r>
    <x v="0"/>
    <x v="222"/>
    <n v="18655"/>
    <n v="48800"/>
    <x v="0"/>
    <x v="0"/>
    <x v="4"/>
    <x v="0"/>
    <x v="0"/>
    <n v="65.966666667"/>
    <x v="4"/>
    <x v="6"/>
    <x v="0"/>
  </r>
  <r>
    <x v="1"/>
    <x v="222"/>
    <n v="239568"/>
    <n v="266430"/>
    <x v="0"/>
    <x v="6"/>
    <x v="1"/>
    <x v="0"/>
    <x v="0"/>
    <n v="243.73241747"/>
    <x v="4"/>
    <x v="37"/>
    <x v="3571"/>
  </r>
  <r>
    <x v="1"/>
    <x v="222"/>
    <n v="111488"/>
    <n v="163796"/>
    <x v="2"/>
    <x v="4"/>
    <x v="40"/>
    <x v="0"/>
    <x v="0"/>
    <n v="185.80205049"/>
    <x v="1"/>
    <x v="8"/>
    <x v="3572"/>
  </r>
  <r>
    <x v="1"/>
    <x v="222"/>
    <n v="17575"/>
    <n v="50375"/>
    <x v="2"/>
    <x v="0"/>
    <x v="43"/>
    <x v="0"/>
    <x v="0"/>
    <n v="135.76405083"/>
    <x v="1"/>
    <x v="28"/>
    <x v="3573"/>
  </r>
  <r>
    <x v="0"/>
    <x v="223"/>
    <n v="164155"/>
    <n v="225184"/>
    <x v="0"/>
    <x v="6"/>
    <x v="14"/>
    <x v="1"/>
    <x v="2"/>
    <m/>
    <x v="2"/>
    <x v="3"/>
    <x v="3574"/>
  </r>
  <r>
    <x v="1"/>
    <x v="223"/>
    <n v="57041"/>
    <n v="92081"/>
    <x v="2"/>
    <x v="0"/>
    <x v="1"/>
    <x v="0"/>
    <x v="0"/>
    <n v="230.05972968"/>
    <x v="1"/>
    <x v="15"/>
    <x v="3575"/>
  </r>
  <r>
    <x v="1"/>
    <x v="223"/>
    <n v="77435"/>
    <n v="113000"/>
    <x v="2"/>
    <x v="5"/>
    <x v="17"/>
    <x v="0"/>
    <x v="3"/>
    <n v="124.76666667"/>
    <x v="1"/>
    <x v="15"/>
    <x v="0"/>
  </r>
  <r>
    <x v="0"/>
    <x v="223"/>
    <n v="30951"/>
    <n v="58000"/>
    <x v="2"/>
    <x v="4"/>
    <x v="7"/>
    <x v="0"/>
    <x v="6"/>
    <n v="36.5"/>
    <x v="1"/>
    <x v="6"/>
    <x v="0"/>
  </r>
  <r>
    <x v="1"/>
    <x v="223"/>
    <n v="184697"/>
    <n v="238729"/>
    <x v="2"/>
    <x v="5"/>
    <x v="14"/>
    <x v="0"/>
    <x v="0"/>
    <n v="317.69255678"/>
    <x v="1"/>
    <x v="17"/>
    <x v="3576"/>
  </r>
  <r>
    <x v="1"/>
    <x v="223"/>
    <n v="61811"/>
    <n v="97086"/>
    <x v="2"/>
    <x v="0"/>
    <x v="19"/>
    <x v="0"/>
    <x v="0"/>
    <n v="222.62659082"/>
    <x v="0"/>
    <x v="15"/>
    <x v="3577"/>
  </r>
  <r>
    <x v="1"/>
    <x v="223"/>
    <n v="80005"/>
    <n v="102098"/>
    <x v="2"/>
    <x v="0"/>
    <x v="9"/>
    <x v="4"/>
    <x v="0"/>
    <n v="196.25310409"/>
    <x v="0"/>
    <x v="6"/>
    <x v="3578"/>
  </r>
  <r>
    <x v="1"/>
    <x v="223"/>
    <n v="104442"/>
    <n v="161366"/>
    <x v="2"/>
    <x v="4"/>
    <x v="33"/>
    <x v="0"/>
    <x v="0"/>
    <n v="195.64233318"/>
    <x v="1"/>
    <x v="8"/>
    <x v="3579"/>
  </r>
  <r>
    <x v="1"/>
    <x v="223"/>
    <n v="95549"/>
    <n v="112283"/>
    <x v="2"/>
    <x v="0"/>
    <x v="16"/>
    <x v="0"/>
    <x v="0"/>
    <n v="243.34973257"/>
    <x v="1"/>
    <x v="27"/>
    <x v="3580"/>
  </r>
  <r>
    <x v="1"/>
    <x v="223"/>
    <n v="57555"/>
    <n v="90732"/>
    <x v="2"/>
    <x v="0"/>
    <x v="11"/>
    <x v="0"/>
    <x v="0"/>
    <n v="236.96199248"/>
    <x v="0"/>
    <x v="15"/>
    <x v="3581"/>
  </r>
  <r>
    <x v="1"/>
    <x v="223"/>
    <m/>
    <n v="49433"/>
    <x v="2"/>
    <x v="0"/>
    <x v="3"/>
    <x v="1"/>
    <x v="2"/>
    <n v="83.099726126"/>
    <x v="2"/>
    <x v="7"/>
    <x v="3582"/>
  </r>
  <r>
    <x v="0"/>
    <x v="224"/>
    <n v="10286"/>
    <m/>
    <x v="2"/>
    <x v="0"/>
    <x v="91"/>
    <x v="0"/>
    <x v="3"/>
    <n v="216.13333333"/>
    <x v="8"/>
    <x v="39"/>
    <x v="0"/>
  </r>
  <r>
    <x v="1"/>
    <x v="224"/>
    <n v="45902"/>
    <n v="70212"/>
    <x v="2"/>
    <x v="0"/>
    <x v="48"/>
    <x v="0"/>
    <x v="0"/>
    <n v="303.76246947"/>
    <x v="4"/>
    <x v="39"/>
    <x v="3583"/>
  </r>
  <r>
    <x v="1"/>
    <x v="224"/>
    <n v="91491"/>
    <n v="141827"/>
    <x v="2"/>
    <x v="5"/>
    <x v="22"/>
    <x v="4"/>
    <x v="0"/>
    <n v="163.17437719"/>
    <x v="1"/>
    <x v="8"/>
    <x v="3584"/>
  </r>
  <r>
    <x v="1"/>
    <x v="224"/>
    <n v="92572"/>
    <n v="121310"/>
    <x v="0"/>
    <x v="4"/>
    <x v="5"/>
    <x v="0"/>
    <x v="0"/>
    <n v="117.04550066"/>
    <x v="0"/>
    <x v="9"/>
    <x v="3585"/>
  </r>
  <r>
    <x v="1"/>
    <x v="224"/>
    <n v="242111"/>
    <n v="266670"/>
    <x v="0"/>
    <x v="6"/>
    <x v="19"/>
    <x v="4"/>
    <x v="0"/>
    <n v="243.00312872"/>
    <x v="4"/>
    <x v="50"/>
    <x v="3586"/>
  </r>
  <r>
    <x v="1"/>
    <x v="224"/>
    <n v="49798"/>
    <n v="67458"/>
    <x v="2"/>
    <x v="0"/>
    <x v="19"/>
    <x v="0"/>
    <x v="0"/>
    <n v="68.931110225"/>
    <x v="3"/>
    <x v="31"/>
    <x v="3587"/>
  </r>
  <r>
    <x v="0"/>
    <x v="224"/>
    <n v="121000"/>
    <n v="162900"/>
    <x v="2"/>
    <x v="6"/>
    <x v="26"/>
    <x v="4"/>
    <x v="3"/>
    <n v="151.93333333"/>
    <x v="0"/>
    <x v="46"/>
    <x v="0"/>
  </r>
  <r>
    <x v="0"/>
    <x v="224"/>
    <n v="37500"/>
    <m/>
    <x v="1"/>
    <x v="5"/>
    <x v="2"/>
    <x v="0"/>
    <x v="0"/>
    <n v="123.8"/>
    <x v="1"/>
    <x v="1"/>
    <x v="0"/>
  </r>
  <r>
    <x v="0"/>
    <x v="224"/>
    <n v="39808"/>
    <m/>
    <x v="2"/>
    <x v="6"/>
    <x v="4"/>
    <x v="4"/>
    <x v="0"/>
    <n v="184.72511268"/>
    <x v="1"/>
    <x v="10"/>
    <x v="3588"/>
  </r>
  <r>
    <x v="1"/>
    <x v="224"/>
    <n v="68477"/>
    <n v="91598"/>
    <x v="2"/>
    <x v="0"/>
    <x v="8"/>
    <x v="0"/>
    <x v="0"/>
    <n v="88.665201262"/>
    <x v="1"/>
    <x v="5"/>
    <x v="3589"/>
  </r>
  <r>
    <x v="1"/>
    <x v="224"/>
    <n v="22763"/>
    <n v="47622"/>
    <x v="2"/>
    <x v="0"/>
    <x v="43"/>
    <x v="0"/>
    <x v="0"/>
    <n v="126.92269121"/>
    <x v="0"/>
    <x v="2"/>
    <x v="3590"/>
  </r>
  <r>
    <x v="1"/>
    <x v="224"/>
    <n v="63229"/>
    <n v="89394"/>
    <x v="2"/>
    <x v="0"/>
    <x v="40"/>
    <x v="0"/>
    <x v="0"/>
    <n v="84.668791549"/>
    <x v="1"/>
    <x v="10"/>
    <x v="3591"/>
  </r>
  <r>
    <x v="1"/>
    <x v="224"/>
    <n v="150939"/>
    <n v="183208"/>
    <x v="2"/>
    <x v="0"/>
    <x v="20"/>
    <x v="0"/>
    <x v="0"/>
    <n v="205.77680196"/>
    <x v="1"/>
    <x v="35"/>
    <x v="3592"/>
  </r>
  <r>
    <x v="1"/>
    <x v="224"/>
    <n v="90626"/>
    <n v="116601"/>
    <x v="2"/>
    <x v="6"/>
    <x v="14"/>
    <x v="0"/>
    <x v="0"/>
    <n v="226.11638661"/>
    <x v="0"/>
    <x v="21"/>
    <x v="3593"/>
  </r>
  <r>
    <x v="1"/>
    <x v="224"/>
    <n v="104005"/>
    <n v="158224"/>
    <x v="2"/>
    <x v="4"/>
    <x v="33"/>
    <x v="0"/>
    <x v="0"/>
    <n v="175.62208285"/>
    <x v="1"/>
    <x v="8"/>
    <x v="3594"/>
  </r>
  <r>
    <x v="1"/>
    <x v="225"/>
    <n v="142000"/>
    <n v="175000"/>
    <x v="2"/>
    <x v="5"/>
    <x v="19"/>
    <x v="0"/>
    <x v="0"/>
    <n v="323.66666667"/>
    <x v="1"/>
    <x v="46"/>
    <x v="0"/>
  </r>
  <r>
    <x v="1"/>
    <x v="225"/>
    <n v="70912"/>
    <n v="98353"/>
    <x v="2"/>
    <x v="5"/>
    <x v="5"/>
    <x v="4"/>
    <x v="0"/>
    <n v="126.2435974"/>
    <x v="4"/>
    <x v="17"/>
    <x v="3595"/>
  </r>
  <r>
    <x v="1"/>
    <x v="225"/>
    <n v="50826"/>
    <n v="68199"/>
    <x v="2"/>
    <x v="0"/>
    <x v="1"/>
    <x v="0"/>
    <x v="0"/>
    <n v="71.1819889"/>
    <x v="0"/>
    <x v="15"/>
    <x v="3596"/>
  </r>
  <r>
    <x v="1"/>
    <x v="225"/>
    <n v="93520"/>
    <n v="137241"/>
    <x v="2"/>
    <x v="5"/>
    <x v="3"/>
    <x v="0"/>
    <x v="0"/>
    <n v="199.76356315"/>
    <x v="1"/>
    <x v="22"/>
    <x v="3597"/>
  </r>
  <r>
    <x v="1"/>
    <x v="225"/>
    <n v="41323"/>
    <n v="73309"/>
    <x v="2"/>
    <x v="0"/>
    <x v="50"/>
    <x v="0"/>
    <x v="3"/>
    <n v="298.18590413"/>
    <x v="3"/>
    <x v="39"/>
    <x v="3598"/>
  </r>
  <r>
    <x v="1"/>
    <x v="225"/>
    <n v="110442"/>
    <n v="138581"/>
    <x v="2"/>
    <x v="4"/>
    <x v="5"/>
    <x v="3"/>
    <x v="0"/>
    <n v="175.15368945"/>
    <x v="8"/>
    <x v="5"/>
    <x v="3599"/>
  </r>
  <r>
    <x v="1"/>
    <x v="225"/>
    <n v="236390"/>
    <n v="262210"/>
    <x v="0"/>
    <x v="6"/>
    <x v="19"/>
    <x v="0"/>
    <x v="0"/>
    <n v="243.07790007"/>
    <x v="3"/>
    <x v="37"/>
    <x v="3600"/>
  </r>
  <r>
    <x v="1"/>
    <x v="225"/>
    <m/>
    <n v="144123"/>
    <x v="1"/>
    <x v="1"/>
    <x v="3"/>
    <x v="1"/>
    <x v="2"/>
    <m/>
    <x v="2"/>
    <x v="3"/>
    <x v="3601"/>
  </r>
  <r>
    <x v="1"/>
    <x v="225"/>
    <n v="55579"/>
    <n v="98320"/>
    <x v="2"/>
    <x v="5"/>
    <x v="20"/>
    <x v="0"/>
    <x v="0"/>
    <n v="187.02181081"/>
    <x v="1"/>
    <x v="17"/>
    <x v="3602"/>
  </r>
  <r>
    <x v="1"/>
    <x v="225"/>
    <n v="21660"/>
    <n v="48475"/>
    <x v="2"/>
    <x v="0"/>
    <x v="18"/>
    <x v="0"/>
    <x v="0"/>
    <n v="102.78283553"/>
    <x v="1"/>
    <x v="2"/>
    <x v="3603"/>
  </r>
  <r>
    <x v="1"/>
    <x v="225"/>
    <n v="123686"/>
    <n v="153184"/>
    <x v="2"/>
    <x v="4"/>
    <x v="2"/>
    <x v="0"/>
    <x v="0"/>
    <n v="298.28291333"/>
    <x v="1"/>
    <x v="8"/>
    <x v="3604"/>
  </r>
  <r>
    <x v="1"/>
    <x v="225"/>
    <m/>
    <n v="60628"/>
    <x v="2"/>
    <x v="0"/>
    <x v="43"/>
    <x v="0"/>
    <x v="0"/>
    <n v="145.29273612"/>
    <x v="1"/>
    <x v="0"/>
    <x v="3605"/>
  </r>
  <r>
    <x v="1"/>
    <x v="225"/>
    <n v="42276"/>
    <n v="68775"/>
    <x v="2"/>
    <x v="0"/>
    <x v="39"/>
    <x v="0"/>
    <x v="0"/>
    <n v="309.68358561"/>
    <x v="3"/>
    <x v="29"/>
    <x v="3606"/>
  </r>
  <r>
    <x v="1"/>
    <x v="226"/>
    <n v="110177"/>
    <n v="145000"/>
    <x v="2"/>
    <x v="2"/>
    <x v="6"/>
    <x v="1"/>
    <x v="2"/>
    <n v="293.23652482"/>
    <x v="3"/>
    <x v="24"/>
    <x v="0"/>
  </r>
  <r>
    <x v="0"/>
    <x v="226"/>
    <n v="119000"/>
    <n v="144400"/>
    <x v="2"/>
    <x v="4"/>
    <x v="92"/>
    <x v="0"/>
    <x v="1"/>
    <n v="229.3"/>
    <x v="12"/>
    <x v="24"/>
    <x v="0"/>
  </r>
  <r>
    <x v="0"/>
    <x v="226"/>
    <n v="88000"/>
    <n v="119100"/>
    <x v="0"/>
    <x v="0"/>
    <x v="15"/>
    <x v="0"/>
    <x v="0"/>
    <n v="84.233333333"/>
    <x v="5"/>
    <x v="15"/>
    <x v="0"/>
  </r>
  <r>
    <x v="1"/>
    <x v="226"/>
    <n v="237543"/>
    <n v="261393"/>
    <x v="0"/>
    <x v="6"/>
    <x v="4"/>
    <x v="4"/>
    <x v="0"/>
    <n v="254.51744803"/>
    <x v="3"/>
    <x v="37"/>
    <x v="3607"/>
  </r>
  <r>
    <x v="0"/>
    <x v="226"/>
    <n v="69873"/>
    <n v="101484"/>
    <x v="2"/>
    <x v="0"/>
    <x v="40"/>
    <x v="0"/>
    <x v="4"/>
    <n v="225.7525542"/>
    <x v="1"/>
    <x v="40"/>
    <x v="0"/>
  </r>
  <r>
    <x v="1"/>
    <x v="226"/>
    <n v="50317"/>
    <n v="71327"/>
    <x v="2"/>
    <x v="0"/>
    <x v="19"/>
    <x v="0"/>
    <x v="0"/>
    <n v="45.485801767"/>
    <x v="0"/>
    <x v="31"/>
    <x v="3608"/>
  </r>
  <r>
    <x v="1"/>
    <x v="226"/>
    <n v="87838"/>
    <n v="104468"/>
    <x v="0"/>
    <x v="1"/>
    <x v="19"/>
    <x v="1"/>
    <x v="2"/>
    <m/>
    <x v="2"/>
    <x v="3"/>
    <x v="3609"/>
  </r>
  <r>
    <x v="1"/>
    <x v="226"/>
    <n v="119111"/>
    <n v="154860"/>
    <x v="2"/>
    <x v="4"/>
    <x v="4"/>
    <x v="0"/>
    <x v="0"/>
    <n v="296.93039006"/>
    <x v="1"/>
    <x v="8"/>
    <x v="3610"/>
  </r>
  <r>
    <x v="1"/>
    <x v="226"/>
    <n v="147073"/>
    <n v="182069"/>
    <x v="2"/>
    <x v="0"/>
    <x v="14"/>
    <x v="0"/>
    <x v="0"/>
    <n v="173.71494662"/>
    <x v="1"/>
    <x v="46"/>
    <x v="3611"/>
  </r>
  <r>
    <x v="1"/>
    <x v="226"/>
    <n v="26366"/>
    <n v="54775"/>
    <x v="2"/>
    <x v="0"/>
    <x v="26"/>
    <x v="0"/>
    <x v="0"/>
    <n v="101.63623493"/>
    <x v="3"/>
    <x v="9"/>
    <x v="3612"/>
  </r>
  <r>
    <x v="1"/>
    <x v="226"/>
    <m/>
    <n v="59888"/>
    <x v="2"/>
    <x v="0"/>
    <x v="3"/>
    <x v="0"/>
    <x v="0"/>
    <n v="288.2296811"/>
    <x v="1"/>
    <x v="15"/>
    <x v="3613"/>
  </r>
  <r>
    <x v="1"/>
    <x v="226"/>
    <m/>
    <n v="28900"/>
    <x v="0"/>
    <x v="0"/>
    <x v="39"/>
    <x v="0"/>
    <x v="0"/>
    <n v="81.166666667"/>
    <x v="3"/>
    <x v="30"/>
    <x v="0"/>
  </r>
  <r>
    <x v="1"/>
    <x v="226"/>
    <n v="109253"/>
    <n v="158257"/>
    <x v="2"/>
    <x v="4"/>
    <x v="51"/>
    <x v="0"/>
    <x v="0"/>
    <n v="193.96528716"/>
    <x v="1"/>
    <x v="8"/>
    <x v="3614"/>
  </r>
  <r>
    <x v="1"/>
    <x v="226"/>
    <n v="93411"/>
    <n v="140031"/>
    <x v="0"/>
    <x v="5"/>
    <x v="19"/>
    <x v="0"/>
    <x v="0"/>
    <n v="177.51124938"/>
    <x v="1"/>
    <x v="39"/>
    <x v="3615"/>
  </r>
  <r>
    <x v="1"/>
    <x v="226"/>
    <n v="65233"/>
    <n v="96473"/>
    <x v="2"/>
    <x v="0"/>
    <x v="40"/>
    <x v="0"/>
    <x v="0"/>
    <n v="80.098690968"/>
    <x v="0"/>
    <x v="5"/>
    <x v="3616"/>
  </r>
  <r>
    <x v="1"/>
    <x v="226"/>
    <n v="91316"/>
    <n v="147837"/>
    <x v="2"/>
    <x v="5"/>
    <x v="43"/>
    <x v="0"/>
    <x v="0"/>
    <n v="170.05674853"/>
    <x v="1"/>
    <x v="9"/>
    <x v="3617"/>
  </r>
  <r>
    <x v="1"/>
    <x v="226"/>
    <n v="80065"/>
    <n v="118423"/>
    <x v="2"/>
    <x v="5"/>
    <x v="11"/>
    <x v="0"/>
    <x v="3"/>
    <n v="126.54274617"/>
    <x v="1"/>
    <x v="31"/>
    <x v="3618"/>
  </r>
  <r>
    <x v="1"/>
    <x v="226"/>
    <n v="61260"/>
    <n v="103842"/>
    <x v="2"/>
    <x v="5"/>
    <x v="20"/>
    <x v="0"/>
    <x v="0"/>
    <n v="179.5402847"/>
    <x v="1"/>
    <x v="17"/>
    <x v="3619"/>
  </r>
  <r>
    <x v="1"/>
    <x v="226"/>
    <n v="217533"/>
    <n v="289931"/>
    <x v="0"/>
    <x v="5"/>
    <x v="19"/>
    <x v="1"/>
    <x v="7"/>
    <n v="471.88752664"/>
    <x v="2"/>
    <x v="51"/>
    <x v="3620"/>
  </r>
  <r>
    <x v="1"/>
    <x v="226"/>
    <n v="112178"/>
    <n v="159638"/>
    <x v="2"/>
    <x v="4"/>
    <x v="51"/>
    <x v="0"/>
    <x v="0"/>
    <n v="197.96955851"/>
    <x v="1"/>
    <x v="17"/>
    <x v="3621"/>
  </r>
  <r>
    <x v="1"/>
    <x v="226"/>
    <n v="95843"/>
    <n v="123377"/>
    <x v="2"/>
    <x v="6"/>
    <x v="14"/>
    <x v="0"/>
    <x v="0"/>
    <n v="201.97675616"/>
    <x v="0"/>
    <x v="17"/>
    <x v="3622"/>
  </r>
  <r>
    <x v="1"/>
    <x v="227"/>
    <n v="33537"/>
    <n v="57048"/>
    <x v="2"/>
    <x v="0"/>
    <x v="33"/>
    <x v="0"/>
    <x v="0"/>
    <n v="99.376132515"/>
    <x v="0"/>
    <x v="9"/>
    <x v="3623"/>
  </r>
  <r>
    <x v="1"/>
    <x v="227"/>
    <m/>
    <n v="149489"/>
    <x v="1"/>
    <x v="1"/>
    <x v="3"/>
    <x v="1"/>
    <x v="2"/>
    <m/>
    <x v="2"/>
    <x v="3"/>
    <x v="3624"/>
  </r>
  <r>
    <x v="1"/>
    <x v="227"/>
    <n v="21470"/>
    <n v="52228"/>
    <x v="2"/>
    <x v="0"/>
    <x v="48"/>
    <x v="0"/>
    <x v="0"/>
    <n v="124.55994931"/>
    <x v="1"/>
    <x v="28"/>
    <x v="3625"/>
  </r>
  <r>
    <x v="1"/>
    <x v="227"/>
    <n v="80072"/>
    <n v="107559"/>
    <x v="2"/>
    <x v="0"/>
    <x v="9"/>
    <x v="0"/>
    <x v="0"/>
    <n v="194.87746019"/>
    <x v="1"/>
    <x v="6"/>
    <x v="3626"/>
  </r>
  <r>
    <x v="1"/>
    <x v="227"/>
    <n v="118251"/>
    <n v="158758"/>
    <x v="2"/>
    <x v="4"/>
    <x v="14"/>
    <x v="0"/>
    <x v="0"/>
    <n v="282.64992165"/>
    <x v="1"/>
    <x v="9"/>
    <x v="3627"/>
  </r>
  <r>
    <x v="1"/>
    <x v="227"/>
    <n v="69615"/>
    <n v="94656"/>
    <x v="2"/>
    <x v="5"/>
    <x v="1"/>
    <x v="0"/>
    <x v="3"/>
    <n v="136.55562165"/>
    <x v="4"/>
    <x v="17"/>
    <x v="3628"/>
  </r>
  <r>
    <x v="1"/>
    <x v="227"/>
    <n v="134188"/>
    <n v="171658"/>
    <x v="2"/>
    <x v="0"/>
    <x v="6"/>
    <x v="4"/>
    <x v="0"/>
    <n v="219.16757792"/>
    <x v="1"/>
    <x v="22"/>
    <x v="3629"/>
  </r>
  <r>
    <x v="1"/>
    <x v="227"/>
    <n v="67336"/>
    <n v="96060"/>
    <x v="2"/>
    <x v="5"/>
    <x v="11"/>
    <x v="0"/>
    <x v="3"/>
    <n v="142.34424975"/>
    <x v="4"/>
    <x v="8"/>
    <x v="3630"/>
  </r>
  <r>
    <x v="1"/>
    <x v="227"/>
    <n v="62490"/>
    <n v="97467"/>
    <x v="2"/>
    <x v="0"/>
    <x v="33"/>
    <x v="0"/>
    <x v="0"/>
    <n v="96.972678724"/>
    <x v="0"/>
    <x v="5"/>
    <x v="3631"/>
  </r>
  <r>
    <x v="0"/>
    <x v="227"/>
    <n v="95736"/>
    <n v="134000"/>
    <x v="0"/>
    <x v="4"/>
    <x v="23"/>
    <x v="0"/>
    <x v="3"/>
    <n v="122.5"/>
    <x v="3"/>
    <x v="22"/>
    <x v="0"/>
  </r>
  <r>
    <x v="1"/>
    <x v="227"/>
    <n v="52000"/>
    <n v="84915"/>
    <x v="2"/>
    <x v="2"/>
    <x v="35"/>
    <x v="0"/>
    <x v="3"/>
    <n v="93.166666667"/>
    <x v="1"/>
    <x v="32"/>
    <x v="0"/>
  </r>
  <r>
    <x v="1"/>
    <x v="227"/>
    <n v="216787"/>
    <n v="281351"/>
    <x v="0"/>
    <x v="5"/>
    <x v="6"/>
    <x v="1"/>
    <x v="6"/>
    <n v="473.81398606"/>
    <x v="2"/>
    <x v="51"/>
    <x v="3632"/>
  </r>
  <r>
    <x v="1"/>
    <x v="227"/>
    <m/>
    <n v="51623"/>
    <x v="2"/>
    <x v="0"/>
    <x v="3"/>
    <x v="1"/>
    <x v="2"/>
    <n v="91.862388359"/>
    <x v="2"/>
    <x v="6"/>
    <x v="3633"/>
  </r>
  <r>
    <x v="1"/>
    <x v="227"/>
    <n v="82756"/>
    <n v="122917"/>
    <x v="2"/>
    <x v="5"/>
    <x v="7"/>
    <x v="0"/>
    <x v="3"/>
    <n v="108.65014117"/>
    <x v="1"/>
    <x v="31"/>
    <x v="3634"/>
  </r>
  <r>
    <x v="1"/>
    <x v="227"/>
    <n v="123319"/>
    <n v="159934"/>
    <x v="2"/>
    <x v="4"/>
    <x v="14"/>
    <x v="0"/>
    <x v="0"/>
    <n v="300.62518954"/>
    <x v="1"/>
    <x v="8"/>
    <x v="3635"/>
  </r>
  <r>
    <x v="1"/>
    <x v="227"/>
    <m/>
    <n v="35543"/>
    <x v="0"/>
    <x v="0"/>
    <x v="22"/>
    <x v="0"/>
    <x v="0"/>
    <n v="83.111988152"/>
    <x v="0"/>
    <x v="30"/>
    <x v="3636"/>
  </r>
  <r>
    <x v="1"/>
    <x v="228"/>
    <n v="113034"/>
    <n v="165176"/>
    <x v="2"/>
    <x v="4"/>
    <x v="40"/>
    <x v="0"/>
    <x v="0"/>
    <n v="194.84216401"/>
    <x v="1"/>
    <x v="17"/>
    <x v="3637"/>
  </r>
  <r>
    <x v="1"/>
    <x v="228"/>
    <n v="83099"/>
    <n v="113245"/>
    <x v="2"/>
    <x v="5"/>
    <x v="5"/>
    <x v="0"/>
    <x v="3"/>
    <n v="122.74921636"/>
    <x v="1"/>
    <x v="15"/>
    <x v="3638"/>
  </r>
  <r>
    <x v="1"/>
    <x v="228"/>
    <n v="71862"/>
    <n v="94704"/>
    <x v="2"/>
    <x v="0"/>
    <x v="20"/>
    <x v="0"/>
    <x v="0"/>
    <n v="93.261713389"/>
    <x v="3"/>
    <x v="40"/>
    <x v="3639"/>
  </r>
  <r>
    <x v="1"/>
    <x v="228"/>
    <n v="41300"/>
    <n v="61700"/>
    <x v="2"/>
    <x v="2"/>
    <x v="12"/>
    <x v="0"/>
    <x v="0"/>
    <n v="181.63333333"/>
    <x v="3"/>
    <x v="11"/>
    <x v="0"/>
  </r>
  <r>
    <x v="1"/>
    <x v="228"/>
    <n v="135278"/>
    <n v="164559"/>
    <x v="2"/>
    <x v="0"/>
    <x v="6"/>
    <x v="4"/>
    <x v="0"/>
    <n v="225.36684849"/>
    <x v="1"/>
    <x v="22"/>
    <x v="3640"/>
  </r>
  <r>
    <x v="1"/>
    <x v="228"/>
    <m/>
    <n v="146804"/>
    <x v="1"/>
    <x v="1"/>
    <x v="3"/>
    <x v="1"/>
    <x v="2"/>
    <m/>
    <x v="2"/>
    <x v="3"/>
    <x v="3641"/>
  </r>
  <r>
    <x v="0"/>
    <x v="228"/>
    <n v="75636"/>
    <n v="112956"/>
    <x v="2"/>
    <x v="5"/>
    <x v="20"/>
    <x v="4"/>
    <x v="0"/>
    <n v="318.54616542"/>
    <x v="4"/>
    <x v="36"/>
    <x v="0"/>
  </r>
  <r>
    <x v="1"/>
    <x v="228"/>
    <n v="221331"/>
    <n v="289991"/>
    <x v="0"/>
    <x v="5"/>
    <x v="6"/>
    <x v="1"/>
    <x v="6"/>
    <n v="474.0270741"/>
    <x v="2"/>
    <x v="51"/>
    <x v="3642"/>
  </r>
  <r>
    <x v="1"/>
    <x v="229"/>
    <n v="55435"/>
    <n v="89663"/>
    <x v="2"/>
    <x v="4"/>
    <x v="1"/>
    <x v="0"/>
    <x v="0"/>
    <n v="252.62206943"/>
    <x v="3"/>
    <x v="17"/>
    <x v="3643"/>
  </r>
  <r>
    <x v="1"/>
    <x v="229"/>
    <n v="149235"/>
    <n v="178454"/>
    <x v="2"/>
    <x v="5"/>
    <x v="6"/>
    <x v="0"/>
    <x v="0"/>
    <n v="324.13778352"/>
    <x v="1"/>
    <x v="35"/>
    <x v="3644"/>
  </r>
  <r>
    <x v="1"/>
    <x v="229"/>
    <n v="111107"/>
    <n v="163926"/>
    <x v="2"/>
    <x v="4"/>
    <x v="40"/>
    <x v="0"/>
    <x v="3"/>
    <n v="170.62943141"/>
    <x v="0"/>
    <x v="17"/>
    <x v="3645"/>
  </r>
  <r>
    <x v="1"/>
    <x v="229"/>
    <n v="23231"/>
    <n v="54024"/>
    <x v="2"/>
    <x v="0"/>
    <x v="39"/>
    <x v="0"/>
    <x v="0"/>
    <n v="118.15409152"/>
    <x v="1"/>
    <x v="28"/>
    <x v="3646"/>
  </r>
  <r>
    <x v="1"/>
    <x v="229"/>
    <n v="109377"/>
    <n v="133116"/>
    <x v="2"/>
    <x v="4"/>
    <x v="17"/>
    <x v="4"/>
    <x v="0"/>
    <n v="184.35578292"/>
    <x v="5"/>
    <x v="5"/>
    <x v="3647"/>
  </r>
  <r>
    <x v="0"/>
    <x v="229"/>
    <n v="79347"/>
    <n v="108238"/>
    <x v="2"/>
    <x v="0"/>
    <x v="31"/>
    <x v="4"/>
    <x v="0"/>
    <n v="45.62588779"/>
    <x v="11"/>
    <x v="44"/>
    <x v="3648"/>
  </r>
  <r>
    <x v="1"/>
    <x v="229"/>
    <n v="53925"/>
    <n v="83056"/>
    <x v="2"/>
    <x v="4"/>
    <x v="2"/>
    <x v="0"/>
    <x v="0"/>
    <n v="251.1883928"/>
    <x v="3"/>
    <x v="8"/>
    <x v="3649"/>
  </r>
  <r>
    <x v="1"/>
    <x v="229"/>
    <n v="44306"/>
    <n v="74197"/>
    <x v="2"/>
    <x v="0"/>
    <x v="6"/>
    <x v="0"/>
    <x v="0"/>
    <n v="73.715250636"/>
    <x v="0"/>
    <x v="31"/>
    <x v="3650"/>
  </r>
  <r>
    <x v="1"/>
    <x v="229"/>
    <n v="98900"/>
    <n v="115052"/>
    <x v="2"/>
    <x v="0"/>
    <x v="43"/>
    <x v="0"/>
    <x v="0"/>
    <n v="239.42607378"/>
    <x v="0"/>
    <x v="17"/>
    <x v="3651"/>
  </r>
  <r>
    <x v="1"/>
    <x v="229"/>
    <n v="77022"/>
    <n v="112172"/>
    <x v="2"/>
    <x v="4"/>
    <x v="5"/>
    <x v="0"/>
    <x v="3"/>
    <n v="306.87107786"/>
    <x v="3"/>
    <x v="27"/>
    <x v="3652"/>
  </r>
  <r>
    <x v="1"/>
    <x v="230"/>
    <m/>
    <n v="59934"/>
    <x v="2"/>
    <x v="0"/>
    <x v="3"/>
    <x v="0"/>
    <x v="3"/>
    <n v="305.68234683"/>
    <x v="1"/>
    <x v="31"/>
    <x v="3653"/>
  </r>
  <r>
    <x v="1"/>
    <x v="230"/>
    <m/>
    <n v="63753"/>
    <x v="2"/>
    <x v="0"/>
    <x v="3"/>
    <x v="0"/>
    <x v="0"/>
    <n v="300.7572856"/>
    <x v="1"/>
    <x v="15"/>
    <x v="3654"/>
  </r>
  <r>
    <x v="1"/>
    <x v="230"/>
    <n v="144410"/>
    <n v="211936"/>
    <x v="0"/>
    <x v="5"/>
    <x v="4"/>
    <x v="0"/>
    <x v="0"/>
    <n v="195.07035954"/>
    <x v="0"/>
    <x v="27"/>
    <x v="3655"/>
  </r>
  <r>
    <x v="1"/>
    <x v="230"/>
    <n v="109084"/>
    <n v="140355"/>
    <x v="2"/>
    <x v="4"/>
    <x v="7"/>
    <x v="3"/>
    <x v="0"/>
    <n v="183.79525849"/>
    <x v="5"/>
    <x v="31"/>
    <x v="3656"/>
  </r>
  <r>
    <x v="1"/>
    <x v="230"/>
    <m/>
    <n v="45167"/>
    <x v="2"/>
    <x v="0"/>
    <x v="3"/>
    <x v="1"/>
    <x v="2"/>
    <n v="84.735617935"/>
    <x v="2"/>
    <x v="6"/>
    <x v="3657"/>
  </r>
  <r>
    <x v="1"/>
    <x v="230"/>
    <n v="98139"/>
    <n v="121696"/>
    <x v="2"/>
    <x v="6"/>
    <x v="4"/>
    <x v="0"/>
    <x v="0"/>
    <n v="208.52326694"/>
    <x v="0"/>
    <x v="21"/>
    <x v="3658"/>
  </r>
  <r>
    <x v="0"/>
    <x v="230"/>
    <n v="132000"/>
    <n v="165000"/>
    <x v="2"/>
    <x v="4"/>
    <x v="12"/>
    <x v="0"/>
    <x v="0"/>
    <n v="187.66666667"/>
    <x v="8"/>
    <x v="46"/>
    <x v="0"/>
  </r>
  <r>
    <x v="0"/>
    <x v="230"/>
    <n v="37200"/>
    <n v="67000"/>
    <x v="2"/>
    <x v="0"/>
    <x v="17"/>
    <x v="4"/>
    <x v="10"/>
    <n v="242.46666667"/>
    <x v="8"/>
    <x v="32"/>
    <x v="0"/>
  </r>
  <r>
    <x v="1"/>
    <x v="230"/>
    <n v="82670"/>
    <n v="106563"/>
    <x v="2"/>
    <x v="4"/>
    <x v="11"/>
    <x v="0"/>
    <x v="0"/>
    <n v="302.98443202"/>
    <x v="3"/>
    <x v="27"/>
    <x v="3659"/>
  </r>
  <r>
    <x v="1"/>
    <x v="230"/>
    <n v="43287"/>
    <n v="72898"/>
    <x v="2"/>
    <x v="0"/>
    <x v="11"/>
    <x v="0"/>
    <x v="0"/>
    <n v="87.01103562"/>
    <x v="0"/>
    <x v="31"/>
    <x v="3660"/>
  </r>
  <r>
    <x v="0"/>
    <x v="230"/>
    <n v="76220"/>
    <n v="102087"/>
    <x v="0"/>
    <x v="4"/>
    <x v="19"/>
    <x v="0"/>
    <x v="3"/>
    <n v="126.64101955"/>
    <x v="1"/>
    <x v="39"/>
    <x v="3661"/>
  </r>
  <r>
    <x v="1"/>
    <x v="230"/>
    <n v="64537"/>
    <n v="93212"/>
    <x v="2"/>
    <x v="5"/>
    <x v="1"/>
    <x v="4"/>
    <x v="3"/>
    <n v="120.35142038"/>
    <x v="8"/>
    <x v="8"/>
    <x v="3662"/>
  </r>
  <r>
    <x v="1"/>
    <x v="231"/>
    <n v="46116"/>
    <n v="77519"/>
    <x v="2"/>
    <x v="0"/>
    <x v="5"/>
    <x v="0"/>
    <x v="0"/>
    <n v="120.08355192"/>
    <x v="0"/>
    <x v="15"/>
    <x v="3663"/>
  </r>
  <r>
    <x v="1"/>
    <x v="231"/>
    <n v="60778"/>
    <n v="94374"/>
    <x v="2"/>
    <x v="0"/>
    <x v="6"/>
    <x v="0"/>
    <x v="0"/>
    <n v="232.1188078"/>
    <x v="0"/>
    <x v="22"/>
    <x v="3664"/>
  </r>
  <r>
    <x v="1"/>
    <x v="231"/>
    <n v="17139"/>
    <n v="33269"/>
    <x v="2"/>
    <x v="0"/>
    <x v="8"/>
    <x v="2"/>
    <x v="0"/>
    <n v="124.19682654"/>
    <x v="0"/>
    <x v="31"/>
    <x v="3665"/>
  </r>
  <r>
    <x v="1"/>
    <x v="231"/>
    <n v="134427"/>
    <n v="169444"/>
    <x v="2"/>
    <x v="0"/>
    <x v="1"/>
    <x v="4"/>
    <x v="0"/>
    <n v="202.44732613"/>
    <x v="1"/>
    <x v="15"/>
    <x v="3666"/>
  </r>
  <r>
    <x v="1"/>
    <x v="231"/>
    <n v="89530"/>
    <n v="146815"/>
    <x v="2"/>
    <x v="5"/>
    <x v="12"/>
    <x v="4"/>
    <x v="0"/>
    <n v="164.77031037"/>
    <x v="0"/>
    <x v="8"/>
    <x v="3667"/>
  </r>
  <r>
    <x v="1"/>
    <x v="231"/>
    <n v="92168"/>
    <n v="143484"/>
    <x v="0"/>
    <x v="5"/>
    <x v="19"/>
    <x v="0"/>
    <x v="0"/>
    <n v="159.58344207"/>
    <x v="1"/>
    <x v="29"/>
    <x v="3668"/>
  </r>
  <r>
    <x v="0"/>
    <x v="231"/>
    <n v="62191"/>
    <n v="83694"/>
    <x v="0"/>
    <x v="0"/>
    <x v="4"/>
    <x v="0"/>
    <x v="0"/>
    <n v="55.937512295"/>
    <x v="1"/>
    <x v="1"/>
    <x v="3669"/>
  </r>
  <r>
    <x v="1"/>
    <x v="231"/>
    <n v="51155"/>
    <n v="83000"/>
    <x v="2"/>
    <x v="0"/>
    <x v="5"/>
    <x v="4"/>
    <x v="3"/>
    <n v="139.03333333"/>
    <x v="4"/>
    <x v="34"/>
    <x v="0"/>
  </r>
  <r>
    <x v="1"/>
    <x v="231"/>
    <n v="139241"/>
    <n v="171296"/>
    <x v="2"/>
    <x v="0"/>
    <x v="19"/>
    <x v="4"/>
    <x v="0"/>
    <n v="220.68715833"/>
    <x v="1"/>
    <x v="15"/>
    <x v="3670"/>
  </r>
  <r>
    <x v="0"/>
    <x v="231"/>
    <n v="77000"/>
    <n v="115006"/>
    <x v="2"/>
    <x v="0"/>
    <x v="17"/>
    <x v="0"/>
    <x v="0"/>
    <n v="293.23333333"/>
    <x v="1"/>
    <x v="24"/>
    <x v="0"/>
  </r>
  <r>
    <x v="1"/>
    <x v="231"/>
    <m/>
    <n v="48291"/>
    <x v="2"/>
    <x v="0"/>
    <x v="3"/>
    <x v="1"/>
    <x v="2"/>
    <n v="94.078377582"/>
    <x v="2"/>
    <x v="6"/>
    <x v="3671"/>
  </r>
  <r>
    <x v="0"/>
    <x v="232"/>
    <n v="74800"/>
    <n v="105000"/>
    <x v="2"/>
    <x v="4"/>
    <x v="17"/>
    <x v="0"/>
    <x v="8"/>
    <n v="163.3"/>
    <x v="3"/>
    <x v="41"/>
    <x v="0"/>
  </r>
  <r>
    <x v="1"/>
    <x v="232"/>
    <m/>
    <n v="60685"/>
    <x v="2"/>
    <x v="0"/>
    <x v="3"/>
    <x v="0"/>
    <x v="0"/>
    <n v="311.93588947"/>
    <x v="1"/>
    <x v="15"/>
    <x v="3672"/>
  </r>
  <r>
    <x v="1"/>
    <x v="232"/>
    <n v="60504"/>
    <n v="93907"/>
    <x v="2"/>
    <x v="2"/>
    <x v="20"/>
    <x v="0"/>
    <x v="0"/>
    <n v="99.993715323"/>
    <x v="1"/>
    <x v="32"/>
    <x v="3673"/>
  </r>
  <r>
    <x v="1"/>
    <x v="232"/>
    <n v="95651"/>
    <n v="148280"/>
    <x v="2"/>
    <x v="5"/>
    <x v="22"/>
    <x v="4"/>
    <x v="0"/>
    <n v="154.5654328"/>
    <x v="1"/>
    <x v="9"/>
    <x v="3674"/>
  </r>
  <r>
    <x v="0"/>
    <x v="232"/>
    <n v="47032"/>
    <n v="75957"/>
    <x v="2"/>
    <x v="0"/>
    <x v="5"/>
    <x v="0"/>
    <x v="9"/>
    <n v="259.46652785"/>
    <x v="4"/>
    <x v="11"/>
    <x v="3675"/>
  </r>
  <r>
    <x v="1"/>
    <x v="232"/>
    <m/>
    <n v="62619"/>
    <x v="2"/>
    <x v="0"/>
    <x v="18"/>
    <x v="0"/>
    <x v="0"/>
    <n v="112.96748332"/>
    <x v="1"/>
    <x v="4"/>
    <x v="3676"/>
  </r>
  <r>
    <x v="1"/>
    <x v="232"/>
    <n v="109000"/>
    <n v="175000"/>
    <x v="2"/>
    <x v="3"/>
    <x v="51"/>
    <x v="0"/>
    <x v="0"/>
    <n v="298.33333333"/>
    <x v="0"/>
    <x v="29"/>
    <x v="0"/>
  </r>
  <r>
    <x v="1"/>
    <x v="232"/>
    <n v="94000"/>
    <n v="125000"/>
    <x v="2"/>
    <x v="2"/>
    <x v="7"/>
    <x v="0"/>
    <x v="3"/>
    <n v="151.13333333"/>
    <x v="1"/>
    <x v="40"/>
    <x v="0"/>
  </r>
  <r>
    <x v="1"/>
    <x v="232"/>
    <n v="99348"/>
    <n v="200000"/>
    <x v="2"/>
    <x v="0"/>
    <x v="43"/>
    <x v="0"/>
    <x v="0"/>
    <n v="199.83333333"/>
    <x v="1"/>
    <x v="15"/>
    <x v="0"/>
  </r>
  <r>
    <x v="1"/>
    <x v="232"/>
    <n v="149000"/>
    <n v="202500"/>
    <x v="0"/>
    <x v="0"/>
    <x v="7"/>
    <x v="0"/>
    <x v="0"/>
    <n v="256.66666667"/>
    <x v="3"/>
    <x v="35"/>
    <x v="0"/>
  </r>
  <r>
    <x v="1"/>
    <x v="232"/>
    <n v="177000"/>
    <n v="226000"/>
    <x v="2"/>
    <x v="5"/>
    <x v="35"/>
    <x v="0"/>
    <x v="0"/>
    <n v="305.13312531"/>
    <x v="0"/>
    <x v="25"/>
    <x v="0"/>
  </r>
  <r>
    <x v="1"/>
    <x v="232"/>
    <n v="136375"/>
    <n v="236250"/>
    <x v="0"/>
    <x v="5"/>
    <x v="49"/>
    <x v="0"/>
    <x v="0"/>
    <n v="354.1"/>
    <x v="0"/>
    <x v="15"/>
    <x v="0"/>
  </r>
  <r>
    <x v="1"/>
    <x v="232"/>
    <n v="23900"/>
    <n v="55700"/>
    <x v="1"/>
    <x v="2"/>
    <x v="10"/>
    <x v="0"/>
    <x v="0"/>
    <n v="116.63333333"/>
    <x v="3"/>
    <x v="23"/>
    <x v="0"/>
  </r>
  <r>
    <x v="1"/>
    <x v="232"/>
    <n v="19600"/>
    <n v="71000"/>
    <x v="2"/>
    <x v="0"/>
    <x v="3"/>
    <x v="3"/>
    <x v="1"/>
    <n v="93.333333333"/>
    <x v="3"/>
    <x v="17"/>
    <x v="0"/>
  </r>
  <r>
    <x v="1"/>
    <x v="232"/>
    <n v="145000"/>
    <n v="185000"/>
    <x v="0"/>
    <x v="6"/>
    <x v="14"/>
    <x v="0"/>
    <x v="0"/>
    <n v="176.5"/>
    <x v="0"/>
    <x v="5"/>
    <x v="0"/>
  </r>
  <r>
    <x v="1"/>
    <x v="232"/>
    <n v="57459"/>
    <n v="96000"/>
    <x v="2"/>
    <x v="0"/>
    <x v="8"/>
    <x v="0"/>
    <x v="3"/>
    <n v="133.76666667"/>
    <x v="1"/>
    <x v="34"/>
    <x v="0"/>
  </r>
  <r>
    <x v="1"/>
    <x v="232"/>
    <n v="188545"/>
    <n v="241279"/>
    <x v="2"/>
    <x v="0"/>
    <x v="5"/>
    <x v="0"/>
    <x v="0"/>
    <n v="102.5"/>
    <x v="3"/>
    <x v="17"/>
    <x v="0"/>
  </r>
  <r>
    <x v="1"/>
    <x v="232"/>
    <n v="84000"/>
    <n v="120000"/>
    <x v="2"/>
    <x v="0"/>
    <x v="23"/>
    <x v="0"/>
    <x v="0"/>
    <n v="188.76821306"/>
    <x v="3"/>
    <x v="8"/>
    <x v="0"/>
  </r>
  <r>
    <x v="1"/>
    <x v="232"/>
    <n v="94000"/>
    <n v="141750"/>
    <x v="2"/>
    <x v="4"/>
    <x v="16"/>
    <x v="0"/>
    <x v="0"/>
    <n v="209"/>
    <x v="1"/>
    <x v="7"/>
    <x v="0"/>
  </r>
  <r>
    <x v="1"/>
    <x v="232"/>
    <n v="77590"/>
    <n v="108290"/>
    <x v="2"/>
    <x v="2"/>
    <x v="17"/>
    <x v="0"/>
    <x v="3"/>
    <n v="396.73333333"/>
    <x v="1"/>
    <x v="16"/>
    <x v="0"/>
  </r>
  <r>
    <x v="1"/>
    <x v="232"/>
    <n v="126462"/>
    <n v="207200"/>
    <x v="2"/>
    <x v="5"/>
    <x v="17"/>
    <x v="0"/>
    <x v="0"/>
    <n v="239.8"/>
    <x v="4"/>
    <x v="21"/>
    <x v="0"/>
  </r>
  <r>
    <x v="1"/>
    <x v="232"/>
    <n v="89000"/>
    <n v="122000"/>
    <x v="2"/>
    <x v="5"/>
    <x v="31"/>
    <x v="4"/>
    <x v="0"/>
    <n v="193.8"/>
    <x v="4"/>
    <x v="42"/>
    <x v="0"/>
  </r>
  <r>
    <x v="1"/>
    <x v="232"/>
    <n v="199000"/>
    <n v="236200"/>
    <x v="0"/>
    <x v="0"/>
    <x v="11"/>
    <x v="0"/>
    <x v="0"/>
    <n v="133.36666667"/>
    <x v="0"/>
    <x v="36"/>
    <x v="0"/>
  </r>
  <r>
    <x v="1"/>
    <x v="232"/>
    <n v="140000"/>
    <n v="183600"/>
    <x v="2"/>
    <x v="5"/>
    <x v="59"/>
    <x v="0"/>
    <x v="3"/>
    <n v="148.13333333"/>
    <x v="1"/>
    <x v="18"/>
    <x v="0"/>
  </r>
  <r>
    <x v="1"/>
    <x v="232"/>
    <n v="22800"/>
    <n v="49523"/>
    <x v="2"/>
    <x v="0"/>
    <x v="93"/>
    <x v="0"/>
    <x v="0"/>
    <n v="281.06666667"/>
    <x v="0"/>
    <x v="9"/>
    <x v="0"/>
  </r>
  <r>
    <x v="1"/>
    <x v="232"/>
    <m/>
    <n v="113000"/>
    <x v="2"/>
    <x v="4"/>
    <x v="5"/>
    <x v="4"/>
    <x v="0"/>
    <n v="168.4"/>
    <x v="1"/>
    <x v="21"/>
    <x v="0"/>
  </r>
  <r>
    <x v="1"/>
    <x v="232"/>
    <n v="65000"/>
    <n v="99000"/>
    <x v="2"/>
    <x v="5"/>
    <x v="15"/>
    <x v="0"/>
    <x v="0"/>
    <n v="283.06666667"/>
    <x v="0"/>
    <x v="25"/>
    <x v="0"/>
  </r>
  <r>
    <x v="1"/>
    <x v="232"/>
    <n v="42632"/>
    <n v="71000"/>
    <x v="2"/>
    <x v="0"/>
    <x v="39"/>
    <x v="1"/>
    <x v="3"/>
    <n v="284.93333333"/>
    <x v="0"/>
    <x v="34"/>
    <x v="0"/>
  </r>
  <r>
    <x v="0"/>
    <x v="232"/>
    <n v="70150"/>
    <m/>
    <x v="2"/>
    <x v="2"/>
    <x v="2"/>
    <x v="3"/>
    <x v="2"/>
    <n v="104.53333333"/>
    <x v="1"/>
    <x v="23"/>
    <x v="0"/>
  </r>
  <r>
    <x v="1"/>
    <x v="232"/>
    <n v="71700"/>
    <n v="122500"/>
    <x v="2"/>
    <x v="2"/>
    <x v="31"/>
    <x v="0"/>
    <x v="0"/>
    <n v="303.4"/>
    <x v="0"/>
    <x v="9"/>
    <x v="0"/>
  </r>
  <r>
    <x v="1"/>
    <x v="232"/>
    <n v="69300"/>
    <n v="111800"/>
    <x v="2"/>
    <x v="0"/>
    <x v="6"/>
    <x v="0"/>
    <x v="0"/>
    <n v="95.366666667"/>
    <x v="3"/>
    <x v="39"/>
    <x v="0"/>
  </r>
  <r>
    <x v="1"/>
    <x v="232"/>
    <n v="127491"/>
    <n v="178453"/>
    <x v="2"/>
    <x v="4"/>
    <x v="20"/>
    <x v="1"/>
    <x v="2"/>
    <n v="120.4"/>
    <x v="2"/>
    <x v="49"/>
    <x v="0"/>
  </r>
  <r>
    <x v="1"/>
    <x v="232"/>
    <n v="65700"/>
    <n v="93400"/>
    <x v="2"/>
    <x v="2"/>
    <x v="17"/>
    <x v="0"/>
    <x v="0"/>
    <n v="149.16666667"/>
    <x v="1"/>
    <x v="14"/>
    <x v="0"/>
  </r>
  <r>
    <x v="0"/>
    <x v="232"/>
    <n v="98500"/>
    <n v="130000"/>
    <x v="2"/>
    <x v="0"/>
    <x v="6"/>
    <x v="0"/>
    <x v="3"/>
    <n v="201.83333333"/>
    <x v="8"/>
    <x v="45"/>
    <x v="0"/>
  </r>
  <r>
    <x v="0"/>
    <x v="232"/>
    <n v="46451"/>
    <n v="89600"/>
    <x v="2"/>
    <x v="2"/>
    <x v="17"/>
    <x v="4"/>
    <x v="1"/>
    <n v="95.366666667"/>
    <x v="3"/>
    <x v="30"/>
    <x v="0"/>
  </r>
  <r>
    <x v="0"/>
    <x v="232"/>
    <n v="71081"/>
    <n v="112500"/>
    <x v="2"/>
    <x v="4"/>
    <x v="4"/>
    <x v="3"/>
    <x v="0"/>
    <n v="87.2"/>
    <x v="0"/>
    <x v="21"/>
    <x v="0"/>
  </r>
  <r>
    <x v="0"/>
    <x v="232"/>
    <m/>
    <m/>
    <x v="2"/>
    <x v="0"/>
    <x v="16"/>
    <x v="0"/>
    <x v="1"/>
    <n v="203.2"/>
    <x v="1"/>
    <x v="32"/>
    <x v="0"/>
  </r>
  <r>
    <x v="0"/>
    <x v="232"/>
    <n v="26743"/>
    <n v="57000"/>
    <x v="2"/>
    <x v="0"/>
    <x v="14"/>
    <x v="0"/>
    <x v="0"/>
    <n v="90.6"/>
    <x v="4"/>
    <x v="15"/>
    <x v="0"/>
  </r>
  <r>
    <x v="0"/>
    <x v="232"/>
    <n v="110048"/>
    <m/>
    <x v="2"/>
    <x v="0"/>
    <x v="20"/>
    <x v="0"/>
    <x v="3"/>
    <n v="126.4"/>
    <x v="3"/>
    <x v="9"/>
    <x v="0"/>
  </r>
  <r>
    <x v="0"/>
    <x v="232"/>
    <n v="110676"/>
    <m/>
    <x v="2"/>
    <x v="3"/>
    <x v="11"/>
    <x v="3"/>
    <x v="0"/>
    <n v="119.36666667"/>
    <x v="1"/>
    <x v="26"/>
    <x v="0"/>
  </r>
  <r>
    <x v="0"/>
    <x v="232"/>
    <n v="184000"/>
    <n v="232760"/>
    <x v="2"/>
    <x v="0"/>
    <x v="2"/>
    <x v="0"/>
    <x v="6"/>
    <n v="230.1"/>
    <x v="3"/>
    <x v="61"/>
    <x v="0"/>
  </r>
  <r>
    <x v="0"/>
    <x v="232"/>
    <n v="160000"/>
    <n v="220000"/>
    <x v="2"/>
    <x v="0"/>
    <x v="1"/>
    <x v="0"/>
    <x v="4"/>
    <n v="228.06666667"/>
    <x v="3"/>
    <x v="46"/>
    <x v="0"/>
  </r>
  <r>
    <x v="0"/>
    <x v="232"/>
    <n v="82000"/>
    <n v="128325"/>
    <x v="2"/>
    <x v="4"/>
    <x v="3"/>
    <x v="0"/>
    <x v="3"/>
    <n v="10.133333333"/>
    <x v="2"/>
    <x v="54"/>
    <x v="0"/>
  </r>
  <r>
    <x v="0"/>
    <x v="232"/>
    <n v="95000"/>
    <n v="127000"/>
    <x v="0"/>
    <x v="5"/>
    <x v="40"/>
    <x v="4"/>
    <x v="1"/>
    <n v="296.2"/>
    <x v="3"/>
    <x v="21"/>
    <x v="0"/>
  </r>
  <r>
    <x v="0"/>
    <x v="232"/>
    <n v="105750"/>
    <n v="141000"/>
    <x v="0"/>
    <x v="2"/>
    <x v="40"/>
    <x v="4"/>
    <x v="1"/>
    <n v="305.36666667"/>
    <x v="3"/>
    <x v="1"/>
    <x v="0"/>
  </r>
  <r>
    <x v="0"/>
    <x v="232"/>
    <m/>
    <n v="72970"/>
    <x v="2"/>
    <x v="5"/>
    <x v="30"/>
    <x v="5"/>
    <x v="0"/>
    <n v="198.8"/>
    <x v="1"/>
    <x v="31"/>
    <x v="0"/>
  </r>
  <r>
    <x v="0"/>
    <x v="232"/>
    <n v="117500"/>
    <n v="165000"/>
    <x v="2"/>
    <x v="5"/>
    <x v="36"/>
    <x v="0"/>
    <x v="7"/>
    <n v="239.4"/>
    <x v="0"/>
    <x v="21"/>
    <x v="0"/>
  </r>
  <r>
    <x v="0"/>
    <x v="232"/>
    <n v="123184"/>
    <n v="200000"/>
    <x v="2"/>
    <x v="0"/>
    <x v="15"/>
    <x v="0"/>
    <x v="3"/>
    <n v="160.3"/>
    <x v="0"/>
    <x v="39"/>
    <x v="0"/>
  </r>
  <r>
    <x v="0"/>
    <x v="232"/>
    <n v="90000"/>
    <n v="128000"/>
    <x v="2"/>
    <x v="0"/>
    <x v="17"/>
    <x v="4"/>
    <x v="3"/>
    <n v="73.033333333"/>
    <x v="5"/>
    <x v="43"/>
    <x v="0"/>
  </r>
  <r>
    <x v="0"/>
    <x v="232"/>
    <m/>
    <n v="48700"/>
    <x v="2"/>
    <x v="5"/>
    <x v="7"/>
    <x v="0"/>
    <x v="7"/>
    <n v="41.566666667"/>
    <x v="4"/>
    <x v="26"/>
    <x v="0"/>
  </r>
  <r>
    <x v="0"/>
    <x v="232"/>
    <n v="101250"/>
    <n v="135000"/>
    <x v="2"/>
    <x v="6"/>
    <x v="4"/>
    <x v="0"/>
    <x v="0"/>
    <n v="301.3"/>
    <x v="8"/>
    <x v="41"/>
    <x v="0"/>
  </r>
  <r>
    <x v="0"/>
    <x v="232"/>
    <n v="175225"/>
    <n v="211000"/>
    <x v="2"/>
    <x v="5"/>
    <x v="26"/>
    <x v="4"/>
    <x v="1"/>
    <n v="148.13333333"/>
    <x v="8"/>
    <x v="57"/>
    <x v="0"/>
  </r>
  <r>
    <x v="0"/>
    <x v="232"/>
    <n v="86000"/>
    <m/>
    <x v="2"/>
    <x v="0"/>
    <x v="33"/>
    <x v="4"/>
    <x v="0"/>
    <n v="144.03333333"/>
    <x v="3"/>
    <x v="43"/>
    <x v="0"/>
  </r>
  <r>
    <x v="0"/>
    <x v="232"/>
    <n v="59000"/>
    <n v="34000"/>
    <x v="2"/>
    <x v="3"/>
    <x v="17"/>
    <x v="5"/>
    <x v="1"/>
    <n v="125.83333333"/>
    <x v="12"/>
    <x v="32"/>
    <x v="0"/>
  </r>
  <r>
    <x v="0"/>
    <x v="232"/>
    <n v="106282"/>
    <n v="167500"/>
    <x v="0"/>
    <x v="5"/>
    <x v="33"/>
    <x v="3"/>
    <x v="6"/>
    <n v="198.86666667"/>
    <x v="3"/>
    <x v="27"/>
    <x v="0"/>
  </r>
  <r>
    <x v="0"/>
    <x v="232"/>
    <n v="68000"/>
    <m/>
    <x v="2"/>
    <x v="0"/>
    <x v="11"/>
    <x v="1"/>
    <x v="3"/>
    <n v="134.76666667"/>
    <x v="4"/>
    <x v="25"/>
    <x v="0"/>
  </r>
  <r>
    <x v="0"/>
    <x v="232"/>
    <n v="191600"/>
    <n v="231000"/>
    <x v="2"/>
    <x v="0"/>
    <x v="3"/>
    <x v="1"/>
    <x v="7"/>
    <n v="106.8"/>
    <x v="0"/>
    <x v="21"/>
    <x v="0"/>
  </r>
  <r>
    <x v="0"/>
    <x v="232"/>
    <n v="59841"/>
    <n v="108620"/>
    <x v="1"/>
    <x v="6"/>
    <x v="25"/>
    <x v="0"/>
    <x v="0"/>
    <n v="101.46666667"/>
    <x v="1"/>
    <x v="13"/>
    <x v="0"/>
  </r>
  <r>
    <x v="0"/>
    <x v="232"/>
    <n v="132000"/>
    <n v="165000"/>
    <x v="2"/>
    <x v="5"/>
    <x v="17"/>
    <x v="0"/>
    <x v="0"/>
    <n v="196.83333333"/>
    <x v="0"/>
    <x v="40"/>
    <x v="0"/>
  </r>
  <r>
    <x v="0"/>
    <x v="232"/>
    <n v="122000"/>
    <n v="151200"/>
    <x v="2"/>
    <x v="2"/>
    <x v="20"/>
    <x v="4"/>
    <x v="4"/>
    <n v="262.33333333"/>
    <x v="4"/>
    <x v="34"/>
    <x v="0"/>
  </r>
  <r>
    <x v="0"/>
    <x v="232"/>
    <n v="104000"/>
    <n v="188500"/>
    <x v="2"/>
    <x v="0"/>
    <x v="67"/>
    <x v="0"/>
    <x v="13"/>
    <n v="194.8"/>
    <x v="0"/>
    <x v="1"/>
    <x v="0"/>
  </r>
  <r>
    <x v="0"/>
    <x v="232"/>
    <n v="86000"/>
    <n v="120000"/>
    <x v="2"/>
    <x v="4"/>
    <x v="19"/>
    <x v="3"/>
    <x v="3"/>
    <n v="105.53333333"/>
    <x v="10"/>
    <x v="10"/>
    <x v="0"/>
  </r>
  <r>
    <x v="0"/>
    <x v="232"/>
    <n v="11300"/>
    <n v="154340"/>
    <x v="2"/>
    <x v="0"/>
    <x v="12"/>
    <x v="4"/>
    <x v="8"/>
    <n v="119.66666667"/>
    <x v="0"/>
    <x v="14"/>
    <x v="0"/>
  </r>
  <r>
    <x v="0"/>
    <x v="232"/>
    <n v="39000"/>
    <n v="72500"/>
    <x v="2"/>
    <x v="0"/>
    <x v="4"/>
    <x v="0"/>
    <x v="3"/>
    <n v="114.66666667"/>
    <x v="4"/>
    <x v="11"/>
    <x v="0"/>
  </r>
  <r>
    <x v="0"/>
    <x v="232"/>
    <n v="112000"/>
    <n v="157000"/>
    <x v="2"/>
    <x v="2"/>
    <x v="56"/>
    <x v="0"/>
    <x v="0"/>
    <n v="63.9"/>
    <x v="4"/>
    <x v="0"/>
    <x v="0"/>
  </r>
  <r>
    <x v="0"/>
    <x v="232"/>
    <n v="103700"/>
    <n v="172762"/>
    <x v="2"/>
    <x v="0"/>
    <x v="2"/>
    <x v="0"/>
    <x v="0"/>
    <m/>
    <x v="1"/>
    <x v="12"/>
    <x v="0"/>
  </r>
  <r>
    <x v="0"/>
    <x v="232"/>
    <n v="75110"/>
    <n v="114208"/>
    <x v="2"/>
    <x v="4"/>
    <x v="4"/>
    <x v="3"/>
    <x v="0"/>
    <n v="83.052647472"/>
    <x v="0"/>
    <x v="21"/>
    <x v="3677"/>
  </r>
  <r>
    <x v="1"/>
    <x v="232"/>
    <m/>
    <n v="45764"/>
    <x v="2"/>
    <x v="0"/>
    <x v="3"/>
    <x v="1"/>
    <x v="2"/>
    <n v="107.14476083"/>
    <x v="2"/>
    <x v="6"/>
    <x v="3678"/>
  </r>
  <r>
    <x v="1"/>
    <x v="232"/>
    <n v="135501"/>
    <n v="184613"/>
    <x v="2"/>
    <x v="4"/>
    <x v="31"/>
    <x v="1"/>
    <x v="2"/>
    <n v="119.53052541"/>
    <x v="2"/>
    <x v="49"/>
    <x v="3679"/>
  </r>
  <r>
    <x v="1"/>
    <x v="232"/>
    <m/>
    <n v="35000"/>
    <x v="2"/>
    <x v="0"/>
    <x v="17"/>
    <x v="4"/>
    <x v="2"/>
    <n v="88.933333333"/>
    <x v="2"/>
    <x v="1"/>
    <x v="0"/>
  </r>
  <r>
    <x v="1"/>
    <x v="232"/>
    <n v="83624"/>
    <n v="116976"/>
    <x v="2"/>
    <x v="5"/>
    <x v="5"/>
    <x v="0"/>
    <x v="0"/>
    <n v="129.54959324"/>
    <x v="1"/>
    <x v="15"/>
    <x v="3680"/>
  </r>
  <r>
    <x v="1"/>
    <x v="232"/>
    <n v="72077"/>
    <n v="104294"/>
    <x v="2"/>
    <x v="4"/>
    <x v="20"/>
    <x v="1"/>
    <x v="2"/>
    <n v="232.05112346"/>
    <x v="8"/>
    <x v="9"/>
    <x v="3681"/>
  </r>
  <r>
    <x v="1"/>
    <x v="232"/>
    <n v="36108"/>
    <n v="84365"/>
    <x v="0"/>
    <x v="0"/>
    <x v="43"/>
    <x v="0"/>
    <x v="0"/>
    <n v="248.85150089"/>
    <x v="1"/>
    <x v="23"/>
    <x v="3682"/>
  </r>
  <r>
    <x v="1"/>
    <x v="233"/>
    <n v="85337"/>
    <n v="104607"/>
    <x v="0"/>
    <x v="1"/>
    <x v="19"/>
    <x v="1"/>
    <x v="2"/>
    <m/>
    <x v="2"/>
    <x v="3"/>
    <x v="3683"/>
  </r>
  <r>
    <x v="1"/>
    <x v="233"/>
    <n v="28778"/>
    <n v="50872"/>
    <x v="2"/>
    <x v="0"/>
    <x v="24"/>
    <x v="0"/>
    <x v="0"/>
    <n v="304.19515319"/>
    <x v="2"/>
    <x v="6"/>
    <x v="3684"/>
  </r>
  <r>
    <x v="1"/>
    <x v="233"/>
    <n v="147622"/>
    <n v="187441"/>
    <x v="0"/>
    <x v="6"/>
    <x v="4"/>
    <x v="0"/>
    <x v="0"/>
    <n v="170.48072082"/>
    <x v="1"/>
    <x v="10"/>
    <x v="3685"/>
  </r>
  <r>
    <x v="1"/>
    <x v="233"/>
    <n v="77088"/>
    <n v="111568"/>
    <x v="2"/>
    <x v="4"/>
    <x v="1"/>
    <x v="0"/>
    <x v="0"/>
    <n v="288.00802523"/>
    <x v="3"/>
    <x v="40"/>
    <x v="3686"/>
  </r>
  <r>
    <x v="1"/>
    <x v="233"/>
    <n v="21490"/>
    <n v="71571"/>
    <x v="2"/>
    <x v="0"/>
    <x v="3"/>
    <x v="4"/>
    <x v="3"/>
    <n v="101.92513294"/>
    <x v="0"/>
    <x v="8"/>
    <x v="3687"/>
  </r>
  <r>
    <x v="1"/>
    <x v="233"/>
    <n v="28244"/>
    <n v="48375"/>
    <x v="2"/>
    <x v="0"/>
    <x v="24"/>
    <x v="0"/>
    <x v="0"/>
    <n v="303.09508449"/>
    <x v="2"/>
    <x v="7"/>
    <x v="3688"/>
  </r>
  <r>
    <x v="1"/>
    <x v="233"/>
    <n v="46614"/>
    <n v="69750"/>
    <x v="2"/>
    <x v="2"/>
    <x v="51"/>
    <x v="0"/>
    <x v="0"/>
    <n v="193.25257944"/>
    <x v="0"/>
    <x v="11"/>
    <x v="3689"/>
  </r>
  <r>
    <x v="1"/>
    <x v="233"/>
    <m/>
    <n v="59783"/>
    <x v="2"/>
    <x v="0"/>
    <x v="3"/>
    <x v="0"/>
    <x v="0"/>
    <n v="307.74973593"/>
    <x v="1"/>
    <x v="15"/>
    <x v="3690"/>
  </r>
  <r>
    <x v="1"/>
    <x v="233"/>
    <n v="65633"/>
    <n v="100776"/>
    <x v="2"/>
    <x v="0"/>
    <x v="40"/>
    <x v="0"/>
    <x v="3"/>
    <n v="141.93813032"/>
    <x v="1"/>
    <x v="40"/>
    <x v="3691"/>
  </r>
  <r>
    <x v="1"/>
    <x v="233"/>
    <n v="41314"/>
    <n v="71357"/>
    <x v="2"/>
    <x v="2"/>
    <x v="12"/>
    <x v="0"/>
    <x v="0"/>
    <n v="183.6314283"/>
    <x v="0"/>
    <x v="11"/>
    <x v="3692"/>
  </r>
  <r>
    <x v="1"/>
    <x v="233"/>
    <n v="58042"/>
    <n v="98964"/>
    <x v="2"/>
    <x v="0"/>
    <x v="8"/>
    <x v="0"/>
    <x v="3"/>
    <n v="125.79586391"/>
    <x v="1"/>
    <x v="40"/>
    <x v="3693"/>
  </r>
  <r>
    <x v="1"/>
    <x v="233"/>
    <n v="26889"/>
    <n v="47061"/>
    <x v="2"/>
    <x v="0"/>
    <x v="24"/>
    <x v="0"/>
    <x v="0"/>
    <n v="318.90133251"/>
    <x v="2"/>
    <x v="7"/>
    <x v="3694"/>
  </r>
  <r>
    <x v="1"/>
    <x v="233"/>
    <n v="118559"/>
    <n v="150172"/>
    <x v="2"/>
    <x v="2"/>
    <x v="2"/>
    <x v="1"/>
    <x v="2"/>
    <n v="279.19802143"/>
    <x v="0"/>
    <x v="18"/>
    <x v="3695"/>
  </r>
  <r>
    <x v="1"/>
    <x v="233"/>
    <n v="26211"/>
    <n v="42517"/>
    <x v="2"/>
    <x v="0"/>
    <x v="24"/>
    <x v="0"/>
    <x v="0"/>
    <n v="313.33622787"/>
    <x v="2"/>
    <x v="6"/>
    <x v="3696"/>
  </r>
  <r>
    <x v="1"/>
    <x v="233"/>
    <n v="96627"/>
    <n v="128022"/>
    <x v="2"/>
    <x v="5"/>
    <x v="20"/>
    <x v="0"/>
    <x v="0"/>
    <n v="197.63347142"/>
    <x v="4"/>
    <x v="18"/>
    <x v="3697"/>
  </r>
  <r>
    <x v="1"/>
    <x v="233"/>
    <n v="66938"/>
    <n v="92544"/>
    <x v="2"/>
    <x v="5"/>
    <x v="11"/>
    <x v="4"/>
    <x v="3"/>
    <n v="135.66507023"/>
    <x v="8"/>
    <x v="17"/>
    <x v="3698"/>
  </r>
  <r>
    <x v="1"/>
    <x v="233"/>
    <n v="23269"/>
    <n v="75668"/>
    <x v="2"/>
    <x v="0"/>
    <x v="3"/>
    <x v="3"/>
    <x v="3"/>
    <n v="73.317884984"/>
    <x v="3"/>
    <x v="8"/>
    <x v="3699"/>
  </r>
  <r>
    <x v="1"/>
    <x v="233"/>
    <n v="143881"/>
    <n v="243809"/>
    <x v="0"/>
    <x v="5"/>
    <x v="50"/>
    <x v="0"/>
    <x v="0"/>
    <n v="353.99083647"/>
    <x v="0"/>
    <x v="31"/>
    <x v="3700"/>
  </r>
  <r>
    <x v="1"/>
    <x v="233"/>
    <n v="73398"/>
    <n v="115065"/>
    <x v="2"/>
    <x v="0"/>
    <x v="6"/>
    <x v="0"/>
    <x v="0"/>
    <n v="88.606337474"/>
    <x v="3"/>
    <x v="29"/>
    <x v="3701"/>
  </r>
  <r>
    <x v="1"/>
    <x v="233"/>
    <n v="44639"/>
    <n v="75412"/>
    <x v="2"/>
    <x v="0"/>
    <x v="16"/>
    <x v="1"/>
    <x v="3"/>
    <n v="284.91367043"/>
    <x v="1"/>
    <x v="40"/>
    <x v="3702"/>
  </r>
  <r>
    <x v="1"/>
    <x v="233"/>
    <n v="24205"/>
    <n v="54464"/>
    <x v="2"/>
    <x v="0"/>
    <x v="48"/>
    <x v="0"/>
    <x v="0"/>
    <n v="116.44076966"/>
    <x v="1"/>
    <x v="28"/>
    <x v="3703"/>
  </r>
  <r>
    <x v="1"/>
    <x v="233"/>
    <n v="137489"/>
    <n v="168216"/>
    <x v="2"/>
    <x v="0"/>
    <x v="1"/>
    <x v="4"/>
    <x v="0"/>
    <n v="211.20898093"/>
    <x v="0"/>
    <x v="22"/>
    <x v="3704"/>
  </r>
  <r>
    <x v="1"/>
    <x v="233"/>
    <n v="108235"/>
    <n v="201918"/>
    <x v="2"/>
    <x v="0"/>
    <x v="39"/>
    <x v="0"/>
    <x v="0"/>
    <n v="199.48646366"/>
    <x v="1"/>
    <x v="15"/>
    <x v="3705"/>
  </r>
  <r>
    <x v="1"/>
    <x v="234"/>
    <n v="94712"/>
    <n v="127247"/>
    <x v="2"/>
    <x v="2"/>
    <x v="11"/>
    <x v="0"/>
    <x v="0"/>
    <n v="166.82201"/>
    <x v="1"/>
    <x v="34"/>
    <x v="3706"/>
  </r>
  <r>
    <x v="1"/>
    <x v="234"/>
    <n v="55283"/>
    <n v="103324"/>
    <x v="2"/>
    <x v="5"/>
    <x v="31"/>
    <x v="0"/>
    <x v="0"/>
    <n v="181.45136816"/>
    <x v="1"/>
    <x v="17"/>
    <x v="3707"/>
  </r>
  <r>
    <x v="1"/>
    <x v="234"/>
    <n v="63258"/>
    <n v="100392"/>
    <x v="2"/>
    <x v="5"/>
    <x v="31"/>
    <x v="0"/>
    <x v="0"/>
    <n v="194.70131583"/>
    <x v="1"/>
    <x v="8"/>
    <x v="3708"/>
  </r>
  <r>
    <x v="1"/>
    <x v="234"/>
    <n v="22773"/>
    <n v="72541"/>
    <x v="2"/>
    <x v="0"/>
    <x v="3"/>
    <x v="4"/>
    <x v="1"/>
    <n v="92.583557"/>
    <x v="0"/>
    <x v="17"/>
    <x v="3709"/>
  </r>
  <r>
    <x v="1"/>
    <x v="234"/>
    <n v="51789"/>
    <n v="75569"/>
    <x v="2"/>
    <x v="0"/>
    <x v="48"/>
    <x v="1"/>
    <x v="3"/>
    <n v="281.9286846"/>
    <x v="0"/>
    <x v="34"/>
    <x v="3710"/>
  </r>
  <r>
    <x v="1"/>
    <x v="234"/>
    <n v="26255"/>
    <n v="50963"/>
    <x v="2"/>
    <x v="0"/>
    <x v="39"/>
    <x v="0"/>
    <x v="0"/>
    <n v="302.43122405"/>
    <x v="2"/>
    <x v="6"/>
    <x v="3711"/>
  </r>
  <r>
    <x v="1"/>
    <x v="234"/>
    <n v="137054"/>
    <n v="207511"/>
    <x v="0"/>
    <x v="5"/>
    <x v="2"/>
    <x v="0"/>
    <x v="0"/>
    <n v="188.57465948"/>
    <x v="1"/>
    <x v="21"/>
    <x v="3712"/>
  </r>
  <r>
    <x v="1"/>
    <x v="234"/>
    <m/>
    <n v="68083"/>
    <x v="2"/>
    <x v="0"/>
    <x v="18"/>
    <x v="0"/>
    <x v="0"/>
    <n v="128.42308654"/>
    <x v="1"/>
    <x v="4"/>
    <x v="3713"/>
  </r>
  <r>
    <x v="1"/>
    <x v="234"/>
    <n v="75037"/>
    <n v="102227"/>
    <x v="2"/>
    <x v="2"/>
    <x v="5"/>
    <x v="0"/>
    <x v="0"/>
    <n v="148.72977821"/>
    <x v="1"/>
    <x v="14"/>
    <x v="3714"/>
  </r>
  <r>
    <x v="1"/>
    <x v="234"/>
    <n v="73168"/>
    <n v="93608"/>
    <x v="2"/>
    <x v="2"/>
    <x v="5"/>
    <x v="0"/>
    <x v="0"/>
    <n v="151.12147952"/>
    <x v="1"/>
    <x v="14"/>
    <x v="3715"/>
  </r>
  <r>
    <x v="1"/>
    <x v="234"/>
    <n v="55823"/>
    <n v="90658"/>
    <x v="2"/>
    <x v="2"/>
    <x v="31"/>
    <x v="0"/>
    <x v="0"/>
    <n v="85.314143075"/>
    <x v="1"/>
    <x v="11"/>
    <x v="3716"/>
  </r>
  <r>
    <x v="1"/>
    <x v="234"/>
    <n v="69510"/>
    <n v="90781"/>
    <x v="2"/>
    <x v="5"/>
    <x v="19"/>
    <x v="0"/>
    <x v="3"/>
    <n v="143.83135388"/>
    <x v="8"/>
    <x v="8"/>
    <x v="3717"/>
  </r>
  <r>
    <x v="1"/>
    <x v="234"/>
    <n v="74038"/>
    <n v="114722"/>
    <x v="2"/>
    <x v="4"/>
    <x v="5"/>
    <x v="0"/>
    <x v="3"/>
    <n v="304.00415592"/>
    <x v="0"/>
    <x v="27"/>
    <x v="3718"/>
  </r>
  <r>
    <x v="1"/>
    <x v="235"/>
    <n v="60084"/>
    <n v="88898"/>
    <x v="2"/>
    <x v="0"/>
    <x v="1"/>
    <x v="0"/>
    <x v="0"/>
    <n v="227.08692441"/>
    <x v="1"/>
    <x v="15"/>
    <x v="3719"/>
  </r>
  <r>
    <x v="1"/>
    <x v="235"/>
    <n v="137813"/>
    <n v="214014"/>
    <x v="0"/>
    <x v="5"/>
    <x v="6"/>
    <x v="0"/>
    <x v="0"/>
    <n v="187.19250991"/>
    <x v="1"/>
    <x v="21"/>
    <x v="3720"/>
  </r>
  <r>
    <x v="1"/>
    <x v="235"/>
    <n v="139427"/>
    <n v="245988"/>
    <x v="0"/>
    <x v="5"/>
    <x v="24"/>
    <x v="0"/>
    <x v="0"/>
    <n v="366.11015141"/>
    <x v="0"/>
    <x v="31"/>
    <x v="3721"/>
  </r>
  <r>
    <x v="1"/>
    <x v="235"/>
    <n v="115226"/>
    <n v="153900"/>
    <x v="2"/>
    <x v="2"/>
    <x v="19"/>
    <x v="1"/>
    <x v="2"/>
    <n v="303.01408346"/>
    <x v="3"/>
    <x v="24"/>
    <x v="3722"/>
  </r>
  <r>
    <x v="1"/>
    <x v="235"/>
    <n v="118744"/>
    <n v="153552"/>
    <x v="2"/>
    <x v="2"/>
    <x v="6"/>
    <x v="1"/>
    <x v="2"/>
    <n v="307.87619897"/>
    <x v="0"/>
    <x v="46"/>
    <x v="3723"/>
  </r>
  <r>
    <x v="1"/>
    <x v="235"/>
    <m/>
    <n v="33975"/>
    <x v="0"/>
    <x v="0"/>
    <x v="43"/>
    <x v="0"/>
    <x v="0"/>
    <n v="79.163259538"/>
    <x v="3"/>
    <x v="1"/>
    <x v="3724"/>
  </r>
  <r>
    <x v="1"/>
    <x v="235"/>
    <n v="22361"/>
    <n v="50688"/>
    <x v="2"/>
    <x v="0"/>
    <x v="39"/>
    <x v="0"/>
    <x v="0"/>
    <n v="125.40746401"/>
    <x v="1"/>
    <x v="28"/>
    <x v="3725"/>
  </r>
  <r>
    <x v="1"/>
    <x v="235"/>
    <n v="122933"/>
    <n v="157009"/>
    <x v="2"/>
    <x v="4"/>
    <x v="4"/>
    <x v="0"/>
    <x v="0"/>
    <n v="280.57384454"/>
    <x v="1"/>
    <x v="9"/>
    <x v="3726"/>
  </r>
  <r>
    <x v="1"/>
    <x v="235"/>
    <n v="51261"/>
    <n v="87025"/>
    <x v="2"/>
    <x v="4"/>
    <x v="2"/>
    <x v="0"/>
    <x v="0"/>
    <n v="249.83618476"/>
    <x v="3"/>
    <x v="8"/>
    <x v="3727"/>
  </r>
  <r>
    <x v="1"/>
    <x v="235"/>
    <n v="56393"/>
    <n v="86612"/>
    <x v="2"/>
    <x v="4"/>
    <x v="19"/>
    <x v="0"/>
    <x v="0"/>
    <n v="258.14736866"/>
    <x v="0"/>
    <x v="8"/>
    <x v="3728"/>
  </r>
  <r>
    <x v="1"/>
    <x v="235"/>
    <n v="46780"/>
    <n v="62536"/>
    <x v="2"/>
    <x v="2"/>
    <x v="9"/>
    <x v="0"/>
    <x v="0"/>
    <n v="189.13668831"/>
    <x v="1"/>
    <x v="11"/>
    <x v="3729"/>
  </r>
  <r>
    <x v="1"/>
    <x v="235"/>
    <n v="62540"/>
    <n v="101165"/>
    <x v="2"/>
    <x v="5"/>
    <x v="31"/>
    <x v="0"/>
    <x v="0"/>
    <n v="195.45133124"/>
    <x v="1"/>
    <x v="8"/>
    <x v="3730"/>
  </r>
  <r>
    <x v="0"/>
    <x v="236"/>
    <n v="136322"/>
    <m/>
    <x v="2"/>
    <x v="5"/>
    <x v="14"/>
    <x v="0"/>
    <x v="8"/>
    <n v="303.73793473"/>
    <x v="0"/>
    <x v="21"/>
    <x v="3731"/>
  </r>
  <r>
    <x v="1"/>
    <x v="236"/>
    <n v="76194"/>
    <n v="98188"/>
    <x v="2"/>
    <x v="4"/>
    <x v="31"/>
    <x v="1"/>
    <x v="2"/>
    <n v="245.26785331"/>
    <x v="5"/>
    <x v="32"/>
    <x v="3732"/>
  </r>
  <r>
    <x v="0"/>
    <x v="236"/>
    <n v="107343"/>
    <n v="192642"/>
    <x v="2"/>
    <x v="0"/>
    <x v="20"/>
    <x v="0"/>
    <x v="11"/>
    <n v="192.6716931"/>
    <x v="0"/>
    <x v="1"/>
    <x v="3733"/>
  </r>
  <r>
    <x v="1"/>
    <x v="236"/>
    <n v="61907"/>
    <n v="87133"/>
    <x v="2"/>
    <x v="2"/>
    <x v="31"/>
    <x v="0"/>
    <x v="3"/>
    <n v="81.49211941"/>
    <x v="1"/>
    <x v="11"/>
    <x v="3734"/>
  </r>
  <r>
    <x v="1"/>
    <x v="236"/>
    <n v="149364"/>
    <n v="210724"/>
    <x v="0"/>
    <x v="0"/>
    <x v="17"/>
    <x v="0"/>
    <x v="0"/>
    <n v="266.50672409"/>
    <x v="0"/>
    <x v="35"/>
    <x v="3735"/>
  </r>
  <r>
    <x v="1"/>
    <x v="236"/>
    <n v="82553"/>
    <n v="107422"/>
    <x v="2"/>
    <x v="4"/>
    <x v="5"/>
    <x v="4"/>
    <x v="0"/>
    <n v="305.75970536"/>
    <x v="3"/>
    <x v="40"/>
    <x v="3736"/>
  </r>
  <r>
    <x v="1"/>
    <x v="236"/>
    <n v="44800"/>
    <n v="78000"/>
    <x v="2"/>
    <x v="0"/>
    <x v="22"/>
    <x v="0"/>
    <x v="0"/>
    <n v="211.03333333"/>
    <x v="0"/>
    <x v="21"/>
    <x v="0"/>
  </r>
  <r>
    <x v="1"/>
    <x v="236"/>
    <n v="158111"/>
    <n v="209649"/>
    <x v="0"/>
    <x v="0"/>
    <x v="17"/>
    <x v="0"/>
    <x v="0"/>
    <n v="254.33618951"/>
    <x v="0"/>
    <x v="35"/>
    <x v="3737"/>
  </r>
  <r>
    <x v="0"/>
    <x v="236"/>
    <n v="83943"/>
    <n v="129189"/>
    <x v="2"/>
    <x v="4"/>
    <x v="3"/>
    <x v="4"/>
    <x v="3"/>
    <n v="5.2433410438"/>
    <x v="2"/>
    <x v="54"/>
    <x v="3738"/>
  </r>
  <r>
    <x v="1"/>
    <x v="236"/>
    <n v="62906"/>
    <n v="96327"/>
    <x v="2"/>
    <x v="0"/>
    <x v="51"/>
    <x v="0"/>
    <x v="0"/>
    <n v="110.62012706"/>
    <x v="0"/>
    <x v="10"/>
    <x v="3739"/>
  </r>
  <r>
    <x v="1"/>
    <x v="236"/>
    <n v="138132"/>
    <n v="243327"/>
    <x v="0"/>
    <x v="5"/>
    <x v="50"/>
    <x v="0"/>
    <x v="0"/>
    <n v="349.94092953"/>
    <x v="1"/>
    <x v="15"/>
    <x v="3740"/>
  </r>
  <r>
    <x v="1"/>
    <x v="236"/>
    <n v="69035"/>
    <n v="108365"/>
    <x v="2"/>
    <x v="5"/>
    <x v="26"/>
    <x v="0"/>
    <x v="0"/>
    <n v="281.22191088"/>
    <x v="0"/>
    <x v="25"/>
    <x v="3741"/>
  </r>
  <r>
    <x v="1"/>
    <x v="236"/>
    <n v="61771"/>
    <n v="105880"/>
    <x v="2"/>
    <x v="0"/>
    <x v="51"/>
    <x v="0"/>
    <x v="3"/>
    <n v="130.15042286"/>
    <x v="1"/>
    <x v="40"/>
    <x v="3742"/>
  </r>
  <r>
    <x v="1"/>
    <x v="236"/>
    <m/>
    <n v="45369"/>
    <x v="2"/>
    <x v="0"/>
    <x v="3"/>
    <x v="1"/>
    <x v="2"/>
    <n v="87.26384702"/>
    <x v="2"/>
    <x v="6"/>
    <x v="3743"/>
  </r>
  <r>
    <x v="1"/>
    <x v="237"/>
    <n v="135728"/>
    <n v="178942"/>
    <x v="2"/>
    <x v="4"/>
    <x v="31"/>
    <x v="1"/>
    <x v="2"/>
    <n v="133.9564941"/>
    <x v="2"/>
    <x v="42"/>
    <x v="3744"/>
  </r>
  <r>
    <x v="1"/>
    <x v="237"/>
    <m/>
    <n v="31777"/>
    <x v="0"/>
    <x v="0"/>
    <x v="43"/>
    <x v="0"/>
    <x v="0"/>
    <n v="82.293507238"/>
    <x v="4"/>
    <x v="30"/>
    <x v="3745"/>
  </r>
  <r>
    <x v="1"/>
    <x v="237"/>
    <n v="143881"/>
    <n v="178914"/>
    <x v="2"/>
    <x v="5"/>
    <x v="1"/>
    <x v="0"/>
    <x v="0"/>
    <n v="323.0225718"/>
    <x v="1"/>
    <x v="46"/>
    <x v="3746"/>
  </r>
  <r>
    <x v="0"/>
    <x v="237"/>
    <n v="63967"/>
    <n v="87239"/>
    <x v="2"/>
    <x v="0"/>
    <x v="19"/>
    <x v="0"/>
    <x v="0"/>
    <m/>
    <x v="1"/>
    <x v="12"/>
    <x v="3747"/>
  </r>
  <r>
    <x v="1"/>
    <x v="237"/>
    <n v="79689"/>
    <n v="117577"/>
    <x v="2"/>
    <x v="5"/>
    <x v="5"/>
    <x v="0"/>
    <x v="0"/>
    <n v="114.96849873"/>
    <x v="1"/>
    <x v="15"/>
    <x v="3748"/>
  </r>
  <r>
    <x v="1"/>
    <x v="237"/>
    <n v="44562"/>
    <n v="79481"/>
    <x v="2"/>
    <x v="0"/>
    <x v="17"/>
    <x v="0"/>
    <x v="0"/>
    <n v="126.27780817"/>
    <x v="0"/>
    <x v="15"/>
    <x v="3749"/>
  </r>
  <r>
    <x v="0"/>
    <x v="237"/>
    <n v="25828"/>
    <n v="44166"/>
    <x v="2"/>
    <x v="0"/>
    <x v="3"/>
    <x v="0"/>
    <x v="3"/>
    <n v="187.86251838"/>
    <x v="2"/>
    <x v="5"/>
    <x v="3750"/>
  </r>
  <r>
    <x v="1"/>
    <x v="237"/>
    <n v="50847"/>
    <n v="79738"/>
    <x v="2"/>
    <x v="0"/>
    <x v="25"/>
    <x v="0"/>
    <x v="0"/>
    <n v="204.67790067"/>
    <x v="1"/>
    <x v="17"/>
    <x v="3751"/>
  </r>
  <r>
    <x v="1"/>
    <x v="237"/>
    <n v="79593"/>
    <n v="113063"/>
    <x v="2"/>
    <x v="5"/>
    <x v="5"/>
    <x v="0"/>
    <x v="0"/>
    <n v="135.74061354"/>
    <x v="1"/>
    <x v="15"/>
    <x v="3752"/>
  </r>
  <r>
    <x v="1"/>
    <x v="237"/>
    <n v="113204"/>
    <n v="184561"/>
    <x v="2"/>
    <x v="3"/>
    <x v="51"/>
    <x v="4"/>
    <x v="0"/>
    <n v="308.95819842"/>
    <x v="0"/>
    <x v="29"/>
    <x v="3753"/>
  </r>
  <r>
    <x v="1"/>
    <x v="237"/>
    <n v="26603"/>
    <n v="64347"/>
    <x v="1"/>
    <x v="2"/>
    <x v="20"/>
    <x v="0"/>
    <x v="0"/>
    <n v="117.43236504"/>
    <x v="0"/>
    <x v="26"/>
    <x v="3754"/>
  </r>
  <r>
    <x v="1"/>
    <x v="237"/>
    <n v="84267"/>
    <n v="117833"/>
    <x v="2"/>
    <x v="5"/>
    <x v="15"/>
    <x v="0"/>
    <x v="3"/>
    <n v="123.75685647"/>
    <x v="1"/>
    <x v="31"/>
    <x v="3755"/>
  </r>
  <r>
    <x v="1"/>
    <x v="237"/>
    <n v="235839"/>
    <n v="267506"/>
    <x v="0"/>
    <x v="6"/>
    <x v="6"/>
    <x v="0"/>
    <x v="0"/>
    <n v="240.21701392"/>
    <x v="4"/>
    <x v="50"/>
    <x v="3756"/>
  </r>
  <r>
    <x v="1"/>
    <x v="237"/>
    <m/>
    <n v="121708"/>
    <x v="2"/>
    <x v="4"/>
    <x v="11"/>
    <x v="4"/>
    <x v="0"/>
    <n v="151.96934115"/>
    <x v="1"/>
    <x v="21"/>
    <x v="3757"/>
  </r>
  <r>
    <x v="1"/>
    <x v="237"/>
    <m/>
    <n v="44707"/>
    <x v="2"/>
    <x v="0"/>
    <x v="3"/>
    <x v="1"/>
    <x v="2"/>
    <n v="95.595496082"/>
    <x v="2"/>
    <x v="6"/>
    <x v="3758"/>
  </r>
  <r>
    <x v="1"/>
    <x v="237"/>
    <n v="32458"/>
    <n v="52329"/>
    <x v="2"/>
    <x v="0"/>
    <x v="40"/>
    <x v="0"/>
    <x v="0"/>
    <n v="105.7836806"/>
    <x v="3"/>
    <x v="9"/>
    <x v="3759"/>
  </r>
  <r>
    <x v="1"/>
    <x v="237"/>
    <m/>
    <n v="43031"/>
    <x v="2"/>
    <x v="0"/>
    <x v="3"/>
    <x v="1"/>
    <x v="2"/>
    <n v="89.169267306"/>
    <x v="2"/>
    <x v="7"/>
    <x v="3760"/>
  </r>
  <r>
    <x v="1"/>
    <x v="237"/>
    <n v="73083"/>
    <n v="126995"/>
    <x v="2"/>
    <x v="2"/>
    <x v="20"/>
    <x v="0"/>
    <x v="0"/>
    <n v="289.20089863"/>
    <x v="0"/>
    <x v="9"/>
    <x v="3761"/>
  </r>
  <r>
    <x v="1"/>
    <x v="238"/>
    <m/>
    <n v="51974"/>
    <x v="2"/>
    <x v="0"/>
    <x v="3"/>
    <x v="1"/>
    <x v="2"/>
    <n v="100.67686562"/>
    <x v="2"/>
    <x v="7"/>
    <x v="3762"/>
  </r>
  <r>
    <x v="1"/>
    <x v="238"/>
    <n v="47936"/>
    <n v="80600"/>
    <x v="2"/>
    <x v="0"/>
    <x v="43"/>
    <x v="1"/>
    <x v="3"/>
    <n v="290.47827682"/>
    <x v="1"/>
    <x v="34"/>
    <x v="3763"/>
  </r>
  <r>
    <x v="1"/>
    <x v="238"/>
    <n v="241570"/>
    <n v="264772"/>
    <x v="0"/>
    <x v="6"/>
    <x v="2"/>
    <x v="4"/>
    <x v="0"/>
    <n v="260.74198887"/>
    <x v="3"/>
    <x v="37"/>
    <x v="3764"/>
  </r>
  <r>
    <x v="1"/>
    <x v="238"/>
    <n v="196689"/>
    <n v="247025"/>
    <x v="2"/>
    <x v="0"/>
    <x v="11"/>
    <x v="0"/>
    <x v="0"/>
    <n v="105.42535396"/>
    <x v="0"/>
    <x v="8"/>
    <x v="3765"/>
  </r>
  <r>
    <x v="1"/>
    <x v="238"/>
    <n v="58606"/>
    <n v="89508"/>
    <x v="2"/>
    <x v="0"/>
    <x v="11"/>
    <x v="4"/>
    <x v="0"/>
    <n v="140.71275774"/>
    <x v="3"/>
    <x v="34"/>
    <x v="3766"/>
  </r>
  <r>
    <x v="1"/>
    <x v="238"/>
    <n v="78441"/>
    <n v="128814"/>
    <x v="2"/>
    <x v="2"/>
    <x v="14"/>
    <x v="0"/>
    <x v="0"/>
    <n v="310.50009981"/>
    <x v="0"/>
    <x v="9"/>
    <x v="3767"/>
  </r>
  <r>
    <x v="1"/>
    <x v="238"/>
    <n v="240092"/>
    <n v="263958"/>
    <x v="0"/>
    <x v="6"/>
    <x v="6"/>
    <x v="4"/>
    <x v="0"/>
    <n v="245.67947059"/>
    <x v="3"/>
    <x v="50"/>
    <x v="3768"/>
  </r>
  <r>
    <x v="1"/>
    <x v="238"/>
    <n v="111000"/>
    <n v="153000"/>
    <x v="2"/>
    <x v="5"/>
    <x v="1"/>
    <x v="0"/>
    <x v="0"/>
    <n v="112.63333333"/>
    <x v="4"/>
    <x v="21"/>
    <x v="0"/>
  </r>
  <r>
    <x v="0"/>
    <x v="238"/>
    <n v="46000"/>
    <n v="80000"/>
    <x v="2"/>
    <x v="0"/>
    <x v="3"/>
    <x v="0"/>
    <x v="0"/>
    <n v="135.9"/>
    <x v="3"/>
    <x v="15"/>
    <x v="0"/>
  </r>
  <r>
    <x v="1"/>
    <x v="238"/>
    <n v="76383"/>
    <n v="103544"/>
    <x v="2"/>
    <x v="4"/>
    <x v="31"/>
    <x v="1"/>
    <x v="2"/>
    <n v="222.24219828"/>
    <x v="5"/>
    <x v="9"/>
    <x v="3769"/>
  </r>
  <r>
    <x v="0"/>
    <x v="238"/>
    <n v="105480"/>
    <n v="126389"/>
    <x v="2"/>
    <x v="4"/>
    <x v="48"/>
    <x v="0"/>
    <x v="1"/>
    <n v="307.40290366"/>
    <x v="3"/>
    <x v="46"/>
    <x v="3770"/>
  </r>
  <r>
    <x v="1"/>
    <x v="238"/>
    <m/>
    <n v="147598"/>
    <x v="1"/>
    <x v="1"/>
    <x v="3"/>
    <x v="1"/>
    <x v="2"/>
    <m/>
    <x v="2"/>
    <x v="3"/>
    <x v="3771"/>
  </r>
  <r>
    <x v="0"/>
    <x v="238"/>
    <n v="50910"/>
    <n v="87358"/>
    <x v="2"/>
    <x v="0"/>
    <x v="12"/>
    <x v="3"/>
    <x v="0"/>
    <n v="104.40647219"/>
    <x v="1"/>
    <x v="21"/>
    <x v="3772"/>
  </r>
  <r>
    <x v="1"/>
    <x v="238"/>
    <n v="144616"/>
    <n v="211230"/>
    <x v="0"/>
    <x v="5"/>
    <x v="1"/>
    <x v="0"/>
    <x v="0"/>
    <n v="199.09130807"/>
    <x v="1"/>
    <x v="21"/>
    <x v="3773"/>
  </r>
  <r>
    <x v="0"/>
    <x v="238"/>
    <n v="65030"/>
    <n v="92453"/>
    <x v="2"/>
    <x v="0"/>
    <x v="6"/>
    <x v="0"/>
    <x v="0"/>
    <m/>
    <x v="1"/>
    <x v="12"/>
    <x v="3774"/>
  </r>
  <r>
    <x v="1"/>
    <x v="238"/>
    <n v="77123"/>
    <n v="103014"/>
    <x v="2"/>
    <x v="4"/>
    <x v="20"/>
    <x v="1"/>
    <x v="2"/>
    <n v="231.79420106"/>
    <x v="4"/>
    <x v="9"/>
    <x v="3775"/>
  </r>
  <r>
    <x v="1"/>
    <x v="238"/>
    <n v="140649"/>
    <n v="212089"/>
    <x v="0"/>
    <x v="5"/>
    <x v="2"/>
    <x v="0"/>
    <x v="0"/>
    <n v="187.87142092"/>
    <x v="1"/>
    <x v="40"/>
    <x v="3776"/>
  </r>
  <r>
    <x v="1"/>
    <x v="238"/>
    <n v="76102"/>
    <n v="119391"/>
    <x v="2"/>
    <x v="0"/>
    <x v="6"/>
    <x v="0"/>
    <x v="0"/>
    <n v="87.625382168"/>
    <x v="0"/>
    <x v="39"/>
    <x v="3777"/>
  </r>
  <r>
    <x v="1"/>
    <x v="238"/>
    <n v="139746"/>
    <n v="210298"/>
    <x v="0"/>
    <x v="5"/>
    <x v="19"/>
    <x v="0"/>
    <x v="0"/>
    <n v="185.11257638"/>
    <x v="0"/>
    <x v="27"/>
    <x v="3778"/>
  </r>
  <r>
    <x v="1"/>
    <x v="239"/>
    <n v="94295"/>
    <n v="143788"/>
    <x v="2"/>
    <x v="4"/>
    <x v="43"/>
    <x v="0"/>
    <x v="0"/>
    <n v="220.72951888"/>
    <x v="1"/>
    <x v="7"/>
    <x v="3779"/>
  </r>
  <r>
    <x v="1"/>
    <x v="239"/>
    <n v="31333"/>
    <n v="56733"/>
    <x v="2"/>
    <x v="0"/>
    <x v="26"/>
    <x v="0"/>
    <x v="0"/>
    <n v="97.086150555"/>
    <x v="3"/>
    <x v="8"/>
    <x v="3780"/>
  </r>
  <r>
    <x v="1"/>
    <x v="239"/>
    <n v="32039"/>
    <n v="54499"/>
    <x v="2"/>
    <x v="0"/>
    <x v="40"/>
    <x v="0"/>
    <x v="0"/>
    <n v="114.8074121"/>
    <x v="3"/>
    <x v="9"/>
    <x v="3781"/>
  </r>
  <r>
    <x v="1"/>
    <x v="239"/>
    <n v="189995"/>
    <n v="250814"/>
    <x v="2"/>
    <x v="0"/>
    <x v="5"/>
    <x v="0"/>
    <x v="0"/>
    <n v="100.80094267"/>
    <x v="0"/>
    <x v="8"/>
    <x v="3782"/>
  </r>
  <r>
    <x v="1"/>
    <x v="239"/>
    <n v="26059"/>
    <n v="51800"/>
    <x v="2"/>
    <x v="0"/>
    <x v="39"/>
    <x v="0"/>
    <x v="0"/>
    <n v="118.03113124"/>
    <x v="1"/>
    <x v="2"/>
    <x v="3783"/>
  </r>
  <r>
    <x v="1"/>
    <x v="239"/>
    <n v="50800"/>
    <n v="85000"/>
    <x v="2"/>
    <x v="0"/>
    <x v="43"/>
    <x v="4"/>
    <x v="1"/>
    <n v="184.26666667"/>
    <x v="0"/>
    <x v="22"/>
    <x v="0"/>
  </r>
  <r>
    <x v="1"/>
    <x v="239"/>
    <n v="197425"/>
    <n v="242602"/>
    <x v="2"/>
    <x v="0"/>
    <x v="11"/>
    <x v="0"/>
    <x v="0"/>
    <n v="102.96034553"/>
    <x v="3"/>
    <x v="17"/>
    <x v="3784"/>
  </r>
  <r>
    <x v="1"/>
    <x v="239"/>
    <n v="43881"/>
    <n v="69954"/>
    <x v="2"/>
    <x v="0"/>
    <x v="17"/>
    <x v="0"/>
    <x v="0"/>
    <n v="126.47306563"/>
    <x v="1"/>
    <x v="22"/>
    <x v="3785"/>
  </r>
  <r>
    <x v="1"/>
    <x v="239"/>
    <n v="83733"/>
    <n v="116386"/>
    <x v="2"/>
    <x v="2"/>
    <x v="11"/>
    <x v="0"/>
    <x v="3"/>
    <n v="397.87068918"/>
    <x v="1"/>
    <x v="61"/>
    <x v="3786"/>
  </r>
  <r>
    <x v="0"/>
    <x v="239"/>
    <n v="32613"/>
    <n v="63065"/>
    <x v="2"/>
    <x v="0"/>
    <x v="31"/>
    <x v="0"/>
    <x v="0"/>
    <n v="218.48527507"/>
    <x v="1"/>
    <x v="11"/>
    <x v="3787"/>
  </r>
  <r>
    <x v="1"/>
    <x v="239"/>
    <n v="23047"/>
    <n v="76575"/>
    <x v="2"/>
    <x v="0"/>
    <x v="3"/>
    <x v="3"/>
    <x v="3"/>
    <n v="104.5662029"/>
    <x v="3"/>
    <x v="17"/>
    <x v="3788"/>
  </r>
  <r>
    <x v="1"/>
    <x v="239"/>
    <n v="85417"/>
    <n v="98179"/>
    <x v="0"/>
    <x v="1"/>
    <x v="1"/>
    <x v="1"/>
    <x v="2"/>
    <m/>
    <x v="2"/>
    <x v="3"/>
    <x v="3789"/>
  </r>
  <r>
    <x v="1"/>
    <x v="239"/>
    <n v="103598"/>
    <n v="144594"/>
    <x v="2"/>
    <x v="4"/>
    <x v="12"/>
    <x v="0"/>
    <x v="0"/>
    <n v="217.94482804"/>
    <x v="1"/>
    <x v="7"/>
    <x v="3790"/>
  </r>
  <r>
    <x v="1"/>
    <x v="239"/>
    <n v="63054"/>
    <n v="104624"/>
    <x v="2"/>
    <x v="0"/>
    <x v="40"/>
    <x v="0"/>
    <x v="3"/>
    <n v="132.10711721"/>
    <x v="1"/>
    <x v="40"/>
    <x v="3791"/>
  </r>
  <r>
    <x v="1"/>
    <x v="240"/>
    <n v="140785"/>
    <n v="208421"/>
    <x v="0"/>
    <x v="5"/>
    <x v="4"/>
    <x v="0"/>
    <x v="0"/>
    <n v="176.27148929"/>
    <x v="1"/>
    <x v="27"/>
    <x v="3792"/>
  </r>
  <r>
    <x v="1"/>
    <x v="240"/>
    <m/>
    <n v="63456"/>
    <x v="2"/>
    <x v="0"/>
    <x v="48"/>
    <x v="0"/>
    <x v="0"/>
    <n v="148.81628466"/>
    <x v="1"/>
    <x v="4"/>
    <x v="3793"/>
  </r>
  <r>
    <x v="1"/>
    <x v="240"/>
    <m/>
    <n v="68913"/>
    <x v="2"/>
    <x v="0"/>
    <x v="18"/>
    <x v="0"/>
    <x v="0"/>
    <n v="123.64448805"/>
    <x v="1"/>
    <x v="0"/>
    <x v="3794"/>
  </r>
  <r>
    <x v="1"/>
    <x v="240"/>
    <n v="70804"/>
    <n v="106892"/>
    <x v="2"/>
    <x v="5"/>
    <x v="15"/>
    <x v="0"/>
    <x v="0"/>
    <n v="291.07202753"/>
    <x v="0"/>
    <x v="25"/>
    <x v="3795"/>
  </r>
  <r>
    <x v="1"/>
    <x v="240"/>
    <n v="82058"/>
    <n v="116330"/>
    <x v="2"/>
    <x v="5"/>
    <x v="7"/>
    <x v="0"/>
    <x v="3"/>
    <n v="128.44716991"/>
    <x v="1"/>
    <x v="31"/>
    <x v="3796"/>
  </r>
  <r>
    <x v="1"/>
    <x v="240"/>
    <n v="112388"/>
    <n v="180313"/>
    <x v="2"/>
    <x v="3"/>
    <x v="8"/>
    <x v="0"/>
    <x v="0"/>
    <n v="295.54600578"/>
    <x v="1"/>
    <x v="29"/>
    <x v="3797"/>
  </r>
  <r>
    <x v="1"/>
    <x v="240"/>
    <n v="137140"/>
    <n v="167096"/>
    <x v="2"/>
    <x v="0"/>
    <x v="1"/>
    <x v="0"/>
    <x v="3"/>
    <n v="209.08528296"/>
    <x v="0"/>
    <x v="15"/>
    <x v="3798"/>
  </r>
  <r>
    <x v="1"/>
    <x v="240"/>
    <m/>
    <n v="51824"/>
    <x v="2"/>
    <x v="0"/>
    <x v="3"/>
    <x v="1"/>
    <x v="2"/>
    <n v="89.599815077"/>
    <x v="2"/>
    <x v="6"/>
    <x v="3799"/>
  </r>
  <r>
    <x v="1"/>
    <x v="241"/>
    <n v="201877"/>
    <n v="239546"/>
    <x v="0"/>
    <x v="0"/>
    <x v="19"/>
    <x v="0"/>
    <x v="0"/>
    <n v="134.85324273"/>
    <x v="1"/>
    <x v="36"/>
    <x v="3800"/>
  </r>
  <r>
    <x v="0"/>
    <x v="241"/>
    <n v="42105"/>
    <n v="73249"/>
    <x v="2"/>
    <x v="0"/>
    <x v="14"/>
    <x v="0"/>
    <x v="0"/>
    <n v="109.21115611"/>
    <x v="4"/>
    <x v="11"/>
    <x v="3801"/>
  </r>
  <r>
    <x v="1"/>
    <x v="241"/>
    <n v="118965"/>
    <n v="154728"/>
    <x v="2"/>
    <x v="5"/>
    <x v="11"/>
    <x v="0"/>
    <x v="0"/>
    <n v="101.19760679"/>
    <x v="4"/>
    <x v="17"/>
    <x v="3802"/>
  </r>
  <r>
    <x v="1"/>
    <x v="241"/>
    <m/>
    <n v="33888"/>
    <x v="0"/>
    <x v="0"/>
    <x v="39"/>
    <x v="0"/>
    <x v="0"/>
    <n v="73.858496717"/>
    <x v="3"/>
    <x v="1"/>
    <x v="3803"/>
  </r>
  <r>
    <x v="0"/>
    <x v="241"/>
    <m/>
    <m/>
    <x v="2"/>
    <x v="0"/>
    <x v="25"/>
    <x v="0"/>
    <x v="1"/>
    <n v="190.99656481"/>
    <x v="1"/>
    <x v="11"/>
    <x v="3804"/>
  </r>
  <r>
    <x v="1"/>
    <x v="241"/>
    <n v="108319"/>
    <n v="135884"/>
    <x v="2"/>
    <x v="4"/>
    <x v="11"/>
    <x v="4"/>
    <x v="0"/>
    <n v="188.37580185"/>
    <x v="5"/>
    <x v="31"/>
    <x v="3805"/>
  </r>
  <r>
    <x v="0"/>
    <x v="241"/>
    <n v="58000"/>
    <n v="95000"/>
    <x v="1"/>
    <x v="6"/>
    <x v="4"/>
    <x v="0"/>
    <x v="3"/>
    <n v="34.666666667"/>
    <x v="11"/>
    <x v="27"/>
    <x v="0"/>
  </r>
  <r>
    <x v="1"/>
    <x v="241"/>
    <n v="145700"/>
    <n v="211151"/>
    <x v="0"/>
    <x v="5"/>
    <x v="19"/>
    <x v="0"/>
    <x v="0"/>
    <n v="182.17137213"/>
    <x v="0"/>
    <x v="21"/>
    <x v="3806"/>
  </r>
  <r>
    <x v="1"/>
    <x v="241"/>
    <n v="80663"/>
    <n v="122372"/>
    <x v="2"/>
    <x v="5"/>
    <x v="17"/>
    <x v="0"/>
    <x v="3"/>
    <n v="133.66949395"/>
    <x v="1"/>
    <x v="31"/>
    <x v="3807"/>
  </r>
  <r>
    <x v="1"/>
    <x v="241"/>
    <n v="152071"/>
    <n v="185893"/>
    <x v="0"/>
    <x v="6"/>
    <x v="31"/>
    <x v="0"/>
    <x v="0"/>
    <n v="185.54351198"/>
    <x v="1"/>
    <x v="10"/>
    <x v="3808"/>
  </r>
  <r>
    <x v="1"/>
    <x v="241"/>
    <n v="59575"/>
    <n v="85837"/>
    <x v="2"/>
    <x v="0"/>
    <x v="16"/>
    <x v="0"/>
    <x v="3"/>
    <n v="189.75535052"/>
    <x v="1"/>
    <x v="15"/>
    <x v="3809"/>
  </r>
  <r>
    <x v="1"/>
    <x v="241"/>
    <n v="56784"/>
    <n v="91401"/>
    <x v="2"/>
    <x v="2"/>
    <x v="14"/>
    <x v="0"/>
    <x v="3"/>
    <n v="90.16369704"/>
    <x v="1"/>
    <x v="32"/>
    <x v="3810"/>
  </r>
  <r>
    <x v="1"/>
    <x v="241"/>
    <n v="58693"/>
    <n v="86469"/>
    <x v="2"/>
    <x v="2"/>
    <x v="20"/>
    <x v="0"/>
    <x v="3"/>
    <n v="94.12956341"/>
    <x v="1"/>
    <x v="32"/>
    <x v="3811"/>
  </r>
  <r>
    <x v="0"/>
    <x v="241"/>
    <n v="21852"/>
    <n v="57518"/>
    <x v="0"/>
    <x v="0"/>
    <x v="14"/>
    <x v="0"/>
    <x v="0"/>
    <n v="80.168479422"/>
    <x v="3"/>
    <x v="28"/>
    <x v="3812"/>
  </r>
  <r>
    <x v="1"/>
    <x v="241"/>
    <n v="61064"/>
    <n v="94714"/>
    <x v="2"/>
    <x v="2"/>
    <x v="14"/>
    <x v="0"/>
    <x v="0"/>
    <n v="98.809374842"/>
    <x v="1"/>
    <x v="32"/>
    <x v="3813"/>
  </r>
  <r>
    <x v="0"/>
    <x v="242"/>
    <n v="43314"/>
    <n v="71303"/>
    <x v="2"/>
    <x v="0"/>
    <x v="11"/>
    <x v="0"/>
    <x v="9"/>
    <n v="246.31867494"/>
    <x v="4"/>
    <x v="32"/>
    <x v="3814"/>
  </r>
  <r>
    <x v="1"/>
    <x v="242"/>
    <n v="150773"/>
    <n v="179077"/>
    <x v="2"/>
    <x v="0"/>
    <x v="20"/>
    <x v="0"/>
    <x v="0"/>
    <n v="186.91446699"/>
    <x v="1"/>
    <x v="46"/>
    <x v="3815"/>
  </r>
  <r>
    <x v="1"/>
    <x v="242"/>
    <n v="238005"/>
    <n v="260479"/>
    <x v="0"/>
    <x v="6"/>
    <x v="6"/>
    <x v="4"/>
    <x v="0"/>
    <n v="242.29015949"/>
    <x v="3"/>
    <x v="50"/>
    <x v="3816"/>
  </r>
  <r>
    <x v="1"/>
    <x v="242"/>
    <n v="100548"/>
    <n v="207647"/>
    <x v="2"/>
    <x v="0"/>
    <x v="16"/>
    <x v="0"/>
    <x v="0"/>
    <n v="218.59599134"/>
    <x v="1"/>
    <x v="31"/>
    <x v="3817"/>
  </r>
  <r>
    <x v="1"/>
    <x v="242"/>
    <n v="107291"/>
    <n v="137426"/>
    <x v="2"/>
    <x v="4"/>
    <x v="5"/>
    <x v="3"/>
    <x v="0"/>
    <n v="191.57344003"/>
    <x v="8"/>
    <x v="31"/>
    <x v="3818"/>
  </r>
  <r>
    <x v="1"/>
    <x v="242"/>
    <n v="45963"/>
    <n v="74279"/>
    <x v="2"/>
    <x v="0"/>
    <x v="25"/>
    <x v="1"/>
    <x v="0"/>
    <n v="295.6669448"/>
    <x v="0"/>
    <x v="40"/>
    <x v="3819"/>
  </r>
  <r>
    <x v="1"/>
    <x v="242"/>
    <n v="222681"/>
    <n v="286283"/>
    <x v="0"/>
    <x v="5"/>
    <x v="19"/>
    <x v="1"/>
    <x v="6"/>
    <n v="485.94535834"/>
    <x v="2"/>
    <x v="51"/>
    <x v="3820"/>
  </r>
  <r>
    <x v="1"/>
    <x v="242"/>
    <n v="139904"/>
    <n v="172310"/>
    <x v="2"/>
    <x v="0"/>
    <x v="19"/>
    <x v="4"/>
    <x v="0"/>
    <n v="204.11441471"/>
    <x v="1"/>
    <x v="15"/>
    <x v="3821"/>
  </r>
  <r>
    <x v="1"/>
    <x v="242"/>
    <n v="75034"/>
    <n v="100852"/>
    <x v="2"/>
    <x v="2"/>
    <x v="17"/>
    <x v="0"/>
    <x v="0"/>
    <n v="152.3539807"/>
    <x v="1"/>
    <x v="22"/>
    <x v="3822"/>
  </r>
  <r>
    <x v="0"/>
    <x v="242"/>
    <n v="79714"/>
    <m/>
    <x v="2"/>
    <x v="5"/>
    <x v="20"/>
    <x v="0"/>
    <x v="6"/>
    <n v="125.76666667"/>
    <x v="1"/>
    <x v="32"/>
    <x v="0"/>
  </r>
  <r>
    <x v="0"/>
    <x v="242"/>
    <n v="154000"/>
    <n v="190000"/>
    <x v="1"/>
    <x v="0"/>
    <x v="31"/>
    <x v="0"/>
    <x v="6"/>
    <n v="171.43333333"/>
    <x v="4"/>
    <x v="62"/>
    <x v="0"/>
  </r>
  <r>
    <x v="1"/>
    <x v="242"/>
    <n v="58794"/>
    <n v="91413"/>
    <x v="2"/>
    <x v="0"/>
    <x v="6"/>
    <x v="0"/>
    <x v="0"/>
    <n v="230.68023074"/>
    <x v="1"/>
    <x v="15"/>
    <x v="3823"/>
  </r>
  <r>
    <x v="1"/>
    <x v="242"/>
    <n v="119553"/>
    <n v="158687"/>
    <x v="2"/>
    <x v="4"/>
    <x v="6"/>
    <x v="0"/>
    <x v="0"/>
    <n v="290.75850449"/>
    <x v="1"/>
    <x v="9"/>
    <x v="3824"/>
  </r>
  <r>
    <x v="1"/>
    <x v="242"/>
    <n v="81764"/>
    <n v="118388"/>
    <x v="2"/>
    <x v="5"/>
    <x v="5"/>
    <x v="0"/>
    <x v="0"/>
    <n v="130.19241813"/>
    <x v="1"/>
    <x v="31"/>
    <x v="3825"/>
  </r>
  <r>
    <x v="1"/>
    <x v="242"/>
    <n v="20119"/>
    <n v="54563"/>
    <x v="2"/>
    <x v="0"/>
    <x v="39"/>
    <x v="0"/>
    <x v="0"/>
    <n v="126.98795944"/>
    <x v="1"/>
    <x v="28"/>
    <x v="3826"/>
  </r>
  <r>
    <x v="1"/>
    <x v="242"/>
    <n v="47067"/>
    <n v="63292"/>
    <x v="2"/>
    <x v="2"/>
    <x v="51"/>
    <x v="0"/>
    <x v="0"/>
    <n v="174.62101544"/>
    <x v="3"/>
    <x v="14"/>
    <x v="3827"/>
  </r>
  <r>
    <x v="1"/>
    <x v="243"/>
    <m/>
    <n v="36277"/>
    <x v="2"/>
    <x v="0"/>
    <x v="5"/>
    <x v="0"/>
    <x v="2"/>
    <n v="79.331459835"/>
    <x v="2"/>
    <x v="7"/>
    <x v="3828"/>
  </r>
  <r>
    <x v="1"/>
    <x v="243"/>
    <n v="75164"/>
    <n v="108483"/>
    <x v="2"/>
    <x v="4"/>
    <x v="1"/>
    <x v="0"/>
    <x v="0"/>
    <n v="300.83595806"/>
    <x v="3"/>
    <x v="27"/>
    <x v="3829"/>
  </r>
  <r>
    <x v="1"/>
    <x v="243"/>
    <n v="113266"/>
    <n v="182082"/>
    <x v="2"/>
    <x v="3"/>
    <x v="9"/>
    <x v="0"/>
    <x v="0"/>
    <n v="304.85246909"/>
    <x v="0"/>
    <x v="29"/>
    <x v="3830"/>
  </r>
  <r>
    <x v="1"/>
    <x v="243"/>
    <n v="150464"/>
    <n v="203202"/>
    <x v="0"/>
    <x v="0"/>
    <x v="17"/>
    <x v="0"/>
    <x v="0"/>
    <n v="248.48194525"/>
    <x v="0"/>
    <x v="25"/>
    <x v="3831"/>
  </r>
  <r>
    <x v="1"/>
    <x v="243"/>
    <m/>
    <n v="35271"/>
    <x v="2"/>
    <x v="0"/>
    <x v="5"/>
    <x v="0"/>
    <x v="2"/>
    <n v="96.528316157"/>
    <x v="2"/>
    <x v="1"/>
    <x v="3832"/>
  </r>
  <r>
    <x v="1"/>
    <x v="243"/>
    <n v="80176"/>
    <n v="113247"/>
    <x v="2"/>
    <x v="4"/>
    <x v="5"/>
    <x v="0"/>
    <x v="3"/>
    <n v="294.75203341"/>
    <x v="0"/>
    <x v="40"/>
    <x v="3833"/>
  </r>
  <r>
    <x v="1"/>
    <x v="243"/>
    <m/>
    <n v="151429"/>
    <x v="1"/>
    <x v="1"/>
    <x v="3"/>
    <x v="1"/>
    <x v="2"/>
    <m/>
    <x v="2"/>
    <x v="3"/>
    <x v="3834"/>
  </r>
  <r>
    <x v="1"/>
    <x v="243"/>
    <m/>
    <n v="120470"/>
    <x v="2"/>
    <x v="4"/>
    <x v="1"/>
    <x v="0"/>
    <x v="0"/>
    <n v="161.2876716"/>
    <x v="1"/>
    <x v="21"/>
    <x v="3835"/>
  </r>
  <r>
    <x v="1"/>
    <x v="243"/>
    <n v="103949"/>
    <n v="208432"/>
    <x v="2"/>
    <x v="0"/>
    <x v="43"/>
    <x v="0"/>
    <x v="0"/>
    <n v="202.59264703"/>
    <x v="1"/>
    <x v="31"/>
    <x v="3836"/>
  </r>
  <r>
    <x v="1"/>
    <x v="243"/>
    <n v="50605"/>
    <n v="77841"/>
    <x v="2"/>
    <x v="0"/>
    <x v="22"/>
    <x v="1"/>
    <x v="0"/>
    <n v="286.44820425"/>
    <x v="0"/>
    <x v="29"/>
    <x v="3837"/>
  </r>
  <r>
    <x v="0"/>
    <x v="243"/>
    <n v="73525"/>
    <m/>
    <x v="2"/>
    <x v="2"/>
    <x v="4"/>
    <x v="4"/>
    <x v="2"/>
    <n v="106.65229841"/>
    <x v="1"/>
    <x v="26"/>
    <x v="3838"/>
  </r>
  <r>
    <x v="1"/>
    <x v="243"/>
    <n v="20566"/>
    <n v="50534"/>
    <x v="2"/>
    <x v="0"/>
    <x v="39"/>
    <x v="0"/>
    <x v="0"/>
    <n v="140.5532102"/>
    <x v="0"/>
    <x v="2"/>
    <x v="3839"/>
  </r>
  <r>
    <x v="1"/>
    <x v="244"/>
    <n v="105096"/>
    <n v="136580"/>
    <x v="2"/>
    <x v="4"/>
    <x v="5"/>
    <x v="3"/>
    <x v="0"/>
    <n v="181.35859173"/>
    <x v="8"/>
    <x v="5"/>
    <x v="3840"/>
  </r>
  <r>
    <x v="1"/>
    <x v="244"/>
    <n v="75096"/>
    <n v="120859"/>
    <x v="2"/>
    <x v="0"/>
    <x v="2"/>
    <x v="0"/>
    <x v="0"/>
    <n v="107.17711768"/>
    <x v="3"/>
    <x v="29"/>
    <x v="3841"/>
  </r>
  <r>
    <x v="1"/>
    <x v="244"/>
    <n v="77952"/>
    <n v="113285"/>
    <x v="2"/>
    <x v="0"/>
    <x v="6"/>
    <x v="0"/>
    <x v="0"/>
    <n v="90.016091544"/>
    <x v="0"/>
    <x v="29"/>
    <x v="3842"/>
  </r>
  <r>
    <x v="1"/>
    <x v="244"/>
    <n v="141109"/>
    <n v="245422"/>
    <x v="0"/>
    <x v="5"/>
    <x v="24"/>
    <x v="0"/>
    <x v="0"/>
    <n v="343.78712232"/>
    <x v="0"/>
    <x v="31"/>
    <x v="3843"/>
  </r>
  <r>
    <x v="1"/>
    <x v="244"/>
    <n v="72648"/>
    <n v="123582"/>
    <x v="2"/>
    <x v="2"/>
    <x v="31"/>
    <x v="4"/>
    <x v="0"/>
    <n v="331.35288565"/>
    <x v="1"/>
    <x v="32"/>
    <x v="3844"/>
  </r>
  <r>
    <x v="1"/>
    <x v="244"/>
    <n v="49323"/>
    <n v="77160"/>
    <x v="2"/>
    <x v="0"/>
    <x v="43"/>
    <x v="1"/>
    <x v="3"/>
    <n v="286.18165514"/>
    <x v="1"/>
    <x v="40"/>
    <x v="3845"/>
  </r>
  <r>
    <x v="1"/>
    <x v="244"/>
    <n v="149599"/>
    <n v="181869"/>
    <x v="2"/>
    <x v="0"/>
    <x v="20"/>
    <x v="0"/>
    <x v="0"/>
    <n v="204.02898979"/>
    <x v="1"/>
    <x v="46"/>
    <x v="3846"/>
  </r>
  <r>
    <x v="1"/>
    <x v="244"/>
    <n v="100931"/>
    <n v="132627"/>
    <x v="2"/>
    <x v="2"/>
    <x v="7"/>
    <x v="0"/>
    <x v="3"/>
    <n v="169.03209387"/>
    <x v="1"/>
    <x v="27"/>
    <x v="3847"/>
  </r>
  <r>
    <x v="0"/>
    <x v="244"/>
    <n v="51599"/>
    <n v="87148"/>
    <x v="2"/>
    <x v="0"/>
    <x v="3"/>
    <x v="0"/>
    <x v="0"/>
    <n v="129.93392053"/>
    <x v="3"/>
    <x v="15"/>
    <x v="0"/>
  </r>
  <r>
    <x v="1"/>
    <x v="244"/>
    <n v="189252"/>
    <n v="241754"/>
    <x v="2"/>
    <x v="0"/>
    <x v="5"/>
    <x v="0"/>
    <x v="0"/>
    <n v="97.314887744"/>
    <x v="3"/>
    <x v="8"/>
    <x v="3848"/>
  </r>
  <r>
    <x v="1"/>
    <x v="245"/>
    <n v="87291"/>
    <n v="122531"/>
    <x v="2"/>
    <x v="5"/>
    <x v="17"/>
    <x v="0"/>
    <x v="3"/>
    <n v="128.48325812"/>
    <x v="1"/>
    <x v="31"/>
    <x v="3849"/>
  </r>
  <r>
    <x v="1"/>
    <x v="245"/>
    <m/>
    <n v="37310"/>
    <x v="0"/>
    <x v="0"/>
    <x v="18"/>
    <x v="0"/>
    <x v="0"/>
    <n v="92.855129432"/>
    <x v="3"/>
    <x v="30"/>
    <x v="3850"/>
  </r>
  <r>
    <x v="1"/>
    <x v="245"/>
    <n v="94337"/>
    <n v="123054"/>
    <x v="2"/>
    <x v="5"/>
    <x v="31"/>
    <x v="4"/>
    <x v="0"/>
    <n v="204.91733941"/>
    <x v="3"/>
    <x v="42"/>
    <x v="3851"/>
  </r>
  <r>
    <x v="1"/>
    <x v="245"/>
    <n v="147600"/>
    <n v="184207"/>
    <x v="2"/>
    <x v="5"/>
    <x v="6"/>
    <x v="0"/>
    <x v="0"/>
    <n v="310.34814574"/>
    <x v="1"/>
    <x v="46"/>
    <x v="3852"/>
  </r>
  <r>
    <x v="1"/>
    <x v="245"/>
    <n v="118304"/>
    <n v="177819"/>
    <x v="2"/>
    <x v="3"/>
    <x v="51"/>
    <x v="0"/>
    <x v="0"/>
    <n v="299.21725229"/>
    <x v="0"/>
    <x v="34"/>
    <x v="3853"/>
  </r>
  <r>
    <x v="1"/>
    <x v="245"/>
    <n v="25685"/>
    <n v="51023"/>
    <x v="2"/>
    <x v="0"/>
    <x v="94"/>
    <x v="0"/>
    <x v="0"/>
    <n v="261.47087199"/>
    <x v="1"/>
    <x v="32"/>
    <x v="3854"/>
  </r>
  <r>
    <x v="1"/>
    <x v="245"/>
    <n v="52394"/>
    <n v="93307"/>
    <x v="2"/>
    <x v="0"/>
    <x v="39"/>
    <x v="0"/>
    <x v="3"/>
    <n v="184.65609577"/>
    <x v="1"/>
    <x v="15"/>
    <x v="3855"/>
  </r>
  <r>
    <x v="1"/>
    <x v="245"/>
    <n v="58369"/>
    <n v="88124"/>
    <x v="2"/>
    <x v="0"/>
    <x v="1"/>
    <x v="0"/>
    <x v="0"/>
    <n v="234.22154725"/>
    <x v="0"/>
    <x v="22"/>
    <x v="3856"/>
  </r>
  <r>
    <x v="1"/>
    <x v="245"/>
    <n v="52296"/>
    <n v="91041"/>
    <x v="2"/>
    <x v="0"/>
    <x v="39"/>
    <x v="4"/>
    <x v="1"/>
    <n v="193.85371322"/>
    <x v="1"/>
    <x v="15"/>
    <x v="3857"/>
  </r>
  <r>
    <x v="1"/>
    <x v="245"/>
    <m/>
    <n v="51055"/>
    <x v="2"/>
    <x v="0"/>
    <x v="3"/>
    <x v="1"/>
    <x v="2"/>
    <n v="70.253394593"/>
    <x v="2"/>
    <x v="1"/>
    <x v="3858"/>
  </r>
  <r>
    <x v="1"/>
    <x v="245"/>
    <n v="114956"/>
    <n v="147793"/>
    <x v="2"/>
    <x v="2"/>
    <x v="4"/>
    <x v="1"/>
    <x v="2"/>
    <n v="296.56015445"/>
    <x v="3"/>
    <x v="46"/>
    <x v="3859"/>
  </r>
  <r>
    <x v="1"/>
    <x v="245"/>
    <m/>
    <n v="45913"/>
    <x v="2"/>
    <x v="0"/>
    <x v="3"/>
    <x v="1"/>
    <x v="2"/>
    <n v="92.577224078"/>
    <x v="2"/>
    <x v="7"/>
    <x v="3860"/>
  </r>
  <r>
    <x v="1"/>
    <x v="245"/>
    <m/>
    <n v="43472"/>
    <x v="2"/>
    <x v="0"/>
    <x v="3"/>
    <x v="1"/>
    <x v="2"/>
    <n v="90.080326966"/>
    <x v="2"/>
    <x v="6"/>
    <x v="3861"/>
  </r>
  <r>
    <x v="1"/>
    <x v="245"/>
    <n v="25530"/>
    <n v="79885"/>
    <x v="2"/>
    <x v="0"/>
    <x v="3"/>
    <x v="4"/>
    <x v="3"/>
    <n v="105.6387889"/>
    <x v="3"/>
    <x v="17"/>
    <x v="3862"/>
  </r>
  <r>
    <x v="1"/>
    <x v="245"/>
    <n v="78851"/>
    <n v="109090"/>
    <x v="2"/>
    <x v="2"/>
    <x v="11"/>
    <x v="0"/>
    <x v="0"/>
    <n v="405.43042921"/>
    <x v="1"/>
    <x v="61"/>
    <x v="3863"/>
  </r>
  <r>
    <x v="1"/>
    <x v="245"/>
    <n v="189302"/>
    <n v="249773"/>
    <x v="2"/>
    <x v="0"/>
    <x v="1"/>
    <x v="0"/>
    <x v="0"/>
    <n v="106.60930741"/>
    <x v="0"/>
    <x v="17"/>
    <x v="3864"/>
  </r>
  <r>
    <x v="1"/>
    <x v="245"/>
    <n v="94916"/>
    <n v="127526"/>
    <x v="2"/>
    <x v="5"/>
    <x v="31"/>
    <x v="0"/>
    <x v="0"/>
    <n v="195.84762449"/>
    <x v="3"/>
    <x v="18"/>
    <x v="3865"/>
  </r>
  <r>
    <x v="1"/>
    <x v="246"/>
    <n v="43781"/>
    <n v="66030"/>
    <x v="2"/>
    <x v="2"/>
    <x v="51"/>
    <x v="0"/>
    <x v="0"/>
    <n v="184.3849541"/>
    <x v="3"/>
    <x v="14"/>
    <x v="3866"/>
  </r>
  <r>
    <x v="1"/>
    <x v="246"/>
    <n v="79163"/>
    <n v="123792"/>
    <x v="2"/>
    <x v="2"/>
    <x v="31"/>
    <x v="0"/>
    <x v="0"/>
    <n v="310.61455492"/>
    <x v="1"/>
    <x v="9"/>
    <x v="3867"/>
  </r>
  <r>
    <x v="1"/>
    <x v="246"/>
    <n v="73679"/>
    <n v="98614"/>
    <x v="2"/>
    <x v="2"/>
    <x v="17"/>
    <x v="0"/>
    <x v="0"/>
    <n v="151.62870365"/>
    <x v="1"/>
    <x v="22"/>
    <x v="3868"/>
  </r>
  <r>
    <x v="1"/>
    <x v="246"/>
    <n v="130672"/>
    <n v="212536"/>
    <x v="2"/>
    <x v="5"/>
    <x v="17"/>
    <x v="0"/>
    <x v="0"/>
    <n v="221.50683161"/>
    <x v="4"/>
    <x v="17"/>
    <x v="3869"/>
  </r>
  <r>
    <x v="1"/>
    <x v="246"/>
    <n v="128413"/>
    <n v="207302"/>
    <x v="2"/>
    <x v="5"/>
    <x v="5"/>
    <x v="0"/>
    <x v="0"/>
    <n v="228.01513165"/>
    <x v="4"/>
    <x v="17"/>
    <x v="3870"/>
  </r>
  <r>
    <x v="1"/>
    <x v="246"/>
    <n v="122105"/>
    <n v="165000"/>
    <x v="2"/>
    <x v="4"/>
    <x v="20"/>
    <x v="0"/>
    <x v="0"/>
    <n v="234.4"/>
    <x v="3"/>
    <x v="9"/>
    <x v="0"/>
  </r>
  <r>
    <x v="1"/>
    <x v="246"/>
    <n v="153853"/>
    <n v="188760"/>
    <x v="0"/>
    <x v="6"/>
    <x v="14"/>
    <x v="0"/>
    <x v="0"/>
    <n v="172.57083327"/>
    <x v="1"/>
    <x v="5"/>
    <x v="3871"/>
  </r>
  <r>
    <x v="1"/>
    <x v="246"/>
    <n v="240907"/>
    <n v="260638"/>
    <x v="0"/>
    <x v="6"/>
    <x v="1"/>
    <x v="4"/>
    <x v="0"/>
    <n v="255.41551402"/>
    <x v="4"/>
    <x v="50"/>
    <x v="3872"/>
  </r>
  <r>
    <x v="1"/>
    <x v="246"/>
    <n v="134642"/>
    <n v="182719"/>
    <x v="2"/>
    <x v="4"/>
    <x v="31"/>
    <x v="1"/>
    <x v="2"/>
    <n v="122.45686327"/>
    <x v="2"/>
    <x v="49"/>
    <x v="3873"/>
  </r>
  <r>
    <x v="1"/>
    <x v="246"/>
    <n v="44333"/>
    <n v="68945"/>
    <x v="2"/>
    <x v="2"/>
    <x v="9"/>
    <x v="0"/>
    <x v="0"/>
    <n v="173.49539211"/>
    <x v="3"/>
    <x v="14"/>
    <x v="3874"/>
  </r>
  <r>
    <x v="1"/>
    <x v="246"/>
    <n v="220432"/>
    <n v="283978"/>
    <x v="0"/>
    <x v="5"/>
    <x v="19"/>
    <x v="1"/>
    <x v="8"/>
    <n v="480.35601368"/>
    <x v="2"/>
    <x v="48"/>
    <x v="3875"/>
  </r>
  <r>
    <x v="1"/>
    <x v="246"/>
    <n v="196412"/>
    <n v="250164"/>
    <x v="2"/>
    <x v="0"/>
    <x v="5"/>
    <x v="0"/>
    <x v="0"/>
    <n v="97.278349271"/>
    <x v="0"/>
    <x v="17"/>
    <x v="3876"/>
  </r>
  <r>
    <x v="1"/>
    <x v="246"/>
    <n v="59288"/>
    <n v="87753"/>
    <x v="2"/>
    <x v="0"/>
    <x v="11"/>
    <x v="4"/>
    <x v="3"/>
    <n v="145.88249239"/>
    <x v="4"/>
    <x v="40"/>
    <x v="3877"/>
  </r>
  <r>
    <x v="1"/>
    <x v="247"/>
    <n v="29751"/>
    <n v="57501"/>
    <x v="1"/>
    <x v="2"/>
    <x v="20"/>
    <x v="0"/>
    <x v="0"/>
    <n v="114.35918901"/>
    <x v="3"/>
    <x v="23"/>
    <x v="3878"/>
  </r>
  <r>
    <x v="1"/>
    <x v="247"/>
    <n v="23742"/>
    <n v="77878"/>
    <x v="2"/>
    <x v="0"/>
    <x v="3"/>
    <x v="3"/>
    <x v="3"/>
    <n v="99.37716841"/>
    <x v="3"/>
    <x v="17"/>
    <x v="3879"/>
  </r>
  <r>
    <x v="1"/>
    <x v="247"/>
    <n v="145393"/>
    <n v="187324"/>
    <x v="0"/>
    <x v="6"/>
    <x v="4"/>
    <x v="0"/>
    <x v="0"/>
    <n v="194.22774484"/>
    <x v="0"/>
    <x v="10"/>
    <x v="3880"/>
  </r>
  <r>
    <x v="1"/>
    <x v="247"/>
    <m/>
    <n v="63918"/>
    <x v="2"/>
    <x v="0"/>
    <x v="48"/>
    <x v="0"/>
    <x v="0"/>
    <n v="135.44094715"/>
    <x v="1"/>
    <x v="4"/>
    <x v="3881"/>
  </r>
  <r>
    <x v="1"/>
    <x v="247"/>
    <n v="63345"/>
    <n v="100332"/>
    <x v="2"/>
    <x v="0"/>
    <x v="8"/>
    <x v="0"/>
    <x v="0"/>
    <n v="139.51054588"/>
    <x v="1"/>
    <x v="34"/>
    <x v="3882"/>
  </r>
  <r>
    <x v="1"/>
    <x v="247"/>
    <n v="240782"/>
    <n v="267675"/>
    <x v="0"/>
    <x v="6"/>
    <x v="19"/>
    <x v="0"/>
    <x v="0"/>
    <n v="229.30702576"/>
    <x v="0"/>
    <x v="37"/>
    <x v="3883"/>
  </r>
  <r>
    <x v="1"/>
    <x v="247"/>
    <m/>
    <n v="38964"/>
    <x v="2"/>
    <x v="0"/>
    <x v="7"/>
    <x v="4"/>
    <x v="2"/>
    <n v="102.75290244"/>
    <x v="2"/>
    <x v="1"/>
    <x v="3884"/>
  </r>
  <r>
    <x v="1"/>
    <x v="247"/>
    <n v="112059"/>
    <n v="179599"/>
    <x v="2"/>
    <x v="3"/>
    <x v="40"/>
    <x v="0"/>
    <x v="0"/>
    <n v="313.2053014"/>
    <x v="1"/>
    <x v="34"/>
    <x v="3885"/>
  </r>
  <r>
    <x v="1"/>
    <x v="247"/>
    <n v="77198"/>
    <n v="131090"/>
    <x v="2"/>
    <x v="2"/>
    <x v="31"/>
    <x v="0"/>
    <x v="0"/>
    <n v="312.90880367"/>
    <x v="1"/>
    <x v="9"/>
    <x v="3886"/>
  </r>
  <r>
    <x v="1"/>
    <x v="247"/>
    <m/>
    <n v="64211"/>
    <x v="2"/>
    <x v="0"/>
    <x v="18"/>
    <x v="0"/>
    <x v="0"/>
    <n v="127.4120114"/>
    <x v="1"/>
    <x v="2"/>
    <x v="3887"/>
  </r>
  <r>
    <x v="1"/>
    <x v="247"/>
    <n v="84769"/>
    <n v="127773"/>
    <x v="2"/>
    <x v="0"/>
    <x v="14"/>
    <x v="0"/>
    <x v="0"/>
    <n v="190.86047721"/>
    <x v="3"/>
    <x v="8"/>
    <x v="3888"/>
  </r>
  <r>
    <x v="0"/>
    <x v="247"/>
    <n v="61223"/>
    <n v="92255"/>
    <x v="2"/>
    <x v="0"/>
    <x v="14"/>
    <x v="0"/>
    <x v="3"/>
    <n v="214.03253889"/>
    <x v="1"/>
    <x v="5"/>
    <x v="3889"/>
  </r>
  <r>
    <x v="1"/>
    <x v="247"/>
    <n v="34678"/>
    <n v="68000"/>
    <x v="2"/>
    <x v="4"/>
    <x v="33"/>
    <x v="4"/>
    <x v="0"/>
    <n v="88.3"/>
    <x v="11"/>
    <x v="10"/>
    <x v="0"/>
  </r>
  <r>
    <x v="0"/>
    <x v="247"/>
    <n v="14000"/>
    <n v="45000"/>
    <x v="2"/>
    <x v="0"/>
    <x v="31"/>
    <x v="0"/>
    <x v="0"/>
    <n v="195.23333333"/>
    <x v="0"/>
    <x v="23"/>
    <x v="0"/>
  </r>
  <r>
    <x v="0"/>
    <x v="247"/>
    <n v="82859"/>
    <m/>
    <x v="0"/>
    <x v="2"/>
    <x v="35"/>
    <x v="3"/>
    <x v="0"/>
    <n v="177.5"/>
    <x v="1"/>
    <x v="11"/>
    <x v="0"/>
  </r>
  <r>
    <x v="1"/>
    <x v="247"/>
    <n v="76599"/>
    <n v="119041"/>
    <x v="2"/>
    <x v="0"/>
    <x v="2"/>
    <x v="0"/>
    <x v="0"/>
    <n v="97.265658469"/>
    <x v="0"/>
    <x v="29"/>
    <x v="3890"/>
  </r>
  <r>
    <x v="1"/>
    <x v="247"/>
    <n v="134952"/>
    <n v="165451"/>
    <x v="2"/>
    <x v="0"/>
    <x v="11"/>
    <x v="4"/>
    <x v="0"/>
    <n v="225.32367218"/>
    <x v="0"/>
    <x v="15"/>
    <x v="3891"/>
  </r>
  <r>
    <x v="1"/>
    <x v="247"/>
    <m/>
    <n v="61089"/>
    <x v="2"/>
    <x v="0"/>
    <x v="50"/>
    <x v="0"/>
    <x v="0"/>
    <n v="144.19203429"/>
    <x v="1"/>
    <x v="0"/>
    <x v="3892"/>
  </r>
  <r>
    <x v="1"/>
    <x v="247"/>
    <n v="47820"/>
    <n v="76159"/>
    <x v="2"/>
    <x v="0"/>
    <x v="39"/>
    <x v="1"/>
    <x v="0"/>
    <n v="282.44500782"/>
    <x v="1"/>
    <x v="34"/>
    <x v="3893"/>
  </r>
  <r>
    <x v="1"/>
    <x v="247"/>
    <m/>
    <n v="122693"/>
    <x v="2"/>
    <x v="4"/>
    <x v="5"/>
    <x v="0"/>
    <x v="0"/>
    <n v="153.94242808"/>
    <x v="1"/>
    <x v="21"/>
    <x v="3894"/>
  </r>
  <r>
    <x v="0"/>
    <x v="248"/>
    <n v="62895"/>
    <n v="103000"/>
    <x v="2"/>
    <x v="6"/>
    <x v="20"/>
    <x v="0"/>
    <x v="8"/>
    <n v="187.46666667"/>
    <x v="3"/>
    <x v="35"/>
    <x v="0"/>
  </r>
  <r>
    <x v="1"/>
    <x v="248"/>
    <n v="148986"/>
    <n v="175750"/>
    <x v="2"/>
    <x v="0"/>
    <x v="20"/>
    <x v="0"/>
    <x v="0"/>
    <n v="197.39171326"/>
    <x v="1"/>
    <x v="46"/>
    <x v="3895"/>
  </r>
  <r>
    <x v="1"/>
    <x v="248"/>
    <n v="61151"/>
    <n v="97072"/>
    <x v="2"/>
    <x v="0"/>
    <x v="8"/>
    <x v="0"/>
    <x v="3"/>
    <n v="133.44811044"/>
    <x v="1"/>
    <x v="40"/>
    <x v="3896"/>
  </r>
  <r>
    <x v="1"/>
    <x v="248"/>
    <n v="94954"/>
    <n v="131913"/>
    <x v="2"/>
    <x v="5"/>
    <x v="31"/>
    <x v="4"/>
    <x v="0"/>
    <n v="187.14082357"/>
    <x v="3"/>
    <x v="18"/>
    <x v="3897"/>
  </r>
  <r>
    <x v="1"/>
    <x v="248"/>
    <n v="78491"/>
    <n v="121598"/>
    <x v="2"/>
    <x v="0"/>
    <x v="2"/>
    <x v="4"/>
    <x v="0"/>
    <n v="84.583010054"/>
    <x v="0"/>
    <x v="25"/>
    <x v="3898"/>
  </r>
  <r>
    <x v="1"/>
    <x v="248"/>
    <n v="140561"/>
    <n v="208775"/>
    <x v="0"/>
    <x v="5"/>
    <x v="6"/>
    <x v="0"/>
    <x v="0"/>
    <n v="197.52410245"/>
    <x v="0"/>
    <x v="21"/>
    <x v="3899"/>
  </r>
  <r>
    <x v="0"/>
    <x v="248"/>
    <n v="84843"/>
    <n v="115850"/>
    <x v="2"/>
    <x v="3"/>
    <x v="14"/>
    <x v="0"/>
    <x v="0"/>
    <n v="137.53887762"/>
    <x v="3"/>
    <x v="18"/>
    <x v="3900"/>
  </r>
  <r>
    <x v="1"/>
    <x v="248"/>
    <n v="49610"/>
    <n v="78355"/>
    <x v="2"/>
    <x v="0"/>
    <x v="43"/>
    <x v="1"/>
    <x v="0"/>
    <n v="278.60356404"/>
    <x v="1"/>
    <x v="34"/>
    <x v="3901"/>
  </r>
  <r>
    <x v="1"/>
    <x v="248"/>
    <n v="128238"/>
    <n v="165316"/>
    <x v="2"/>
    <x v="4"/>
    <x v="20"/>
    <x v="0"/>
    <x v="0"/>
    <n v="236.06597186"/>
    <x v="3"/>
    <x v="32"/>
    <x v="3902"/>
  </r>
  <r>
    <x v="1"/>
    <x v="248"/>
    <n v="122501"/>
    <n v="153280"/>
    <x v="2"/>
    <x v="4"/>
    <x v="14"/>
    <x v="0"/>
    <x v="0"/>
    <n v="289.58172299"/>
    <x v="1"/>
    <x v="8"/>
    <x v="3903"/>
  </r>
  <r>
    <x v="1"/>
    <x v="249"/>
    <n v="146193"/>
    <n v="185200"/>
    <x v="2"/>
    <x v="5"/>
    <x v="7"/>
    <x v="0"/>
    <x v="0"/>
    <n v="156.2294564"/>
    <x v="1"/>
    <x v="24"/>
    <x v="3904"/>
  </r>
  <r>
    <x v="1"/>
    <x v="249"/>
    <n v="40785"/>
    <n v="75601"/>
    <x v="2"/>
    <x v="4"/>
    <x v="33"/>
    <x v="4"/>
    <x v="0"/>
    <n v="98.240520895"/>
    <x v="5"/>
    <x v="30"/>
    <x v="3905"/>
  </r>
  <r>
    <x v="1"/>
    <x v="249"/>
    <n v="144243"/>
    <n v="176096"/>
    <x v="2"/>
    <x v="0"/>
    <x v="20"/>
    <x v="0"/>
    <x v="0"/>
    <n v="194.67979612"/>
    <x v="1"/>
    <x v="35"/>
    <x v="3906"/>
  </r>
  <r>
    <x v="1"/>
    <x v="249"/>
    <n v="73468"/>
    <n v="108774"/>
    <x v="2"/>
    <x v="5"/>
    <x v="7"/>
    <x v="0"/>
    <x v="0"/>
    <n v="290.08059139"/>
    <x v="0"/>
    <x v="39"/>
    <x v="3907"/>
  </r>
  <r>
    <x v="1"/>
    <x v="249"/>
    <m/>
    <n v="120179"/>
    <x v="2"/>
    <x v="4"/>
    <x v="11"/>
    <x v="0"/>
    <x v="0"/>
    <n v="162.12582"/>
    <x v="1"/>
    <x v="21"/>
    <x v="3908"/>
  </r>
  <r>
    <x v="1"/>
    <x v="249"/>
    <n v="81968"/>
    <n v="114647"/>
    <x v="2"/>
    <x v="5"/>
    <x v="17"/>
    <x v="0"/>
    <x v="3"/>
    <n v="126.70731968"/>
    <x v="1"/>
    <x v="15"/>
    <x v="3909"/>
  </r>
  <r>
    <x v="1"/>
    <x v="249"/>
    <n v="23361"/>
    <n v="55483"/>
    <x v="2"/>
    <x v="0"/>
    <x v="93"/>
    <x v="0"/>
    <x v="0"/>
    <n v="280.80760568"/>
    <x v="0"/>
    <x v="32"/>
    <x v="3910"/>
  </r>
  <r>
    <x v="1"/>
    <x v="249"/>
    <n v="186185"/>
    <n v="233480"/>
    <x v="2"/>
    <x v="5"/>
    <x v="31"/>
    <x v="0"/>
    <x v="0"/>
    <n v="290.57883702"/>
    <x v="0"/>
    <x v="39"/>
    <x v="3911"/>
  </r>
  <r>
    <x v="1"/>
    <x v="249"/>
    <n v="129559"/>
    <n v="170042"/>
    <x v="2"/>
    <x v="4"/>
    <x v="20"/>
    <x v="0"/>
    <x v="0"/>
    <n v="232.64617336"/>
    <x v="0"/>
    <x v="9"/>
    <x v="3912"/>
  </r>
  <r>
    <x v="1"/>
    <x v="249"/>
    <n v="18590"/>
    <n v="53462"/>
    <x v="2"/>
    <x v="0"/>
    <x v="48"/>
    <x v="0"/>
    <x v="0"/>
    <n v="111.99557084"/>
    <x v="0"/>
    <x v="28"/>
    <x v="3913"/>
  </r>
  <r>
    <x v="1"/>
    <x v="250"/>
    <n v="149729"/>
    <n v="183027"/>
    <x v="2"/>
    <x v="5"/>
    <x v="1"/>
    <x v="0"/>
    <x v="0"/>
    <n v="331.25655711"/>
    <x v="1"/>
    <x v="35"/>
    <x v="3914"/>
  </r>
  <r>
    <x v="1"/>
    <x v="250"/>
    <n v="133594"/>
    <n v="173255"/>
    <x v="2"/>
    <x v="0"/>
    <x v="11"/>
    <x v="0"/>
    <x v="0"/>
    <n v="215.968328"/>
    <x v="0"/>
    <x v="15"/>
    <x v="3915"/>
  </r>
  <r>
    <x v="1"/>
    <x v="250"/>
    <n v="145772"/>
    <n v="193135"/>
    <x v="2"/>
    <x v="5"/>
    <x v="15"/>
    <x v="0"/>
    <x v="0"/>
    <n v="147.93879535"/>
    <x v="1"/>
    <x v="24"/>
    <x v="3916"/>
  </r>
  <r>
    <x v="1"/>
    <x v="250"/>
    <n v="96895"/>
    <n v="144482"/>
    <x v="2"/>
    <x v="4"/>
    <x v="43"/>
    <x v="0"/>
    <x v="0"/>
    <n v="201.96787517"/>
    <x v="1"/>
    <x v="7"/>
    <x v="3917"/>
  </r>
  <r>
    <x v="1"/>
    <x v="250"/>
    <n v="148471"/>
    <n v="183284"/>
    <x v="2"/>
    <x v="5"/>
    <x v="2"/>
    <x v="0"/>
    <x v="0"/>
    <n v="323.26238295"/>
    <x v="1"/>
    <x v="46"/>
    <x v="3918"/>
  </r>
  <r>
    <x v="1"/>
    <x v="250"/>
    <n v="139309"/>
    <n v="166621"/>
    <x v="2"/>
    <x v="0"/>
    <x v="6"/>
    <x v="0"/>
    <x v="0"/>
    <n v="217.21148262"/>
    <x v="1"/>
    <x v="22"/>
    <x v="3919"/>
  </r>
  <r>
    <x v="0"/>
    <x v="250"/>
    <n v="89146"/>
    <n v="128923"/>
    <x v="2"/>
    <x v="4"/>
    <x v="1"/>
    <x v="3"/>
    <x v="3"/>
    <n v="114.46195526"/>
    <x v="12"/>
    <x v="10"/>
    <x v="3920"/>
  </r>
  <r>
    <x v="1"/>
    <x v="250"/>
    <n v="124199"/>
    <n v="166404"/>
    <x v="2"/>
    <x v="4"/>
    <x v="20"/>
    <x v="0"/>
    <x v="0"/>
    <n v="243.94209954"/>
    <x v="3"/>
    <x v="32"/>
    <x v="3921"/>
  </r>
  <r>
    <x v="1"/>
    <x v="250"/>
    <n v="46236"/>
    <n v="62711"/>
    <x v="2"/>
    <x v="2"/>
    <x v="51"/>
    <x v="0"/>
    <x v="0"/>
    <n v="175.07505804"/>
    <x v="0"/>
    <x v="11"/>
    <x v="3922"/>
  </r>
  <r>
    <x v="1"/>
    <x v="250"/>
    <n v="35485"/>
    <n v="74949"/>
    <x v="2"/>
    <x v="4"/>
    <x v="33"/>
    <x v="0"/>
    <x v="0"/>
    <n v="84.766624812"/>
    <x v="5"/>
    <x v="30"/>
    <x v="3923"/>
  </r>
  <r>
    <x v="1"/>
    <x v="250"/>
    <n v="145745"/>
    <n v="211400"/>
    <x v="0"/>
    <x v="5"/>
    <x v="19"/>
    <x v="0"/>
    <x v="0"/>
    <n v="184.71163469"/>
    <x v="0"/>
    <x v="21"/>
    <x v="3924"/>
  </r>
  <r>
    <x v="1"/>
    <x v="250"/>
    <n v="213165"/>
    <n v="282068"/>
    <x v="0"/>
    <x v="5"/>
    <x v="6"/>
    <x v="1"/>
    <x v="6"/>
    <n v="476.72828095"/>
    <x v="2"/>
    <x v="51"/>
    <x v="3925"/>
  </r>
  <r>
    <x v="0"/>
    <x v="250"/>
    <n v="138216"/>
    <n v="170052"/>
    <x v="2"/>
    <x v="5"/>
    <x v="17"/>
    <x v="0"/>
    <x v="0"/>
    <n v="199.73871138"/>
    <x v="0"/>
    <x v="40"/>
    <x v="3926"/>
  </r>
  <r>
    <x v="0"/>
    <x v="250"/>
    <n v="18459"/>
    <n v="53907"/>
    <x v="2"/>
    <x v="0"/>
    <x v="31"/>
    <x v="0"/>
    <x v="0"/>
    <n v="200.41702708"/>
    <x v="1"/>
    <x v="26"/>
    <x v="3927"/>
  </r>
  <r>
    <x v="1"/>
    <x v="251"/>
    <n v="74982"/>
    <n v="126972"/>
    <x v="2"/>
    <x v="2"/>
    <x v="31"/>
    <x v="0"/>
    <x v="0"/>
    <n v="315.81891124"/>
    <x v="1"/>
    <x v="32"/>
    <x v="3928"/>
  </r>
  <r>
    <x v="1"/>
    <x v="251"/>
    <m/>
    <n v="35397"/>
    <x v="2"/>
    <x v="0"/>
    <x v="1"/>
    <x v="0"/>
    <x v="2"/>
    <n v="85.250840722"/>
    <x v="2"/>
    <x v="7"/>
    <x v="3929"/>
  </r>
  <r>
    <x v="1"/>
    <x v="251"/>
    <n v="69446"/>
    <n v="104590"/>
    <x v="2"/>
    <x v="5"/>
    <x v="7"/>
    <x v="0"/>
    <x v="0"/>
    <n v="287.27599243"/>
    <x v="0"/>
    <x v="39"/>
    <x v="3930"/>
  </r>
  <r>
    <x v="1"/>
    <x v="251"/>
    <n v="57414"/>
    <n v="92916"/>
    <x v="2"/>
    <x v="2"/>
    <x v="31"/>
    <x v="0"/>
    <x v="0"/>
    <n v="70.281905709"/>
    <x v="1"/>
    <x v="11"/>
    <x v="3931"/>
  </r>
  <r>
    <x v="1"/>
    <x v="251"/>
    <n v="115638"/>
    <n v="145440"/>
    <x v="2"/>
    <x v="2"/>
    <x v="2"/>
    <x v="1"/>
    <x v="2"/>
    <n v="294.70019205"/>
    <x v="3"/>
    <x v="24"/>
    <x v="3932"/>
  </r>
  <r>
    <x v="0"/>
    <x v="251"/>
    <n v="69000"/>
    <n v="106500"/>
    <x v="2"/>
    <x v="3"/>
    <x v="53"/>
    <x v="0"/>
    <x v="3"/>
    <n v="115.7"/>
    <x v="3"/>
    <x v="15"/>
    <x v="0"/>
  </r>
  <r>
    <x v="1"/>
    <x v="251"/>
    <n v="67144"/>
    <n v="92923"/>
    <x v="2"/>
    <x v="0"/>
    <x v="8"/>
    <x v="0"/>
    <x v="0"/>
    <n v="89.112173485"/>
    <x v="0"/>
    <x v="5"/>
    <x v="3933"/>
  </r>
  <r>
    <x v="1"/>
    <x v="251"/>
    <n v="47882"/>
    <n v="78854"/>
    <x v="2"/>
    <x v="0"/>
    <x v="7"/>
    <x v="0"/>
    <x v="0"/>
    <n v="132.34739209"/>
    <x v="1"/>
    <x v="15"/>
    <x v="3934"/>
  </r>
  <r>
    <x v="1"/>
    <x v="251"/>
    <n v="98324"/>
    <n v="129210"/>
    <x v="2"/>
    <x v="5"/>
    <x v="31"/>
    <x v="4"/>
    <x v="0"/>
    <n v="185.20581113"/>
    <x v="4"/>
    <x v="42"/>
    <x v="3935"/>
  </r>
  <r>
    <x v="1"/>
    <x v="251"/>
    <n v="54071"/>
    <n v="85557"/>
    <x v="2"/>
    <x v="2"/>
    <x v="31"/>
    <x v="0"/>
    <x v="1"/>
    <n v="91.209976228"/>
    <x v="1"/>
    <x v="11"/>
    <x v="3936"/>
  </r>
  <r>
    <x v="1"/>
    <x v="251"/>
    <n v="113724"/>
    <n v="151969"/>
    <x v="2"/>
    <x v="2"/>
    <x v="2"/>
    <x v="1"/>
    <x v="2"/>
    <n v="294.89276272"/>
    <x v="0"/>
    <x v="24"/>
    <x v="3937"/>
  </r>
  <r>
    <x v="1"/>
    <x v="251"/>
    <n v="72848"/>
    <n v="101736"/>
    <x v="2"/>
    <x v="2"/>
    <x v="17"/>
    <x v="0"/>
    <x v="0"/>
    <n v="131.4096343"/>
    <x v="1"/>
    <x v="14"/>
    <x v="3938"/>
  </r>
  <r>
    <x v="1"/>
    <x v="251"/>
    <n v="45763"/>
    <n v="73797"/>
    <x v="2"/>
    <x v="0"/>
    <x v="43"/>
    <x v="1"/>
    <x v="0"/>
    <n v="291.59168152"/>
    <x v="0"/>
    <x v="40"/>
    <x v="3939"/>
  </r>
  <r>
    <x v="1"/>
    <x v="251"/>
    <n v="215692"/>
    <n v="286555"/>
    <x v="0"/>
    <x v="5"/>
    <x v="11"/>
    <x v="1"/>
    <x v="8"/>
    <n v="468.1781224"/>
    <x v="2"/>
    <x v="51"/>
    <x v="3940"/>
  </r>
  <r>
    <x v="0"/>
    <x v="252"/>
    <n v="79218"/>
    <n v="115721"/>
    <x v="2"/>
    <x v="0"/>
    <x v="5"/>
    <x v="0"/>
    <x v="0"/>
    <n v="280.3437201"/>
    <x v="1"/>
    <x v="46"/>
    <x v="3941"/>
  </r>
  <r>
    <x v="1"/>
    <x v="252"/>
    <n v="77910"/>
    <n v="117590"/>
    <x v="2"/>
    <x v="0"/>
    <x v="2"/>
    <x v="0"/>
    <x v="0"/>
    <n v="91.874211097"/>
    <x v="3"/>
    <x v="29"/>
    <x v="3942"/>
  </r>
  <r>
    <x v="1"/>
    <x v="252"/>
    <n v="50375"/>
    <n v="70656"/>
    <x v="2"/>
    <x v="0"/>
    <x v="11"/>
    <x v="0"/>
    <x v="0"/>
    <n v="125.71604137"/>
    <x v="0"/>
    <x v="22"/>
    <x v="3943"/>
  </r>
  <r>
    <x v="1"/>
    <x v="252"/>
    <n v="13718"/>
    <n v="35684"/>
    <x v="2"/>
    <x v="0"/>
    <x v="8"/>
    <x v="3"/>
    <x v="0"/>
    <n v="122.29444677"/>
    <x v="0"/>
    <x v="31"/>
    <x v="3944"/>
  </r>
  <r>
    <x v="1"/>
    <x v="252"/>
    <n v="144901"/>
    <n v="178093"/>
    <x v="2"/>
    <x v="5"/>
    <x v="1"/>
    <x v="0"/>
    <x v="0"/>
    <n v="331.1139721"/>
    <x v="1"/>
    <x v="35"/>
    <x v="3945"/>
  </r>
  <r>
    <x v="1"/>
    <x v="252"/>
    <n v="45482"/>
    <n v="77000"/>
    <x v="2"/>
    <x v="2"/>
    <x v="47"/>
    <x v="0"/>
    <x v="0"/>
    <n v="164.3"/>
    <x v="4"/>
    <x v="15"/>
    <x v="0"/>
  </r>
  <r>
    <x v="0"/>
    <x v="252"/>
    <n v="124000"/>
    <n v="162000"/>
    <x v="2"/>
    <x v="0"/>
    <x v="47"/>
    <x v="0"/>
    <x v="1"/>
    <n v="166.36666667"/>
    <x v="0"/>
    <x v="35"/>
    <x v="0"/>
  </r>
  <r>
    <x v="1"/>
    <x v="252"/>
    <n v="54515"/>
    <n v="82539"/>
    <x v="2"/>
    <x v="0"/>
    <x v="25"/>
    <x v="0"/>
    <x v="0"/>
    <n v="203.8613989"/>
    <x v="1"/>
    <x v="17"/>
    <x v="3946"/>
  </r>
  <r>
    <x v="1"/>
    <x v="252"/>
    <n v="45880"/>
    <n v="82425"/>
    <x v="2"/>
    <x v="0"/>
    <x v="22"/>
    <x v="0"/>
    <x v="0"/>
    <n v="212.64422077"/>
    <x v="1"/>
    <x v="21"/>
    <x v="3947"/>
  </r>
  <r>
    <x v="1"/>
    <x v="252"/>
    <n v="54834"/>
    <n v="85391"/>
    <x v="2"/>
    <x v="0"/>
    <x v="5"/>
    <x v="0"/>
    <x v="3"/>
    <n v="132.57854459"/>
    <x v="3"/>
    <x v="34"/>
    <x v="3948"/>
  </r>
  <r>
    <x v="1"/>
    <x v="252"/>
    <m/>
    <n v="38441"/>
    <x v="2"/>
    <x v="0"/>
    <x v="11"/>
    <x v="4"/>
    <x v="2"/>
    <n v="85.179503348"/>
    <x v="2"/>
    <x v="1"/>
    <x v="3949"/>
  </r>
  <r>
    <x v="1"/>
    <x v="252"/>
    <n v="60631"/>
    <n v="86091"/>
    <x v="2"/>
    <x v="0"/>
    <x v="39"/>
    <x v="0"/>
    <x v="1"/>
    <n v="200.14145359"/>
    <x v="0"/>
    <x v="22"/>
    <x v="3950"/>
  </r>
  <r>
    <x v="1"/>
    <x v="252"/>
    <n v="23160"/>
    <n v="58074"/>
    <x v="2"/>
    <x v="0"/>
    <x v="93"/>
    <x v="0"/>
    <x v="0"/>
    <n v="275.84323074"/>
    <x v="0"/>
    <x v="9"/>
    <x v="3951"/>
  </r>
  <r>
    <x v="1"/>
    <x v="252"/>
    <m/>
    <n v="61844"/>
    <x v="2"/>
    <x v="0"/>
    <x v="18"/>
    <x v="0"/>
    <x v="0"/>
    <n v="133.09973693"/>
    <x v="1"/>
    <x v="4"/>
    <x v="3952"/>
  </r>
  <r>
    <x v="1"/>
    <x v="252"/>
    <m/>
    <n v="38356"/>
    <x v="2"/>
    <x v="0"/>
    <x v="11"/>
    <x v="0"/>
    <x v="2"/>
    <n v="87.474223059"/>
    <x v="2"/>
    <x v="7"/>
    <x v="3953"/>
  </r>
  <r>
    <x v="0"/>
    <x v="253"/>
    <n v="63844"/>
    <n v="101000"/>
    <x v="2"/>
    <x v="0"/>
    <x v="11"/>
    <x v="4"/>
    <x v="3"/>
    <n v="128.8"/>
    <x v="1"/>
    <x v="11"/>
    <x v="0"/>
  </r>
  <r>
    <x v="1"/>
    <x v="253"/>
    <n v="140305"/>
    <n v="237302"/>
    <x v="0"/>
    <x v="5"/>
    <x v="50"/>
    <x v="0"/>
    <x v="0"/>
    <n v="349.51426763"/>
    <x v="3"/>
    <x v="31"/>
    <x v="3954"/>
  </r>
  <r>
    <x v="1"/>
    <x v="253"/>
    <n v="44095"/>
    <n v="77587"/>
    <x v="2"/>
    <x v="4"/>
    <x v="33"/>
    <x v="4"/>
    <x v="0"/>
    <n v="92.140029015"/>
    <x v="11"/>
    <x v="30"/>
    <x v="3955"/>
  </r>
  <r>
    <x v="1"/>
    <x v="253"/>
    <n v="24494"/>
    <n v="77479"/>
    <x v="2"/>
    <x v="0"/>
    <x v="3"/>
    <x v="4"/>
    <x v="3"/>
    <n v="101.3129167"/>
    <x v="0"/>
    <x v="17"/>
    <x v="3956"/>
  </r>
  <r>
    <x v="1"/>
    <x v="253"/>
    <m/>
    <n v="31681"/>
    <x v="0"/>
    <x v="0"/>
    <x v="43"/>
    <x v="0"/>
    <x v="0"/>
    <n v="92.514030362"/>
    <x v="3"/>
    <x v="30"/>
    <x v="3957"/>
  </r>
  <r>
    <x v="1"/>
    <x v="253"/>
    <n v="33649"/>
    <n v="63214"/>
    <x v="1"/>
    <x v="2"/>
    <x v="14"/>
    <x v="0"/>
    <x v="0"/>
    <n v="113.03673652"/>
    <x v="3"/>
    <x v="26"/>
    <x v="3958"/>
  </r>
  <r>
    <x v="1"/>
    <x v="253"/>
    <n v="20479"/>
    <n v="46735"/>
    <x v="2"/>
    <x v="0"/>
    <x v="39"/>
    <x v="0"/>
    <x v="0"/>
    <n v="103.81628973"/>
    <x v="1"/>
    <x v="2"/>
    <x v="3959"/>
  </r>
  <r>
    <x v="1"/>
    <x v="253"/>
    <n v="118200"/>
    <n v="159739"/>
    <x v="2"/>
    <x v="5"/>
    <x v="19"/>
    <x v="0"/>
    <x v="3"/>
    <n v="117.15216054"/>
    <x v="4"/>
    <x v="21"/>
    <x v="3960"/>
  </r>
  <r>
    <x v="1"/>
    <x v="253"/>
    <n v="20497"/>
    <n v="74244"/>
    <x v="2"/>
    <x v="0"/>
    <x v="3"/>
    <x v="4"/>
    <x v="1"/>
    <n v="93.060342618"/>
    <x v="0"/>
    <x v="8"/>
    <x v="3961"/>
  </r>
  <r>
    <x v="1"/>
    <x v="254"/>
    <n v="70730"/>
    <n v="93752"/>
    <x v="2"/>
    <x v="2"/>
    <x v="11"/>
    <x v="0"/>
    <x v="0"/>
    <n v="165.91933287"/>
    <x v="1"/>
    <x v="22"/>
    <x v="3962"/>
  </r>
  <r>
    <x v="1"/>
    <x v="254"/>
    <n v="145725"/>
    <n v="179197"/>
    <x v="2"/>
    <x v="0"/>
    <x v="20"/>
    <x v="0"/>
    <x v="0"/>
    <n v="183.37628836"/>
    <x v="1"/>
    <x v="35"/>
    <x v="3963"/>
  </r>
  <r>
    <x v="1"/>
    <x v="254"/>
    <n v="83894"/>
    <n v="121302"/>
    <x v="2"/>
    <x v="5"/>
    <x v="19"/>
    <x v="0"/>
    <x v="3"/>
    <n v="124.2746965"/>
    <x v="1"/>
    <x v="31"/>
    <x v="3964"/>
  </r>
  <r>
    <x v="1"/>
    <x v="254"/>
    <n v="110470"/>
    <n v="180982"/>
    <x v="2"/>
    <x v="3"/>
    <x v="51"/>
    <x v="0"/>
    <x v="0"/>
    <n v="295.47144922"/>
    <x v="0"/>
    <x v="34"/>
    <x v="3965"/>
  </r>
  <r>
    <x v="1"/>
    <x v="254"/>
    <n v="61000"/>
    <n v="104044"/>
    <x v="2"/>
    <x v="0"/>
    <x v="8"/>
    <x v="0"/>
    <x v="3"/>
    <n v="141.98123448"/>
    <x v="1"/>
    <x v="34"/>
    <x v="3966"/>
  </r>
  <r>
    <x v="1"/>
    <x v="254"/>
    <n v="101680"/>
    <n v="134864"/>
    <x v="2"/>
    <x v="2"/>
    <x v="17"/>
    <x v="0"/>
    <x v="3"/>
    <n v="150.59619803"/>
    <x v="1"/>
    <x v="40"/>
    <x v="3967"/>
  </r>
  <r>
    <x v="1"/>
    <x v="254"/>
    <n v="97541"/>
    <n v="126368"/>
    <x v="2"/>
    <x v="5"/>
    <x v="31"/>
    <x v="4"/>
    <x v="0"/>
    <n v="186.77854794"/>
    <x v="4"/>
    <x v="42"/>
    <x v="3968"/>
  </r>
  <r>
    <x v="0"/>
    <x v="254"/>
    <n v="61118"/>
    <n v="35184"/>
    <x v="2"/>
    <x v="3"/>
    <x v="17"/>
    <x v="5"/>
    <x v="1"/>
    <n v="134.6489043"/>
    <x v="12"/>
    <x v="32"/>
    <x v="3969"/>
  </r>
  <r>
    <x v="1"/>
    <x v="254"/>
    <n v="24070"/>
    <n v="58216"/>
    <x v="2"/>
    <x v="0"/>
    <x v="94"/>
    <x v="0"/>
    <x v="0"/>
    <n v="273.34175724"/>
    <x v="1"/>
    <x v="9"/>
    <x v="3970"/>
  </r>
  <r>
    <x v="1"/>
    <x v="254"/>
    <n v="58383"/>
    <n v="92484"/>
    <x v="2"/>
    <x v="0"/>
    <x v="16"/>
    <x v="4"/>
    <x v="1"/>
    <n v="170.07232349"/>
    <x v="0"/>
    <x v="22"/>
    <x v="3971"/>
  </r>
  <r>
    <x v="1"/>
    <x v="255"/>
    <n v="66878"/>
    <n v="93656"/>
    <x v="2"/>
    <x v="2"/>
    <x v="7"/>
    <x v="0"/>
    <x v="0"/>
    <n v="153.79590463"/>
    <x v="1"/>
    <x v="22"/>
    <x v="3972"/>
  </r>
  <r>
    <x v="1"/>
    <x v="255"/>
    <n v="72314"/>
    <n v="118839"/>
    <x v="2"/>
    <x v="0"/>
    <x v="6"/>
    <x v="0"/>
    <x v="0"/>
    <n v="99.693832459"/>
    <x v="0"/>
    <x v="29"/>
    <x v="3973"/>
  </r>
  <r>
    <x v="1"/>
    <x v="255"/>
    <n v="44026"/>
    <n v="71597"/>
    <x v="2"/>
    <x v="0"/>
    <x v="16"/>
    <x v="1"/>
    <x v="3"/>
    <n v="287.22679628"/>
    <x v="1"/>
    <x v="34"/>
    <x v="3974"/>
  </r>
  <r>
    <x v="1"/>
    <x v="255"/>
    <n v="97373"/>
    <n v="126102"/>
    <x v="2"/>
    <x v="2"/>
    <x v="17"/>
    <x v="0"/>
    <x v="3"/>
    <n v="139.13259829"/>
    <x v="1"/>
    <x v="27"/>
    <x v="3975"/>
  </r>
  <r>
    <x v="1"/>
    <x v="255"/>
    <n v="55973"/>
    <n v="93503"/>
    <x v="2"/>
    <x v="0"/>
    <x v="16"/>
    <x v="0"/>
    <x v="3"/>
    <n v="167.74173154"/>
    <x v="1"/>
    <x v="15"/>
    <x v="3976"/>
  </r>
  <r>
    <x v="1"/>
    <x v="255"/>
    <n v="53223"/>
    <n v="86696"/>
    <x v="2"/>
    <x v="2"/>
    <x v="31"/>
    <x v="0"/>
    <x v="0"/>
    <n v="96.070687876"/>
    <x v="1"/>
    <x v="11"/>
    <x v="3977"/>
  </r>
  <r>
    <x v="1"/>
    <x v="255"/>
    <n v="135823"/>
    <n v="185416"/>
    <x v="2"/>
    <x v="4"/>
    <x v="20"/>
    <x v="1"/>
    <x v="2"/>
    <n v="135.35974766"/>
    <x v="2"/>
    <x v="42"/>
    <x v="3978"/>
  </r>
  <r>
    <x v="0"/>
    <x v="255"/>
    <n v="106221"/>
    <n v="137727"/>
    <x v="2"/>
    <x v="6"/>
    <x v="4"/>
    <x v="0"/>
    <x v="0"/>
    <n v="300.57451085"/>
    <x v="4"/>
    <x v="16"/>
    <x v="3979"/>
  </r>
  <r>
    <x v="1"/>
    <x v="255"/>
    <n v="37636"/>
    <n v="73328"/>
    <x v="2"/>
    <x v="4"/>
    <x v="15"/>
    <x v="0"/>
    <x v="0"/>
    <n v="80.792693759"/>
    <x v="11"/>
    <x v="10"/>
    <x v="3980"/>
  </r>
  <r>
    <x v="1"/>
    <x v="255"/>
    <m/>
    <n v="37531"/>
    <x v="0"/>
    <x v="0"/>
    <x v="16"/>
    <x v="0"/>
    <x v="0"/>
    <n v="82.660269477"/>
    <x v="3"/>
    <x v="1"/>
    <x v="3981"/>
  </r>
  <r>
    <x v="1"/>
    <x v="255"/>
    <n v="127260"/>
    <n v="212953"/>
    <x v="2"/>
    <x v="5"/>
    <x v="5"/>
    <x v="0"/>
    <x v="0"/>
    <n v="244.1654213"/>
    <x v="4"/>
    <x v="17"/>
    <x v="3982"/>
  </r>
  <r>
    <x v="1"/>
    <x v="255"/>
    <m/>
    <n v="43277"/>
    <x v="2"/>
    <x v="0"/>
    <x v="5"/>
    <x v="0"/>
    <x v="2"/>
    <n v="101.88661478"/>
    <x v="2"/>
    <x v="1"/>
    <x v="3983"/>
  </r>
  <r>
    <x v="1"/>
    <x v="255"/>
    <n v="149950"/>
    <n v="177309"/>
    <x v="2"/>
    <x v="5"/>
    <x v="19"/>
    <x v="0"/>
    <x v="0"/>
    <n v="328.16812274"/>
    <x v="1"/>
    <x v="46"/>
    <x v="3984"/>
  </r>
  <r>
    <x v="1"/>
    <x v="255"/>
    <m/>
    <n v="116708"/>
    <x v="2"/>
    <x v="4"/>
    <x v="7"/>
    <x v="0"/>
    <x v="0"/>
    <n v="175.20096024"/>
    <x v="1"/>
    <x v="17"/>
    <x v="3985"/>
  </r>
  <r>
    <x v="1"/>
    <x v="255"/>
    <n v="140773"/>
    <n v="188414"/>
    <x v="2"/>
    <x v="5"/>
    <x v="15"/>
    <x v="0"/>
    <x v="0"/>
    <n v="144.09346485"/>
    <x v="1"/>
    <x v="18"/>
    <x v="3986"/>
  </r>
  <r>
    <x v="1"/>
    <x v="256"/>
    <n v="99900"/>
    <n v="143437"/>
    <x v="2"/>
    <x v="4"/>
    <x v="22"/>
    <x v="0"/>
    <x v="0"/>
    <n v="211.10827714"/>
    <x v="1"/>
    <x v="6"/>
    <x v="3987"/>
  </r>
  <r>
    <x v="0"/>
    <x v="256"/>
    <n v="113364"/>
    <n v="146520"/>
    <x v="0"/>
    <x v="2"/>
    <x v="8"/>
    <x v="4"/>
    <x v="3"/>
    <n v="284.3680179"/>
    <x v="3"/>
    <x v="7"/>
    <x v="3988"/>
  </r>
  <r>
    <x v="1"/>
    <x v="256"/>
    <m/>
    <n v="39858"/>
    <x v="2"/>
    <x v="0"/>
    <x v="7"/>
    <x v="4"/>
    <x v="2"/>
    <n v="87.379007649"/>
    <x v="2"/>
    <x v="1"/>
    <x v="3989"/>
  </r>
  <r>
    <x v="1"/>
    <x v="256"/>
    <m/>
    <n v="121625"/>
    <x v="2"/>
    <x v="4"/>
    <x v="1"/>
    <x v="4"/>
    <x v="0"/>
    <n v="154.43784762"/>
    <x v="1"/>
    <x v="21"/>
    <x v="3990"/>
  </r>
  <r>
    <x v="1"/>
    <x v="256"/>
    <n v="195497"/>
    <n v="246354"/>
    <x v="2"/>
    <x v="0"/>
    <x v="11"/>
    <x v="0"/>
    <x v="0"/>
    <n v="89.264427411"/>
    <x v="0"/>
    <x v="8"/>
    <x v="3991"/>
  </r>
  <r>
    <x v="1"/>
    <x v="256"/>
    <n v="51298"/>
    <n v="90010"/>
    <x v="2"/>
    <x v="0"/>
    <x v="19"/>
    <x v="4"/>
    <x v="0"/>
    <n v="146.65622021"/>
    <x v="4"/>
    <x v="40"/>
    <x v="3992"/>
  </r>
  <r>
    <x v="0"/>
    <x v="256"/>
    <n v="23939"/>
    <n v="56874"/>
    <x v="2"/>
    <x v="2"/>
    <x v="4"/>
    <x v="0"/>
    <x v="3"/>
    <n v="197.8"/>
    <x v="1"/>
    <x v="28"/>
    <x v="0"/>
  </r>
  <r>
    <x v="1"/>
    <x v="256"/>
    <n v="46575"/>
    <n v="85263"/>
    <x v="2"/>
    <x v="2"/>
    <x v="20"/>
    <x v="0"/>
    <x v="0"/>
    <n v="155.64704116"/>
    <x v="3"/>
    <x v="15"/>
    <x v="3993"/>
  </r>
  <r>
    <x v="1"/>
    <x v="256"/>
    <n v="100951"/>
    <n v="149305"/>
    <x v="2"/>
    <x v="4"/>
    <x v="22"/>
    <x v="0"/>
    <x v="0"/>
    <n v="194.53302791"/>
    <x v="1"/>
    <x v="7"/>
    <x v="3994"/>
  </r>
  <r>
    <x v="1"/>
    <x v="256"/>
    <n v="41370"/>
    <n v="70528"/>
    <x v="2"/>
    <x v="2"/>
    <x v="9"/>
    <x v="0"/>
    <x v="0"/>
    <n v="180.20434499"/>
    <x v="0"/>
    <x v="14"/>
    <x v="3995"/>
  </r>
  <r>
    <x v="1"/>
    <x v="257"/>
    <n v="54511"/>
    <n v="84470"/>
    <x v="2"/>
    <x v="0"/>
    <x v="5"/>
    <x v="0"/>
    <x v="3"/>
    <n v="140.24779602"/>
    <x v="4"/>
    <x v="40"/>
    <x v="3996"/>
  </r>
  <r>
    <x v="1"/>
    <x v="257"/>
    <n v="97679"/>
    <n v="149877"/>
    <x v="2"/>
    <x v="4"/>
    <x v="43"/>
    <x v="0"/>
    <x v="0"/>
    <n v="193.0056328"/>
    <x v="1"/>
    <x v="6"/>
    <x v="3997"/>
  </r>
  <r>
    <x v="1"/>
    <x v="257"/>
    <n v="145774"/>
    <n v="206788"/>
    <x v="0"/>
    <x v="5"/>
    <x v="2"/>
    <x v="0"/>
    <x v="0"/>
    <n v="191.94101884"/>
    <x v="1"/>
    <x v="21"/>
    <x v="3998"/>
  </r>
  <r>
    <x v="1"/>
    <x v="257"/>
    <n v="132000"/>
    <n v="179000"/>
    <x v="2"/>
    <x v="5"/>
    <x v="20"/>
    <x v="4"/>
    <x v="0"/>
    <n v="226.23333333"/>
    <x v="3"/>
    <x v="15"/>
    <x v="0"/>
  </r>
  <r>
    <x v="0"/>
    <x v="257"/>
    <n v="137900"/>
    <n v="184000"/>
    <x v="2"/>
    <x v="2"/>
    <x v="17"/>
    <x v="0"/>
    <x v="0"/>
    <m/>
    <x v="1"/>
    <x v="12"/>
    <x v="0"/>
  </r>
  <r>
    <x v="1"/>
    <x v="257"/>
    <n v="150666"/>
    <n v="192346"/>
    <x v="0"/>
    <x v="6"/>
    <x v="4"/>
    <x v="0"/>
    <x v="0"/>
    <n v="177.87147325"/>
    <x v="1"/>
    <x v="5"/>
    <x v="3999"/>
  </r>
  <r>
    <x v="1"/>
    <x v="257"/>
    <m/>
    <n v="40807"/>
    <x v="2"/>
    <x v="0"/>
    <x v="11"/>
    <x v="4"/>
    <x v="2"/>
    <n v="95.533519165"/>
    <x v="2"/>
    <x v="7"/>
    <x v="4000"/>
  </r>
  <r>
    <x v="1"/>
    <x v="257"/>
    <n v="69579"/>
    <n v="117799"/>
    <x v="2"/>
    <x v="0"/>
    <x v="6"/>
    <x v="0"/>
    <x v="0"/>
    <n v="84.373124498"/>
    <x v="3"/>
    <x v="39"/>
    <x v="4001"/>
  </r>
  <r>
    <x v="0"/>
    <x v="257"/>
    <n v="97601"/>
    <n v="136546"/>
    <x v="2"/>
    <x v="0"/>
    <x v="5"/>
    <x v="0"/>
    <x v="0"/>
    <n v="80.497147072"/>
    <x v="5"/>
    <x v="49"/>
    <x v="0"/>
  </r>
  <r>
    <x v="1"/>
    <x v="257"/>
    <n v="131269"/>
    <n v="211014"/>
    <x v="2"/>
    <x v="5"/>
    <x v="17"/>
    <x v="0"/>
    <x v="0"/>
    <n v="234.35128879"/>
    <x v="3"/>
    <x v="17"/>
    <x v="4002"/>
  </r>
  <r>
    <x v="1"/>
    <x v="257"/>
    <n v="23439"/>
    <n v="47177"/>
    <x v="2"/>
    <x v="0"/>
    <x v="48"/>
    <x v="0"/>
    <x v="0"/>
    <n v="112.89450731"/>
    <x v="1"/>
    <x v="28"/>
    <x v="4003"/>
  </r>
  <r>
    <x v="1"/>
    <x v="258"/>
    <n v="54584"/>
    <n v="86568"/>
    <x v="2"/>
    <x v="0"/>
    <x v="16"/>
    <x v="0"/>
    <x v="0"/>
    <n v="214.8157373"/>
    <x v="0"/>
    <x v="21"/>
    <x v="4004"/>
  </r>
  <r>
    <x v="1"/>
    <x v="258"/>
    <n v="73846"/>
    <n v="100216"/>
    <x v="2"/>
    <x v="5"/>
    <x v="15"/>
    <x v="0"/>
    <x v="0"/>
    <n v="282.37066144"/>
    <x v="0"/>
    <x v="25"/>
    <x v="4005"/>
  </r>
  <r>
    <x v="1"/>
    <x v="258"/>
    <n v="60039"/>
    <n v="86166"/>
    <x v="2"/>
    <x v="2"/>
    <x v="31"/>
    <x v="0"/>
    <x v="0"/>
    <n v="100.94932169"/>
    <x v="1"/>
    <x v="32"/>
    <x v="4006"/>
  </r>
  <r>
    <x v="1"/>
    <x v="258"/>
    <n v="121592"/>
    <n v="153432"/>
    <x v="2"/>
    <x v="4"/>
    <x v="14"/>
    <x v="0"/>
    <x v="0"/>
    <n v="297.0016085"/>
    <x v="1"/>
    <x v="9"/>
    <x v="4007"/>
  </r>
  <r>
    <x v="1"/>
    <x v="258"/>
    <n v="103898"/>
    <n v="130784"/>
    <x v="2"/>
    <x v="2"/>
    <x v="7"/>
    <x v="0"/>
    <x v="0"/>
    <n v="147.12839778"/>
    <x v="1"/>
    <x v="40"/>
    <x v="4008"/>
  </r>
  <r>
    <x v="1"/>
    <x v="258"/>
    <n v="131887"/>
    <n v="174323"/>
    <x v="2"/>
    <x v="4"/>
    <x v="31"/>
    <x v="0"/>
    <x v="0"/>
    <n v="243.05371295"/>
    <x v="3"/>
    <x v="9"/>
    <x v="4009"/>
  </r>
  <r>
    <x v="1"/>
    <x v="258"/>
    <n v="150120"/>
    <n v="191972"/>
    <x v="0"/>
    <x v="6"/>
    <x v="4"/>
    <x v="0"/>
    <x v="0"/>
    <n v="178.03849109"/>
    <x v="0"/>
    <x v="10"/>
    <x v="4010"/>
  </r>
  <r>
    <x v="1"/>
    <x v="258"/>
    <n v="64818"/>
    <n v="91915"/>
    <x v="2"/>
    <x v="0"/>
    <x v="8"/>
    <x v="0"/>
    <x v="0"/>
    <n v="99.604607809"/>
    <x v="1"/>
    <x v="5"/>
    <x v="4011"/>
  </r>
  <r>
    <x v="1"/>
    <x v="258"/>
    <n v="153063"/>
    <n v="202542"/>
    <x v="0"/>
    <x v="0"/>
    <x v="17"/>
    <x v="0"/>
    <x v="0"/>
    <n v="266.93895601"/>
    <x v="3"/>
    <x v="25"/>
    <x v="4012"/>
  </r>
  <r>
    <x v="1"/>
    <x v="258"/>
    <n v="57327"/>
    <n v="87683"/>
    <x v="2"/>
    <x v="2"/>
    <x v="31"/>
    <x v="0"/>
    <x v="0"/>
    <n v="98.521771002"/>
    <x v="1"/>
    <x v="32"/>
    <x v="4013"/>
  </r>
  <r>
    <x v="1"/>
    <x v="258"/>
    <m/>
    <n v="117581"/>
    <x v="2"/>
    <x v="4"/>
    <x v="17"/>
    <x v="0"/>
    <x v="0"/>
    <n v="165.00583942"/>
    <x v="1"/>
    <x v="21"/>
    <x v="4014"/>
  </r>
  <r>
    <x v="1"/>
    <x v="258"/>
    <n v="54328"/>
    <n v="94216"/>
    <x v="2"/>
    <x v="0"/>
    <x v="39"/>
    <x v="4"/>
    <x v="1"/>
    <n v="188.39374192"/>
    <x v="0"/>
    <x v="15"/>
    <x v="4015"/>
  </r>
  <r>
    <x v="1"/>
    <x v="258"/>
    <n v="124139"/>
    <n v="157940"/>
    <x v="2"/>
    <x v="4"/>
    <x v="2"/>
    <x v="0"/>
    <x v="0"/>
    <n v="288.88653955"/>
    <x v="1"/>
    <x v="9"/>
    <x v="4016"/>
  </r>
  <r>
    <x v="1"/>
    <x v="258"/>
    <n v="123121"/>
    <n v="157337"/>
    <x v="2"/>
    <x v="4"/>
    <x v="14"/>
    <x v="0"/>
    <x v="0"/>
    <n v="283.28285346"/>
    <x v="1"/>
    <x v="9"/>
    <x v="4017"/>
  </r>
  <r>
    <x v="1"/>
    <x v="258"/>
    <n v="72468"/>
    <n v="106906"/>
    <x v="2"/>
    <x v="5"/>
    <x v="15"/>
    <x v="0"/>
    <x v="0"/>
    <n v="288.84955151"/>
    <x v="0"/>
    <x v="39"/>
    <x v="4018"/>
  </r>
  <r>
    <x v="1"/>
    <x v="258"/>
    <n v="112753"/>
    <n v="155166"/>
    <x v="2"/>
    <x v="5"/>
    <x v="19"/>
    <x v="0"/>
    <x v="0"/>
    <n v="124.9909552"/>
    <x v="4"/>
    <x v="17"/>
    <x v="4019"/>
  </r>
  <r>
    <x v="1"/>
    <x v="258"/>
    <n v="129311"/>
    <n v="188143"/>
    <x v="2"/>
    <x v="4"/>
    <x v="20"/>
    <x v="1"/>
    <x v="2"/>
    <n v="122.51688476"/>
    <x v="2"/>
    <x v="49"/>
    <x v="4020"/>
  </r>
  <r>
    <x v="1"/>
    <x v="258"/>
    <n v="74964"/>
    <n v="118507"/>
    <x v="2"/>
    <x v="0"/>
    <x v="6"/>
    <x v="0"/>
    <x v="0"/>
    <n v="91.711246204"/>
    <x v="0"/>
    <x v="39"/>
    <x v="4021"/>
  </r>
  <r>
    <x v="1"/>
    <x v="259"/>
    <n v="63962"/>
    <n v="101676"/>
    <x v="2"/>
    <x v="0"/>
    <x v="40"/>
    <x v="0"/>
    <x v="3"/>
    <n v="138.5694126"/>
    <x v="1"/>
    <x v="34"/>
    <x v="4022"/>
  </r>
  <r>
    <x v="1"/>
    <x v="259"/>
    <n v="103249"/>
    <n v="206521"/>
    <x v="2"/>
    <x v="0"/>
    <x v="39"/>
    <x v="0"/>
    <x v="0"/>
    <n v="196.78163285"/>
    <x v="1"/>
    <x v="15"/>
    <x v="4023"/>
  </r>
  <r>
    <x v="0"/>
    <x v="259"/>
    <n v="97834"/>
    <n v="132396"/>
    <x v="0"/>
    <x v="5"/>
    <x v="9"/>
    <x v="0"/>
    <x v="1"/>
    <n v="303.95191452"/>
    <x v="3"/>
    <x v="17"/>
    <x v="4024"/>
  </r>
  <r>
    <x v="1"/>
    <x v="259"/>
    <n v="54617"/>
    <n v="87722"/>
    <x v="2"/>
    <x v="0"/>
    <x v="5"/>
    <x v="0"/>
    <x v="3"/>
    <n v="132.41138177"/>
    <x v="4"/>
    <x v="40"/>
    <x v="4025"/>
  </r>
  <r>
    <x v="1"/>
    <x v="259"/>
    <n v="73148"/>
    <n v="101462"/>
    <x v="2"/>
    <x v="5"/>
    <x v="17"/>
    <x v="0"/>
    <x v="0"/>
    <n v="264.60538941"/>
    <x v="1"/>
    <x v="25"/>
    <x v="4026"/>
  </r>
  <r>
    <x v="0"/>
    <x v="259"/>
    <m/>
    <n v="65635"/>
    <x v="0"/>
    <x v="0"/>
    <x v="9"/>
    <x v="0"/>
    <x v="7"/>
    <n v="221.1"/>
    <x v="0"/>
    <x v="27"/>
    <x v="0"/>
  </r>
  <r>
    <x v="0"/>
    <x v="259"/>
    <n v="61396"/>
    <n v="111627"/>
    <x v="1"/>
    <x v="6"/>
    <x v="25"/>
    <x v="0"/>
    <x v="0"/>
    <n v="87.002500108"/>
    <x v="1"/>
    <x v="13"/>
    <x v="4027"/>
  </r>
  <r>
    <x v="1"/>
    <x v="259"/>
    <n v="25947"/>
    <n v="49836"/>
    <x v="2"/>
    <x v="0"/>
    <x v="39"/>
    <x v="0"/>
    <x v="0"/>
    <n v="120.02585206"/>
    <x v="1"/>
    <x v="2"/>
    <x v="4028"/>
  </r>
  <r>
    <x v="1"/>
    <x v="259"/>
    <n v="77886"/>
    <n v="114494"/>
    <x v="2"/>
    <x v="5"/>
    <x v="5"/>
    <x v="0"/>
    <x v="0"/>
    <n v="118.47135379"/>
    <x v="1"/>
    <x v="31"/>
    <x v="4029"/>
  </r>
  <r>
    <x v="1"/>
    <x v="259"/>
    <n v="54541"/>
    <n v="78832"/>
    <x v="2"/>
    <x v="2"/>
    <x v="31"/>
    <x v="0"/>
    <x v="0"/>
    <n v="186.02084261"/>
    <x v="3"/>
    <x v="15"/>
    <x v="4030"/>
  </r>
  <r>
    <x v="1"/>
    <x v="259"/>
    <n v="149169"/>
    <n v="183234"/>
    <x v="2"/>
    <x v="5"/>
    <x v="11"/>
    <x v="0"/>
    <x v="0"/>
    <n v="314.78583915"/>
    <x v="1"/>
    <x v="46"/>
    <x v="4031"/>
  </r>
  <r>
    <x v="0"/>
    <x v="259"/>
    <n v="19300"/>
    <n v="39000"/>
    <x v="2"/>
    <x v="4"/>
    <x v="15"/>
    <x v="2"/>
    <x v="0"/>
    <n v="212.06666667"/>
    <x v="1"/>
    <x v="41"/>
    <x v="0"/>
  </r>
  <r>
    <x v="0"/>
    <x v="259"/>
    <n v="83300"/>
    <m/>
    <x v="0"/>
    <x v="4"/>
    <x v="25"/>
    <x v="4"/>
    <x v="6"/>
    <n v="247.93333333"/>
    <x v="0"/>
    <x v="15"/>
    <x v="0"/>
  </r>
  <r>
    <x v="0"/>
    <x v="259"/>
    <n v="85285"/>
    <n v="116468"/>
    <x v="2"/>
    <x v="0"/>
    <x v="5"/>
    <x v="0"/>
    <x v="0"/>
    <n v="312.80792835"/>
    <x v="1"/>
    <x v="24"/>
    <x v="4032"/>
  </r>
  <r>
    <x v="1"/>
    <x v="259"/>
    <n v="76055"/>
    <n v="126560"/>
    <x v="2"/>
    <x v="2"/>
    <x v="31"/>
    <x v="0"/>
    <x v="0"/>
    <n v="310.6263344"/>
    <x v="0"/>
    <x v="32"/>
    <x v="4033"/>
  </r>
  <r>
    <x v="1"/>
    <x v="259"/>
    <m/>
    <n v="42515"/>
    <x v="2"/>
    <x v="0"/>
    <x v="7"/>
    <x v="4"/>
    <x v="2"/>
    <n v="95.043074141"/>
    <x v="2"/>
    <x v="7"/>
    <x v="4034"/>
  </r>
  <r>
    <x v="1"/>
    <x v="259"/>
    <n v="120070"/>
    <n v="153652"/>
    <x v="2"/>
    <x v="2"/>
    <x v="2"/>
    <x v="1"/>
    <x v="2"/>
    <n v="300.16806121"/>
    <x v="3"/>
    <x v="46"/>
    <x v="4035"/>
  </r>
  <r>
    <x v="1"/>
    <x v="259"/>
    <n v="141930"/>
    <n v="182516"/>
    <x v="2"/>
    <x v="5"/>
    <x v="31"/>
    <x v="0"/>
    <x v="0"/>
    <n v="235.63057648"/>
    <x v="3"/>
    <x v="15"/>
    <x v="4036"/>
  </r>
  <r>
    <x v="1"/>
    <x v="259"/>
    <n v="35132"/>
    <n v="71456"/>
    <x v="2"/>
    <x v="4"/>
    <x v="26"/>
    <x v="0"/>
    <x v="0"/>
    <n v="84.874967196"/>
    <x v="5"/>
    <x v="10"/>
    <x v="4037"/>
  </r>
  <r>
    <x v="1"/>
    <x v="259"/>
    <n v="67446"/>
    <n v="99206"/>
    <x v="2"/>
    <x v="5"/>
    <x v="7"/>
    <x v="0"/>
    <x v="0"/>
    <n v="286.96597112"/>
    <x v="1"/>
    <x v="39"/>
    <x v="4038"/>
  </r>
  <r>
    <x v="1"/>
    <x v="260"/>
    <n v="114417"/>
    <n v="150849"/>
    <x v="2"/>
    <x v="4"/>
    <x v="6"/>
    <x v="0"/>
    <x v="0"/>
    <n v="285.38612641"/>
    <x v="1"/>
    <x v="9"/>
    <x v="4039"/>
  </r>
  <r>
    <x v="1"/>
    <x v="260"/>
    <n v="96332"/>
    <n v="123598"/>
    <x v="2"/>
    <x v="5"/>
    <x v="20"/>
    <x v="0"/>
    <x v="0"/>
    <n v="190.3137746"/>
    <x v="3"/>
    <x v="42"/>
    <x v="4040"/>
  </r>
  <r>
    <x v="1"/>
    <x v="260"/>
    <n v="19600"/>
    <n v="50594"/>
    <x v="2"/>
    <x v="0"/>
    <x v="39"/>
    <x v="0"/>
    <x v="0"/>
    <n v="137.23404427"/>
    <x v="0"/>
    <x v="2"/>
    <x v="4041"/>
  </r>
  <r>
    <x v="1"/>
    <x v="260"/>
    <n v="64804"/>
    <n v="97553"/>
    <x v="2"/>
    <x v="0"/>
    <x v="40"/>
    <x v="4"/>
    <x v="0"/>
    <n v="105.09866375"/>
    <x v="0"/>
    <x v="5"/>
    <x v="4042"/>
  </r>
  <r>
    <x v="1"/>
    <x v="260"/>
    <n v="127770"/>
    <n v="169440"/>
    <x v="2"/>
    <x v="4"/>
    <x v="14"/>
    <x v="0"/>
    <x v="0"/>
    <n v="235.72854702"/>
    <x v="0"/>
    <x v="9"/>
    <x v="4043"/>
  </r>
  <r>
    <x v="1"/>
    <x v="260"/>
    <n v="142356"/>
    <n v="177328"/>
    <x v="2"/>
    <x v="5"/>
    <x v="19"/>
    <x v="0"/>
    <x v="0"/>
    <n v="315.17556745"/>
    <x v="1"/>
    <x v="46"/>
    <x v="4044"/>
  </r>
  <r>
    <x v="1"/>
    <x v="260"/>
    <n v="181405"/>
    <n v="229116"/>
    <x v="2"/>
    <x v="5"/>
    <x v="31"/>
    <x v="0"/>
    <x v="0"/>
    <n v="297.99814427"/>
    <x v="1"/>
    <x v="39"/>
    <x v="4045"/>
  </r>
  <r>
    <x v="1"/>
    <x v="261"/>
    <n v="55859"/>
    <n v="92179"/>
    <x v="2"/>
    <x v="2"/>
    <x v="31"/>
    <x v="0"/>
    <x v="3"/>
    <n v="94.932544383"/>
    <x v="1"/>
    <x v="32"/>
    <x v="4046"/>
  </r>
  <r>
    <x v="1"/>
    <x v="261"/>
    <n v="73630"/>
    <n v="106757"/>
    <x v="2"/>
    <x v="5"/>
    <x v="7"/>
    <x v="0"/>
    <x v="0"/>
    <n v="282.75969838"/>
    <x v="0"/>
    <x v="39"/>
    <x v="4047"/>
  </r>
  <r>
    <x v="1"/>
    <x v="261"/>
    <n v="137006"/>
    <n v="207997"/>
    <x v="0"/>
    <x v="5"/>
    <x v="6"/>
    <x v="0"/>
    <x v="0"/>
    <n v="194.0931469"/>
    <x v="0"/>
    <x v="27"/>
    <x v="4048"/>
  </r>
  <r>
    <x v="1"/>
    <x v="261"/>
    <n v="66027"/>
    <n v="102745"/>
    <x v="2"/>
    <x v="5"/>
    <x v="5"/>
    <x v="0"/>
    <x v="0"/>
    <n v="298.10325142"/>
    <x v="0"/>
    <x v="39"/>
    <x v="4049"/>
  </r>
  <r>
    <x v="1"/>
    <x v="261"/>
    <n v="69589"/>
    <n v="115061"/>
    <x v="2"/>
    <x v="0"/>
    <x v="6"/>
    <x v="0"/>
    <x v="0"/>
    <n v="97.8638453"/>
    <x v="0"/>
    <x v="39"/>
    <x v="4050"/>
  </r>
  <r>
    <x v="0"/>
    <x v="261"/>
    <n v="62264"/>
    <n v="39604"/>
    <x v="2"/>
    <x v="3"/>
    <x v="17"/>
    <x v="2"/>
    <x v="3"/>
    <n v="118.77826456"/>
    <x v="12"/>
    <x v="32"/>
    <x v="4051"/>
  </r>
  <r>
    <x v="1"/>
    <x v="261"/>
    <n v="149359"/>
    <n v="192955"/>
    <x v="0"/>
    <x v="6"/>
    <x v="31"/>
    <x v="0"/>
    <x v="0"/>
    <n v="172.57959055"/>
    <x v="0"/>
    <x v="10"/>
    <x v="4052"/>
  </r>
  <r>
    <x v="1"/>
    <x v="261"/>
    <n v="142346"/>
    <n v="185057"/>
    <x v="2"/>
    <x v="5"/>
    <x v="5"/>
    <x v="0"/>
    <x v="3"/>
    <n v="155.54869901"/>
    <x v="1"/>
    <x v="24"/>
    <x v="4053"/>
  </r>
  <r>
    <x v="1"/>
    <x v="261"/>
    <n v="50988"/>
    <n v="81533"/>
    <x v="2"/>
    <x v="2"/>
    <x v="20"/>
    <x v="0"/>
    <x v="0"/>
    <n v="167.61445006"/>
    <x v="3"/>
    <x v="31"/>
    <x v="4054"/>
  </r>
  <r>
    <x v="1"/>
    <x v="261"/>
    <n v="113843"/>
    <n v="156282"/>
    <x v="2"/>
    <x v="5"/>
    <x v="1"/>
    <x v="0"/>
    <x v="0"/>
    <n v="109.95962619"/>
    <x v="3"/>
    <x v="21"/>
    <x v="4055"/>
  </r>
  <r>
    <x v="1"/>
    <x v="261"/>
    <n v="135511"/>
    <n v="184219"/>
    <x v="2"/>
    <x v="5"/>
    <x v="20"/>
    <x v="4"/>
    <x v="0"/>
    <n v="241.05228345"/>
    <x v="3"/>
    <x v="15"/>
    <x v="4056"/>
  </r>
  <r>
    <x v="0"/>
    <x v="261"/>
    <n v="90694"/>
    <n v="121543"/>
    <x v="2"/>
    <x v="4"/>
    <x v="6"/>
    <x v="3"/>
    <x v="3"/>
    <n v="107.04625061"/>
    <x v="10"/>
    <x v="30"/>
    <x v="4057"/>
  </r>
  <r>
    <x v="1"/>
    <x v="262"/>
    <n v="58002"/>
    <n v="86427"/>
    <x v="2"/>
    <x v="0"/>
    <x v="5"/>
    <x v="0"/>
    <x v="3"/>
    <n v="129.57535197"/>
    <x v="3"/>
    <x v="40"/>
    <x v="4058"/>
  </r>
  <r>
    <x v="1"/>
    <x v="262"/>
    <n v="59775"/>
    <n v="87390"/>
    <x v="2"/>
    <x v="0"/>
    <x v="11"/>
    <x v="0"/>
    <x v="0"/>
    <n v="138.48647658"/>
    <x v="4"/>
    <x v="34"/>
    <x v="4059"/>
  </r>
  <r>
    <x v="1"/>
    <x v="262"/>
    <n v="140770"/>
    <n v="209726"/>
    <x v="0"/>
    <x v="5"/>
    <x v="6"/>
    <x v="0"/>
    <x v="0"/>
    <n v="190.32952199"/>
    <x v="1"/>
    <x v="21"/>
    <x v="4060"/>
  </r>
  <r>
    <x v="1"/>
    <x v="262"/>
    <n v="49764"/>
    <n v="74526"/>
    <x v="2"/>
    <x v="0"/>
    <x v="39"/>
    <x v="1"/>
    <x v="3"/>
    <n v="294.59478302"/>
    <x v="0"/>
    <x v="34"/>
    <x v="4061"/>
  </r>
  <r>
    <x v="1"/>
    <x v="262"/>
    <n v="62376"/>
    <n v="104073"/>
    <x v="2"/>
    <x v="0"/>
    <x v="8"/>
    <x v="4"/>
    <x v="0"/>
    <n v="146.14192957"/>
    <x v="1"/>
    <x v="34"/>
    <x v="4062"/>
  </r>
  <r>
    <x v="1"/>
    <x v="262"/>
    <n v="77322"/>
    <n v="118082"/>
    <x v="2"/>
    <x v="0"/>
    <x v="1"/>
    <x v="0"/>
    <x v="0"/>
    <n v="80.658093685"/>
    <x v="0"/>
    <x v="29"/>
    <x v="4063"/>
  </r>
  <r>
    <x v="1"/>
    <x v="262"/>
    <n v="68000"/>
    <n v="106000"/>
    <x v="0"/>
    <x v="0"/>
    <x v="19"/>
    <x v="1"/>
    <x v="2"/>
    <n v="114.7"/>
    <x v="13"/>
    <x v="14"/>
    <x v="0"/>
  </r>
  <r>
    <x v="0"/>
    <x v="262"/>
    <n v="86600"/>
    <n v="127000"/>
    <x v="2"/>
    <x v="5"/>
    <x v="54"/>
    <x v="0"/>
    <x v="6"/>
    <n v="234.36666667"/>
    <x v="5"/>
    <x v="46"/>
    <x v="0"/>
  </r>
  <r>
    <x v="0"/>
    <x v="262"/>
    <n v="28042"/>
    <n v="63500"/>
    <x v="2"/>
    <x v="5"/>
    <x v="33"/>
    <x v="3"/>
    <x v="6"/>
    <n v="121.73333333"/>
    <x v="8"/>
    <x v="27"/>
    <x v="0"/>
  </r>
  <r>
    <x v="1"/>
    <x v="262"/>
    <n v="96015"/>
    <n v="127551"/>
    <x v="2"/>
    <x v="5"/>
    <x v="31"/>
    <x v="4"/>
    <x v="0"/>
    <n v="196.52348814"/>
    <x v="4"/>
    <x v="18"/>
    <x v="4064"/>
  </r>
  <r>
    <x v="1"/>
    <x v="263"/>
    <n v="100420"/>
    <n v="207737"/>
    <x v="2"/>
    <x v="0"/>
    <x v="16"/>
    <x v="0"/>
    <x v="0"/>
    <n v="197.19812185"/>
    <x v="1"/>
    <x v="15"/>
    <x v="4065"/>
  </r>
  <r>
    <x v="1"/>
    <x v="263"/>
    <n v="135991"/>
    <n v="183598"/>
    <x v="2"/>
    <x v="4"/>
    <x v="31"/>
    <x v="1"/>
    <x v="2"/>
    <n v="131.58912441"/>
    <x v="2"/>
    <x v="42"/>
    <x v="4066"/>
  </r>
  <r>
    <x v="1"/>
    <x v="263"/>
    <n v="96160"/>
    <n v="128767"/>
    <x v="2"/>
    <x v="2"/>
    <x v="17"/>
    <x v="0"/>
    <x v="3"/>
    <n v="154.67285803"/>
    <x v="1"/>
    <x v="40"/>
    <x v="4067"/>
  </r>
  <r>
    <x v="1"/>
    <x v="263"/>
    <n v="86778"/>
    <n v="110851"/>
    <x v="2"/>
    <x v="2"/>
    <x v="5"/>
    <x v="0"/>
    <x v="0"/>
    <n v="398.4023372"/>
    <x v="1"/>
    <x v="61"/>
    <x v="4068"/>
  </r>
  <r>
    <x v="1"/>
    <x v="263"/>
    <n v="32470"/>
    <n v="54522"/>
    <x v="2"/>
    <x v="0"/>
    <x v="94"/>
    <x v="0"/>
    <x v="0"/>
    <n v="295.49668351"/>
    <x v="1"/>
    <x v="32"/>
    <x v="4069"/>
  </r>
  <r>
    <x v="0"/>
    <x v="263"/>
    <n v="61000"/>
    <n v="99000"/>
    <x v="2"/>
    <x v="4"/>
    <x v="1"/>
    <x v="0"/>
    <x v="3"/>
    <n v="129.16666667"/>
    <x v="0"/>
    <x v="29"/>
    <x v="0"/>
  </r>
  <r>
    <x v="0"/>
    <x v="263"/>
    <n v="72100"/>
    <n v="112000"/>
    <x v="2"/>
    <x v="5"/>
    <x v="25"/>
    <x v="5"/>
    <x v="3"/>
    <n v="120.73333333"/>
    <x v="0"/>
    <x v="62"/>
    <x v="0"/>
  </r>
  <r>
    <x v="1"/>
    <x v="263"/>
    <n v="112564"/>
    <n v="162129"/>
    <x v="2"/>
    <x v="5"/>
    <x v="1"/>
    <x v="0"/>
    <x v="0"/>
    <n v="115.56446202"/>
    <x v="3"/>
    <x v="17"/>
    <x v="4070"/>
  </r>
  <r>
    <x v="0"/>
    <x v="263"/>
    <n v="75768"/>
    <m/>
    <x v="2"/>
    <x v="0"/>
    <x v="5"/>
    <x v="1"/>
    <x v="0"/>
    <n v="133.12186695"/>
    <x v="4"/>
    <x v="25"/>
    <x v="4071"/>
  </r>
  <r>
    <x v="1"/>
    <x v="264"/>
    <n v="90485"/>
    <n v="123674"/>
    <x v="2"/>
    <x v="0"/>
    <x v="20"/>
    <x v="0"/>
    <x v="3"/>
    <n v="189.73474189"/>
    <x v="3"/>
    <x v="8"/>
    <x v="4072"/>
  </r>
  <r>
    <x v="1"/>
    <x v="264"/>
    <n v="76011"/>
    <n v="129352"/>
    <x v="2"/>
    <x v="2"/>
    <x v="20"/>
    <x v="0"/>
    <x v="0"/>
    <n v="302.80326065"/>
    <x v="1"/>
    <x v="32"/>
    <x v="4073"/>
  </r>
  <r>
    <x v="1"/>
    <x v="264"/>
    <n v="58232"/>
    <n v="97555"/>
    <x v="2"/>
    <x v="0"/>
    <x v="51"/>
    <x v="0"/>
    <x v="3"/>
    <n v="130.45076488"/>
    <x v="1"/>
    <x v="40"/>
    <x v="4074"/>
  </r>
  <r>
    <x v="1"/>
    <x v="264"/>
    <n v="44363"/>
    <n v="72966"/>
    <x v="2"/>
    <x v="4"/>
    <x v="8"/>
    <x v="4"/>
    <x v="0"/>
    <n v="82.270594585"/>
    <x v="11"/>
    <x v="10"/>
    <x v="4075"/>
  </r>
  <r>
    <x v="1"/>
    <x v="264"/>
    <n v="61038"/>
    <n v="87534"/>
    <x v="2"/>
    <x v="0"/>
    <x v="11"/>
    <x v="0"/>
    <x v="0"/>
    <n v="137.48781925"/>
    <x v="4"/>
    <x v="34"/>
    <x v="4076"/>
  </r>
  <r>
    <x v="1"/>
    <x v="264"/>
    <n v="118728"/>
    <n v="160486"/>
    <x v="2"/>
    <x v="5"/>
    <x v="1"/>
    <x v="0"/>
    <x v="0"/>
    <n v="112.52081792"/>
    <x v="3"/>
    <x v="17"/>
    <x v="4077"/>
  </r>
  <r>
    <x v="1"/>
    <x v="264"/>
    <n v="109184"/>
    <n v="207035"/>
    <x v="2"/>
    <x v="0"/>
    <x v="43"/>
    <x v="0"/>
    <x v="0"/>
    <n v="179.93775089"/>
    <x v="1"/>
    <x v="31"/>
    <x v="4078"/>
  </r>
  <r>
    <x v="1"/>
    <x v="264"/>
    <n v="44321"/>
    <n v="63050"/>
    <x v="2"/>
    <x v="2"/>
    <x v="12"/>
    <x v="0"/>
    <x v="0"/>
    <n v="182.24730572"/>
    <x v="3"/>
    <x v="11"/>
    <x v="4079"/>
  </r>
  <r>
    <x v="1"/>
    <x v="264"/>
    <n v="185607"/>
    <n v="227617"/>
    <x v="2"/>
    <x v="5"/>
    <x v="31"/>
    <x v="0"/>
    <x v="0"/>
    <n v="311.06275541"/>
    <x v="1"/>
    <x v="25"/>
    <x v="4080"/>
  </r>
  <r>
    <x v="1"/>
    <x v="264"/>
    <m/>
    <n v="117181"/>
    <x v="2"/>
    <x v="4"/>
    <x v="5"/>
    <x v="0"/>
    <x v="0"/>
    <n v="170.64615367"/>
    <x v="1"/>
    <x v="17"/>
    <x v="4081"/>
  </r>
  <r>
    <x v="1"/>
    <x v="264"/>
    <n v="148455"/>
    <n v="191419"/>
    <x v="0"/>
    <x v="6"/>
    <x v="20"/>
    <x v="0"/>
    <x v="0"/>
    <n v="186.98304288"/>
    <x v="1"/>
    <x v="5"/>
    <x v="4082"/>
  </r>
  <r>
    <x v="1"/>
    <x v="264"/>
    <n v="100353"/>
    <n v="131386"/>
    <x v="2"/>
    <x v="2"/>
    <x v="5"/>
    <x v="0"/>
    <x v="0"/>
    <n v="146.06548333"/>
    <x v="1"/>
    <x v="27"/>
    <x v="4083"/>
  </r>
  <r>
    <x v="1"/>
    <x v="264"/>
    <n v="51663"/>
    <n v="92860"/>
    <x v="2"/>
    <x v="0"/>
    <x v="39"/>
    <x v="0"/>
    <x v="3"/>
    <n v="172.34065431"/>
    <x v="1"/>
    <x v="22"/>
    <x v="4084"/>
  </r>
  <r>
    <x v="1"/>
    <x v="264"/>
    <n v="148772"/>
    <n v="186023"/>
    <x v="0"/>
    <x v="6"/>
    <x v="4"/>
    <x v="0"/>
    <x v="0"/>
    <n v="203.57585973"/>
    <x v="0"/>
    <x v="5"/>
    <x v="4085"/>
  </r>
  <r>
    <x v="0"/>
    <x v="264"/>
    <n v="66242"/>
    <n v="109762"/>
    <x v="2"/>
    <x v="0"/>
    <x v="11"/>
    <x v="0"/>
    <x v="3"/>
    <n v="130.96956536"/>
    <x v="1"/>
    <x v="14"/>
    <x v="4086"/>
  </r>
  <r>
    <x v="1"/>
    <x v="265"/>
    <n v="72572"/>
    <n v="117311"/>
    <x v="2"/>
    <x v="0"/>
    <x v="19"/>
    <x v="0"/>
    <x v="0"/>
    <n v="85.797248152"/>
    <x v="0"/>
    <x v="39"/>
    <x v="4087"/>
  </r>
  <r>
    <x v="1"/>
    <x v="265"/>
    <m/>
    <n v="29512"/>
    <x v="0"/>
    <x v="0"/>
    <x v="39"/>
    <x v="0"/>
    <x v="0"/>
    <n v="78.109069731"/>
    <x v="3"/>
    <x v="1"/>
    <x v="4088"/>
  </r>
  <r>
    <x v="1"/>
    <x v="265"/>
    <n v="126942"/>
    <n v="166797"/>
    <x v="2"/>
    <x v="4"/>
    <x v="31"/>
    <x v="0"/>
    <x v="0"/>
    <n v="244.72228465"/>
    <x v="0"/>
    <x v="32"/>
    <x v="4089"/>
  </r>
  <r>
    <x v="1"/>
    <x v="265"/>
    <n v="105000"/>
    <n v="147000"/>
    <x v="2"/>
    <x v="5"/>
    <x v="7"/>
    <x v="0"/>
    <x v="0"/>
    <n v="162.36666667"/>
    <x v="0"/>
    <x v="5"/>
    <x v="0"/>
  </r>
  <r>
    <x v="1"/>
    <x v="265"/>
    <n v="71973"/>
    <n v="119224"/>
    <x v="2"/>
    <x v="0"/>
    <x v="2"/>
    <x v="0"/>
    <x v="0"/>
    <n v="89.379952321"/>
    <x v="3"/>
    <x v="39"/>
    <x v="4090"/>
  </r>
  <r>
    <x v="1"/>
    <x v="265"/>
    <n v="68959"/>
    <n v="102048"/>
    <x v="2"/>
    <x v="5"/>
    <x v="15"/>
    <x v="0"/>
    <x v="0"/>
    <n v="278.71470424"/>
    <x v="0"/>
    <x v="39"/>
    <x v="4091"/>
  </r>
  <r>
    <x v="1"/>
    <x v="265"/>
    <n v="130028"/>
    <n v="178918"/>
    <x v="2"/>
    <x v="4"/>
    <x v="14"/>
    <x v="1"/>
    <x v="2"/>
    <n v="113.94263886"/>
    <x v="2"/>
    <x v="49"/>
    <x v="4092"/>
  </r>
  <r>
    <x v="1"/>
    <x v="265"/>
    <n v="137159"/>
    <n v="186153"/>
    <x v="2"/>
    <x v="4"/>
    <x v="31"/>
    <x v="1"/>
    <x v="2"/>
    <n v="112.17281254"/>
    <x v="2"/>
    <x v="42"/>
    <x v="4093"/>
  </r>
  <r>
    <x v="1"/>
    <x v="265"/>
    <n v="145931"/>
    <n v="239990"/>
    <x v="0"/>
    <x v="5"/>
    <x v="50"/>
    <x v="0"/>
    <x v="0"/>
    <n v="357.23095382"/>
    <x v="1"/>
    <x v="15"/>
    <x v="4094"/>
  </r>
  <r>
    <x v="0"/>
    <x v="265"/>
    <n v="104686"/>
    <n v="136033"/>
    <x v="0"/>
    <x v="5"/>
    <x v="26"/>
    <x v="0"/>
    <x v="1"/>
    <n v="291.17166139"/>
    <x v="0"/>
    <x v="21"/>
    <x v="4095"/>
  </r>
  <r>
    <x v="1"/>
    <x v="266"/>
    <n v="90823"/>
    <n v="126845"/>
    <x v="2"/>
    <x v="0"/>
    <x v="20"/>
    <x v="0"/>
    <x v="0"/>
    <n v="188.77345493"/>
    <x v="0"/>
    <x v="8"/>
    <x v="4096"/>
  </r>
  <r>
    <x v="1"/>
    <x v="266"/>
    <n v="72870"/>
    <n v="95647"/>
    <x v="2"/>
    <x v="2"/>
    <x v="7"/>
    <x v="0"/>
    <x v="0"/>
    <n v="139.04525472"/>
    <x v="1"/>
    <x v="22"/>
    <x v="4097"/>
  </r>
  <r>
    <x v="1"/>
    <x v="266"/>
    <n v="46126"/>
    <n v="66942"/>
    <x v="2"/>
    <x v="2"/>
    <x v="9"/>
    <x v="0"/>
    <x v="0"/>
    <n v="180.66830818"/>
    <x v="3"/>
    <x v="14"/>
    <x v="4098"/>
  </r>
  <r>
    <x v="1"/>
    <x v="266"/>
    <n v="150784"/>
    <n v="192411"/>
    <x v="0"/>
    <x v="6"/>
    <x v="31"/>
    <x v="0"/>
    <x v="0"/>
    <n v="173.30549337"/>
    <x v="0"/>
    <x v="10"/>
    <x v="4099"/>
  </r>
  <r>
    <x v="1"/>
    <x v="266"/>
    <n v="197852"/>
    <n v="243593"/>
    <x v="2"/>
    <x v="0"/>
    <x v="17"/>
    <x v="0"/>
    <x v="0"/>
    <n v="111.10868013"/>
    <x v="3"/>
    <x v="17"/>
    <x v="4100"/>
  </r>
  <r>
    <x v="1"/>
    <x v="266"/>
    <n v="207687"/>
    <n v="242544"/>
    <x v="0"/>
    <x v="0"/>
    <x v="11"/>
    <x v="0"/>
    <x v="0"/>
    <n v="134.00768046"/>
    <x v="1"/>
    <x v="54"/>
    <x v="4101"/>
  </r>
  <r>
    <x v="1"/>
    <x v="266"/>
    <n v="106020"/>
    <n v="206030"/>
    <x v="2"/>
    <x v="0"/>
    <x v="16"/>
    <x v="0"/>
    <x v="0"/>
    <n v="188.75246946"/>
    <x v="1"/>
    <x v="31"/>
    <x v="4102"/>
  </r>
  <r>
    <x v="1"/>
    <x v="266"/>
    <n v="112996"/>
    <n v="175817"/>
    <x v="2"/>
    <x v="3"/>
    <x v="51"/>
    <x v="0"/>
    <x v="0"/>
    <n v="303.28205506"/>
    <x v="0"/>
    <x v="29"/>
    <x v="4103"/>
  </r>
  <r>
    <x v="1"/>
    <x v="266"/>
    <n v="53480"/>
    <n v="90560"/>
    <x v="2"/>
    <x v="0"/>
    <x v="39"/>
    <x v="0"/>
    <x v="3"/>
    <n v="174.47472367"/>
    <x v="1"/>
    <x v="15"/>
    <x v="4104"/>
  </r>
  <r>
    <x v="1"/>
    <x v="266"/>
    <n v="183314"/>
    <n v="232345"/>
    <x v="2"/>
    <x v="5"/>
    <x v="20"/>
    <x v="0"/>
    <x v="0"/>
    <n v="300.90431006"/>
    <x v="0"/>
    <x v="39"/>
    <x v="4105"/>
  </r>
  <r>
    <x v="1"/>
    <x v="266"/>
    <n v="36484"/>
    <n v="73478"/>
    <x v="2"/>
    <x v="4"/>
    <x v="26"/>
    <x v="4"/>
    <x v="0"/>
    <n v="100.9750908"/>
    <x v="11"/>
    <x v="10"/>
    <x v="4106"/>
  </r>
  <r>
    <x v="1"/>
    <x v="266"/>
    <n v="206126"/>
    <n v="238745"/>
    <x v="0"/>
    <x v="0"/>
    <x v="5"/>
    <x v="0"/>
    <x v="0"/>
    <n v="119.0697634"/>
    <x v="0"/>
    <x v="36"/>
    <x v="4107"/>
  </r>
  <r>
    <x v="1"/>
    <x v="267"/>
    <n v="49461"/>
    <n v="83352"/>
    <x v="2"/>
    <x v="0"/>
    <x v="22"/>
    <x v="0"/>
    <x v="0"/>
    <n v="210.02505835"/>
    <x v="1"/>
    <x v="17"/>
    <x v="4108"/>
  </r>
  <r>
    <x v="1"/>
    <x v="267"/>
    <n v="73188"/>
    <n v="111925"/>
    <x v="0"/>
    <x v="0"/>
    <x v="6"/>
    <x v="1"/>
    <x v="2"/>
    <n v="123.61317437"/>
    <x v="13"/>
    <x v="14"/>
    <x v="4109"/>
  </r>
  <r>
    <x v="1"/>
    <x v="267"/>
    <n v="97262"/>
    <n v="131830"/>
    <x v="2"/>
    <x v="2"/>
    <x v="17"/>
    <x v="0"/>
    <x v="0"/>
    <n v="168.8035325"/>
    <x v="1"/>
    <x v="40"/>
    <x v="4110"/>
  </r>
  <r>
    <x v="1"/>
    <x v="267"/>
    <m/>
    <n v="41763"/>
    <x v="2"/>
    <x v="0"/>
    <x v="15"/>
    <x v="4"/>
    <x v="2"/>
    <n v="92.866988596"/>
    <x v="2"/>
    <x v="7"/>
    <x v="4111"/>
  </r>
  <r>
    <x v="0"/>
    <x v="267"/>
    <n v="108293"/>
    <n v="135317"/>
    <x v="2"/>
    <x v="0"/>
    <x v="6"/>
    <x v="0"/>
    <x v="0"/>
    <n v="219.61525186"/>
    <x v="8"/>
    <x v="45"/>
    <x v="4112"/>
  </r>
  <r>
    <x v="1"/>
    <x v="267"/>
    <n v="84908"/>
    <n v="108385"/>
    <x v="2"/>
    <x v="2"/>
    <x v="17"/>
    <x v="0"/>
    <x v="0"/>
    <n v="384.28504689"/>
    <x v="1"/>
    <x v="16"/>
    <x v="4113"/>
  </r>
  <r>
    <x v="1"/>
    <x v="267"/>
    <n v="43413"/>
    <n v="73248"/>
    <x v="2"/>
    <x v="4"/>
    <x v="26"/>
    <x v="0"/>
    <x v="0"/>
    <n v="102.56701711"/>
    <x v="11"/>
    <x v="10"/>
    <x v="4114"/>
  </r>
  <r>
    <x v="1"/>
    <x v="267"/>
    <n v="100145"/>
    <n v="130522"/>
    <x v="2"/>
    <x v="2"/>
    <x v="17"/>
    <x v="0"/>
    <x v="0"/>
    <n v="137.94286922"/>
    <x v="1"/>
    <x v="40"/>
    <x v="4115"/>
  </r>
  <r>
    <x v="1"/>
    <x v="267"/>
    <n v="137174"/>
    <n v="186118"/>
    <x v="2"/>
    <x v="4"/>
    <x v="20"/>
    <x v="1"/>
    <x v="2"/>
    <n v="115.29481113"/>
    <x v="2"/>
    <x v="49"/>
    <x v="4116"/>
  </r>
  <r>
    <x v="1"/>
    <x v="267"/>
    <n v="29338"/>
    <n v="62220"/>
    <x v="1"/>
    <x v="2"/>
    <x v="14"/>
    <x v="0"/>
    <x v="0"/>
    <n v="113.20592381"/>
    <x v="0"/>
    <x v="26"/>
    <x v="4117"/>
  </r>
  <r>
    <x v="1"/>
    <x v="268"/>
    <n v="32136"/>
    <n v="51599"/>
    <x v="2"/>
    <x v="0"/>
    <x v="94"/>
    <x v="0"/>
    <x v="0"/>
    <n v="284.08384845"/>
    <x v="1"/>
    <x v="32"/>
    <x v="4118"/>
  </r>
  <r>
    <x v="1"/>
    <x v="268"/>
    <n v="94165"/>
    <n v="130285"/>
    <x v="2"/>
    <x v="2"/>
    <x v="17"/>
    <x v="0"/>
    <x v="3"/>
    <n v="137.81333094"/>
    <x v="1"/>
    <x v="27"/>
    <x v="4119"/>
  </r>
  <r>
    <x v="1"/>
    <x v="268"/>
    <n v="85174"/>
    <n v="127306"/>
    <x v="2"/>
    <x v="0"/>
    <x v="20"/>
    <x v="0"/>
    <x v="0"/>
    <n v="193.07391349"/>
    <x v="0"/>
    <x v="9"/>
    <x v="4120"/>
  </r>
  <r>
    <x v="1"/>
    <x v="268"/>
    <n v="136546"/>
    <n v="185507"/>
    <x v="2"/>
    <x v="5"/>
    <x v="31"/>
    <x v="0"/>
    <x v="0"/>
    <n v="212.31409848"/>
    <x v="4"/>
    <x v="15"/>
    <x v="4121"/>
  </r>
  <r>
    <x v="1"/>
    <x v="268"/>
    <n v="26189"/>
    <n v="50409"/>
    <x v="2"/>
    <x v="0"/>
    <x v="93"/>
    <x v="0"/>
    <x v="0"/>
    <n v="287.49617332"/>
    <x v="1"/>
    <x v="32"/>
    <x v="4122"/>
  </r>
  <r>
    <x v="1"/>
    <x v="268"/>
    <n v="39009"/>
    <n v="75893"/>
    <x v="2"/>
    <x v="4"/>
    <x v="15"/>
    <x v="4"/>
    <x v="0"/>
    <n v="85.625519988"/>
    <x v="11"/>
    <x v="30"/>
    <x v="4123"/>
  </r>
  <r>
    <x v="1"/>
    <x v="268"/>
    <n v="105907"/>
    <n v="156126"/>
    <x v="2"/>
    <x v="5"/>
    <x v="17"/>
    <x v="0"/>
    <x v="0"/>
    <n v="165.09073496"/>
    <x v="0"/>
    <x v="5"/>
    <x v="4124"/>
  </r>
  <r>
    <x v="1"/>
    <x v="268"/>
    <n v="31634"/>
    <n v="65157"/>
    <x v="1"/>
    <x v="2"/>
    <x v="6"/>
    <x v="0"/>
    <x v="0"/>
    <n v="119.36202556"/>
    <x v="0"/>
    <x v="26"/>
    <x v="4125"/>
  </r>
  <r>
    <x v="0"/>
    <x v="268"/>
    <n v="126189"/>
    <n v="167157"/>
    <x v="2"/>
    <x v="5"/>
    <x v="12"/>
    <x v="0"/>
    <x v="1"/>
    <n v="239.22703591"/>
    <x v="1"/>
    <x v="17"/>
    <x v="4126"/>
  </r>
  <r>
    <x v="1"/>
    <x v="269"/>
    <n v="107281"/>
    <n v="155874"/>
    <x v="2"/>
    <x v="5"/>
    <x v="17"/>
    <x v="0"/>
    <x v="0"/>
    <n v="173.83583579"/>
    <x v="1"/>
    <x v="5"/>
    <x v="4127"/>
  </r>
  <r>
    <x v="1"/>
    <x v="269"/>
    <n v="137247"/>
    <n v="186685"/>
    <x v="2"/>
    <x v="4"/>
    <x v="31"/>
    <x v="1"/>
    <x v="2"/>
    <n v="110.49500235"/>
    <x v="2"/>
    <x v="49"/>
    <x v="4128"/>
  </r>
  <r>
    <x v="1"/>
    <x v="269"/>
    <n v="131767"/>
    <n v="214558"/>
    <x v="2"/>
    <x v="5"/>
    <x v="17"/>
    <x v="0"/>
    <x v="0"/>
    <n v="238.79489103"/>
    <x v="3"/>
    <x v="21"/>
    <x v="4129"/>
  </r>
  <r>
    <x v="1"/>
    <x v="269"/>
    <n v="67951"/>
    <n v="106093"/>
    <x v="2"/>
    <x v="5"/>
    <x v="7"/>
    <x v="0"/>
    <x v="0"/>
    <n v="263.74392226"/>
    <x v="1"/>
    <x v="39"/>
    <x v="4130"/>
  </r>
  <r>
    <x v="1"/>
    <x v="269"/>
    <n v="133188"/>
    <n v="179454"/>
    <x v="2"/>
    <x v="5"/>
    <x v="20"/>
    <x v="4"/>
    <x v="0"/>
    <n v="223.34866354"/>
    <x v="0"/>
    <x v="15"/>
    <x v="4131"/>
  </r>
  <r>
    <x v="0"/>
    <x v="269"/>
    <n v="25190"/>
    <n v="59841"/>
    <x v="2"/>
    <x v="2"/>
    <x v="20"/>
    <x v="0"/>
    <x v="3"/>
    <n v="201.17678326"/>
    <x v="1"/>
    <x v="28"/>
    <x v="4132"/>
  </r>
  <r>
    <x v="1"/>
    <x v="270"/>
    <n v="204455"/>
    <n v="245685"/>
    <x v="0"/>
    <x v="0"/>
    <x v="11"/>
    <x v="0"/>
    <x v="0"/>
    <n v="123.39674713"/>
    <x v="0"/>
    <x v="36"/>
    <x v="4133"/>
  </r>
  <r>
    <x v="1"/>
    <x v="270"/>
    <n v="132019"/>
    <n v="168828"/>
    <x v="2"/>
    <x v="4"/>
    <x v="31"/>
    <x v="0"/>
    <x v="0"/>
    <n v="231.28613401"/>
    <x v="0"/>
    <x v="9"/>
    <x v="4134"/>
  </r>
  <r>
    <x v="1"/>
    <x v="270"/>
    <m/>
    <n v="121560"/>
    <x v="2"/>
    <x v="4"/>
    <x v="11"/>
    <x v="4"/>
    <x v="0"/>
    <n v="175.2063398"/>
    <x v="1"/>
    <x v="17"/>
    <x v="4135"/>
  </r>
  <r>
    <x v="1"/>
    <x v="270"/>
    <n v="151328"/>
    <n v="194243"/>
    <x v="0"/>
    <x v="6"/>
    <x v="14"/>
    <x v="0"/>
    <x v="0"/>
    <n v="174.97705282"/>
    <x v="1"/>
    <x v="5"/>
    <x v="4136"/>
  </r>
  <r>
    <x v="1"/>
    <x v="270"/>
    <m/>
    <n v="44761"/>
    <x v="2"/>
    <x v="0"/>
    <x v="17"/>
    <x v="0"/>
    <x v="2"/>
    <n v="84.728267958"/>
    <x v="2"/>
    <x v="1"/>
    <x v="4137"/>
  </r>
  <r>
    <x v="1"/>
    <x v="270"/>
    <n v="134144"/>
    <n v="185910"/>
    <x v="2"/>
    <x v="4"/>
    <x v="14"/>
    <x v="1"/>
    <x v="2"/>
    <n v="122.5038922"/>
    <x v="2"/>
    <x v="49"/>
    <x v="4138"/>
  </r>
  <r>
    <x v="1"/>
    <x v="270"/>
    <n v="30357"/>
    <n v="56776"/>
    <x v="2"/>
    <x v="0"/>
    <x v="94"/>
    <x v="0"/>
    <x v="0"/>
    <n v="294.42002143"/>
    <x v="1"/>
    <x v="11"/>
    <x v="4139"/>
  </r>
  <r>
    <x v="1"/>
    <x v="271"/>
    <n v="225000"/>
    <n v="285000"/>
    <x v="2"/>
    <x v="5"/>
    <x v="40"/>
    <x v="0"/>
    <x v="3"/>
    <n v="258.73333333"/>
    <x v="3"/>
    <x v="17"/>
    <x v="0"/>
  </r>
  <r>
    <x v="1"/>
    <x v="271"/>
    <n v="135770"/>
    <n v="188368"/>
    <x v="2"/>
    <x v="5"/>
    <x v="31"/>
    <x v="4"/>
    <x v="0"/>
    <n v="229.75322241"/>
    <x v="3"/>
    <x v="15"/>
    <x v="4140"/>
  </r>
  <r>
    <x v="1"/>
    <x v="271"/>
    <n v="91683"/>
    <n v="127833"/>
    <x v="2"/>
    <x v="5"/>
    <x v="31"/>
    <x v="4"/>
    <x v="0"/>
    <n v="187.24240278"/>
    <x v="4"/>
    <x v="18"/>
    <x v="4141"/>
  </r>
  <r>
    <x v="1"/>
    <x v="271"/>
    <n v="134509"/>
    <n v="211558"/>
    <x v="2"/>
    <x v="5"/>
    <x v="17"/>
    <x v="0"/>
    <x v="0"/>
    <n v="247.84445257"/>
    <x v="3"/>
    <x v="21"/>
    <x v="4142"/>
  </r>
  <r>
    <x v="1"/>
    <x v="271"/>
    <n v="89945"/>
    <n v="124453"/>
    <x v="2"/>
    <x v="0"/>
    <x v="14"/>
    <x v="0"/>
    <x v="0"/>
    <n v="194.91024949"/>
    <x v="3"/>
    <x v="8"/>
    <x v="4143"/>
  </r>
  <r>
    <x v="1"/>
    <x v="271"/>
    <m/>
    <n v="117991"/>
    <x v="2"/>
    <x v="4"/>
    <x v="1"/>
    <x v="0"/>
    <x v="0"/>
    <n v="159.55002458"/>
    <x v="1"/>
    <x v="21"/>
    <x v="4144"/>
  </r>
  <r>
    <x v="0"/>
    <x v="271"/>
    <n v="63748"/>
    <n v="36392"/>
    <x v="2"/>
    <x v="3"/>
    <x v="5"/>
    <x v="5"/>
    <x v="3"/>
    <n v="124.24789861"/>
    <x v="11"/>
    <x v="32"/>
    <x v="4145"/>
  </r>
  <r>
    <x v="1"/>
    <x v="271"/>
    <n v="102108"/>
    <n v="147463"/>
    <x v="2"/>
    <x v="4"/>
    <x v="12"/>
    <x v="0"/>
    <x v="0"/>
    <n v="205.8658949"/>
    <x v="1"/>
    <x v="7"/>
    <x v="4146"/>
  </r>
  <r>
    <x v="1"/>
    <x v="271"/>
    <n v="75887"/>
    <n v="117989"/>
    <x v="2"/>
    <x v="0"/>
    <x v="2"/>
    <x v="0"/>
    <x v="0"/>
    <n v="92.090542151"/>
    <x v="3"/>
    <x v="39"/>
    <x v="4147"/>
  </r>
  <r>
    <x v="1"/>
    <x v="271"/>
    <n v="77916"/>
    <n v="130728"/>
    <x v="2"/>
    <x v="2"/>
    <x v="14"/>
    <x v="0"/>
    <x v="0"/>
    <n v="290.77260805"/>
    <x v="0"/>
    <x v="32"/>
    <x v="4148"/>
  </r>
  <r>
    <x v="1"/>
    <x v="271"/>
    <n v="109888"/>
    <n v="182229"/>
    <x v="2"/>
    <x v="3"/>
    <x v="8"/>
    <x v="0"/>
    <x v="0"/>
    <n v="302.22641765"/>
    <x v="0"/>
    <x v="34"/>
    <x v="4149"/>
  </r>
  <r>
    <x v="1"/>
    <x v="271"/>
    <n v="29515"/>
    <n v="49525"/>
    <x v="2"/>
    <x v="0"/>
    <x v="93"/>
    <x v="0"/>
    <x v="0"/>
    <n v="288.65624667"/>
    <x v="1"/>
    <x v="9"/>
    <x v="4150"/>
  </r>
  <r>
    <x v="1"/>
    <x v="272"/>
    <n v="152065"/>
    <n v="192445"/>
    <x v="0"/>
    <x v="6"/>
    <x v="14"/>
    <x v="0"/>
    <x v="0"/>
    <n v="166.94856833"/>
    <x v="1"/>
    <x v="10"/>
    <x v="4151"/>
  </r>
  <r>
    <x v="1"/>
    <x v="272"/>
    <n v="32109"/>
    <n v="49912"/>
    <x v="2"/>
    <x v="0"/>
    <x v="95"/>
    <x v="0"/>
    <x v="0"/>
    <n v="278.56500343"/>
    <x v="0"/>
    <x v="32"/>
    <x v="4152"/>
  </r>
  <r>
    <x v="0"/>
    <x v="272"/>
    <n v="149900"/>
    <n v="201000"/>
    <x v="1"/>
    <x v="6"/>
    <x v="6"/>
    <x v="5"/>
    <x v="6"/>
    <n v="131.93333333"/>
    <x v="0"/>
    <x v="40"/>
    <x v="0"/>
  </r>
  <r>
    <x v="0"/>
    <x v="272"/>
    <n v="79000"/>
    <m/>
    <x v="0"/>
    <x v="5"/>
    <x v="11"/>
    <x v="0"/>
    <x v="3"/>
    <n v="189.7"/>
    <x v="0"/>
    <x v="25"/>
    <x v="0"/>
  </r>
  <r>
    <x v="0"/>
    <x v="272"/>
    <n v="72478"/>
    <n v="113000"/>
    <x v="2"/>
    <x v="0"/>
    <x v="23"/>
    <x v="0"/>
    <x v="4"/>
    <n v="114.66666667"/>
    <x v="8"/>
    <x v="6"/>
    <x v="0"/>
  </r>
  <r>
    <x v="0"/>
    <x v="272"/>
    <n v="101824"/>
    <m/>
    <x v="2"/>
    <x v="4"/>
    <x v="2"/>
    <x v="3"/>
    <x v="6"/>
    <n v="186.7"/>
    <x v="1"/>
    <x v="1"/>
    <x v="0"/>
  </r>
  <r>
    <x v="1"/>
    <x v="273"/>
    <n v="116202"/>
    <n v="160084"/>
    <x v="2"/>
    <x v="5"/>
    <x v="19"/>
    <x v="0"/>
    <x v="0"/>
    <n v="124.12146165"/>
    <x v="4"/>
    <x v="17"/>
    <x v="4153"/>
  </r>
  <r>
    <x v="1"/>
    <x v="273"/>
    <n v="50105"/>
    <n v="83815"/>
    <x v="2"/>
    <x v="0"/>
    <x v="22"/>
    <x v="0"/>
    <x v="0"/>
    <n v="188.20102865"/>
    <x v="1"/>
    <x v="17"/>
    <x v="4154"/>
  </r>
  <r>
    <x v="1"/>
    <x v="273"/>
    <n v="139299"/>
    <n v="180818"/>
    <x v="2"/>
    <x v="5"/>
    <x v="20"/>
    <x v="0"/>
    <x v="0"/>
    <n v="226.86114488"/>
    <x v="0"/>
    <x v="15"/>
    <x v="4155"/>
  </r>
  <r>
    <x v="1"/>
    <x v="273"/>
    <n v="99600"/>
    <n v="143000"/>
    <x v="2"/>
    <x v="0"/>
    <x v="40"/>
    <x v="0"/>
    <x v="0"/>
    <n v="232.33333333"/>
    <x v="0"/>
    <x v="43"/>
    <x v="0"/>
  </r>
  <r>
    <x v="1"/>
    <x v="274"/>
    <n v="228059"/>
    <n v="291314"/>
    <x v="2"/>
    <x v="5"/>
    <x v="8"/>
    <x v="0"/>
    <x v="3"/>
    <n v="259.67720211"/>
    <x v="3"/>
    <x v="17"/>
    <x v="4156"/>
  </r>
  <r>
    <x v="1"/>
    <x v="274"/>
    <n v="68024"/>
    <n v="115954"/>
    <x v="0"/>
    <x v="0"/>
    <x v="19"/>
    <x v="1"/>
    <x v="2"/>
    <n v="109.91502045"/>
    <x v="13"/>
    <x v="14"/>
    <x v="4157"/>
  </r>
  <r>
    <x v="1"/>
    <x v="275"/>
    <n v="119256"/>
    <n v="160683"/>
    <x v="2"/>
    <x v="5"/>
    <x v="19"/>
    <x v="0"/>
    <x v="0"/>
    <n v="109.12119697"/>
    <x v="4"/>
    <x v="21"/>
    <x v="4158"/>
  </r>
  <r>
    <x v="0"/>
    <x v="275"/>
    <n v="48800"/>
    <n v="86000"/>
    <x v="2"/>
    <x v="0"/>
    <x v="6"/>
    <x v="4"/>
    <x v="0"/>
    <n v="52.766532731"/>
    <x v="3"/>
    <x v="14"/>
    <x v="0"/>
  </r>
  <r>
    <x v="1"/>
    <x v="275"/>
    <n v="39354"/>
    <n v="75553"/>
    <x v="2"/>
    <x v="4"/>
    <x v="26"/>
    <x v="4"/>
    <x v="0"/>
    <n v="77.342597043"/>
    <x v="11"/>
    <x v="30"/>
    <x v="4159"/>
  </r>
  <r>
    <x v="1"/>
    <x v="275"/>
    <n v="109457"/>
    <n v="145453"/>
    <x v="2"/>
    <x v="0"/>
    <x v="40"/>
    <x v="0"/>
    <x v="0"/>
    <n v="222.85871099"/>
    <x v="0"/>
    <x v="43"/>
    <x v="4160"/>
  </r>
  <r>
    <x v="1"/>
    <x v="276"/>
    <n v="232801"/>
    <n v="289260"/>
    <x v="2"/>
    <x v="5"/>
    <x v="26"/>
    <x v="0"/>
    <x v="0"/>
    <n v="264.43150764"/>
    <x v="3"/>
    <x v="8"/>
    <x v="4161"/>
  </r>
  <r>
    <x v="1"/>
    <x v="276"/>
    <n v="50079"/>
    <n v="80222"/>
    <x v="2"/>
    <x v="2"/>
    <x v="20"/>
    <x v="0"/>
    <x v="0"/>
    <n v="147.99011817"/>
    <x v="3"/>
    <x v="15"/>
    <x v="4162"/>
  </r>
  <r>
    <x v="1"/>
    <x v="276"/>
    <n v="48590"/>
    <n v="81354"/>
    <x v="2"/>
    <x v="2"/>
    <x v="31"/>
    <x v="0"/>
    <x v="0"/>
    <n v="157.02632626"/>
    <x v="4"/>
    <x v="31"/>
    <x v="4163"/>
  </r>
  <r>
    <x v="0"/>
    <x v="276"/>
    <n v="118000"/>
    <n v="169900"/>
    <x v="2"/>
    <x v="4"/>
    <x v="11"/>
    <x v="0"/>
    <x v="0"/>
    <n v="138.96666667"/>
    <x v="0"/>
    <x v="32"/>
    <x v="0"/>
  </r>
  <r>
    <x v="1"/>
    <x v="277"/>
    <n v="233916"/>
    <n v="291490"/>
    <x v="2"/>
    <x v="5"/>
    <x v="40"/>
    <x v="0"/>
    <x v="3"/>
    <n v="259.73346527"/>
    <x v="3"/>
    <x v="8"/>
    <x v="4164"/>
  </r>
  <r>
    <x v="1"/>
    <x v="278"/>
    <n v="46268"/>
    <n v="79463"/>
    <x v="2"/>
    <x v="2"/>
    <x v="31"/>
    <x v="0"/>
    <x v="0"/>
    <n v="161.27602904"/>
    <x v="4"/>
    <x v="15"/>
    <x v="4165"/>
  </r>
  <r>
    <x v="1"/>
    <x v="278"/>
    <n v="100657"/>
    <n v="148653"/>
    <x v="2"/>
    <x v="0"/>
    <x v="33"/>
    <x v="0"/>
    <x v="0"/>
    <n v="221.92531148"/>
    <x v="1"/>
    <x v="43"/>
    <x v="4166"/>
  </r>
  <r>
    <x v="1"/>
    <x v="279"/>
    <n v="134560"/>
    <n v="187551"/>
    <x v="2"/>
    <x v="5"/>
    <x v="20"/>
    <x v="0"/>
    <x v="0"/>
    <n v="225.09229867"/>
    <x v="0"/>
    <x v="15"/>
    <x v="4167"/>
  </r>
  <r>
    <x v="1"/>
    <x v="279"/>
    <n v="225481"/>
    <n v="290762"/>
    <x v="2"/>
    <x v="5"/>
    <x v="26"/>
    <x v="0"/>
    <x v="3"/>
    <n v="239.32163058"/>
    <x v="0"/>
    <x v="17"/>
    <x v="4168"/>
  </r>
  <r>
    <x v="1"/>
    <x v="279"/>
    <n v="34000"/>
    <n v="71000"/>
    <x v="2"/>
    <x v="0"/>
    <x v="17"/>
    <x v="1"/>
    <x v="2"/>
    <n v="115.66666667"/>
    <x v="2"/>
    <x v="9"/>
    <x v="0"/>
  </r>
  <r>
    <x v="1"/>
    <x v="280"/>
    <n v="230499"/>
    <n v="294326"/>
    <x v="2"/>
    <x v="5"/>
    <x v="40"/>
    <x v="0"/>
    <x v="3"/>
    <n v="250.49100715"/>
    <x v="3"/>
    <x v="17"/>
    <x v="4169"/>
  </r>
  <r>
    <x v="1"/>
    <x v="280"/>
    <n v="135955"/>
    <n v="182161"/>
    <x v="2"/>
    <x v="5"/>
    <x v="31"/>
    <x v="0"/>
    <x v="0"/>
    <n v="235.3710385"/>
    <x v="3"/>
    <x v="31"/>
    <x v="4170"/>
  </r>
  <r>
    <x v="1"/>
    <x v="280"/>
    <n v="73506"/>
    <n v="115000"/>
    <x v="2"/>
    <x v="4"/>
    <x v="7"/>
    <x v="0"/>
    <x v="0"/>
    <n v="77.133333333"/>
    <x v="0"/>
    <x v="46"/>
    <x v="0"/>
  </r>
  <r>
    <x v="0"/>
    <x v="280"/>
    <n v="22000"/>
    <m/>
    <x v="2"/>
    <x v="0"/>
    <x v="14"/>
    <x v="3"/>
    <x v="0"/>
    <n v="81.133333333"/>
    <x v="13"/>
    <x v="2"/>
    <x v="0"/>
  </r>
  <r>
    <x v="1"/>
    <x v="280"/>
    <n v="131756"/>
    <n v="167302"/>
    <x v="2"/>
    <x v="4"/>
    <x v="31"/>
    <x v="0"/>
    <x v="0"/>
    <n v="237.56224137"/>
    <x v="0"/>
    <x v="9"/>
    <x v="4171"/>
  </r>
  <r>
    <x v="1"/>
    <x v="281"/>
    <n v="74975"/>
    <n v="118886"/>
    <x v="2"/>
    <x v="4"/>
    <x v="15"/>
    <x v="0"/>
    <x v="0"/>
    <n v="85.045754904"/>
    <x v="1"/>
    <x v="35"/>
    <x v="4172"/>
  </r>
  <r>
    <x v="1"/>
    <x v="281"/>
    <n v="77853"/>
    <n v="114746"/>
    <x v="0"/>
    <x v="0"/>
    <x v="19"/>
    <x v="1"/>
    <x v="2"/>
    <n v="114.58372248"/>
    <x v="7"/>
    <x v="14"/>
    <x v="4173"/>
  </r>
  <r>
    <x v="1"/>
    <x v="281"/>
    <n v="79044"/>
    <n v="118685"/>
    <x v="2"/>
    <x v="4"/>
    <x v="15"/>
    <x v="0"/>
    <x v="0"/>
    <n v="92.118875541"/>
    <x v="0"/>
    <x v="35"/>
    <x v="4174"/>
  </r>
  <r>
    <x v="1"/>
    <x v="281"/>
    <n v="12223"/>
    <n v="35875.06"/>
    <x v="2"/>
    <x v="0"/>
    <x v="96"/>
    <x v="0"/>
    <x v="0"/>
    <n v="199.83333333"/>
    <x v="1"/>
    <x v="30"/>
    <x v="0"/>
  </r>
  <r>
    <x v="1"/>
    <x v="281"/>
    <n v="187000"/>
    <n v="293000"/>
    <x v="2"/>
    <x v="0"/>
    <x v="24"/>
    <x v="0"/>
    <x v="0"/>
    <n v="156.63333333"/>
    <x v="1"/>
    <x v="32"/>
    <x v="0"/>
  </r>
  <r>
    <x v="1"/>
    <x v="281"/>
    <n v="32657"/>
    <n v="76000"/>
    <x v="2"/>
    <x v="0"/>
    <x v="3"/>
    <x v="1"/>
    <x v="2"/>
    <n v="288.33333333"/>
    <x v="1"/>
    <x v="10"/>
    <x v="0"/>
  </r>
  <r>
    <x v="1"/>
    <x v="281"/>
    <n v="48000"/>
    <n v="97000"/>
    <x v="2"/>
    <x v="2"/>
    <x v="4"/>
    <x v="0"/>
    <x v="0"/>
    <n v="173.5"/>
    <x v="3"/>
    <x v="8"/>
    <x v="0"/>
  </r>
  <r>
    <x v="1"/>
    <x v="281"/>
    <n v="224000"/>
    <n v="282000"/>
    <x v="2"/>
    <x v="5"/>
    <x v="6"/>
    <x v="0"/>
    <x v="3"/>
    <n v="209.36666667"/>
    <x v="1"/>
    <x v="34"/>
    <x v="0"/>
  </r>
  <r>
    <x v="1"/>
    <x v="281"/>
    <n v="8875"/>
    <n v="57000"/>
    <x v="2"/>
    <x v="0"/>
    <x v="31"/>
    <x v="0"/>
    <x v="0"/>
    <n v="100.46666667"/>
    <x v="0"/>
    <x v="26"/>
    <x v="0"/>
  </r>
  <r>
    <x v="0"/>
    <x v="281"/>
    <m/>
    <n v="50000"/>
    <x v="0"/>
    <x v="2"/>
    <x v="2"/>
    <x v="0"/>
    <x v="3"/>
    <n v="118.66666667"/>
    <x v="0"/>
    <x v="30"/>
    <x v="0"/>
  </r>
  <r>
    <x v="0"/>
    <x v="281"/>
    <n v="17696"/>
    <n v="53100"/>
    <x v="2"/>
    <x v="4"/>
    <x v="25"/>
    <x v="5"/>
    <x v="8"/>
    <n v="147.86666667"/>
    <x v="1"/>
    <x v="27"/>
    <x v="0"/>
  </r>
  <r>
    <x v="0"/>
    <x v="281"/>
    <n v="176000"/>
    <n v="240000"/>
    <x v="2"/>
    <x v="5"/>
    <x v="20"/>
    <x v="4"/>
    <x v="0"/>
    <n v="198.86666667"/>
    <x v="3"/>
    <x v="7"/>
    <x v="0"/>
  </r>
  <r>
    <x v="0"/>
    <x v="281"/>
    <m/>
    <n v="46200"/>
    <x v="1"/>
    <x v="1"/>
    <x v="31"/>
    <x v="4"/>
    <x v="7"/>
    <n v="200.93333333"/>
    <x v="7"/>
    <x v="30"/>
    <x v="0"/>
  </r>
  <r>
    <x v="1"/>
    <x v="281"/>
    <n v="109583"/>
    <n v="153132"/>
    <x v="2"/>
    <x v="5"/>
    <x v="17"/>
    <x v="0"/>
    <x v="0"/>
    <n v="162.3840072"/>
    <x v="0"/>
    <x v="10"/>
    <x v="4175"/>
  </r>
  <r>
    <x v="1"/>
    <x v="281"/>
    <n v="15214"/>
    <n v="38094"/>
    <x v="2"/>
    <x v="0"/>
    <x v="18"/>
    <x v="0"/>
    <x v="0"/>
    <n v="199.46979091"/>
    <x v="1"/>
    <x v="30"/>
    <x v="4176"/>
  </r>
  <r>
    <x v="1"/>
    <x v="281"/>
    <n v="20000"/>
    <n v="38000"/>
    <x v="2"/>
    <x v="0"/>
    <x v="64"/>
    <x v="0"/>
    <x v="0"/>
    <n v="59.833333333"/>
    <x v="1"/>
    <x v="23"/>
    <x v="0"/>
  </r>
  <r>
    <x v="1"/>
    <x v="282"/>
    <n v="24350"/>
    <n v="40356"/>
    <x v="2"/>
    <x v="0"/>
    <x v="31"/>
    <x v="0"/>
    <x v="0"/>
    <n v="81.840250201"/>
    <x v="1"/>
    <x v="26"/>
    <x v="4177"/>
  </r>
  <r>
    <x v="0"/>
    <x v="282"/>
    <n v="92249"/>
    <m/>
    <x v="0"/>
    <x v="2"/>
    <x v="14"/>
    <x v="4"/>
    <x v="0"/>
    <n v="180.68015364"/>
    <x v="1"/>
    <x v="14"/>
    <x v="4178"/>
  </r>
  <r>
    <x v="1"/>
    <x v="282"/>
    <n v="138322"/>
    <n v="186139"/>
    <x v="2"/>
    <x v="5"/>
    <x v="14"/>
    <x v="0"/>
    <x v="0"/>
    <n v="215.75086797"/>
    <x v="3"/>
    <x v="15"/>
    <x v="4179"/>
  </r>
  <r>
    <x v="1"/>
    <x v="282"/>
    <n v="228006"/>
    <n v="285921"/>
    <x v="2"/>
    <x v="5"/>
    <x v="40"/>
    <x v="0"/>
    <x v="0"/>
    <n v="250.53988412"/>
    <x v="3"/>
    <x v="8"/>
    <x v="4180"/>
  </r>
  <r>
    <x v="1"/>
    <x v="282"/>
    <n v="78124"/>
    <n v="116280"/>
    <x v="2"/>
    <x v="4"/>
    <x v="17"/>
    <x v="0"/>
    <x v="0"/>
    <n v="73.753383522"/>
    <x v="0"/>
    <x v="46"/>
    <x v="4181"/>
  </r>
  <r>
    <x v="1"/>
    <x v="282"/>
    <n v="42747"/>
    <n v="71360"/>
    <x v="2"/>
    <x v="0"/>
    <x v="17"/>
    <x v="1"/>
    <x v="2"/>
    <n v="89.516265457"/>
    <x v="2"/>
    <x v="9"/>
    <x v="4182"/>
  </r>
  <r>
    <x v="0"/>
    <x v="283"/>
    <n v="36000"/>
    <n v="73500"/>
    <x v="2"/>
    <x v="2"/>
    <x v="33"/>
    <x v="0"/>
    <x v="3"/>
    <n v="202.96666667"/>
    <x v="1"/>
    <x v="25"/>
    <x v="0"/>
  </r>
  <r>
    <x v="0"/>
    <x v="283"/>
    <n v="80951"/>
    <n v="116160"/>
    <x v="2"/>
    <x v="5"/>
    <x v="12"/>
    <x v="5"/>
    <x v="0"/>
    <n v="130.36036182"/>
    <x v="1"/>
    <x v="62"/>
    <x v="4183"/>
  </r>
  <r>
    <x v="1"/>
    <x v="283"/>
    <n v="124000"/>
    <n v="171366"/>
    <x v="2"/>
    <x v="4"/>
    <x v="26"/>
    <x v="0"/>
    <x v="0"/>
    <n v="176.5"/>
    <x v="3"/>
    <x v="27"/>
    <x v="0"/>
  </r>
  <r>
    <x v="1"/>
    <x v="283"/>
    <n v="20956"/>
    <n v="39333"/>
    <x v="2"/>
    <x v="0"/>
    <x v="31"/>
    <x v="4"/>
    <x v="0"/>
    <n v="73.391797524"/>
    <x v="1"/>
    <x v="23"/>
    <x v="4184"/>
  </r>
  <r>
    <x v="1"/>
    <x v="283"/>
    <n v="106594"/>
    <n v="148695"/>
    <x v="2"/>
    <x v="0"/>
    <x v="26"/>
    <x v="0"/>
    <x v="0"/>
    <n v="239.91840501"/>
    <x v="0"/>
    <x v="49"/>
    <x v="4185"/>
  </r>
  <r>
    <x v="1"/>
    <x v="283"/>
    <n v="34955"/>
    <n v="79556"/>
    <x v="2"/>
    <x v="0"/>
    <x v="11"/>
    <x v="1"/>
    <x v="2"/>
    <n v="121.02331335"/>
    <x v="2"/>
    <x v="32"/>
    <x v="4186"/>
  </r>
  <r>
    <x v="1"/>
    <x v="284"/>
    <n v="137927"/>
    <n v="182588"/>
    <x v="2"/>
    <x v="5"/>
    <x v="20"/>
    <x v="4"/>
    <x v="0"/>
    <n v="248.98067202"/>
    <x v="0"/>
    <x v="31"/>
    <x v="4187"/>
  </r>
  <r>
    <x v="0"/>
    <x v="284"/>
    <m/>
    <n v="52545"/>
    <x v="1"/>
    <x v="1"/>
    <x v="20"/>
    <x v="4"/>
    <x v="7"/>
    <n v="187.72218451"/>
    <x v="7"/>
    <x v="30"/>
    <x v="4188"/>
  </r>
  <r>
    <x v="1"/>
    <x v="284"/>
    <n v="54352"/>
    <n v="79302"/>
    <x v="2"/>
    <x v="2"/>
    <x v="31"/>
    <x v="0"/>
    <x v="0"/>
    <n v="152.20277687"/>
    <x v="4"/>
    <x v="15"/>
    <x v="4189"/>
  </r>
  <r>
    <x v="1"/>
    <x v="284"/>
    <n v="109859"/>
    <n v="153240"/>
    <x v="2"/>
    <x v="5"/>
    <x v="17"/>
    <x v="0"/>
    <x v="0"/>
    <n v="172.68797976"/>
    <x v="1"/>
    <x v="5"/>
    <x v="4190"/>
  </r>
  <r>
    <x v="1"/>
    <x v="284"/>
    <n v="18306"/>
    <n v="66747"/>
    <x v="2"/>
    <x v="0"/>
    <x v="20"/>
    <x v="0"/>
    <x v="0"/>
    <n v="95.181437553"/>
    <x v="0"/>
    <x v="26"/>
    <x v="4191"/>
  </r>
  <r>
    <x v="1"/>
    <x v="284"/>
    <n v="36014"/>
    <n v="76525"/>
    <x v="2"/>
    <x v="4"/>
    <x v="33"/>
    <x v="0"/>
    <x v="0"/>
    <n v="88.934468851"/>
    <x v="5"/>
    <x v="10"/>
    <x v="4192"/>
  </r>
  <r>
    <x v="1"/>
    <x v="285"/>
    <n v="45747"/>
    <n v="78829"/>
    <x v="2"/>
    <x v="2"/>
    <x v="31"/>
    <x v="0"/>
    <x v="0"/>
    <n v="174.36374815"/>
    <x v="4"/>
    <x v="31"/>
    <x v="4193"/>
  </r>
  <r>
    <x v="1"/>
    <x v="285"/>
    <n v="40386"/>
    <n v="68120"/>
    <x v="2"/>
    <x v="4"/>
    <x v="15"/>
    <x v="4"/>
    <x v="0"/>
    <n v="98.820153684"/>
    <x v="5"/>
    <x v="30"/>
    <x v="4194"/>
  </r>
  <r>
    <x v="1"/>
    <x v="285"/>
    <n v="46948"/>
    <n v="80473"/>
    <x v="2"/>
    <x v="2"/>
    <x v="31"/>
    <x v="0"/>
    <x v="0"/>
    <n v="151.59709716"/>
    <x v="3"/>
    <x v="15"/>
    <x v="4195"/>
  </r>
  <r>
    <x v="1"/>
    <x v="285"/>
    <n v="55429"/>
    <n v="103948"/>
    <x v="2"/>
    <x v="2"/>
    <x v="4"/>
    <x v="0"/>
    <x v="0"/>
    <n v="182.48416421"/>
    <x v="0"/>
    <x v="8"/>
    <x v="4196"/>
  </r>
  <r>
    <x v="1"/>
    <x v="286"/>
    <n v="77246"/>
    <n v="121758"/>
    <x v="2"/>
    <x v="4"/>
    <x v="17"/>
    <x v="0"/>
    <x v="0"/>
    <n v="79.21417248"/>
    <x v="1"/>
    <x v="35"/>
    <x v="4197"/>
  </r>
  <r>
    <x v="1"/>
    <x v="286"/>
    <n v="57516"/>
    <n v="103086"/>
    <x v="2"/>
    <x v="2"/>
    <x v="4"/>
    <x v="0"/>
    <x v="0"/>
    <n v="166.19952717"/>
    <x v="3"/>
    <x v="9"/>
    <x v="4198"/>
  </r>
  <r>
    <x v="1"/>
    <x v="286"/>
    <n v="113822"/>
    <n v="148478"/>
    <x v="2"/>
    <x v="5"/>
    <x v="17"/>
    <x v="0"/>
    <x v="0"/>
    <n v="165.78827835"/>
    <x v="1"/>
    <x v="10"/>
    <x v="4199"/>
  </r>
  <r>
    <x v="1"/>
    <x v="286"/>
    <n v="108736"/>
    <n v="147531"/>
    <x v="2"/>
    <x v="0"/>
    <x v="26"/>
    <x v="0"/>
    <x v="0"/>
    <n v="228.61035912"/>
    <x v="0"/>
    <x v="43"/>
    <x v="4200"/>
  </r>
  <r>
    <x v="1"/>
    <x v="286"/>
    <n v="138082"/>
    <n v="181157"/>
    <x v="2"/>
    <x v="5"/>
    <x v="14"/>
    <x v="4"/>
    <x v="0"/>
    <n v="219.24730717"/>
    <x v="0"/>
    <x v="15"/>
    <x v="4201"/>
  </r>
  <r>
    <x v="1"/>
    <x v="286"/>
    <n v="10952"/>
    <n v="65166"/>
    <x v="2"/>
    <x v="0"/>
    <x v="31"/>
    <x v="0"/>
    <x v="0"/>
    <n v="91.951603506"/>
    <x v="0"/>
    <x v="26"/>
    <x v="4202"/>
  </r>
  <r>
    <x v="1"/>
    <x v="286"/>
    <n v="124225"/>
    <n v="181129"/>
    <x v="2"/>
    <x v="4"/>
    <x v="7"/>
    <x v="0"/>
    <x v="0"/>
    <n v="189.43917118"/>
    <x v="3"/>
    <x v="27"/>
    <x v="4203"/>
  </r>
  <r>
    <x v="0"/>
    <x v="286"/>
    <n v="18375"/>
    <n v="61738"/>
    <x v="2"/>
    <x v="4"/>
    <x v="25"/>
    <x v="2"/>
    <x v="8"/>
    <n v="141.70313333"/>
    <x v="1"/>
    <x v="27"/>
    <x v="4204"/>
  </r>
  <r>
    <x v="1"/>
    <x v="287"/>
    <n v="35332"/>
    <n v="71898"/>
    <x v="2"/>
    <x v="0"/>
    <x v="17"/>
    <x v="1"/>
    <x v="2"/>
    <n v="115.21089553"/>
    <x v="2"/>
    <x v="9"/>
    <x v="4205"/>
  </r>
  <r>
    <x v="1"/>
    <x v="287"/>
    <n v="78355"/>
    <n v="124426"/>
    <x v="2"/>
    <x v="4"/>
    <x v="7"/>
    <x v="0"/>
    <x v="0"/>
    <n v="81.223397569"/>
    <x v="0"/>
    <x v="35"/>
    <x v="4206"/>
  </r>
  <r>
    <x v="1"/>
    <x v="287"/>
    <n v="231344"/>
    <n v="284199"/>
    <x v="2"/>
    <x v="5"/>
    <x v="1"/>
    <x v="0"/>
    <x v="3"/>
    <n v="202.52860351"/>
    <x v="1"/>
    <x v="40"/>
    <x v="4207"/>
  </r>
  <r>
    <x v="1"/>
    <x v="287"/>
    <n v="54372"/>
    <n v="78653"/>
    <x v="2"/>
    <x v="2"/>
    <x v="31"/>
    <x v="0"/>
    <x v="0"/>
    <n v="156.41356965"/>
    <x v="4"/>
    <x v="15"/>
    <x v="4208"/>
  </r>
  <r>
    <x v="1"/>
    <x v="288"/>
    <n v="36804"/>
    <n v="83295"/>
    <x v="2"/>
    <x v="0"/>
    <x v="3"/>
    <x v="1"/>
    <x v="2"/>
    <n v="289.39981606"/>
    <x v="1"/>
    <x v="30"/>
    <x v="4209"/>
  </r>
  <r>
    <x v="1"/>
    <x v="288"/>
    <n v="14834"/>
    <n v="64870"/>
    <x v="2"/>
    <x v="0"/>
    <x v="20"/>
    <x v="0"/>
    <x v="0"/>
    <n v="99.704362118"/>
    <x v="0"/>
    <x v="33"/>
    <x v="4210"/>
  </r>
  <r>
    <x v="1"/>
    <x v="289"/>
    <n v="129062"/>
    <n v="176389"/>
    <x v="2"/>
    <x v="4"/>
    <x v="26"/>
    <x v="0"/>
    <x v="0"/>
    <n v="184.31937605"/>
    <x v="3"/>
    <x v="27"/>
    <x v="4211"/>
  </r>
  <r>
    <x v="1"/>
    <x v="289"/>
    <n v="29226"/>
    <n v="44735"/>
    <x v="2"/>
    <x v="0"/>
    <x v="20"/>
    <x v="0"/>
    <x v="0"/>
    <n v="66.244719761"/>
    <x v="1"/>
    <x v="23"/>
    <x v="4212"/>
  </r>
  <r>
    <x v="1"/>
    <x v="289"/>
    <n v="15428"/>
    <n v="45495"/>
    <x v="2"/>
    <x v="0"/>
    <x v="24"/>
    <x v="0"/>
    <x v="0"/>
    <n v="200.50912433"/>
    <x v="1"/>
    <x v="30"/>
    <x v="4213"/>
  </r>
  <r>
    <x v="1"/>
    <x v="289"/>
    <n v="195221"/>
    <n v="293118"/>
    <x v="2"/>
    <x v="0"/>
    <x v="49"/>
    <x v="0"/>
    <x v="0"/>
    <n v="151.95741818"/>
    <x v="1"/>
    <x v="11"/>
    <x v="4214"/>
  </r>
  <r>
    <x v="0"/>
    <x v="289"/>
    <n v="147577"/>
    <n v="187129"/>
    <x v="2"/>
    <x v="2"/>
    <x v="7"/>
    <x v="0"/>
    <x v="0"/>
    <m/>
    <x v="1"/>
    <x v="12"/>
    <x v="4215"/>
  </r>
  <r>
    <x v="1"/>
    <x v="289"/>
    <n v="21172"/>
    <n v="37333"/>
    <x v="2"/>
    <x v="0"/>
    <x v="62"/>
    <x v="0"/>
    <x v="0"/>
    <n v="208.49869628"/>
    <x v="1"/>
    <x v="30"/>
    <x v="4216"/>
  </r>
  <r>
    <x v="1"/>
    <x v="289"/>
    <n v="125787"/>
    <n v="175196"/>
    <x v="2"/>
    <x v="4"/>
    <x v="26"/>
    <x v="0"/>
    <x v="0"/>
    <n v="157.8776807"/>
    <x v="3"/>
    <x v="40"/>
    <x v="4217"/>
  </r>
  <r>
    <x v="1"/>
    <x v="289"/>
    <n v="54981"/>
    <n v="82038"/>
    <x v="2"/>
    <x v="2"/>
    <x v="14"/>
    <x v="0"/>
    <x v="0"/>
    <n v="165.07784739"/>
    <x v="3"/>
    <x v="15"/>
    <x v="4218"/>
  </r>
  <r>
    <x v="1"/>
    <x v="290"/>
    <n v="230978"/>
    <n v="291013"/>
    <x v="2"/>
    <x v="5"/>
    <x v="15"/>
    <x v="0"/>
    <x v="3"/>
    <n v="268.39423798"/>
    <x v="0"/>
    <x v="17"/>
    <x v="4219"/>
  </r>
  <r>
    <x v="1"/>
    <x v="290"/>
    <n v="189798"/>
    <n v="301984"/>
    <x v="2"/>
    <x v="0"/>
    <x v="24"/>
    <x v="0"/>
    <x v="0"/>
    <n v="150.91736328"/>
    <x v="1"/>
    <x v="11"/>
    <x v="4220"/>
  </r>
  <r>
    <x v="0"/>
    <x v="290"/>
    <n v="106717"/>
    <m/>
    <x v="2"/>
    <x v="4"/>
    <x v="2"/>
    <x v="3"/>
    <x v="6"/>
    <n v="172.43235473"/>
    <x v="1"/>
    <x v="7"/>
    <x v="4221"/>
  </r>
  <r>
    <x v="1"/>
    <x v="290"/>
    <n v="190480"/>
    <n v="298239"/>
    <x v="2"/>
    <x v="0"/>
    <x v="50"/>
    <x v="0"/>
    <x v="3"/>
    <n v="164.60487057"/>
    <x v="1"/>
    <x v="32"/>
    <x v="4222"/>
  </r>
  <r>
    <x v="1"/>
    <x v="291"/>
    <n v="133471"/>
    <n v="188154"/>
    <x v="2"/>
    <x v="5"/>
    <x v="31"/>
    <x v="0"/>
    <x v="0"/>
    <n v="218.53826063"/>
    <x v="3"/>
    <x v="31"/>
    <x v="4223"/>
  </r>
  <r>
    <x v="0"/>
    <x v="291"/>
    <n v="67794"/>
    <n v="103535"/>
    <x v="2"/>
    <x v="4"/>
    <x v="1"/>
    <x v="0"/>
    <x v="3"/>
    <n v="116.89898988"/>
    <x v="0"/>
    <x v="29"/>
    <x v="4224"/>
  </r>
  <r>
    <x v="1"/>
    <x v="291"/>
    <n v="37507"/>
    <n v="71612"/>
    <x v="2"/>
    <x v="0"/>
    <x v="17"/>
    <x v="1"/>
    <x v="2"/>
    <n v="112.8714443"/>
    <x v="2"/>
    <x v="9"/>
    <x v="4225"/>
  </r>
  <r>
    <x v="1"/>
    <x v="291"/>
    <n v="118000"/>
    <n v="167000"/>
    <x v="2"/>
    <x v="5"/>
    <x v="51"/>
    <x v="0"/>
    <x v="0"/>
    <n v="127.03333333"/>
    <x v="0"/>
    <x v="5"/>
    <x v="0"/>
  </r>
  <r>
    <x v="0"/>
    <x v="291"/>
    <n v="30000"/>
    <n v="72000"/>
    <x v="2"/>
    <x v="4"/>
    <x v="25"/>
    <x v="3"/>
    <x v="0"/>
    <n v="127.3"/>
    <x v="0"/>
    <x v="1"/>
    <x v="0"/>
  </r>
  <r>
    <x v="1"/>
    <x v="291"/>
    <n v="13542"/>
    <n v="58827"/>
    <x v="2"/>
    <x v="0"/>
    <x v="31"/>
    <x v="0"/>
    <x v="0"/>
    <n v="92.1329084"/>
    <x v="1"/>
    <x v="26"/>
    <x v="4226"/>
  </r>
  <r>
    <x v="1"/>
    <x v="291"/>
    <n v="51370"/>
    <n v="103298"/>
    <x v="2"/>
    <x v="2"/>
    <x v="31"/>
    <x v="0"/>
    <x v="0"/>
    <n v="175.60961458"/>
    <x v="3"/>
    <x v="8"/>
    <x v="4227"/>
  </r>
  <r>
    <x v="1"/>
    <x v="292"/>
    <n v="73386"/>
    <n v="108864"/>
    <x v="0"/>
    <x v="0"/>
    <x v="6"/>
    <x v="1"/>
    <x v="2"/>
    <n v="119.53951836"/>
    <x v="7"/>
    <x v="14"/>
    <x v="4228"/>
  </r>
  <r>
    <x v="1"/>
    <x v="292"/>
    <n v="136521"/>
    <n v="188264"/>
    <x v="2"/>
    <x v="5"/>
    <x v="20"/>
    <x v="4"/>
    <x v="0"/>
    <n v="227.65187783"/>
    <x v="3"/>
    <x v="15"/>
    <x v="4229"/>
  </r>
  <r>
    <x v="1"/>
    <x v="293"/>
    <n v="22907"/>
    <n v="46357"/>
    <x v="2"/>
    <x v="0"/>
    <x v="31"/>
    <x v="0"/>
    <x v="0"/>
    <n v="62.416296878"/>
    <x v="1"/>
    <x v="26"/>
    <x v="4230"/>
  </r>
  <r>
    <x v="1"/>
    <x v="293"/>
    <n v="234304"/>
    <n v="290923"/>
    <x v="2"/>
    <x v="5"/>
    <x v="33"/>
    <x v="0"/>
    <x v="3"/>
    <n v="260.91977587"/>
    <x v="3"/>
    <x v="17"/>
    <x v="4231"/>
  </r>
  <r>
    <x v="1"/>
    <x v="293"/>
    <n v="14906"/>
    <n v="64767"/>
    <x v="2"/>
    <x v="0"/>
    <x v="31"/>
    <x v="0"/>
    <x v="0"/>
    <n v="80.355570586"/>
    <x v="1"/>
    <x v="33"/>
    <x v="4232"/>
  </r>
  <r>
    <x v="1"/>
    <x v="293"/>
    <n v="124295"/>
    <n v="176185"/>
    <x v="2"/>
    <x v="4"/>
    <x v="15"/>
    <x v="0"/>
    <x v="0"/>
    <n v="171.21441633"/>
    <x v="0"/>
    <x v="21"/>
    <x v="4233"/>
  </r>
  <r>
    <x v="1"/>
    <x v="293"/>
    <n v="15557"/>
    <n v="62847"/>
    <x v="2"/>
    <x v="0"/>
    <x v="31"/>
    <x v="0"/>
    <x v="0"/>
    <n v="99.560441868"/>
    <x v="0"/>
    <x v="26"/>
    <x v="4234"/>
  </r>
  <r>
    <x v="0"/>
    <x v="293"/>
    <n v="38352"/>
    <n v="80550"/>
    <x v="2"/>
    <x v="4"/>
    <x v="22"/>
    <x v="4"/>
    <x v="0"/>
    <n v="116.4379076"/>
    <x v="1"/>
    <x v="1"/>
    <x v="4235"/>
  </r>
  <r>
    <x v="1"/>
    <x v="294"/>
    <n v="33658"/>
    <n v="76624"/>
    <x v="2"/>
    <x v="0"/>
    <x v="3"/>
    <x v="1"/>
    <x v="2"/>
    <n v="286.69628922"/>
    <x v="1"/>
    <x v="30"/>
    <x v="4236"/>
  </r>
  <r>
    <x v="1"/>
    <x v="294"/>
    <n v="119911"/>
    <n v="171916"/>
    <x v="2"/>
    <x v="5"/>
    <x v="8"/>
    <x v="0"/>
    <x v="0"/>
    <n v="140.44947135"/>
    <x v="1"/>
    <x v="10"/>
    <x v="4237"/>
  </r>
  <r>
    <x v="1"/>
    <x v="294"/>
    <n v="188655"/>
    <n v="298090"/>
    <x v="2"/>
    <x v="0"/>
    <x v="24"/>
    <x v="0"/>
    <x v="0"/>
    <n v="153.0868546"/>
    <x v="1"/>
    <x v="11"/>
    <x v="4238"/>
  </r>
  <r>
    <x v="1"/>
    <x v="294"/>
    <n v="106960"/>
    <n v="144201"/>
    <x v="2"/>
    <x v="0"/>
    <x v="40"/>
    <x v="0"/>
    <x v="0"/>
    <n v="230.41303519"/>
    <x v="1"/>
    <x v="43"/>
    <x v="4239"/>
  </r>
  <r>
    <x v="1"/>
    <x v="295"/>
    <n v="12617"/>
    <n v="36082"/>
    <x v="2"/>
    <x v="0"/>
    <x v="62"/>
    <x v="0"/>
    <x v="0"/>
    <n v="205.4598874"/>
    <x v="1"/>
    <x v="30"/>
    <x v="4240"/>
  </r>
  <r>
    <x v="1"/>
    <x v="295"/>
    <n v="16209"/>
    <n v="62450"/>
    <x v="2"/>
    <x v="0"/>
    <x v="20"/>
    <x v="0"/>
    <x v="0"/>
    <n v="108.38765771"/>
    <x v="0"/>
    <x v="26"/>
    <x v="4241"/>
  </r>
  <r>
    <x v="1"/>
    <x v="295"/>
    <n v="37750"/>
    <n v="76204"/>
    <x v="2"/>
    <x v="0"/>
    <x v="3"/>
    <x v="1"/>
    <x v="2"/>
    <n v="268.26493058"/>
    <x v="1"/>
    <x v="10"/>
    <x v="4242"/>
  </r>
  <r>
    <x v="0"/>
    <x v="296"/>
    <n v="16800"/>
    <m/>
    <x v="2"/>
    <x v="1"/>
    <x v="15"/>
    <x v="4"/>
    <x v="1"/>
    <n v="110.63333333"/>
    <x v="8"/>
    <x v="22"/>
    <x v="0"/>
  </r>
  <r>
    <x v="0"/>
    <x v="296"/>
    <n v="15391"/>
    <m/>
    <x v="0"/>
    <x v="1"/>
    <x v="32"/>
    <x v="7"/>
    <x v="3"/>
    <n v="57.833333333"/>
    <x v="1"/>
    <x v="4"/>
    <x v="0"/>
  </r>
  <r>
    <x v="0"/>
    <x v="296"/>
    <n v="22100"/>
    <n v="35000"/>
    <x v="2"/>
    <x v="0"/>
    <x v="83"/>
    <x v="3"/>
    <x v="0"/>
    <n v="85.233333333"/>
    <x v="3"/>
    <x v="1"/>
    <x v="0"/>
  </r>
  <r>
    <x v="0"/>
    <x v="296"/>
    <n v="16000"/>
    <n v="43040"/>
    <x v="2"/>
    <x v="0"/>
    <x v="31"/>
    <x v="4"/>
    <x v="3"/>
    <n v="98.433333333"/>
    <x v="0"/>
    <x v="28"/>
    <x v="0"/>
  </r>
  <r>
    <x v="1"/>
    <x v="296"/>
    <n v="49020"/>
    <n v="100700"/>
    <x v="2"/>
    <x v="2"/>
    <x v="2"/>
    <x v="0"/>
    <x v="0"/>
    <n v="169.68903889"/>
    <x v="0"/>
    <x v="8"/>
    <x v="4243"/>
  </r>
  <r>
    <x v="1"/>
    <x v="296"/>
    <n v="10879"/>
    <n v="58089"/>
    <x v="2"/>
    <x v="0"/>
    <x v="31"/>
    <x v="0"/>
    <x v="0"/>
    <n v="94.248035718"/>
    <x v="1"/>
    <x v="33"/>
    <x v="4244"/>
  </r>
  <r>
    <x v="1"/>
    <x v="296"/>
    <n v="224572"/>
    <n v="282839"/>
    <x v="2"/>
    <x v="5"/>
    <x v="1"/>
    <x v="0"/>
    <x v="3"/>
    <n v="212.75533106"/>
    <x v="1"/>
    <x v="40"/>
    <x v="4245"/>
  </r>
  <r>
    <x v="1"/>
    <x v="297"/>
    <n v="11478"/>
    <n v="66275"/>
    <x v="2"/>
    <x v="0"/>
    <x v="20"/>
    <x v="0"/>
    <x v="0"/>
    <n v="97.198633924"/>
    <x v="0"/>
    <x v="33"/>
    <x v="4246"/>
  </r>
  <r>
    <x v="1"/>
    <x v="297"/>
    <n v="15036"/>
    <n v="44220"/>
    <x v="2"/>
    <x v="0"/>
    <x v="24"/>
    <x v="0"/>
    <x v="0"/>
    <n v="204.70091689"/>
    <x v="1"/>
    <x v="1"/>
    <x v="4247"/>
  </r>
  <r>
    <x v="1"/>
    <x v="298"/>
    <n v="72809"/>
    <n v="109678"/>
    <x v="0"/>
    <x v="0"/>
    <x v="6"/>
    <x v="1"/>
    <x v="2"/>
    <n v="117.47392147"/>
    <x v="7"/>
    <x v="14"/>
    <x v="4248"/>
  </r>
  <r>
    <x v="1"/>
    <x v="298"/>
    <n v="55247"/>
    <n v="103246"/>
    <x v="2"/>
    <x v="2"/>
    <x v="4"/>
    <x v="0"/>
    <x v="0"/>
    <n v="177.27692791"/>
    <x v="0"/>
    <x v="8"/>
    <x v="4249"/>
  </r>
  <r>
    <x v="0"/>
    <x v="299"/>
    <n v="60279"/>
    <n v="97875"/>
    <x v="2"/>
    <x v="4"/>
    <x v="19"/>
    <x v="0"/>
    <x v="13"/>
    <n v="312.43333333"/>
    <x v="1"/>
    <x v="41"/>
    <x v="0"/>
  </r>
  <r>
    <x v="1"/>
    <x v="299"/>
    <n v="34302"/>
    <n v="77481"/>
    <x v="2"/>
    <x v="0"/>
    <x v="17"/>
    <x v="1"/>
    <x v="2"/>
    <n v="123.46882703"/>
    <x v="2"/>
    <x v="9"/>
    <x v="4250"/>
  </r>
  <r>
    <x v="1"/>
    <x v="299"/>
    <n v="126316"/>
    <n v="180750"/>
    <x v="2"/>
    <x v="4"/>
    <x v="33"/>
    <x v="0"/>
    <x v="0"/>
    <n v="167.85725585"/>
    <x v="3"/>
    <x v="27"/>
    <x v="4251"/>
  </r>
  <r>
    <x v="1"/>
    <x v="299"/>
    <n v="70680"/>
    <n v="114720"/>
    <x v="0"/>
    <x v="0"/>
    <x v="6"/>
    <x v="1"/>
    <x v="2"/>
    <n v="115.85024915"/>
    <x v="13"/>
    <x v="22"/>
    <x v="4252"/>
  </r>
  <r>
    <x v="1"/>
    <x v="299"/>
    <n v="71553"/>
    <n v="111237"/>
    <x v="0"/>
    <x v="0"/>
    <x v="19"/>
    <x v="1"/>
    <x v="2"/>
    <n v="114.12378455"/>
    <x v="7"/>
    <x v="22"/>
    <x v="4253"/>
  </r>
  <r>
    <x v="1"/>
    <x v="299"/>
    <n v="125864"/>
    <n v="175163"/>
    <x v="2"/>
    <x v="4"/>
    <x v="15"/>
    <x v="0"/>
    <x v="0"/>
    <n v="174.20934404"/>
    <x v="3"/>
    <x v="27"/>
    <x v="4254"/>
  </r>
  <r>
    <x v="1"/>
    <x v="299"/>
    <n v="37100"/>
    <n v="74796"/>
    <x v="2"/>
    <x v="0"/>
    <x v="17"/>
    <x v="1"/>
    <x v="2"/>
    <n v="109.77658256"/>
    <x v="2"/>
    <x v="32"/>
    <x v="4255"/>
  </r>
  <r>
    <x v="1"/>
    <x v="299"/>
    <n v="226152"/>
    <n v="283022"/>
    <x v="2"/>
    <x v="5"/>
    <x v="2"/>
    <x v="0"/>
    <x v="3"/>
    <n v="209.29737626"/>
    <x v="1"/>
    <x v="40"/>
    <x v="4256"/>
  </r>
  <r>
    <x v="1"/>
    <x v="299"/>
    <n v="195134"/>
    <n v="299299"/>
    <x v="2"/>
    <x v="0"/>
    <x v="49"/>
    <x v="0"/>
    <x v="0"/>
    <n v="161.88512635"/>
    <x v="1"/>
    <x v="11"/>
    <x v="4257"/>
  </r>
  <r>
    <x v="1"/>
    <x v="300"/>
    <n v="34498"/>
    <n v="82962"/>
    <x v="2"/>
    <x v="0"/>
    <x v="3"/>
    <x v="1"/>
    <x v="2"/>
    <n v="285.2974893"/>
    <x v="1"/>
    <x v="10"/>
    <x v="4258"/>
  </r>
  <r>
    <x v="1"/>
    <x v="300"/>
    <n v="15150"/>
    <n v="61388"/>
    <x v="2"/>
    <x v="0"/>
    <x v="20"/>
    <x v="0"/>
    <x v="0"/>
    <n v="101.85943871"/>
    <x v="0"/>
    <x v="33"/>
    <x v="4259"/>
  </r>
  <r>
    <x v="1"/>
    <x v="300"/>
    <n v="104092"/>
    <n v="143832"/>
    <x v="2"/>
    <x v="0"/>
    <x v="40"/>
    <x v="0"/>
    <x v="0"/>
    <n v="235.20181946"/>
    <x v="0"/>
    <x v="43"/>
    <x v="4260"/>
  </r>
  <r>
    <x v="1"/>
    <x v="300"/>
    <n v="23517"/>
    <n v="47805"/>
    <x v="2"/>
    <x v="0"/>
    <x v="31"/>
    <x v="0"/>
    <x v="0"/>
    <n v="78.813600281"/>
    <x v="1"/>
    <x v="23"/>
    <x v="4261"/>
  </r>
  <r>
    <x v="1"/>
    <x v="300"/>
    <n v="83226"/>
    <n v="115509"/>
    <x v="2"/>
    <x v="4"/>
    <x v="7"/>
    <x v="0"/>
    <x v="0"/>
    <n v="79.030115608"/>
    <x v="1"/>
    <x v="35"/>
    <x v="4262"/>
  </r>
  <r>
    <x v="1"/>
    <x v="300"/>
    <n v="16363"/>
    <n v="43218"/>
    <x v="2"/>
    <x v="0"/>
    <x v="49"/>
    <x v="0"/>
    <x v="0"/>
    <n v="200.3016025"/>
    <x v="1"/>
    <x v="1"/>
    <x v="4263"/>
  </r>
  <r>
    <x v="1"/>
    <x v="301"/>
    <n v="42478"/>
    <n v="85942"/>
    <x v="2"/>
    <x v="0"/>
    <x v="3"/>
    <x v="1"/>
    <x v="2"/>
    <n v="278.36388352"/>
    <x v="1"/>
    <x v="10"/>
    <x v="4264"/>
  </r>
  <r>
    <x v="0"/>
    <x v="301"/>
    <n v="33148"/>
    <n v="69965"/>
    <x v="2"/>
    <x v="5"/>
    <x v="26"/>
    <x v="3"/>
    <x v="6"/>
    <n v="112.51086544"/>
    <x v="4"/>
    <x v="21"/>
    <x v="4265"/>
  </r>
  <r>
    <x v="1"/>
    <x v="301"/>
    <n v="35219"/>
    <n v="76888"/>
    <x v="2"/>
    <x v="0"/>
    <x v="5"/>
    <x v="1"/>
    <x v="2"/>
    <n v="110.4525208"/>
    <x v="2"/>
    <x v="32"/>
    <x v="4266"/>
  </r>
  <r>
    <x v="1"/>
    <x v="301"/>
    <n v="232000"/>
    <n v="36300"/>
    <x v="2"/>
    <x v="4"/>
    <x v="4"/>
    <x v="0"/>
    <x v="1"/>
    <n v="206.03333333"/>
    <x v="4"/>
    <x v="37"/>
    <x v="0"/>
  </r>
  <r>
    <x v="0"/>
    <x v="301"/>
    <n v="92400"/>
    <n v="215000"/>
    <x v="1"/>
    <x v="6"/>
    <x v="10"/>
    <x v="4"/>
    <x v="7"/>
    <n v="165.33333333"/>
    <x v="0"/>
    <x v="43"/>
    <x v="0"/>
  </r>
  <r>
    <x v="1"/>
    <x v="301"/>
    <n v="22832"/>
    <n v="43358"/>
    <x v="2"/>
    <x v="0"/>
    <x v="20"/>
    <x v="0"/>
    <x v="0"/>
    <n v="68.328984239"/>
    <x v="1"/>
    <x v="23"/>
    <x v="4267"/>
  </r>
  <r>
    <x v="1"/>
    <x v="302"/>
    <n v="127901"/>
    <n v="176592"/>
    <x v="2"/>
    <x v="4"/>
    <x v="15"/>
    <x v="0"/>
    <x v="0"/>
    <n v="186.6022388"/>
    <x v="3"/>
    <x v="21"/>
    <x v="4268"/>
  </r>
  <r>
    <x v="1"/>
    <x v="302"/>
    <n v="120725"/>
    <n v="168783"/>
    <x v="2"/>
    <x v="5"/>
    <x v="40"/>
    <x v="0"/>
    <x v="0"/>
    <n v="121.56041992"/>
    <x v="0"/>
    <x v="5"/>
    <x v="4269"/>
  </r>
  <r>
    <x v="1"/>
    <x v="303"/>
    <n v="16232"/>
    <n v="60238"/>
    <x v="2"/>
    <x v="0"/>
    <x v="31"/>
    <x v="0"/>
    <x v="0"/>
    <n v="116.72974546"/>
    <x v="0"/>
    <x v="33"/>
    <x v="4270"/>
  </r>
  <r>
    <x v="1"/>
    <x v="303"/>
    <n v="118793"/>
    <n v="171024"/>
    <x v="2"/>
    <x v="5"/>
    <x v="8"/>
    <x v="0"/>
    <x v="0"/>
    <n v="119.60347765"/>
    <x v="0"/>
    <x v="10"/>
    <x v="4271"/>
  </r>
  <r>
    <x v="1"/>
    <x v="303"/>
    <n v="188427"/>
    <n v="293790"/>
    <x v="2"/>
    <x v="0"/>
    <x v="50"/>
    <x v="0"/>
    <x v="0"/>
    <n v="157.72629076"/>
    <x v="1"/>
    <x v="32"/>
    <x v="4272"/>
  </r>
  <r>
    <x v="1"/>
    <x v="303"/>
    <n v="108871"/>
    <n v="151667"/>
    <x v="2"/>
    <x v="0"/>
    <x v="7"/>
    <x v="0"/>
    <x v="0"/>
    <n v="227.41543842"/>
    <x v="1"/>
    <x v="43"/>
    <x v="4273"/>
  </r>
  <r>
    <x v="1"/>
    <x v="304"/>
    <n v="235343"/>
    <n v="45270"/>
    <x v="2"/>
    <x v="4"/>
    <x v="4"/>
    <x v="0"/>
    <x v="3"/>
    <n v="210.92240343"/>
    <x v="4"/>
    <x v="44"/>
    <x v="4274"/>
  </r>
  <r>
    <x v="1"/>
    <x v="304"/>
    <n v="195243"/>
    <n v="294372"/>
    <x v="2"/>
    <x v="0"/>
    <x v="50"/>
    <x v="0"/>
    <x v="0"/>
    <n v="150.20938052"/>
    <x v="1"/>
    <x v="11"/>
    <x v="4275"/>
  </r>
  <r>
    <x v="1"/>
    <x v="304"/>
    <n v="14163"/>
    <n v="60626"/>
    <x v="2"/>
    <x v="0"/>
    <x v="31"/>
    <x v="0"/>
    <x v="0"/>
    <n v="109.03108797"/>
    <x v="0"/>
    <x v="26"/>
    <x v="4276"/>
  </r>
  <r>
    <x v="0"/>
    <x v="304"/>
    <n v="167000"/>
    <n v="221100"/>
    <x v="2"/>
    <x v="4"/>
    <x v="2"/>
    <x v="0"/>
    <x v="0"/>
    <n v="185.7"/>
    <x v="4"/>
    <x v="14"/>
    <x v="0"/>
  </r>
  <r>
    <x v="1"/>
    <x v="304"/>
    <n v="23448"/>
    <n v="45557"/>
    <x v="2"/>
    <x v="0"/>
    <x v="31"/>
    <x v="0"/>
    <x v="0"/>
    <n v="69.199730766"/>
    <x v="1"/>
    <x v="23"/>
    <x v="4277"/>
  </r>
  <r>
    <x v="1"/>
    <x v="304"/>
    <n v="28213"/>
    <n v="40515"/>
    <x v="2"/>
    <x v="0"/>
    <x v="31"/>
    <x v="0"/>
    <x v="0"/>
    <n v="55.044242521"/>
    <x v="1"/>
    <x v="23"/>
    <x v="4278"/>
  </r>
  <r>
    <x v="1"/>
    <x v="304"/>
    <n v="133193"/>
    <n v="174905"/>
    <x v="2"/>
    <x v="4"/>
    <x v="26"/>
    <x v="0"/>
    <x v="0"/>
    <n v="177.0516476"/>
    <x v="0"/>
    <x v="27"/>
    <x v="4279"/>
  </r>
  <r>
    <x v="1"/>
    <x v="304"/>
    <n v="194350"/>
    <n v="299720"/>
    <x v="2"/>
    <x v="0"/>
    <x v="24"/>
    <x v="0"/>
    <x v="0"/>
    <n v="170.19686736"/>
    <x v="1"/>
    <x v="32"/>
    <x v="4280"/>
  </r>
  <r>
    <x v="1"/>
    <x v="304"/>
    <n v="41877"/>
    <n v="78220"/>
    <x v="2"/>
    <x v="0"/>
    <x v="11"/>
    <x v="1"/>
    <x v="2"/>
    <n v="121.99772938"/>
    <x v="2"/>
    <x v="32"/>
    <x v="4281"/>
  </r>
  <r>
    <x v="1"/>
    <x v="305"/>
    <n v="51220"/>
    <n v="106361"/>
    <x v="2"/>
    <x v="2"/>
    <x v="4"/>
    <x v="0"/>
    <x v="0"/>
    <n v="172.36214796"/>
    <x v="3"/>
    <x v="9"/>
    <x v="4282"/>
  </r>
  <r>
    <x v="0"/>
    <x v="305"/>
    <n v="103000"/>
    <n v="149500"/>
    <x v="2"/>
    <x v="4"/>
    <x v="15"/>
    <x v="4"/>
    <x v="0"/>
    <n v="88.233333333"/>
    <x v="3"/>
    <x v="42"/>
    <x v="0"/>
  </r>
  <r>
    <x v="1"/>
    <x v="305"/>
    <n v="128523"/>
    <n v="179390"/>
    <x v="2"/>
    <x v="4"/>
    <x v="26"/>
    <x v="0"/>
    <x v="0"/>
    <n v="150.08428711"/>
    <x v="0"/>
    <x v="27"/>
    <x v="4283"/>
  </r>
  <r>
    <x v="1"/>
    <x v="306"/>
    <n v="124548"/>
    <n v="169881"/>
    <x v="2"/>
    <x v="5"/>
    <x v="8"/>
    <x v="0"/>
    <x v="0"/>
    <n v="129.524283"/>
    <x v="0"/>
    <x v="5"/>
    <x v="4284"/>
  </r>
  <r>
    <x v="1"/>
    <x v="306"/>
    <n v="193409"/>
    <n v="297294"/>
    <x v="2"/>
    <x v="0"/>
    <x v="62"/>
    <x v="0"/>
    <x v="0"/>
    <n v="150.79985354"/>
    <x v="1"/>
    <x v="11"/>
    <x v="4285"/>
  </r>
  <r>
    <x v="1"/>
    <x v="306"/>
    <n v="232057"/>
    <n v="286938"/>
    <x v="2"/>
    <x v="5"/>
    <x v="40"/>
    <x v="0"/>
    <x v="3"/>
    <n v="249.95493327"/>
    <x v="3"/>
    <x v="17"/>
    <x v="4286"/>
  </r>
  <r>
    <x v="1"/>
    <x v="307"/>
    <n v="17918"/>
    <n v="40000"/>
    <x v="2"/>
    <x v="4"/>
    <x v="1"/>
    <x v="0"/>
    <x v="0"/>
    <n v="45.666666667"/>
    <x v="1"/>
    <x v="23"/>
    <x v="0"/>
  </r>
  <r>
    <x v="1"/>
    <x v="307"/>
    <n v="233216"/>
    <n v="38583"/>
    <x v="2"/>
    <x v="4"/>
    <x v="2"/>
    <x v="0"/>
    <x v="3"/>
    <n v="226.14698877"/>
    <x v="3"/>
    <x v="44"/>
    <x v="4287"/>
  </r>
  <r>
    <x v="1"/>
    <x v="307"/>
    <n v="79874"/>
    <n v="125000"/>
    <x v="2"/>
    <x v="4"/>
    <x v="62"/>
    <x v="0"/>
    <x v="0"/>
    <n v="340.9"/>
    <x v="1"/>
    <x v="22"/>
    <x v="0"/>
  </r>
  <r>
    <x v="1"/>
    <x v="308"/>
    <n v="14955"/>
    <n v="38584"/>
    <x v="2"/>
    <x v="0"/>
    <x v="49"/>
    <x v="0"/>
    <x v="0"/>
    <n v="197.98631477"/>
    <x v="1"/>
    <x v="1"/>
    <x v="4288"/>
  </r>
  <r>
    <x v="1"/>
    <x v="308"/>
    <n v="39796"/>
    <n v="77819"/>
    <x v="2"/>
    <x v="0"/>
    <x v="3"/>
    <x v="1"/>
    <x v="2"/>
    <n v="294.43069578"/>
    <x v="1"/>
    <x v="30"/>
    <x v="4289"/>
  </r>
  <r>
    <x v="1"/>
    <x v="309"/>
    <n v="35458"/>
    <n v="78116"/>
    <x v="2"/>
    <x v="0"/>
    <x v="5"/>
    <x v="1"/>
    <x v="2"/>
    <n v="126.51770522"/>
    <x v="2"/>
    <x v="32"/>
    <x v="4290"/>
  </r>
  <r>
    <x v="1"/>
    <x v="309"/>
    <n v="13781"/>
    <n v="43371"/>
    <x v="2"/>
    <x v="0"/>
    <x v="24"/>
    <x v="0"/>
    <x v="0"/>
    <n v="203.83930475"/>
    <x v="1"/>
    <x v="1"/>
    <x v="4291"/>
  </r>
  <r>
    <x v="1"/>
    <x v="309"/>
    <n v="189564"/>
    <n v="296728"/>
    <x v="2"/>
    <x v="0"/>
    <x v="50"/>
    <x v="0"/>
    <x v="0"/>
    <n v="155.53689674"/>
    <x v="1"/>
    <x v="32"/>
    <x v="4292"/>
  </r>
  <r>
    <x v="1"/>
    <x v="309"/>
    <n v="37231"/>
    <n v="80347"/>
    <x v="2"/>
    <x v="0"/>
    <x v="5"/>
    <x v="1"/>
    <x v="2"/>
    <n v="113.93659292"/>
    <x v="2"/>
    <x v="9"/>
    <x v="4293"/>
  </r>
  <r>
    <x v="1"/>
    <x v="310"/>
    <n v="232792"/>
    <n v="293949"/>
    <x v="2"/>
    <x v="5"/>
    <x v="26"/>
    <x v="0"/>
    <x v="3"/>
    <n v="275.69580522"/>
    <x v="0"/>
    <x v="17"/>
    <x v="4294"/>
  </r>
  <r>
    <x v="0"/>
    <x v="310"/>
    <m/>
    <n v="55657"/>
    <x v="1"/>
    <x v="1"/>
    <x v="20"/>
    <x v="4"/>
    <x v="7"/>
    <n v="210.01226479"/>
    <x v="7"/>
    <x v="30"/>
    <x v="4295"/>
  </r>
  <r>
    <x v="1"/>
    <x v="310"/>
    <n v="49709"/>
    <n v="101222"/>
    <x v="2"/>
    <x v="2"/>
    <x v="14"/>
    <x v="0"/>
    <x v="0"/>
    <n v="181.90982454"/>
    <x v="3"/>
    <x v="9"/>
    <x v="4296"/>
  </r>
  <r>
    <x v="1"/>
    <x v="310"/>
    <n v="9200"/>
    <n v="66056"/>
    <x v="2"/>
    <x v="0"/>
    <x v="31"/>
    <x v="0"/>
    <x v="0"/>
    <n v="107.67343823"/>
    <x v="0"/>
    <x v="26"/>
    <x v="4297"/>
  </r>
  <r>
    <x v="1"/>
    <x v="310"/>
    <n v="37265"/>
    <n v="76154"/>
    <x v="2"/>
    <x v="0"/>
    <x v="1"/>
    <x v="1"/>
    <x v="2"/>
    <n v="128.73114318"/>
    <x v="2"/>
    <x v="32"/>
    <x v="4298"/>
  </r>
  <r>
    <x v="1"/>
    <x v="311"/>
    <n v="18026"/>
    <n v="57436"/>
    <x v="2"/>
    <x v="0"/>
    <x v="31"/>
    <x v="0"/>
    <x v="0"/>
    <n v="94.118968045"/>
    <x v="1"/>
    <x v="33"/>
    <x v="4299"/>
  </r>
  <r>
    <x v="1"/>
    <x v="311"/>
    <n v="232113"/>
    <n v="46286"/>
    <x v="2"/>
    <x v="4"/>
    <x v="4"/>
    <x v="0"/>
    <x v="3"/>
    <n v="214.3529578"/>
    <x v="3"/>
    <x v="37"/>
    <x v="4300"/>
  </r>
  <r>
    <x v="1"/>
    <x v="311"/>
    <n v="54821"/>
    <n v="104724"/>
    <x v="2"/>
    <x v="2"/>
    <x v="20"/>
    <x v="0"/>
    <x v="0"/>
    <n v="164.30091872"/>
    <x v="0"/>
    <x v="9"/>
    <x v="4301"/>
  </r>
  <r>
    <x v="0"/>
    <x v="311"/>
    <n v="153000"/>
    <n v="164000"/>
    <x v="2"/>
    <x v="2"/>
    <x v="5"/>
    <x v="0"/>
    <x v="0"/>
    <n v="117.66666667"/>
    <x v="8"/>
    <x v="39"/>
    <x v="0"/>
  </r>
  <r>
    <x v="1"/>
    <x v="311"/>
    <n v="138000"/>
    <n v="190000"/>
    <x v="2"/>
    <x v="5"/>
    <x v="16"/>
    <x v="0"/>
    <x v="0"/>
    <n v="188.16666667"/>
    <x v="0"/>
    <x v="11"/>
    <x v="0"/>
  </r>
  <r>
    <x v="1"/>
    <x v="311"/>
    <n v="227543"/>
    <n v="289091"/>
    <x v="2"/>
    <x v="5"/>
    <x v="4"/>
    <x v="0"/>
    <x v="0"/>
    <n v="203.94158615"/>
    <x v="1"/>
    <x v="40"/>
    <x v="4302"/>
  </r>
  <r>
    <x v="1"/>
    <x v="311"/>
    <n v="104422"/>
    <n v="152298"/>
    <x v="2"/>
    <x v="0"/>
    <x v="40"/>
    <x v="0"/>
    <x v="0"/>
    <n v="227.67776555"/>
    <x v="1"/>
    <x v="43"/>
    <x v="4303"/>
  </r>
  <r>
    <x v="1"/>
    <x v="312"/>
    <n v="236847"/>
    <n v="46091"/>
    <x v="2"/>
    <x v="4"/>
    <x v="20"/>
    <x v="0"/>
    <x v="1"/>
    <n v="205.6506602"/>
    <x v="4"/>
    <x v="44"/>
    <x v="4304"/>
  </r>
  <r>
    <x v="0"/>
    <x v="312"/>
    <n v="111917"/>
    <n v="156552"/>
    <x v="2"/>
    <x v="4"/>
    <x v="15"/>
    <x v="0"/>
    <x v="0"/>
    <n v="107.2948996"/>
    <x v="3"/>
    <x v="18"/>
    <x v="4305"/>
  </r>
  <r>
    <x v="1"/>
    <x v="312"/>
    <n v="238018"/>
    <n v="44379"/>
    <x v="2"/>
    <x v="4"/>
    <x v="4"/>
    <x v="0"/>
    <x v="1"/>
    <n v="195.36525989"/>
    <x v="4"/>
    <x v="44"/>
    <x v="4306"/>
  </r>
  <r>
    <x v="0"/>
    <x v="313"/>
    <n v="36705"/>
    <n v="78040"/>
    <x v="2"/>
    <x v="4"/>
    <x v="12"/>
    <x v="3"/>
    <x v="0"/>
    <n v="120.09014303"/>
    <x v="1"/>
    <x v="7"/>
    <x v="4307"/>
  </r>
  <r>
    <x v="1"/>
    <x v="313"/>
    <n v="195971"/>
    <n v="298682"/>
    <x v="2"/>
    <x v="0"/>
    <x v="49"/>
    <x v="0"/>
    <x v="0"/>
    <n v="138.5666478"/>
    <x v="1"/>
    <x v="11"/>
    <x v="4308"/>
  </r>
  <r>
    <x v="1"/>
    <x v="313"/>
    <n v="119049"/>
    <n v="175867"/>
    <x v="2"/>
    <x v="5"/>
    <x v="51"/>
    <x v="0"/>
    <x v="0"/>
    <n v="112.46778525"/>
    <x v="1"/>
    <x v="10"/>
    <x v="4309"/>
  </r>
  <r>
    <x v="1"/>
    <x v="313"/>
    <n v="57419"/>
    <n v="103648"/>
    <x v="2"/>
    <x v="2"/>
    <x v="2"/>
    <x v="0"/>
    <x v="0"/>
    <n v="175.38672313"/>
    <x v="0"/>
    <x v="8"/>
    <x v="4310"/>
  </r>
  <r>
    <x v="1"/>
    <x v="313"/>
    <n v="23858"/>
    <n v="40268"/>
    <x v="2"/>
    <x v="0"/>
    <x v="31"/>
    <x v="0"/>
    <x v="0"/>
    <n v="56.603895448"/>
    <x v="1"/>
    <x v="23"/>
    <x v="4311"/>
  </r>
  <r>
    <x v="1"/>
    <x v="313"/>
    <n v="140690"/>
    <n v="195001"/>
    <x v="2"/>
    <x v="5"/>
    <x v="22"/>
    <x v="0"/>
    <x v="0"/>
    <n v="177.24755403"/>
    <x v="1"/>
    <x v="11"/>
    <x v="4312"/>
  </r>
  <r>
    <x v="1"/>
    <x v="314"/>
    <n v="19675"/>
    <n v="47894"/>
    <x v="2"/>
    <x v="4"/>
    <x v="19"/>
    <x v="0"/>
    <x v="0"/>
    <n v="42.435279654"/>
    <x v="1"/>
    <x v="23"/>
    <x v="4313"/>
  </r>
  <r>
    <x v="0"/>
    <x v="315"/>
    <n v="59000"/>
    <n v="85000"/>
    <x v="0"/>
    <x v="6"/>
    <x v="14"/>
    <x v="0"/>
    <x v="9"/>
    <n v="240.43333333"/>
    <x v="4"/>
    <x v="17"/>
    <x v="0"/>
  </r>
  <r>
    <x v="1"/>
    <x v="315"/>
    <n v="20921"/>
    <n v="37363"/>
    <x v="2"/>
    <x v="0"/>
    <x v="24"/>
    <x v="0"/>
    <x v="0"/>
    <n v="198.89704666"/>
    <x v="1"/>
    <x v="1"/>
    <x v="4314"/>
  </r>
  <r>
    <x v="1"/>
    <x v="315"/>
    <n v="37262"/>
    <n v="76717"/>
    <x v="2"/>
    <x v="0"/>
    <x v="5"/>
    <x v="1"/>
    <x v="2"/>
    <n v="131.04498598"/>
    <x v="2"/>
    <x v="9"/>
    <x v="4315"/>
  </r>
  <r>
    <x v="1"/>
    <x v="316"/>
    <n v="73761"/>
    <n v="117729"/>
    <x v="2"/>
    <x v="4"/>
    <x v="7"/>
    <x v="0"/>
    <x v="0"/>
    <n v="62.120909614"/>
    <x v="1"/>
    <x v="46"/>
    <x v="4316"/>
  </r>
  <r>
    <x v="0"/>
    <x v="316"/>
    <n v="54079"/>
    <n v="66261"/>
    <x v="0"/>
    <x v="4"/>
    <x v="40"/>
    <x v="5"/>
    <x v="0"/>
    <n v="142"/>
    <x v="1"/>
    <x v="1"/>
    <x v="0"/>
  </r>
  <r>
    <x v="1"/>
    <x v="316"/>
    <n v="18934"/>
    <n v="42328"/>
    <x v="2"/>
    <x v="4"/>
    <x v="6"/>
    <x v="0"/>
    <x v="0"/>
    <n v="38.699227219"/>
    <x v="1"/>
    <x v="26"/>
    <x v="4317"/>
  </r>
  <r>
    <x v="1"/>
    <x v="316"/>
    <n v="37843"/>
    <n v="80771"/>
    <x v="2"/>
    <x v="0"/>
    <x v="17"/>
    <x v="1"/>
    <x v="2"/>
    <n v="107.99711121"/>
    <x v="2"/>
    <x v="32"/>
    <x v="4318"/>
  </r>
  <r>
    <x v="1"/>
    <x v="316"/>
    <n v="240157"/>
    <n v="42013"/>
    <x v="2"/>
    <x v="4"/>
    <x v="4"/>
    <x v="0"/>
    <x v="1"/>
    <n v="201.61229884"/>
    <x v="3"/>
    <x v="37"/>
    <x v="4319"/>
  </r>
  <r>
    <x v="1"/>
    <x v="316"/>
    <n v="49292"/>
    <n v="104421"/>
    <x v="2"/>
    <x v="2"/>
    <x v="20"/>
    <x v="0"/>
    <x v="0"/>
    <n v="161.83323555"/>
    <x v="0"/>
    <x v="8"/>
    <x v="4320"/>
  </r>
  <r>
    <x v="1"/>
    <x v="316"/>
    <n v="18804"/>
    <n v="43982"/>
    <x v="2"/>
    <x v="4"/>
    <x v="1"/>
    <x v="0"/>
    <x v="0"/>
    <n v="46.762906451"/>
    <x v="1"/>
    <x v="26"/>
    <x v="4321"/>
  </r>
  <r>
    <x v="1"/>
    <x v="317"/>
    <n v="87451"/>
    <n v="131949"/>
    <x v="2"/>
    <x v="4"/>
    <x v="62"/>
    <x v="0"/>
    <x v="0"/>
    <n v="342.46805973"/>
    <x v="1"/>
    <x v="22"/>
    <x v="4322"/>
  </r>
  <r>
    <x v="1"/>
    <x v="317"/>
    <n v="79877"/>
    <n v="118554"/>
    <x v="2"/>
    <x v="4"/>
    <x v="5"/>
    <x v="0"/>
    <x v="0"/>
    <n v="78.327767713"/>
    <x v="0"/>
    <x v="46"/>
    <x v="4323"/>
  </r>
  <r>
    <x v="1"/>
    <x v="317"/>
    <n v="233630"/>
    <n v="284049"/>
    <x v="2"/>
    <x v="5"/>
    <x v="2"/>
    <x v="0"/>
    <x v="0"/>
    <n v="218.99369621"/>
    <x v="1"/>
    <x v="34"/>
    <x v="4324"/>
  </r>
  <r>
    <x v="1"/>
    <x v="318"/>
    <n v="73877"/>
    <n v="124834"/>
    <x v="2"/>
    <x v="4"/>
    <x v="17"/>
    <x v="0"/>
    <x v="0"/>
    <n v="68.482694591"/>
    <x v="1"/>
    <x v="35"/>
    <x v="4325"/>
  </r>
  <r>
    <x v="1"/>
    <x v="318"/>
    <n v="142468"/>
    <n v="195770"/>
    <x v="2"/>
    <x v="5"/>
    <x v="16"/>
    <x v="0"/>
    <x v="0"/>
    <n v="200.8607367"/>
    <x v="0"/>
    <x v="11"/>
    <x v="4326"/>
  </r>
  <r>
    <x v="1"/>
    <x v="318"/>
    <n v="12512"/>
    <n v="42634"/>
    <x v="2"/>
    <x v="0"/>
    <x v="24"/>
    <x v="0"/>
    <x v="0"/>
    <n v="184.13495401"/>
    <x v="1"/>
    <x v="30"/>
    <x v="4327"/>
  </r>
  <r>
    <x v="1"/>
    <x v="318"/>
    <n v="28956"/>
    <n v="45640"/>
    <x v="2"/>
    <x v="0"/>
    <x v="31"/>
    <x v="0"/>
    <x v="0"/>
    <n v="59.042703682"/>
    <x v="1"/>
    <x v="26"/>
    <x v="4328"/>
  </r>
  <r>
    <x v="1"/>
    <x v="318"/>
    <n v="132617"/>
    <n v="172152"/>
    <x v="2"/>
    <x v="4"/>
    <x v="40"/>
    <x v="0"/>
    <x v="0"/>
    <n v="178.41118328"/>
    <x v="0"/>
    <x v="27"/>
    <x v="4329"/>
  </r>
  <r>
    <x v="1"/>
    <x v="318"/>
    <n v="147522"/>
    <n v="198737"/>
    <x v="2"/>
    <x v="5"/>
    <x v="25"/>
    <x v="0"/>
    <x v="0"/>
    <n v="188.14935613"/>
    <x v="0"/>
    <x v="14"/>
    <x v="4330"/>
  </r>
  <r>
    <x v="1"/>
    <x v="318"/>
    <n v="83471"/>
    <n v="133221"/>
    <x v="2"/>
    <x v="4"/>
    <x v="49"/>
    <x v="0"/>
    <x v="0"/>
    <n v="334.58120661"/>
    <x v="1"/>
    <x v="15"/>
    <x v="4331"/>
  </r>
  <r>
    <x v="1"/>
    <x v="318"/>
    <n v="26395"/>
    <n v="48905"/>
    <x v="2"/>
    <x v="4"/>
    <x v="19"/>
    <x v="0"/>
    <x v="0"/>
    <n v="48.710053215"/>
    <x v="1"/>
    <x v="23"/>
    <x v="4332"/>
  </r>
  <r>
    <x v="1"/>
    <x v="318"/>
    <n v="36851"/>
    <n v="78893"/>
    <x v="2"/>
    <x v="0"/>
    <x v="3"/>
    <x v="1"/>
    <x v="2"/>
    <n v="302.72715042"/>
    <x v="1"/>
    <x v="10"/>
    <x v="4333"/>
  </r>
  <r>
    <x v="1"/>
    <x v="319"/>
    <n v="15648"/>
    <n v="43726"/>
    <x v="2"/>
    <x v="0"/>
    <x v="49"/>
    <x v="0"/>
    <x v="0"/>
    <n v="198.45117369"/>
    <x v="1"/>
    <x v="1"/>
    <x v="4334"/>
  </r>
  <r>
    <x v="1"/>
    <x v="320"/>
    <n v="128884"/>
    <n v="172094"/>
    <x v="2"/>
    <x v="4"/>
    <x v="15"/>
    <x v="4"/>
    <x v="0"/>
    <n v="166.62473824"/>
    <x v="0"/>
    <x v="21"/>
    <x v="4335"/>
  </r>
  <r>
    <x v="1"/>
    <x v="320"/>
    <n v="13154"/>
    <n v="62208"/>
    <x v="2"/>
    <x v="0"/>
    <x v="20"/>
    <x v="0"/>
    <x v="0"/>
    <n v="111.98065696"/>
    <x v="0"/>
    <x v="33"/>
    <x v="4336"/>
  </r>
  <r>
    <x v="1"/>
    <x v="320"/>
    <n v="232317"/>
    <n v="38412"/>
    <x v="2"/>
    <x v="4"/>
    <x v="14"/>
    <x v="0"/>
    <x v="1"/>
    <n v="213.20965137"/>
    <x v="4"/>
    <x v="37"/>
    <x v="4337"/>
  </r>
  <r>
    <x v="1"/>
    <x v="320"/>
    <n v="231455"/>
    <n v="290039"/>
    <x v="2"/>
    <x v="5"/>
    <x v="2"/>
    <x v="0"/>
    <x v="0"/>
    <n v="222.87464794"/>
    <x v="1"/>
    <x v="34"/>
    <x v="4338"/>
  </r>
  <r>
    <x v="1"/>
    <x v="321"/>
    <n v="121625"/>
    <n v="169369"/>
    <x v="2"/>
    <x v="5"/>
    <x v="40"/>
    <x v="0"/>
    <x v="0"/>
    <n v="112.31499706"/>
    <x v="1"/>
    <x v="5"/>
    <x v="4339"/>
  </r>
  <r>
    <x v="1"/>
    <x v="321"/>
    <n v="232312"/>
    <n v="286305"/>
    <x v="2"/>
    <x v="5"/>
    <x v="2"/>
    <x v="0"/>
    <x v="0"/>
    <n v="219.65893193"/>
    <x v="1"/>
    <x v="40"/>
    <x v="4340"/>
  </r>
  <r>
    <x v="1"/>
    <x v="321"/>
    <n v="57025"/>
    <n v="103563"/>
    <x v="2"/>
    <x v="2"/>
    <x v="4"/>
    <x v="0"/>
    <x v="0"/>
    <n v="173.49413187"/>
    <x v="3"/>
    <x v="9"/>
    <x v="4341"/>
  </r>
  <r>
    <x v="1"/>
    <x v="322"/>
    <n v="139035"/>
    <n v="198788"/>
    <x v="2"/>
    <x v="5"/>
    <x v="43"/>
    <x v="0"/>
    <x v="0"/>
    <n v="171.96329162"/>
    <x v="0"/>
    <x v="11"/>
    <x v="4342"/>
  </r>
  <r>
    <x v="1"/>
    <x v="322"/>
    <n v="241545"/>
    <n v="42189"/>
    <x v="2"/>
    <x v="4"/>
    <x v="20"/>
    <x v="0"/>
    <x v="1"/>
    <n v="196.55422123"/>
    <x v="4"/>
    <x v="37"/>
    <x v="4343"/>
  </r>
  <r>
    <x v="1"/>
    <x v="322"/>
    <n v="138523"/>
    <n v="196555"/>
    <x v="2"/>
    <x v="5"/>
    <x v="22"/>
    <x v="0"/>
    <x v="0"/>
    <n v="185.00543467"/>
    <x v="0"/>
    <x v="11"/>
    <x v="4344"/>
  </r>
  <r>
    <x v="1"/>
    <x v="322"/>
    <n v="241931"/>
    <n v="36486"/>
    <x v="2"/>
    <x v="4"/>
    <x v="20"/>
    <x v="0"/>
    <x v="1"/>
    <n v="196.00883159"/>
    <x v="4"/>
    <x v="37"/>
    <x v="4345"/>
  </r>
  <r>
    <x v="1"/>
    <x v="323"/>
    <n v="119575"/>
    <n v="175235"/>
    <x v="2"/>
    <x v="5"/>
    <x v="8"/>
    <x v="0"/>
    <x v="0"/>
    <n v="131.54243821"/>
    <x v="0"/>
    <x v="10"/>
    <x v="4346"/>
  </r>
  <r>
    <x v="1"/>
    <x v="324"/>
    <n v="89000"/>
    <n v="137000"/>
    <x v="2"/>
    <x v="0"/>
    <x v="15"/>
    <x v="0"/>
    <x v="0"/>
    <n v="63.933333333"/>
    <x v="0"/>
    <x v="24"/>
    <x v="0"/>
  </r>
  <r>
    <x v="1"/>
    <x v="324"/>
    <n v="146171"/>
    <n v="196270"/>
    <x v="2"/>
    <x v="5"/>
    <x v="12"/>
    <x v="0"/>
    <x v="0"/>
    <n v="195.55580104"/>
    <x v="0"/>
    <x v="14"/>
    <x v="4347"/>
  </r>
  <r>
    <x v="1"/>
    <x v="324"/>
    <n v="118911"/>
    <n v="168901"/>
    <x v="2"/>
    <x v="5"/>
    <x v="8"/>
    <x v="0"/>
    <x v="0"/>
    <n v="134.73402354"/>
    <x v="1"/>
    <x v="5"/>
    <x v="4348"/>
  </r>
  <r>
    <x v="1"/>
    <x v="325"/>
    <n v="97971"/>
    <n v="145124"/>
    <x v="2"/>
    <x v="0"/>
    <x v="26"/>
    <x v="0"/>
    <x v="0"/>
    <n v="67.832041665"/>
    <x v="0"/>
    <x v="24"/>
    <x v="4349"/>
  </r>
  <r>
    <x v="0"/>
    <x v="325"/>
    <n v="155536"/>
    <n v="169503"/>
    <x v="2"/>
    <x v="2"/>
    <x v="17"/>
    <x v="0"/>
    <x v="0"/>
    <n v="107.7099227"/>
    <x v="8"/>
    <x v="39"/>
    <x v="4350"/>
  </r>
  <r>
    <x v="1"/>
    <x v="326"/>
    <n v="109000"/>
    <n v="159500"/>
    <x v="2"/>
    <x v="0"/>
    <x v="3"/>
    <x v="0"/>
    <x v="0"/>
    <n v="250.63333333"/>
    <x v="4"/>
    <x v="1"/>
    <x v="0"/>
  </r>
  <r>
    <x v="0"/>
    <x v="327"/>
    <n v="169960"/>
    <n v="224716"/>
    <x v="2"/>
    <x v="4"/>
    <x v="14"/>
    <x v="0"/>
    <x v="0"/>
    <n v="182.06846112"/>
    <x v="3"/>
    <x v="14"/>
    <x v="4351"/>
  </r>
  <r>
    <x v="1"/>
    <x v="327"/>
    <n v="27851"/>
    <n v="42623"/>
    <x v="2"/>
    <x v="4"/>
    <x v="19"/>
    <x v="0"/>
    <x v="0"/>
    <n v="45.927166167"/>
    <x v="1"/>
    <x v="23"/>
    <x v="4352"/>
  </r>
  <r>
    <x v="1"/>
    <x v="327"/>
    <n v="143542"/>
    <n v="195327"/>
    <x v="2"/>
    <x v="5"/>
    <x v="43"/>
    <x v="0"/>
    <x v="0"/>
    <n v="174.63534866"/>
    <x v="0"/>
    <x v="11"/>
    <x v="4353"/>
  </r>
  <r>
    <x v="1"/>
    <x v="328"/>
    <n v="81688"/>
    <n v="131993"/>
    <x v="2"/>
    <x v="4"/>
    <x v="50"/>
    <x v="0"/>
    <x v="0"/>
    <n v="327.49235981"/>
    <x v="1"/>
    <x v="15"/>
    <x v="4354"/>
  </r>
  <r>
    <x v="1"/>
    <x v="329"/>
    <n v="115191"/>
    <n v="165667"/>
    <x v="2"/>
    <x v="0"/>
    <x v="3"/>
    <x v="0"/>
    <x v="0"/>
    <n v="244.09766996"/>
    <x v="8"/>
    <x v="1"/>
    <x v="4355"/>
  </r>
  <r>
    <x v="0"/>
    <x v="329"/>
    <n v="121399"/>
    <n v="164000"/>
    <x v="2"/>
    <x v="2"/>
    <x v="7"/>
    <x v="0"/>
    <x v="3"/>
    <n v="208"/>
    <x v="3"/>
    <x v="35"/>
    <x v="0"/>
  </r>
  <r>
    <x v="1"/>
    <x v="329"/>
    <n v="138680"/>
    <n v="190729"/>
    <x v="2"/>
    <x v="5"/>
    <x v="22"/>
    <x v="0"/>
    <x v="0"/>
    <n v="198.12333421"/>
    <x v="1"/>
    <x v="14"/>
    <x v="4356"/>
  </r>
  <r>
    <x v="1"/>
    <x v="329"/>
    <n v="139519"/>
    <n v="195663"/>
    <x v="2"/>
    <x v="5"/>
    <x v="16"/>
    <x v="0"/>
    <x v="0"/>
    <n v="182.66477215"/>
    <x v="1"/>
    <x v="11"/>
    <x v="4357"/>
  </r>
  <r>
    <x v="1"/>
    <x v="330"/>
    <n v="121550"/>
    <n v="174507"/>
    <x v="2"/>
    <x v="5"/>
    <x v="51"/>
    <x v="0"/>
    <x v="0"/>
    <n v="110.94310953"/>
    <x v="0"/>
    <x v="5"/>
    <x v="4358"/>
  </r>
  <r>
    <x v="1"/>
    <x v="330"/>
    <n v="236340"/>
    <n v="37598"/>
    <x v="2"/>
    <x v="4"/>
    <x v="14"/>
    <x v="0"/>
    <x v="3"/>
    <n v="220.60253506"/>
    <x v="8"/>
    <x v="37"/>
    <x v="4359"/>
  </r>
  <r>
    <x v="1"/>
    <x v="331"/>
    <n v="240994"/>
    <n v="39401"/>
    <x v="2"/>
    <x v="4"/>
    <x v="4"/>
    <x v="0"/>
    <x v="3"/>
    <n v="210.50181736"/>
    <x v="4"/>
    <x v="37"/>
    <x v="4360"/>
  </r>
  <r>
    <x v="1"/>
    <x v="331"/>
    <n v="239058"/>
    <n v="40848"/>
    <x v="2"/>
    <x v="4"/>
    <x v="2"/>
    <x v="0"/>
    <x v="3"/>
    <n v="212.01540583"/>
    <x v="4"/>
    <x v="44"/>
    <x v="4361"/>
  </r>
  <r>
    <x v="0"/>
    <x v="331"/>
    <n v="227000"/>
    <n v="316000"/>
    <x v="0"/>
    <x v="5"/>
    <x v="4"/>
    <x v="0"/>
    <x v="0"/>
    <n v="160.26666667"/>
    <x v="0"/>
    <x v="8"/>
    <x v="0"/>
  </r>
  <r>
    <x v="1"/>
    <x v="331"/>
    <n v="31000"/>
    <n v="50000"/>
    <x v="2"/>
    <x v="0"/>
    <x v="3"/>
    <x v="0"/>
    <x v="0"/>
    <m/>
    <x v="12"/>
    <x v="12"/>
    <x v="0"/>
  </r>
  <r>
    <x v="1"/>
    <x v="331"/>
    <n v="197906"/>
    <n v="265000"/>
    <x v="2"/>
    <x v="5"/>
    <x v="2"/>
    <x v="0"/>
    <x v="0"/>
    <n v="246.56666667"/>
    <x v="1"/>
    <x v="39"/>
    <x v="0"/>
  </r>
  <r>
    <x v="0"/>
    <x v="331"/>
    <n v="391000"/>
    <n v="505000"/>
    <x v="2"/>
    <x v="5"/>
    <x v="13"/>
    <x v="0"/>
    <x v="0"/>
    <n v="192.76666667"/>
    <x v="1"/>
    <x v="11"/>
    <x v="0"/>
  </r>
  <r>
    <x v="1"/>
    <x v="332"/>
    <n v="33844"/>
    <n v="55100"/>
    <x v="2"/>
    <x v="0"/>
    <x v="3"/>
    <x v="0"/>
    <x v="0"/>
    <m/>
    <x v="11"/>
    <x v="12"/>
    <x v="4362"/>
  </r>
  <r>
    <x v="1"/>
    <x v="332"/>
    <n v="88197"/>
    <n v="132776"/>
    <x v="2"/>
    <x v="4"/>
    <x v="62"/>
    <x v="0"/>
    <x v="0"/>
    <n v="333.04631226"/>
    <x v="1"/>
    <x v="22"/>
    <x v="4363"/>
  </r>
  <r>
    <x v="1"/>
    <x v="333"/>
    <n v="239513"/>
    <n v="37076"/>
    <x v="2"/>
    <x v="4"/>
    <x v="31"/>
    <x v="0"/>
    <x v="3"/>
    <n v="183.37345235"/>
    <x v="3"/>
    <x v="44"/>
    <x v="4364"/>
  </r>
  <r>
    <x v="1"/>
    <x v="333"/>
    <n v="234682"/>
    <n v="37079"/>
    <x v="2"/>
    <x v="4"/>
    <x v="14"/>
    <x v="0"/>
    <x v="3"/>
    <n v="216.6666372"/>
    <x v="3"/>
    <x v="37"/>
    <x v="4365"/>
  </r>
  <r>
    <x v="1"/>
    <x v="333"/>
    <n v="239987"/>
    <n v="43028"/>
    <x v="2"/>
    <x v="4"/>
    <x v="14"/>
    <x v="0"/>
    <x v="3"/>
    <n v="210.18900524"/>
    <x v="4"/>
    <x v="44"/>
    <x v="4366"/>
  </r>
  <r>
    <x v="1"/>
    <x v="334"/>
    <n v="83439"/>
    <n v="134691"/>
    <x v="2"/>
    <x v="4"/>
    <x v="62"/>
    <x v="0"/>
    <x v="0"/>
    <n v="355.80603077"/>
    <x v="1"/>
    <x v="22"/>
    <x v="4367"/>
  </r>
  <r>
    <x v="1"/>
    <x v="335"/>
    <n v="90295"/>
    <n v="139602"/>
    <x v="2"/>
    <x v="0"/>
    <x v="15"/>
    <x v="0"/>
    <x v="0"/>
    <n v="62.806810713"/>
    <x v="1"/>
    <x v="46"/>
    <x v="4368"/>
  </r>
  <r>
    <x v="1"/>
    <x v="336"/>
    <n v="142713"/>
    <n v="196335"/>
    <x v="2"/>
    <x v="5"/>
    <x v="22"/>
    <x v="0"/>
    <x v="0"/>
    <n v="191.86611752"/>
    <x v="0"/>
    <x v="11"/>
    <x v="4369"/>
  </r>
  <r>
    <x v="1"/>
    <x v="337"/>
    <n v="116080"/>
    <n v="163905"/>
    <x v="2"/>
    <x v="0"/>
    <x v="3"/>
    <x v="0"/>
    <x v="0"/>
    <n v="252.37103693"/>
    <x v="4"/>
    <x v="1"/>
    <x v="4370"/>
  </r>
  <r>
    <x v="1"/>
    <x v="337"/>
    <n v="20552"/>
    <n v="46697"/>
    <x v="2"/>
    <x v="4"/>
    <x v="1"/>
    <x v="0"/>
    <x v="0"/>
    <n v="45.14448683"/>
    <x v="1"/>
    <x v="26"/>
    <x v="4371"/>
  </r>
  <r>
    <x v="1"/>
    <x v="337"/>
    <n v="31807"/>
    <n v="51823"/>
    <x v="2"/>
    <x v="0"/>
    <x v="3"/>
    <x v="0"/>
    <x v="0"/>
    <m/>
    <x v="12"/>
    <x v="12"/>
    <x v="4372"/>
  </r>
  <r>
    <x v="1"/>
    <x v="338"/>
    <n v="238104"/>
    <n v="43026"/>
    <x v="2"/>
    <x v="4"/>
    <x v="4"/>
    <x v="0"/>
    <x v="3"/>
    <n v="206.64707856"/>
    <x v="4"/>
    <x v="44"/>
    <x v="4373"/>
  </r>
  <r>
    <x v="1"/>
    <x v="339"/>
    <n v="207312"/>
    <n v="271738"/>
    <x v="2"/>
    <x v="5"/>
    <x v="2"/>
    <x v="0"/>
    <x v="0"/>
    <n v="228.80200737"/>
    <x v="1"/>
    <x v="39"/>
    <x v="4374"/>
  </r>
  <r>
    <x v="1"/>
    <x v="339"/>
    <n v="93309"/>
    <n v="137370"/>
    <x v="2"/>
    <x v="0"/>
    <x v="15"/>
    <x v="0"/>
    <x v="0"/>
    <n v="70.024704689"/>
    <x v="1"/>
    <x v="24"/>
    <x v="4375"/>
  </r>
  <r>
    <x v="1"/>
    <x v="340"/>
    <n v="204292"/>
    <n v="268436"/>
    <x v="2"/>
    <x v="5"/>
    <x v="4"/>
    <x v="0"/>
    <x v="0"/>
    <n v="243.29543026"/>
    <x v="1"/>
    <x v="29"/>
    <x v="4376"/>
  </r>
  <r>
    <x v="1"/>
    <x v="340"/>
    <n v="203680"/>
    <n v="270992"/>
    <x v="2"/>
    <x v="5"/>
    <x v="4"/>
    <x v="0"/>
    <x v="0"/>
    <n v="234.02397511"/>
    <x v="1"/>
    <x v="39"/>
    <x v="4377"/>
  </r>
  <r>
    <x v="0"/>
    <x v="340"/>
    <n v="124000"/>
    <n v="176000"/>
    <x v="2"/>
    <x v="0"/>
    <x v="22"/>
    <x v="1"/>
    <x v="2"/>
    <n v="257.7"/>
    <x v="5"/>
    <x v="46"/>
    <x v="0"/>
  </r>
  <r>
    <x v="1"/>
    <x v="340"/>
    <n v="145908"/>
    <n v="190303"/>
    <x v="2"/>
    <x v="5"/>
    <x v="25"/>
    <x v="0"/>
    <x v="0"/>
    <n v="179.71924547"/>
    <x v="1"/>
    <x v="14"/>
    <x v="4378"/>
  </r>
  <r>
    <x v="1"/>
    <x v="340"/>
    <n v="89270"/>
    <n v="127834"/>
    <x v="2"/>
    <x v="4"/>
    <x v="62"/>
    <x v="0"/>
    <x v="0"/>
    <n v="350.61952731"/>
    <x v="1"/>
    <x v="22"/>
    <x v="4379"/>
  </r>
  <r>
    <x v="1"/>
    <x v="341"/>
    <n v="94801"/>
    <n v="146627"/>
    <x v="2"/>
    <x v="0"/>
    <x v="7"/>
    <x v="0"/>
    <x v="0"/>
    <n v="64.378792887"/>
    <x v="0"/>
    <x v="24"/>
    <x v="4380"/>
  </r>
  <r>
    <x v="1"/>
    <x v="341"/>
    <n v="36948"/>
    <n v="56236"/>
    <x v="2"/>
    <x v="0"/>
    <x v="3"/>
    <x v="0"/>
    <x v="0"/>
    <m/>
    <x v="12"/>
    <x v="12"/>
    <x v="4381"/>
  </r>
  <r>
    <x v="0"/>
    <x v="341"/>
    <n v="233417"/>
    <n v="324987"/>
    <x v="0"/>
    <x v="5"/>
    <x v="2"/>
    <x v="0"/>
    <x v="0"/>
    <n v="152.24542792"/>
    <x v="1"/>
    <x v="8"/>
    <x v="4382"/>
  </r>
  <r>
    <x v="1"/>
    <x v="342"/>
    <n v="38010"/>
    <n v="59111"/>
    <x v="2"/>
    <x v="0"/>
    <x v="3"/>
    <x v="0"/>
    <x v="0"/>
    <m/>
    <x v="11"/>
    <x v="12"/>
    <x v="4383"/>
  </r>
  <r>
    <x v="1"/>
    <x v="342"/>
    <n v="36974"/>
    <n v="54452"/>
    <x v="2"/>
    <x v="0"/>
    <x v="3"/>
    <x v="0"/>
    <x v="0"/>
    <m/>
    <x v="12"/>
    <x v="12"/>
    <x v="4384"/>
  </r>
  <r>
    <x v="1"/>
    <x v="342"/>
    <n v="36661"/>
    <n v="53622"/>
    <x v="2"/>
    <x v="0"/>
    <x v="3"/>
    <x v="0"/>
    <x v="0"/>
    <m/>
    <x v="11"/>
    <x v="12"/>
    <x v="4385"/>
  </r>
  <r>
    <x v="1"/>
    <x v="343"/>
    <n v="35287"/>
    <n v="56532"/>
    <x v="2"/>
    <x v="0"/>
    <x v="3"/>
    <x v="0"/>
    <x v="0"/>
    <m/>
    <x v="12"/>
    <x v="12"/>
    <x v="4386"/>
  </r>
  <r>
    <x v="1"/>
    <x v="343"/>
    <n v="22431"/>
    <n v="42834"/>
    <x v="2"/>
    <x v="4"/>
    <x v="19"/>
    <x v="0"/>
    <x v="0"/>
    <n v="50.419594354"/>
    <x v="1"/>
    <x v="26"/>
    <x v="4387"/>
  </r>
  <r>
    <x v="1"/>
    <x v="343"/>
    <n v="25867"/>
    <n v="43823"/>
    <x v="2"/>
    <x v="4"/>
    <x v="19"/>
    <x v="0"/>
    <x v="0"/>
    <n v="56.127339168"/>
    <x v="1"/>
    <x v="26"/>
    <x v="4388"/>
  </r>
  <r>
    <x v="1"/>
    <x v="343"/>
    <n v="26662"/>
    <n v="70000"/>
    <x v="2"/>
    <x v="5"/>
    <x v="6"/>
    <x v="0"/>
    <x v="0"/>
    <n v="190.8"/>
    <x v="3"/>
    <x v="31"/>
    <x v="0"/>
  </r>
  <r>
    <x v="1"/>
    <x v="343"/>
    <n v="142395"/>
    <n v="195120"/>
    <x v="2"/>
    <x v="5"/>
    <x v="16"/>
    <x v="0"/>
    <x v="0"/>
    <n v="185.35937208"/>
    <x v="1"/>
    <x v="11"/>
    <x v="4389"/>
  </r>
  <r>
    <x v="1"/>
    <x v="343"/>
    <n v="35072"/>
    <n v="74829"/>
    <x v="2"/>
    <x v="5"/>
    <x v="2"/>
    <x v="4"/>
    <x v="0"/>
    <n v="195.5596417"/>
    <x v="3"/>
    <x v="31"/>
    <x v="4390"/>
  </r>
  <r>
    <x v="1"/>
    <x v="344"/>
    <n v="118040"/>
    <n v="164592"/>
    <x v="2"/>
    <x v="0"/>
    <x v="3"/>
    <x v="0"/>
    <x v="0"/>
    <n v="250.00328319"/>
    <x v="3"/>
    <x v="7"/>
    <x v="4391"/>
  </r>
  <r>
    <x v="1"/>
    <x v="344"/>
    <n v="38263"/>
    <n v="57311"/>
    <x v="2"/>
    <x v="0"/>
    <x v="3"/>
    <x v="0"/>
    <x v="0"/>
    <m/>
    <x v="12"/>
    <x v="12"/>
    <x v="4392"/>
  </r>
  <r>
    <x v="1"/>
    <x v="344"/>
    <n v="86853"/>
    <n v="131508"/>
    <x v="2"/>
    <x v="4"/>
    <x v="62"/>
    <x v="0"/>
    <x v="0"/>
    <n v="349.69439938"/>
    <x v="1"/>
    <x v="15"/>
    <x v="4393"/>
  </r>
  <r>
    <x v="1"/>
    <x v="344"/>
    <n v="204419"/>
    <n v="268745"/>
    <x v="2"/>
    <x v="5"/>
    <x v="2"/>
    <x v="0"/>
    <x v="0"/>
    <n v="267.92092198"/>
    <x v="1"/>
    <x v="29"/>
    <x v="4394"/>
  </r>
  <r>
    <x v="1"/>
    <x v="345"/>
    <n v="141200"/>
    <n v="195729"/>
    <x v="2"/>
    <x v="5"/>
    <x v="43"/>
    <x v="0"/>
    <x v="0"/>
    <n v="182.72889478"/>
    <x v="1"/>
    <x v="11"/>
    <x v="4395"/>
  </r>
  <r>
    <x v="0"/>
    <x v="345"/>
    <n v="84978"/>
    <n v="125000"/>
    <x v="2"/>
    <x v="6"/>
    <x v="17"/>
    <x v="0"/>
    <x v="3"/>
    <n v="213.06666667"/>
    <x v="1"/>
    <x v="58"/>
    <x v="0"/>
  </r>
  <r>
    <x v="1"/>
    <x v="345"/>
    <n v="18101"/>
    <n v="42320"/>
    <x v="2"/>
    <x v="4"/>
    <x v="1"/>
    <x v="0"/>
    <x v="0"/>
    <n v="49.746202815"/>
    <x v="1"/>
    <x v="23"/>
    <x v="4396"/>
  </r>
  <r>
    <x v="1"/>
    <x v="345"/>
    <n v="114350"/>
    <n v="164159"/>
    <x v="2"/>
    <x v="0"/>
    <x v="3"/>
    <x v="0"/>
    <x v="0"/>
    <n v="245.52325495"/>
    <x v="4"/>
    <x v="7"/>
    <x v="4397"/>
  </r>
  <r>
    <x v="1"/>
    <x v="345"/>
    <n v="87683"/>
    <n v="131532"/>
    <x v="2"/>
    <x v="4"/>
    <x v="97"/>
    <x v="0"/>
    <x v="0"/>
    <n v="351.02575198"/>
    <x v="1"/>
    <x v="22"/>
    <x v="4398"/>
  </r>
  <r>
    <x v="0"/>
    <x v="346"/>
    <n v="397299"/>
    <n v="512650"/>
    <x v="2"/>
    <x v="5"/>
    <x v="2"/>
    <x v="0"/>
    <x v="0"/>
    <n v="197.51668389"/>
    <x v="1"/>
    <x v="14"/>
    <x v="4399"/>
  </r>
  <r>
    <x v="1"/>
    <x v="346"/>
    <n v="32590"/>
    <n v="58157"/>
    <x v="2"/>
    <x v="0"/>
    <x v="3"/>
    <x v="0"/>
    <x v="0"/>
    <m/>
    <x v="11"/>
    <x v="12"/>
    <x v="4400"/>
  </r>
  <r>
    <x v="1"/>
    <x v="347"/>
    <n v="35447"/>
    <n v="59890"/>
    <x v="2"/>
    <x v="0"/>
    <x v="3"/>
    <x v="0"/>
    <x v="0"/>
    <m/>
    <x v="12"/>
    <x v="12"/>
    <x v="4401"/>
  </r>
  <r>
    <x v="1"/>
    <x v="347"/>
    <n v="109378"/>
    <n v="163684"/>
    <x v="2"/>
    <x v="0"/>
    <x v="3"/>
    <x v="0"/>
    <x v="0"/>
    <n v="240.23287537"/>
    <x v="4"/>
    <x v="7"/>
    <x v="4402"/>
  </r>
  <r>
    <x v="1"/>
    <x v="347"/>
    <n v="35077"/>
    <n v="53120"/>
    <x v="2"/>
    <x v="0"/>
    <x v="3"/>
    <x v="0"/>
    <x v="0"/>
    <m/>
    <x v="11"/>
    <x v="12"/>
    <x v="4403"/>
  </r>
  <r>
    <x v="0"/>
    <x v="347"/>
    <n v="125894"/>
    <n v="172184"/>
    <x v="2"/>
    <x v="2"/>
    <x v="7"/>
    <x v="0"/>
    <x v="3"/>
    <n v="214.73116034"/>
    <x v="0"/>
    <x v="25"/>
    <x v="4404"/>
  </r>
  <r>
    <x v="0"/>
    <x v="348"/>
    <n v="111151"/>
    <n v="155000"/>
    <x v="0"/>
    <x v="5"/>
    <x v="15"/>
    <x v="0"/>
    <x v="0"/>
    <n v="137.96666667"/>
    <x v="1"/>
    <x v="43"/>
    <x v="0"/>
  </r>
  <r>
    <x v="1"/>
    <x v="349"/>
    <n v="34085"/>
    <n v="70596"/>
    <x v="2"/>
    <x v="5"/>
    <x v="4"/>
    <x v="0"/>
    <x v="0"/>
    <n v="195.36338382"/>
    <x v="3"/>
    <x v="31"/>
    <x v="4405"/>
  </r>
  <r>
    <x v="0"/>
    <x v="349"/>
    <n v="93378"/>
    <n v="145000"/>
    <x v="2"/>
    <x v="3"/>
    <x v="40"/>
    <x v="1"/>
    <x v="1"/>
    <n v="368.7"/>
    <x v="0"/>
    <x v="21"/>
    <x v="0"/>
  </r>
  <r>
    <x v="1"/>
    <x v="349"/>
    <n v="36910"/>
    <n v="58338"/>
    <x v="2"/>
    <x v="0"/>
    <x v="3"/>
    <x v="0"/>
    <x v="0"/>
    <m/>
    <x v="12"/>
    <x v="12"/>
    <x v="4406"/>
  </r>
  <r>
    <x v="1"/>
    <x v="350"/>
    <n v="35515"/>
    <n v="76591"/>
    <x v="2"/>
    <x v="5"/>
    <x v="19"/>
    <x v="0"/>
    <x v="0"/>
    <n v="203.70805458"/>
    <x v="0"/>
    <x v="5"/>
    <x v="4407"/>
  </r>
  <r>
    <x v="1"/>
    <x v="350"/>
    <n v="205922"/>
    <n v="267238"/>
    <x v="2"/>
    <x v="5"/>
    <x v="14"/>
    <x v="4"/>
    <x v="0"/>
    <n v="238.21147988"/>
    <x v="1"/>
    <x v="39"/>
    <x v="4408"/>
  </r>
  <r>
    <x v="1"/>
    <x v="350"/>
    <n v="202627"/>
    <n v="268857"/>
    <x v="2"/>
    <x v="5"/>
    <x v="4"/>
    <x v="0"/>
    <x v="0"/>
    <n v="248.1703603"/>
    <x v="1"/>
    <x v="29"/>
    <x v="4409"/>
  </r>
  <r>
    <x v="0"/>
    <x v="351"/>
    <n v="68789"/>
    <n v="86172"/>
    <x v="0"/>
    <x v="6"/>
    <x v="14"/>
    <x v="0"/>
    <x v="4"/>
    <n v="235.63790564"/>
    <x v="3"/>
    <x v="8"/>
    <x v="4410"/>
  </r>
  <r>
    <x v="1"/>
    <x v="352"/>
    <n v="96798"/>
    <n v="145550"/>
    <x v="2"/>
    <x v="0"/>
    <x v="15"/>
    <x v="0"/>
    <x v="0"/>
    <n v="63.901676947"/>
    <x v="0"/>
    <x v="46"/>
    <x v="4411"/>
  </r>
  <r>
    <x v="1"/>
    <x v="353"/>
    <n v="111248"/>
    <n v="159739"/>
    <x v="2"/>
    <x v="0"/>
    <x v="3"/>
    <x v="0"/>
    <x v="0"/>
    <n v="260.08148423"/>
    <x v="3"/>
    <x v="7"/>
    <x v="4412"/>
  </r>
  <r>
    <x v="1"/>
    <x v="353"/>
    <n v="127000"/>
    <n v="190900"/>
    <x v="2"/>
    <x v="4"/>
    <x v="3"/>
    <x v="4"/>
    <x v="0"/>
    <n v="181.63333333"/>
    <x v="1"/>
    <x v="8"/>
    <x v="0"/>
  </r>
  <r>
    <x v="1"/>
    <x v="354"/>
    <n v="33388"/>
    <n v="71282"/>
    <x v="2"/>
    <x v="5"/>
    <x v="2"/>
    <x v="0"/>
    <x v="0"/>
    <n v="202.1125682"/>
    <x v="3"/>
    <x v="31"/>
    <x v="4413"/>
  </r>
  <r>
    <x v="1"/>
    <x v="354"/>
    <n v="141000"/>
    <n v="200300"/>
    <x v="0"/>
    <x v="5"/>
    <x v="6"/>
    <x v="0"/>
    <x v="0"/>
    <n v="145.63333333"/>
    <x v="1"/>
    <x v="29"/>
    <x v="0"/>
  </r>
  <r>
    <x v="1"/>
    <x v="355"/>
    <n v="141260"/>
    <n v="205493"/>
    <x v="0"/>
    <x v="5"/>
    <x v="6"/>
    <x v="0"/>
    <x v="0"/>
    <n v="148.13723935"/>
    <x v="1"/>
    <x v="29"/>
    <x v="4414"/>
  </r>
  <r>
    <x v="1"/>
    <x v="355"/>
    <n v="31687"/>
    <n v="76454"/>
    <x v="2"/>
    <x v="5"/>
    <x v="6"/>
    <x v="0"/>
    <x v="0"/>
    <n v="192.35167019"/>
    <x v="3"/>
    <x v="31"/>
    <x v="4415"/>
  </r>
  <r>
    <x v="1"/>
    <x v="355"/>
    <n v="37200"/>
    <n v="51389"/>
    <x v="2"/>
    <x v="0"/>
    <x v="3"/>
    <x v="0"/>
    <x v="0"/>
    <m/>
    <x v="11"/>
    <x v="12"/>
    <x v="4416"/>
  </r>
  <r>
    <x v="1"/>
    <x v="356"/>
    <n v="31214"/>
    <n v="58282"/>
    <x v="2"/>
    <x v="0"/>
    <x v="3"/>
    <x v="0"/>
    <x v="0"/>
    <m/>
    <x v="12"/>
    <x v="12"/>
    <x v="4417"/>
  </r>
  <r>
    <x v="1"/>
    <x v="356"/>
    <n v="111412"/>
    <n v="166682"/>
    <x v="2"/>
    <x v="0"/>
    <x v="3"/>
    <x v="0"/>
    <x v="0"/>
    <n v="251.9567829"/>
    <x v="4"/>
    <x v="1"/>
    <x v="4418"/>
  </r>
  <r>
    <x v="1"/>
    <x v="357"/>
    <n v="201996"/>
    <n v="272874"/>
    <x v="2"/>
    <x v="5"/>
    <x v="4"/>
    <x v="0"/>
    <x v="0"/>
    <n v="249.8265925"/>
    <x v="1"/>
    <x v="39"/>
    <x v="4419"/>
  </r>
  <r>
    <x v="1"/>
    <x v="357"/>
    <n v="150044"/>
    <n v="202894"/>
    <x v="0"/>
    <x v="5"/>
    <x v="6"/>
    <x v="0"/>
    <x v="0"/>
    <n v="156.03392791"/>
    <x v="1"/>
    <x v="34"/>
    <x v="4420"/>
  </r>
  <r>
    <x v="1"/>
    <x v="358"/>
    <n v="58200"/>
    <n v="108000"/>
    <x v="2"/>
    <x v="4"/>
    <x v="8"/>
    <x v="0"/>
    <x v="3"/>
    <n v="195.83333333"/>
    <x v="1"/>
    <x v="11"/>
    <x v="0"/>
  </r>
  <r>
    <x v="0"/>
    <x v="358"/>
    <n v="24447"/>
    <m/>
    <x v="2"/>
    <x v="2"/>
    <x v="4"/>
    <x v="0"/>
    <x v="6"/>
    <n v="134.9"/>
    <x v="3"/>
    <x v="8"/>
    <x v="0"/>
  </r>
  <r>
    <x v="0"/>
    <x v="358"/>
    <n v="106000"/>
    <n v="160000"/>
    <x v="2"/>
    <x v="0"/>
    <x v="39"/>
    <x v="0"/>
    <x v="4"/>
    <n v="240.46666667"/>
    <x v="1"/>
    <x v="25"/>
    <x v="0"/>
  </r>
  <r>
    <x v="0"/>
    <x v="358"/>
    <n v="290000"/>
    <n v="364000"/>
    <x v="2"/>
    <x v="5"/>
    <x v="38"/>
    <x v="0"/>
    <x v="0"/>
    <n v="126.83333333"/>
    <x v="11"/>
    <x v="39"/>
    <x v="0"/>
  </r>
  <r>
    <x v="1"/>
    <x v="358"/>
    <n v="97759"/>
    <n v="139899"/>
    <x v="2"/>
    <x v="0"/>
    <x v="7"/>
    <x v="0"/>
    <x v="0"/>
    <n v="62.858669659"/>
    <x v="0"/>
    <x v="24"/>
    <x v="4421"/>
  </r>
  <r>
    <x v="0"/>
    <x v="358"/>
    <n v="94083"/>
    <n v="132791"/>
    <x v="2"/>
    <x v="6"/>
    <x v="17"/>
    <x v="0"/>
    <x v="3"/>
    <n v="212.99272796"/>
    <x v="1"/>
    <x v="58"/>
    <x v="4422"/>
  </r>
  <r>
    <x v="1"/>
    <x v="359"/>
    <n v="204071"/>
    <n v="270794"/>
    <x v="2"/>
    <x v="5"/>
    <x v="4"/>
    <x v="0"/>
    <x v="0"/>
    <n v="230.39857646"/>
    <x v="1"/>
    <x v="39"/>
    <x v="4423"/>
  </r>
  <r>
    <x v="1"/>
    <x v="359"/>
    <n v="33446"/>
    <n v="73289"/>
    <x v="2"/>
    <x v="5"/>
    <x v="6"/>
    <x v="0"/>
    <x v="0"/>
    <n v="180.84781496"/>
    <x v="0"/>
    <x v="31"/>
    <x v="4424"/>
  </r>
  <r>
    <x v="1"/>
    <x v="359"/>
    <n v="67559"/>
    <n v="113024"/>
    <x v="2"/>
    <x v="4"/>
    <x v="8"/>
    <x v="0"/>
    <x v="0"/>
    <n v="190.67667138"/>
    <x v="1"/>
    <x v="11"/>
    <x v="4425"/>
  </r>
  <r>
    <x v="1"/>
    <x v="359"/>
    <n v="93544"/>
    <n v="142231"/>
    <x v="2"/>
    <x v="0"/>
    <x v="7"/>
    <x v="0"/>
    <x v="0"/>
    <n v="55.109850313"/>
    <x v="1"/>
    <x v="24"/>
    <x v="4426"/>
  </r>
  <r>
    <x v="1"/>
    <x v="360"/>
    <n v="128081"/>
    <n v="196037"/>
    <x v="2"/>
    <x v="4"/>
    <x v="3"/>
    <x v="0"/>
    <x v="0"/>
    <n v="197.86549208"/>
    <x v="1"/>
    <x v="9"/>
    <x v="4427"/>
  </r>
  <r>
    <x v="1"/>
    <x v="360"/>
    <n v="147457"/>
    <n v="210065"/>
    <x v="0"/>
    <x v="5"/>
    <x v="4"/>
    <x v="0"/>
    <x v="0"/>
    <n v="148.73318489"/>
    <x v="1"/>
    <x v="29"/>
    <x v="4428"/>
  </r>
  <r>
    <x v="1"/>
    <x v="360"/>
    <n v="92227"/>
    <n v="143087"/>
    <x v="2"/>
    <x v="0"/>
    <x v="26"/>
    <x v="0"/>
    <x v="0"/>
    <n v="61.178335051"/>
    <x v="0"/>
    <x v="24"/>
    <x v="4429"/>
  </r>
  <r>
    <x v="1"/>
    <x v="361"/>
    <n v="93255"/>
    <n v="144457"/>
    <x v="2"/>
    <x v="0"/>
    <x v="17"/>
    <x v="0"/>
    <x v="0"/>
    <n v="73.656853928"/>
    <x v="0"/>
    <x v="24"/>
    <x v="4430"/>
  </r>
  <r>
    <x v="1"/>
    <x v="362"/>
    <n v="31458"/>
    <n v="71821"/>
    <x v="2"/>
    <x v="5"/>
    <x v="2"/>
    <x v="0"/>
    <x v="0"/>
    <n v="191.97555843"/>
    <x v="3"/>
    <x v="5"/>
    <x v="4431"/>
  </r>
  <r>
    <x v="1"/>
    <x v="363"/>
    <n v="136879"/>
    <n v="191860"/>
    <x v="2"/>
    <x v="4"/>
    <x v="3"/>
    <x v="4"/>
    <x v="0"/>
    <n v="185.31494511"/>
    <x v="1"/>
    <x v="8"/>
    <x v="4432"/>
  </r>
  <r>
    <x v="1"/>
    <x v="363"/>
    <n v="145590"/>
    <n v="209950"/>
    <x v="0"/>
    <x v="5"/>
    <x v="2"/>
    <x v="0"/>
    <x v="0"/>
    <n v="149.88112894"/>
    <x v="1"/>
    <x v="29"/>
    <x v="4433"/>
  </r>
  <r>
    <x v="0"/>
    <x v="364"/>
    <m/>
    <n v="60000"/>
    <x v="2"/>
    <x v="0"/>
    <x v="31"/>
    <x v="0"/>
    <x v="0"/>
    <n v="235.36666667"/>
    <x v="0"/>
    <x v="30"/>
    <x v="0"/>
  </r>
  <r>
    <x v="1"/>
    <x v="364"/>
    <n v="33465"/>
    <n v="71449"/>
    <x v="2"/>
    <x v="5"/>
    <x v="19"/>
    <x v="0"/>
    <x v="0"/>
    <n v="172.76788802"/>
    <x v="3"/>
    <x v="5"/>
    <x v="4434"/>
  </r>
  <r>
    <x v="0"/>
    <x v="364"/>
    <n v="119847"/>
    <n v="162365"/>
    <x v="0"/>
    <x v="5"/>
    <x v="26"/>
    <x v="0"/>
    <x v="0"/>
    <n v="149.80279545"/>
    <x v="1"/>
    <x v="49"/>
    <x v="4435"/>
  </r>
  <r>
    <x v="0"/>
    <x v="365"/>
    <n v="31976"/>
    <m/>
    <x v="2"/>
    <x v="2"/>
    <x v="14"/>
    <x v="0"/>
    <x v="7"/>
    <n v="134.54388598"/>
    <x v="0"/>
    <x v="9"/>
    <x v="0"/>
  </r>
  <r>
    <x v="0"/>
    <x v="366"/>
    <n v="120006"/>
    <n v="160771"/>
    <x v="0"/>
    <x v="5"/>
    <x v="26"/>
    <x v="0"/>
    <x v="0"/>
    <n v="137.6353734"/>
    <x v="1"/>
    <x v="43"/>
    <x v="4436"/>
  </r>
  <r>
    <x v="1"/>
    <x v="366"/>
    <n v="198749"/>
    <n v="270751"/>
    <x v="2"/>
    <x v="5"/>
    <x v="2"/>
    <x v="0"/>
    <x v="0"/>
    <n v="245.89544438"/>
    <x v="1"/>
    <x v="39"/>
    <x v="4437"/>
  </r>
  <r>
    <x v="1"/>
    <x v="366"/>
    <n v="31836"/>
    <n v="54976"/>
    <x v="2"/>
    <x v="0"/>
    <x v="3"/>
    <x v="0"/>
    <x v="0"/>
    <m/>
    <x v="11"/>
    <x v="12"/>
    <x v="4438"/>
  </r>
  <r>
    <x v="1"/>
    <x v="366"/>
    <n v="200731"/>
    <n v="269450"/>
    <x v="2"/>
    <x v="5"/>
    <x v="4"/>
    <x v="0"/>
    <x v="0"/>
    <n v="237.34429659"/>
    <x v="1"/>
    <x v="39"/>
    <x v="4439"/>
  </r>
  <r>
    <x v="1"/>
    <x v="367"/>
    <n v="36335"/>
    <n v="50704"/>
    <x v="2"/>
    <x v="0"/>
    <x v="3"/>
    <x v="0"/>
    <x v="0"/>
    <m/>
    <x v="12"/>
    <x v="12"/>
    <x v="4440"/>
  </r>
  <r>
    <x v="0"/>
    <x v="367"/>
    <n v="399412"/>
    <n v="511164"/>
    <x v="2"/>
    <x v="5"/>
    <x v="6"/>
    <x v="0"/>
    <x v="0"/>
    <n v="181.96240081"/>
    <x v="1"/>
    <x v="14"/>
    <x v="4441"/>
  </r>
  <r>
    <x v="0"/>
    <x v="367"/>
    <n v="3372"/>
    <n v="41500"/>
    <x v="0"/>
    <x v="5"/>
    <x v="98"/>
    <x v="0"/>
    <x v="0"/>
    <n v="326.66666667"/>
    <x v="11"/>
    <x v="30"/>
    <x v="0"/>
  </r>
  <r>
    <x v="1"/>
    <x v="368"/>
    <n v="128996"/>
    <n v="195061"/>
    <x v="2"/>
    <x v="4"/>
    <x v="3"/>
    <x v="4"/>
    <x v="0"/>
    <n v="167.66450863"/>
    <x v="1"/>
    <x v="8"/>
    <x v="4442"/>
  </r>
  <r>
    <x v="1"/>
    <x v="368"/>
    <n v="68135"/>
    <n v="108723"/>
    <x v="2"/>
    <x v="4"/>
    <x v="40"/>
    <x v="0"/>
    <x v="3"/>
    <n v="193.6861891"/>
    <x v="1"/>
    <x v="11"/>
    <x v="4443"/>
  </r>
  <r>
    <x v="0"/>
    <x v="369"/>
    <m/>
    <n v="62158"/>
    <x v="2"/>
    <x v="0"/>
    <x v="31"/>
    <x v="0"/>
    <x v="0"/>
    <n v="238.87412923"/>
    <x v="0"/>
    <x v="1"/>
    <x v="4444"/>
  </r>
  <r>
    <x v="1"/>
    <x v="369"/>
    <n v="27324"/>
    <n v="73924"/>
    <x v="2"/>
    <x v="5"/>
    <x v="19"/>
    <x v="0"/>
    <x v="0"/>
    <n v="190.34457453"/>
    <x v="0"/>
    <x v="31"/>
    <x v="4445"/>
  </r>
  <r>
    <x v="1"/>
    <x v="370"/>
    <n v="148631"/>
    <n v="207976"/>
    <x v="0"/>
    <x v="5"/>
    <x v="19"/>
    <x v="0"/>
    <x v="0"/>
    <n v="151.25694622"/>
    <x v="1"/>
    <x v="29"/>
    <x v="4446"/>
  </r>
  <r>
    <x v="0"/>
    <x v="370"/>
    <n v="162000"/>
    <n v="235000"/>
    <x v="2"/>
    <x v="4"/>
    <x v="17"/>
    <x v="2"/>
    <x v="6"/>
    <n v="77.1"/>
    <x v="1"/>
    <x v="14"/>
    <x v="0"/>
  </r>
  <r>
    <x v="1"/>
    <x v="371"/>
    <n v="30972"/>
    <n v="70545"/>
    <x v="2"/>
    <x v="5"/>
    <x v="4"/>
    <x v="0"/>
    <x v="0"/>
    <n v="197.45242891"/>
    <x v="3"/>
    <x v="5"/>
    <x v="4447"/>
  </r>
  <r>
    <x v="0"/>
    <x v="371"/>
    <m/>
    <n v="50000"/>
    <x v="2"/>
    <x v="0"/>
    <x v="1"/>
    <x v="0"/>
    <x v="0"/>
    <n v="51.766666667"/>
    <x v="1"/>
    <x v="1"/>
    <x v="0"/>
  </r>
  <r>
    <x v="1"/>
    <x v="371"/>
    <n v="132485"/>
    <n v="192838"/>
    <x v="2"/>
    <x v="4"/>
    <x v="3"/>
    <x v="4"/>
    <x v="0"/>
    <n v="176.12388138"/>
    <x v="1"/>
    <x v="9"/>
    <x v="4448"/>
  </r>
  <r>
    <x v="1"/>
    <x v="371"/>
    <n v="68117"/>
    <n v="117084"/>
    <x v="2"/>
    <x v="4"/>
    <x v="40"/>
    <x v="0"/>
    <x v="0"/>
    <n v="198.0997869"/>
    <x v="1"/>
    <x v="14"/>
    <x v="4449"/>
  </r>
  <r>
    <x v="1"/>
    <x v="372"/>
    <n v="134552"/>
    <n v="193455"/>
    <x v="2"/>
    <x v="4"/>
    <x v="3"/>
    <x v="0"/>
    <x v="0"/>
    <n v="185.19383656"/>
    <x v="1"/>
    <x v="8"/>
    <x v="4450"/>
  </r>
  <r>
    <x v="0"/>
    <x v="372"/>
    <m/>
    <n v="44000"/>
    <x v="2"/>
    <x v="0"/>
    <x v="3"/>
    <x v="0"/>
    <x v="7"/>
    <n v="214.03333333"/>
    <x v="0"/>
    <x v="10"/>
    <x v="0"/>
  </r>
  <r>
    <x v="1"/>
    <x v="373"/>
    <n v="134586"/>
    <n v="193219"/>
    <x v="2"/>
    <x v="4"/>
    <x v="3"/>
    <x v="4"/>
    <x v="0"/>
    <n v="179.06935574"/>
    <x v="1"/>
    <x v="8"/>
    <x v="4451"/>
  </r>
  <r>
    <x v="1"/>
    <x v="373"/>
    <n v="146341"/>
    <n v="208296"/>
    <x v="0"/>
    <x v="5"/>
    <x v="6"/>
    <x v="0"/>
    <x v="0"/>
    <n v="139.4367339"/>
    <x v="1"/>
    <x v="29"/>
    <x v="4452"/>
  </r>
  <r>
    <x v="1"/>
    <x v="373"/>
    <n v="59360"/>
    <n v="117186"/>
    <x v="2"/>
    <x v="4"/>
    <x v="8"/>
    <x v="0"/>
    <x v="3"/>
    <n v="203.13996827"/>
    <x v="1"/>
    <x v="11"/>
    <x v="4453"/>
  </r>
  <r>
    <x v="1"/>
    <x v="374"/>
    <n v="129611"/>
    <n v="191175"/>
    <x v="2"/>
    <x v="4"/>
    <x v="3"/>
    <x v="0"/>
    <x v="0"/>
    <n v="183.7992158"/>
    <x v="1"/>
    <x v="8"/>
    <x v="4454"/>
  </r>
  <r>
    <x v="0"/>
    <x v="375"/>
    <n v="76769"/>
    <n v="129000"/>
    <x v="2"/>
    <x v="3"/>
    <x v="62"/>
    <x v="0"/>
    <x v="0"/>
    <n v="286.3"/>
    <x v="3"/>
    <x v="46"/>
    <x v="0"/>
  </r>
  <r>
    <x v="1"/>
    <x v="375"/>
    <n v="134029"/>
    <n v="191990"/>
    <x v="2"/>
    <x v="4"/>
    <x v="3"/>
    <x v="4"/>
    <x v="0"/>
    <n v="178.7809596"/>
    <x v="1"/>
    <x v="9"/>
    <x v="4455"/>
  </r>
  <r>
    <x v="1"/>
    <x v="375"/>
    <n v="5118"/>
    <n v="62000"/>
    <x v="0"/>
    <x v="2"/>
    <x v="3"/>
    <x v="0"/>
    <x v="0"/>
    <n v="311.43333333"/>
    <x v="1"/>
    <x v="15"/>
    <x v="0"/>
  </r>
  <r>
    <x v="1"/>
    <x v="375"/>
    <n v="362000"/>
    <n v="465000"/>
    <x v="0"/>
    <x v="5"/>
    <x v="4"/>
    <x v="0"/>
    <x v="0"/>
    <n v="313.46666667"/>
    <x v="8"/>
    <x v="30"/>
    <x v="0"/>
  </r>
  <r>
    <x v="0"/>
    <x v="375"/>
    <n v="147224"/>
    <n v="225000"/>
    <x v="2"/>
    <x v="6"/>
    <x v="14"/>
    <x v="0"/>
    <x v="6"/>
    <n v="158.2"/>
    <x v="4"/>
    <x v="27"/>
    <x v="0"/>
  </r>
  <r>
    <x v="0"/>
    <x v="375"/>
    <n v="53543"/>
    <m/>
    <x v="2"/>
    <x v="0"/>
    <x v="28"/>
    <x v="4"/>
    <x v="10"/>
    <n v="159.3"/>
    <x v="3"/>
    <x v="49"/>
    <x v="0"/>
  </r>
  <r>
    <x v="0"/>
    <x v="375"/>
    <n v="4742"/>
    <m/>
    <x v="2"/>
    <x v="4"/>
    <x v="6"/>
    <x v="8"/>
    <x v="3"/>
    <n v="304.36666667"/>
    <x v="11"/>
    <x v="14"/>
    <x v="0"/>
  </r>
  <r>
    <x v="0"/>
    <x v="375"/>
    <n v="120000"/>
    <n v="159000"/>
    <x v="2"/>
    <x v="0"/>
    <x v="31"/>
    <x v="0"/>
    <x v="3"/>
    <n v="314.5"/>
    <x v="11"/>
    <x v="59"/>
    <x v="0"/>
  </r>
  <r>
    <x v="0"/>
    <x v="375"/>
    <n v="159000"/>
    <n v="225000"/>
    <x v="0"/>
    <x v="6"/>
    <x v="6"/>
    <x v="0"/>
    <x v="0"/>
    <n v="6.1333333333"/>
    <x v="10"/>
    <x v="19"/>
    <x v="0"/>
  </r>
  <r>
    <x v="0"/>
    <x v="375"/>
    <m/>
    <n v="850000"/>
    <x v="0"/>
    <x v="0"/>
    <x v="51"/>
    <x v="0"/>
    <x v="0"/>
    <n v="186.66666667"/>
    <x v="0"/>
    <x v="9"/>
    <x v="0"/>
  </r>
  <r>
    <x v="0"/>
    <x v="375"/>
    <n v="331000"/>
    <n v="415000"/>
    <x v="2"/>
    <x v="5"/>
    <x v="16"/>
    <x v="0"/>
    <x v="0"/>
    <n v="242.46666667"/>
    <x v="10"/>
    <x v="35"/>
    <x v="0"/>
  </r>
  <r>
    <x v="1"/>
    <x v="375"/>
    <n v="145351"/>
    <n v="208657"/>
    <x v="0"/>
    <x v="5"/>
    <x v="4"/>
    <x v="0"/>
    <x v="0"/>
    <n v="153.82654377"/>
    <x v="1"/>
    <x v="29"/>
    <x v="4456"/>
  </r>
  <r>
    <x v="1"/>
    <x v="376"/>
    <n v="129625"/>
    <n v="197722"/>
    <x v="2"/>
    <x v="4"/>
    <x v="3"/>
    <x v="0"/>
    <x v="0"/>
    <n v="178.76739355"/>
    <x v="1"/>
    <x v="8"/>
    <x v="4457"/>
  </r>
  <r>
    <x v="1"/>
    <x v="376"/>
    <n v="58784"/>
    <n v="115430"/>
    <x v="2"/>
    <x v="4"/>
    <x v="51"/>
    <x v="0"/>
    <x v="3"/>
    <n v="183.52005671"/>
    <x v="1"/>
    <x v="11"/>
    <x v="4458"/>
  </r>
  <r>
    <x v="1"/>
    <x v="377"/>
    <n v="369874"/>
    <n v="467112"/>
    <x v="0"/>
    <x v="5"/>
    <x v="14"/>
    <x v="0"/>
    <x v="0"/>
    <n v="328.19889377"/>
    <x v="8"/>
    <x v="30"/>
    <x v="4459"/>
  </r>
  <r>
    <x v="1"/>
    <x v="377"/>
    <n v="33299"/>
    <n v="73380"/>
    <x v="2"/>
    <x v="5"/>
    <x v="2"/>
    <x v="0"/>
    <x v="0"/>
    <n v="184.53758909"/>
    <x v="0"/>
    <x v="31"/>
    <x v="4460"/>
  </r>
  <r>
    <x v="1"/>
    <x v="378"/>
    <n v="63131"/>
    <n v="109395"/>
    <x v="2"/>
    <x v="4"/>
    <x v="33"/>
    <x v="0"/>
    <x v="0"/>
    <n v="198.44841872"/>
    <x v="1"/>
    <x v="14"/>
    <x v="4461"/>
  </r>
  <r>
    <x v="0"/>
    <x v="378"/>
    <n v="83786"/>
    <n v="131000"/>
    <x v="2"/>
    <x v="2"/>
    <x v="95"/>
    <x v="1"/>
    <x v="14"/>
    <n v="210.6"/>
    <x v="4"/>
    <x v="24"/>
    <x v="0"/>
  </r>
  <r>
    <x v="1"/>
    <x v="378"/>
    <n v="145423"/>
    <n v="203712"/>
    <x v="0"/>
    <x v="5"/>
    <x v="6"/>
    <x v="0"/>
    <x v="0"/>
    <n v="150.80439683"/>
    <x v="1"/>
    <x v="29"/>
    <x v="4462"/>
  </r>
  <r>
    <x v="1"/>
    <x v="379"/>
    <n v="66895"/>
    <n v="113770"/>
    <x v="2"/>
    <x v="4"/>
    <x v="33"/>
    <x v="0"/>
    <x v="0"/>
    <n v="188.14041683"/>
    <x v="1"/>
    <x v="11"/>
    <x v="4463"/>
  </r>
  <r>
    <x v="1"/>
    <x v="379"/>
    <n v="145127"/>
    <n v="205613"/>
    <x v="0"/>
    <x v="5"/>
    <x v="6"/>
    <x v="0"/>
    <x v="0"/>
    <n v="143.1288344"/>
    <x v="1"/>
    <x v="34"/>
    <x v="4464"/>
  </r>
  <r>
    <x v="1"/>
    <x v="380"/>
    <n v="362909"/>
    <n v="466731"/>
    <x v="0"/>
    <x v="5"/>
    <x v="2"/>
    <x v="0"/>
    <x v="0"/>
    <n v="305.81241924"/>
    <x v="8"/>
    <x v="1"/>
    <x v="4465"/>
  </r>
  <r>
    <x v="1"/>
    <x v="380"/>
    <n v="15024"/>
    <n v="65109"/>
    <x v="0"/>
    <x v="2"/>
    <x v="3"/>
    <x v="0"/>
    <x v="0"/>
    <n v="313.6709263"/>
    <x v="1"/>
    <x v="15"/>
    <x v="4466"/>
  </r>
  <r>
    <x v="1"/>
    <x v="380"/>
    <n v="14534"/>
    <n v="60000"/>
    <x v="2"/>
    <x v="0"/>
    <x v="25"/>
    <x v="0"/>
    <x v="0"/>
    <n v="206.96666667"/>
    <x v="0"/>
    <x v="29"/>
    <x v="0"/>
  </r>
  <r>
    <x v="1"/>
    <x v="381"/>
    <n v="150283"/>
    <n v="208676"/>
    <x v="0"/>
    <x v="5"/>
    <x v="6"/>
    <x v="0"/>
    <x v="0"/>
    <n v="152.10227147"/>
    <x v="1"/>
    <x v="29"/>
    <x v="4467"/>
  </r>
  <r>
    <x v="1"/>
    <x v="381"/>
    <n v="11541"/>
    <n v="64714"/>
    <x v="0"/>
    <x v="2"/>
    <x v="3"/>
    <x v="4"/>
    <x v="0"/>
    <n v="298.64853168"/>
    <x v="1"/>
    <x v="15"/>
    <x v="4468"/>
  </r>
  <r>
    <x v="1"/>
    <x v="381"/>
    <n v="371003"/>
    <n v="467818"/>
    <x v="0"/>
    <x v="5"/>
    <x v="20"/>
    <x v="0"/>
    <x v="0"/>
    <n v="316.60444181"/>
    <x v="4"/>
    <x v="1"/>
    <x v="4469"/>
  </r>
  <r>
    <x v="1"/>
    <x v="382"/>
    <n v="127034"/>
    <n v="198587"/>
    <x v="2"/>
    <x v="4"/>
    <x v="3"/>
    <x v="4"/>
    <x v="0"/>
    <n v="186.5429439"/>
    <x v="1"/>
    <x v="8"/>
    <x v="4470"/>
  </r>
  <r>
    <x v="1"/>
    <x v="382"/>
    <n v="12064"/>
    <n v="66193"/>
    <x v="0"/>
    <x v="2"/>
    <x v="3"/>
    <x v="0"/>
    <x v="0"/>
    <n v="305.78609895"/>
    <x v="1"/>
    <x v="31"/>
    <x v="4471"/>
  </r>
  <r>
    <x v="1"/>
    <x v="383"/>
    <n v="18760"/>
    <n v="69373"/>
    <x v="2"/>
    <x v="0"/>
    <x v="12"/>
    <x v="0"/>
    <x v="0"/>
    <n v="211.6988199"/>
    <x v="0"/>
    <x v="29"/>
    <x v="4472"/>
  </r>
  <r>
    <x v="1"/>
    <x v="383"/>
    <n v="14719"/>
    <n v="69488"/>
    <x v="0"/>
    <x v="2"/>
    <x v="3"/>
    <x v="0"/>
    <x v="0"/>
    <n v="318.05545926"/>
    <x v="1"/>
    <x v="31"/>
    <x v="4473"/>
  </r>
  <r>
    <x v="0"/>
    <x v="383"/>
    <n v="217000"/>
    <n v="290000"/>
    <x v="2"/>
    <x v="5"/>
    <x v="62"/>
    <x v="4"/>
    <x v="0"/>
    <n v="230.26666667"/>
    <x v="3"/>
    <x v="8"/>
    <x v="0"/>
  </r>
  <r>
    <x v="1"/>
    <x v="383"/>
    <n v="149281"/>
    <n v="202877"/>
    <x v="0"/>
    <x v="5"/>
    <x v="2"/>
    <x v="0"/>
    <x v="0"/>
    <n v="156.78306895"/>
    <x v="1"/>
    <x v="34"/>
    <x v="4474"/>
  </r>
  <r>
    <x v="1"/>
    <x v="383"/>
    <n v="64674"/>
    <n v="111877"/>
    <x v="2"/>
    <x v="4"/>
    <x v="40"/>
    <x v="0"/>
    <x v="0"/>
    <n v="201.73637289"/>
    <x v="1"/>
    <x v="14"/>
    <x v="4475"/>
  </r>
  <r>
    <x v="1"/>
    <x v="384"/>
    <n v="129281"/>
    <n v="194500"/>
    <x v="2"/>
    <x v="4"/>
    <x v="3"/>
    <x v="4"/>
    <x v="0"/>
    <n v="197.43206905"/>
    <x v="1"/>
    <x v="8"/>
    <x v="4476"/>
  </r>
  <r>
    <x v="1"/>
    <x v="384"/>
    <n v="94600"/>
    <n v="151000"/>
    <x v="2"/>
    <x v="0"/>
    <x v="40"/>
    <x v="1"/>
    <x v="3"/>
    <n v="220.13333333"/>
    <x v="8"/>
    <x v="29"/>
    <x v="0"/>
  </r>
  <r>
    <x v="1"/>
    <x v="384"/>
    <n v="59463"/>
    <n v="112626"/>
    <x v="2"/>
    <x v="4"/>
    <x v="8"/>
    <x v="0"/>
    <x v="0"/>
    <n v="210.20396948"/>
    <x v="1"/>
    <x v="11"/>
    <x v="4477"/>
  </r>
  <r>
    <x v="0"/>
    <x v="385"/>
    <n v="48400"/>
    <n v="99500"/>
    <x v="2"/>
    <x v="0"/>
    <x v="4"/>
    <x v="4"/>
    <x v="3"/>
    <n v="203.8"/>
    <x v="3"/>
    <x v="42"/>
    <x v="0"/>
  </r>
  <r>
    <x v="1"/>
    <x v="385"/>
    <n v="99653"/>
    <n v="157923"/>
    <x v="2"/>
    <x v="0"/>
    <x v="33"/>
    <x v="1"/>
    <x v="3"/>
    <n v="213.48287428"/>
    <x v="4"/>
    <x v="34"/>
    <x v="4478"/>
  </r>
  <r>
    <x v="1"/>
    <x v="385"/>
    <n v="141705"/>
    <n v="207314"/>
    <x v="0"/>
    <x v="5"/>
    <x v="19"/>
    <x v="0"/>
    <x v="0"/>
    <n v="144.62241831"/>
    <x v="1"/>
    <x v="29"/>
    <x v="4479"/>
  </r>
  <r>
    <x v="0"/>
    <x v="386"/>
    <n v="42000"/>
    <n v="98000"/>
    <x v="2"/>
    <x v="5"/>
    <x v="15"/>
    <x v="0"/>
    <x v="0"/>
    <n v="222.2"/>
    <x v="1"/>
    <x v="32"/>
    <x v="0"/>
  </r>
  <r>
    <x v="1"/>
    <x v="387"/>
    <n v="362578"/>
    <n v="471827"/>
    <x v="0"/>
    <x v="5"/>
    <x v="20"/>
    <x v="0"/>
    <x v="0"/>
    <n v="292.13598502"/>
    <x v="8"/>
    <x v="30"/>
    <x v="4480"/>
  </r>
  <r>
    <x v="1"/>
    <x v="387"/>
    <m/>
    <n v="46000"/>
    <x v="2"/>
    <x v="0"/>
    <x v="3"/>
    <x v="7"/>
    <x v="2"/>
    <n v="112.79603175"/>
    <x v="2"/>
    <x v="22"/>
    <x v="0"/>
  </r>
  <r>
    <x v="1"/>
    <x v="388"/>
    <n v="97536"/>
    <n v="158739"/>
    <x v="2"/>
    <x v="0"/>
    <x v="26"/>
    <x v="1"/>
    <x v="3"/>
    <n v="212.77443455"/>
    <x v="4"/>
    <x v="29"/>
    <x v="4481"/>
  </r>
  <r>
    <x v="1"/>
    <x v="389"/>
    <m/>
    <n v="48319"/>
    <x v="2"/>
    <x v="0"/>
    <x v="3"/>
    <x v="6"/>
    <x v="2"/>
    <n v="113.79890685"/>
    <x v="2"/>
    <x v="22"/>
    <x v="4482"/>
  </r>
  <r>
    <x v="1"/>
    <x v="389"/>
    <m/>
    <n v="53078"/>
    <x v="2"/>
    <x v="0"/>
    <x v="3"/>
    <x v="7"/>
    <x v="2"/>
    <n v="108.87011668"/>
    <x v="2"/>
    <x v="22"/>
    <x v="4483"/>
  </r>
  <r>
    <x v="1"/>
    <x v="389"/>
    <n v="365528"/>
    <n v="469694"/>
    <x v="0"/>
    <x v="5"/>
    <x v="4"/>
    <x v="0"/>
    <x v="0"/>
    <n v="304.98288407"/>
    <x v="4"/>
    <x v="30"/>
    <x v="4484"/>
  </r>
  <r>
    <x v="0"/>
    <x v="389"/>
    <m/>
    <n v="44157"/>
    <x v="2"/>
    <x v="0"/>
    <x v="3"/>
    <x v="0"/>
    <x v="1"/>
    <n v="202.15154595"/>
    <x v="1"/>
    <x v="30"/>
    <x v="4485"/>
  </r>
  <r>
    <x v="1"/>
    <x v="390"/>
    <n v="59889"/>
    <n v="109250"/>
    <x v="2"/>
    <x v="4"/>
    <x v="8"/>
    <x v="0"/>
    <x v="0"/>
    <n v="187.13281076"/>
    <x v="1"/>
    <x v="11"/>
    <x v="4486"/>
  </r>
  <r>
    <x v="1"/>
    <x v="390"/>
    <n v="12375"/>
    <n v="71029"/>
    <x v="0"/>
    <x v="2"/>
    <x v="3"/>
    <x v="0"/>
    <x v="0"/>
    <n v="325.28419315"/>
    <x v="1"/>
    <x v="15"/>
    <x v="4487"/>
  </r>
  <r>
    <x v="0"/>
    <x v="390"/>
    <m/>
    <n v="854112"/>
    <x v="0"/>
    <x v="0"/>
    <x v="8"/>
    <x v="0"/>
    <x v="0"/>
    <n v="180.60887818"/>
    <x v="1"/>
    <x v="32"/>
    <x v="4488"/>
  </r>
  <r>
    <x v="0"/>
    <x v="390"/>
    <m/>
    <n v="854114"/>
    <x v="0"/>
    <x v="0"/>
    <x v="9"/>
    <x v="0"/>
    <x v="0"/>
    <n v="189.09937822"/>
    <x v="0"/>
    <x v="32"/>
    <x v="4489"/>
  </r>
  <r>
    <x v="0"/>
    <x v="391"/>
    <n v="147416"/>
    <n v="227168"/>
    <x v="2"/>
    <x v="6"/>
    <x v="14"/>
    <x v="0"/>
    <x v="6"/>
    <n v="157.66823593"/>
    <x v="4"/>
    <x v="27"/>
    <x v="0"/>
  </r>
  <r>
    <x v="1"/>
    <x v="391"/>
    <n v="5143"/>
    <n v="67205"/>
    <x v="0"/>
    <x v="2"/>
    <x v="3"/>
    <x v="0"/>
    <x v="0"/>
    <n v="317.92478397"/>
    <x v="1"/>
    <x v="31"/>
    <x v="4490"/>
  </r>
  <r>
    <x v="1"/>
    <x v="391"/>
    <n v="363737"/>
    <n v="469748"/>
    <x v="0"/>
    <x v="5"/>
    <x v="2"/>
    <x v="0"/>
    <x v="0"/>
    <n v="327.74375515"/>
    <x v="8"/>
    <x v="1"/>
    <x v="4491"/>
  </r>
  <r>
    <x v="0"/>
    <x v="392"/>
    <n v="9999"/>
    <n v="50681"/>
    <x v="0"/>
    <x v="5"/>
    <x v="4"/>
    <x v="0"/>
    <x v="0"/>
    <n v="326.06798565"/>
    <x v="5"/>
    <x v="30"/>
    <x v="4492"/>
  </r>
  <r>
    <x v="1"/>
    <x v="392"/>
    <n v="21314"/>
    <n v="68047"/>
    <x v="2"/>
    <x v="0"/>
    <x v="22"/>
    <x v="0"/>
    <x v="0"/>
    <n v="209.89769417"/>
    <x v="0"/>
    <x v="34"/>
    <x v="4493"/>
  </r>
  <r>
    <x v="0"/>
    <x v="392"/>
    <n v="140000"/>
    <m/>
    <x v="2"/>
    <x v="5"/>
    <x v="48"/>
    <x v="3"/>
    <x v="3"/>
    <n v="311.43333333"/>
    <x v="0"/>
    <x v="30"/>
    <x v="0"/>
  </r>
  <r>
    <x v="0"/>
    <x v="392"/>
    <n v="65889"/>
    <n v="125000"/>
    <x v="0"/>
    <x v="0"/>
    <x v="17"/>
    <x v="0"/>
    <x v="0"/>
    <n v="102.5"/>
    <x v="0"/>
    <x v="7"/>
    <x v="0"/>
  </r>
  <r>
    <x v="0"/>
    <x v="392"/>
    <n v="102000"/>
    <n v="165000"/>
    <x v="2"/>
    <x v="2"/>
    <x v="15"/>
    <x v="4"/>
    <x v="3"/>
    <n v="237.36666667"/>
    <x v="1"/>
    <x v="15"/>
    <x v="0"/>
  </r>
  <r>
    <x v="1"/>
    <x v="393"/>
    <n v="17852"/>
    <n v="65877"/>
    <x v="2"/>
    <x v="0"/>
    <x v="9"/>
    <x v="0"/>
    <x v="0"/>
    <n v="201.43027015"/>
    <x v="0"/>
    <x v="34"/>
    <x v="4494"/>
  </r>
  <r>
    <x v="1"/>
    <x v="393"/>
    <n v="21137"/>
    <n v="65676"/>
    <x v="2"/>
    <x v="0"/>
    <x v="22"/>
    <x v="0"/>
    <x v="0"/>
    <n v="194.34632446"/>
    <x v="0"/>
    <x v="29"/>
    <x v="4495"/>
  </r>
  <r>
    <x v="1"/>
    <x v="394"/>
    <m/>
    <n v="55578"/>
    <x v="2"/>
    <x v="0"/>
    <x v="3"/>
    <x v="7"/>
    <x v="2"/>
    <n v="115.87818912"/>
    <x v="2"/>
    <x v="22"/>
    <x v="4496"/>
  </r>
  <r>
    <x v="1"/>
    <x v="394"/>
    <n v="21393"/>
    <n v="68111"/>
    <x v="2"/>
    <x v="0"/>
    <x v="12"/>
    <x v="0"/>
    <x v="0"/>
    <n v="208.52292444"/>
    <x v="1"/>
    <x v="34"/>
    <x v="4497"/>
  </r>
  <r>
    <x v="1"/>
    <x v="394"/>
    <n v="21427"/>
    <n v="61457"/>
    <x v="2"/>
    <x v="0"/>
    <x v="12"/>
    <x v="0"/>
    <x v="0"/>
    <n v="183.48181171"/>
    <x v="0"/>
    <x v="34"/>
    <x v="4498"/>
  </r>
  <r>
    <x v="1"/>
    <x v="395"/>
    <n v="367089"/>
    <n v="469771"/>
    <x v="0"/>
    <x v="5"/>
    <x v="4"/>
    <x v="0"/>
    <x v="0"/>
    <n v="310.05152353"/>
    <x v="8"/>
    <x v="1"/>
    <x v="4499"/>
  </r>
  <r>
    <x v="1"/>
    <x v="395"/>
    <n v="22434"/>
    <n v="65893"/>
    <x v="2"/>
    <x v="0"/>
    <x v="9"/>
    <x v="0"/>
    <x v="0"/>
    <n v="205.53364284"/>
    <x v="0"/>
    <x v="29"/>
    <x v="4500"/>
  </r>
  <r>
    <x v="0"/>
    <x v="396"/>
    <n v="220757"/>
    <n v="297444"/>
    <x v="2"/>
    <x v="5"/>
    <x v="62"/>
    <x v="0"/>
    <x v="0"/>
    <n v="237.58980224"/>
    <x v="0"/>
    <x v="8"/>
    <x v="4501"/>
  </r>
  <r>
    <x v="1"/>
    <x v="397"/>
    <n v="9898"/>
    <n v="65778"/>
    <x v="0"/>
    <x v="2"/>
    <x v="3"/>
    <x v="0"/>
    <x v="0"/>
    <n v="318.25546193"/>
    <x v="1"/>
    <x v="31"/>
    <x v="4502"/>
  </r>
  <r>
    <x v="1"/>
    <x v="397"/>
    <n v="104027"/>
    <n v="158425"/>
    <x v="2"/>
    <x v="0"/>
    <x v="33"/>
    <x v="1"/>
    <x v="0"/>
    <n v="224.60137563"/>
    <x v="4"/>
    <x v="29"/>
    <x v="4503"/>
  </r>
  <r>
    <x v="1"/>
    <x v="398"/>
    <n v="13284"/>
    <n v="64273"/>
    <x v="0"/>
    <x v="2"/>
    <x v="3"/>
    <x v="0"/>
    <x v="0"/>
    <n v="310.39832249"/>
    <x v="1"/>
    <x v="15"/>
    <x v="4504"/>
  </r>
  <r>
    <x v="1"/>
    <x v="398"/>
    <n v="114000"/>
    <n v="174000"/>
    <x v="2"/>
    <x v="6"/>
    <x v="15"/>
    <x v="0"/>
    <x v="0"/>
    <n v="183.43333333"/>
    <x v="1"/>
    <x v="33"/>
    <x v="0"/>
  </r>
  <r>
    <x v="1"/>
    <x v="398"/>
    <n v="22446"/>
    <n v="66485"/>
    <x v="2"/>
    <x v="0"/>
    <x v="51"/>
    <x v="0"/>
    <x v="0"/>
    <n v="204.20363317"/>
    <x v="1"/>
    <x v="34"/>
    <x v="4505"/>
  </r>
  <r>
    <x v="1"/>
    <x v="399"/>
    <n v="9330"/>
    <n v="67950"/>
    <x v="0"/>
    <x v="2"/>
    <x v="3"/>
    <x v="0"/>
    <x v="0"/>
    <n v="305.70315333"/>
    <x v="1"/>
    <x v="15"/>
    <x v="4506"/>
  </r>
  <r>
    <x v="1"/>
    <x v="400"/>
    <n v="7382"/>
    <n v="71331"/>
    <x v="0"/>
    <x v="2"/>
    <x v="3"/>
    <x v="0"/>
    <x v="0"/>
    <n v="321.78085746"/>
    <x v="1"/>
    <x v="15"/>
    <x v="4507"/>
  </r>
  <r>
    <x v="0"/>
    <x v="400"/>
    <n v="9133"/>
    <n v="44083"/>
    <x v="0"/>
    <x v="5"/>
    <x v="6"/>
    <x v="0"/>
    <x v="0"/>
    <n v="333.91337361"/>
    <x v="5"/>
    <x v="30"/>
    <x v="4508"/>
  </r>
  <r>
    <x v="1"/>
    <x v="400"/>
    <n v="6929"/>
    <n v="67573"/>
    <x v="0"/>
    <x v="2"/>
    <x v="3"/>
    <x v="0"/>
    <x v="0"/>
    <n v="299.38089192"/>
    <x v="1"/>
    <x v="15"/>
    <x v="4509"/>
  </r>
  <r>
    <x v="1"/>
    <x v="400"/>
    <n v="100919"/>
    <n v="158981"/>
    <x v="2"/>
    <x v="0"/>
    <x v="33"/>
    <x v="1"/>
    <x v="3"/>
    <n v="221.11781837"/>
    <x v="8"/>
    <x v="34"/>
    <x v="4510"/>
  </r>
  <r>
    <x v="1"/>
    <x v="401"/>
    <n v="8117"/>
    <n v="66731"/>
    <x v="0"/>
    <x v="2"/>
    <x v="3"/>
    <x v="0"/>
    <x v="0"/>
    <n v="315.25481892"/>
    <x v="1"/>
    <x v="15"/>
    <x v="4511"/>
  </r>
  <r>
    <x v="1"/>
    <x v="401"/>
    <n v="101731"/>
    <n v="155688"/>
    <x v="2"/>
    <x v="0"/>
    <x v="33"/>
    <x v="1"/>
    <x v="3"/>
    <n v="235.35205699"/>
    <x v="4"/>
    <x v="34"/>
    <x v="4512"/>
  </r>
  <r>
    <x v="1"/>
    <x v="401"/>
    <n v="122372"/>
    <n v="175968"/>
    <x v="2"/>
    <x v="6"/>
    <x v="26"/>
    <x v="0"/>
    <x v="0"/>
    <n v="160.72975574"/>
    <x v="1"/>
    <x v="13"/>
    <x v="4513"/>
  </r>
  <r>
    <x v="1"/>
    <x v="402"/>
    <n v="18388"/>
    <n v="64896"/>
    <x v="2"/>
    <x v="0"/>
    <x v="25"/>
    <x v="0"/>
    <x v="0"/>
    <n v="207.06646325"/>
    <x v="1"/>
    <x v="29"/>
    <x v="4514"/>
  </r>
  <r>
    <x v="1"/>
    <x v="403"/>
    <n v="13356"/>
    <n v="64852"/>
    <x v="0"/>
    <x v="2"/>
    <x v="3"/>
    <x v="0"/>
    <x v="0"/>
    <n v="320.31054832"/>
    <x v="1"/>
    <x v="15"/>
    <x v="4515"/>
  </r>
  <r>
    <x v="1"/>
    <x v="403"/>
    <n v="8482"/>
    <n v="64282"/>
    <x v="0"/>
    <x v="2"/>
    <x v="3"/>
    <x v="0"/>
    <x v="0"/>
    <n v="312.11768946"/>
    <x v="1"/>
    <x v="15"/>
    <x v="4516"/>
  </r>
  <r>
    <x v="1"/>
    <x v="404"/>
    <n v="120310"/>
    <n v="178938"/>
    <x v="2"/>
    <x v="6"/>
    <x v="17"/>
    <x v="0"/>
    <x v="0"/>
    <n v="196.28157917"/>
    <x v="1"/>
    <x v="33"/>
    <x v="4517"/>
  </r>
  <r>
    <x v="0"/>
    <x v="404"/>
    <n v="217036"/>
    <n v="291222"/>
    <x v="2"/>
    <x v="5"/>
    <x v="62"/>
    <x v="0"/>
    <x v="0"/>
    <n v="228.14645828"/>
    <x v="0"/>
    <x v="8"/>
    <x v="4518"/>
  </r>
  <r>
    <x v="1"/>
    <x v="404"/>
    <n v="367917"/>
    <n v="466755"/>
    <x v="0"/>
    <x v="5"/>
    <x v="4"/>
    <x v="0"/>
    <x v="0"/>
    <n v="312.30633923"/>
    <x v="8"/>
    <x v="30"/>
    <x v="4519"/>
  </r>
  <r>
    <x v="1"/>
    <x v="404"/>
    <n v="15635"/>
    <n v="60925"/>
    <x v="2"/>
    <x v="0"/>
    <x v="12"/>
    <x v="0"/>
    <x v="0"/>
    <n v="212.11528008"/>
    <x v="1"/>
    <x v="34"/>
    <x v="4520"/>
  </r>
  <r>
    <x v="1"/>
    <x v="405"/>
    <n v="18824"/>
    <n v="63487"/>
    <x v="2"/>
    <x v="0"/>
    <x v="16"/>
    <x v="0"/>
    <x v="0"/>
    <n v="212.25488936"/>
    <x v="1"/>
    <x v="34"/>
    <x v="4521"/>
  </r>
  <r>
    <x v="1"/>
    <x v="405"/>
    <m/>
    <n v="53434"/>
    <x v="2"/>
    <x v="0"/>
    <x v="3"/>
    <x v="6"/>
    <x v="2"/>
    <n v="113.73769083"/>
    <x v="2"/>
    <x v="22"/>
    <x v="4522"/>
  </r>
  <r>
    <x v="0"/>
    <x v="405"/>
    <m/>
    <n v="45924"/>
    <x v="2"/>
    <x v="0"/>
    <x v="3"/>
    <x v="4"/>
    <x v="3"/>
    <n v="207.3007302"/>
    <x v="1"/>
    <x v="5"/>
    <x v="4523"/>
  </r>
  <r>
    <x v="0"/>
    <x v="405"/>
    <n v="217840"/>
    <n v="299171"/>
    <x v="2"/>
    <x v="5"/>
    <x v="42"/>
    <x v="0"/>
    <x v="0"/>
    <n v="232.27006776"/>
    <x v="0"/>
    <x v="9"/>
    <x v="4524"/>
  </r>
  <r>
    <x v="1"/>
    <x v="405"/>
    <m/>
    <n v="48908"/>
    <x v="2"/>
    <x v="0"/>
    <x v="3"/>
    <x v="6"/>
    <x v="2"/>
    <n v="123.40285992"/>
    <x v="2"/>
    <x v="15"/>
    <x v="4525"/>
  </r>
  <r>
    <x v="1"/>
    <x v="405"/>
    <n v="119351"/>
    <n v="179347"/>
    <x v="2"/>
    <x v="6"/>
    <x v="26"/>
    <x v="0"/>
    <x v="0"/>
    <n v="178.95153943"/>
    <x v="1"/>
    <x v="13"/>
    <x v="4526"/>
  </r>
  <r>
    <x v="1"/>
    <x v="406"/>
    <m/>
    <n v="51496"/>
    <x v="2"/>
    <x v="0"/>
    <x v="3"/>
    <x v="7"/>
    <x v="2"/>
    <n v="109.27055956"/>
    <x v="2"/>
    <x v="22"/>
    <x v="4527"/>
  </r>
  <r>
    <x v="1"/>
    <x v="406"/>
    <m/>
    <n v="46571"/>
    <x v="2"/>
    <x v="0"/>
    <x v="3"/>
    <x v="6"/>
    <x v="2"/>
    <n v="108.58663256"/>
    <x v="2"/>
    <x v="15"/>
    <x v="4528"/>
  </r>
  <r>
    <x v="0"/>
    <x v="406"/>
    <m/>
    <n v="855909"/>
    <x v="0"/>
    <x v="0"/>
    <x v="8"/>
    <x v="0"/>
    <x v="0"/>
    <n v="196.40363636"/>
    <x v="1"/>
    <x v="32"/>
    <x v="4529"/>
  </r>
  <r>
    <x v="1"/>
    <x v="407"/>
    <n v="5137"/>
    <n v="67256"/>
    <x v="0"/>
    <x v="2"/>
    <x v="3"/>
    <x v="0"/>
    <x v="0"/>
    <n v="306.99537109"/>
    <x v="1"/>
    <x v="31"/>
    <x v="4530"/>
  </r>
  <r>
    <x v="1"/>
    <x v="407"/>
    <m/>
    <n v="48535"/>
    <x v="2"/>
    <x v="0"/>
    <x v="3"/>
    <x v="7"/>
    <x v="2"/>
    <n v="95.719805446"/>
    <x v="2"/>
    <x v="15"/>
    <x v="4531"/>
  </r>
  <r>
    <x v="1"/>
    <x v="408"/>
    <n v="5884"/>
    <n v="64890"/>
    <x v="0"/>
    <x v="2"/>
    <x v="3"/>
    <x v="0"/>
    <x v="0"/>
    <n v="309.82754765"/>
    <x v="1"/>
    <x v="15"/>
    <x v="4532"/>
  </r>
  <r>
    <x v="1"/>
    <x v="408"/>
    <m/>
    <n v="54046"/>
    <x v="2"/>
    <x v="0"/>
    <x v="3"/>
    <x v="6"/>
    <x v="2"/>
    <n v="113.10435634"/>
    <x v="2"/>
    <x v="15"/>
    <x v="4533"/>
  </r>
  <r>
    <x v="1"/>
    <x v="409"/>
    <n v="5149"/>
    <n v="67021"/>
    <x v="0"/>
    <x v="2"/>
    <x v="3"/>
    <x v="0"/>
    <x v="0"/>
    <n v="317.40930494"/>
    <x v="1"/>
    <x v="31"/>
    <x v="4534"/>
  </r>
  <r>
    <x v="1"/>
    <x v="409"/>
    <n v="120527"/>
    <n v="174003"/>
    <x v="2"/>
    <x v="6"/>
    <x v="26"/>
    <x v="0"/>
    <x v="0"/>
    <n v="167.20836635"/>
    <x v="1"/>
    <x v="13"/>
    <x v="4535"/>
  </r>
  <r>
    <x v="1"/>
    <x v="410"/>
    <m/>
    <n v="50760"/>
    <x v="2"/>
    <x v="0"/>
    <x v="3"/>
    <x v="6"/>
    <x v="2"/>
    <n v="116.43703534"/>
    <x v="2"/>
    <x v="15"/>
    <x v="4536"/>
  </r>
  <r>
    <x v="0"/>
    <x v="410"/>
    <n v="68600"/>
    <n v="125000"/>
    <x v="2"/>
    <x v="6"/>
    <x v="6"/>
    <x v="0"/>
    <x v="1"/>
    <n v="92.3"/>
    <x v="1"/>
    <x v="32"/>
    <x v="0"/>
  </r>
  <r>
    <x v="0"/>
    <x v="410"/>
    <n v="55604"/>
    <n v="101916"/>
    <x v="2"/>
    <x v="0"/>
    <x v="4"/>
    <x v="0"/>
    <x v="3"/>
    <n v="194.23495289"/>
    <x v="3"/>
    <x v="18"/>
    <x v="4537"/>
  </r>
  <r>
    <x v="1"/>
    <x v="411"/>
    <m/>
    <n v="51165"/>
    <x v="2"/>
    <x v="0"/>
    <x v="3"/>
    <x v="6"/>
    <x v="2"/>
    <n v="130.4969829"/>
    <x v="2"/>
    <x v="15"/>
    <x v="4538"/>
  </r>
  <r>
    <x v="1"/>
    <x v="412"/>
    <n v="100564"/>
    <n v="154708"/>
    <x v="2"/>
    <x v="0"/>
    <x v="33"/>
    <x v="1"/>
    <x v="0"/>
    <n v="253.91411096"/>
    <x v="4"/>
    <x v="34"/>
    <x v="4539"/>
  </r>
  <r>
    <x v="0"/>
    <x v="412"/>
    <n v="67272"/>
    <n v="130818"/>
    <x v="0"/>
    <x v="0"/>
    <x v="5"/>
    <x v="0"/>
    <x v="0"/>
    <n v="112.5918505"/>
    <x v="1"/>
    <x v="6"/>
    <x v="4540"/>
  </r>
  <r>
    <x v="1"/>
    <x v="413"/>
    <m/>
    <n v="50696"/>
    <x v="2"/>
    <x v="0"/>
    <x v="3"/>
    <x v="6"/>
    <x v="2"/>
    <n v="128.65639343"/>
    <x v="2"/>
    <x v="22"/>
    <x v="4541"/>
  </r>
  <r>
    <x v="1"/>
    <x v="414"/>
    <n v="95410"/>
    <n v="157649"/>
    <x v="2"/>
    <x v="0"/>
    <x v="8"/>
    <x v="1"/>
    <x v="3"/>
    <n v="216.10104618"/>
    <x v="8"/>
    <x v="29"/>
    <x v="4542"/>
  </r>
  <r>
    <x v="0"/>
    <x v="415"/>
    <n v="47321"/>
    <n v="115000"/>
    <x v="2"/>
    <x v="0"/>
    <x v="3"/>
    <x v="0"/>
    <x v="3"/>
    <n v="130.3"/>
    <x v="1"/>
    <x v="11"/>
    <x v="0"/>
  </r>
  <r>
    <x v="1"/>
    <x v="415"/>
    <m/>
    <n v="76673"/>
    <x v="0"/>
    <x v="2"/>
    <x v="7"/>
    <x v="0"/>
    <x v="0"/>
    <n v="297.3"/>
    <x v="1"/>
    <x v="7"/>
    <x v="0"/>
  </r>
  <r>
    <x v="1"/>
    <x v="415"/>
    <n v="87000"/>
    <n v="151000"/>
    <x v="2"/>
    <x v="0"/>
    <x v="8"/>
    <x v="0"/>
    <x v="0"/>
    <n v="223.2"/>
    <x v="10"/>
    <x v="15"/>
    <x v="0"/>
  </r>
  <r>
    <x v="0"/>
    <x v="416"/>
    <n v="67552"/>
    <n v="128659"/>
    <x v="0"/>
    <x v="0"/>
    <x v="17"/>
    <x v="0"/>
    <x v="0"/>
    <n v="83.323113419"/>
    <x v="1"/>
    <x v="7"/>
    <x v="4543"/>
  </r>
  <r>
    <x v="1"/>
    <x v="417"/>
    <n v="89427"/>
    <n v="157731"/>
    <x v="2"/>
    <x v="0"/>
    <x v="51"/>
    <x v="0"/>
    <x v="0"/>
    <n v="209.76702855"/>
    <x v="10"/>
    <x v="31"/>
    <x v="4544"/>
  </r>
  <r>
    <x v="1"/>
    <x v="418"/>
    <n v="118247"/>
    <n v="174711"/>
    <x v="2"/>
    <x v="6"/>
    <x v="7"/>
    <x v="0"/>
    <x v="0"/>
    <n v="170.65222452"/>
    <x v="1"/>
    <x v="33"/>
    <x v="4545"/>
  </r>
  <r>
    <x v="0"/>
    <x v="418"/>
    <m/>
    <n v="50800"/>
    <x v="2"/>
    <x v="5"/>
    <x v="26"/>
    <x v="2"/>
    <x v="1"/>
    <n v="97.4"/>
    <x v="8"/>
    <x v="41"/>
    <x v="0"/>
  </r>
  <r>
    <x v="0"/>
    <x v="419"/>
    <n v="52720"/>
    <n v="115224"/>
    <x v="2"/>
    <x v="0"/>
    <x v="3"/>
    <x v="0"/>
    <x v="3"/>
    <n v="126.11651831"/>
    <x v="1"/>
    <x v="14"/>
    <x v="0"/>
  </r>
  <r>
    <x v="1"/>
    <x v="420"/>
    <m/>
    <n v="86132"/>
    <x v="0"/>
    <x v="2"/>
    <x v="17"/>
    <x v="0"/>
    <x v="0"/>
    <n v="301.92568796"/>
    <x v="1"/>
    <x v="7"/>
    <x v="4546"/>
  </r>
  <r>
    <x v="1"/>
    <x v="421"/>
    <n v="117227"/>
    <n v="174882"/>
    <x v="2"/>
    <x v="6"/>
    <x v="15"/>
    <x v="0"/>
    <x v="0"/>
    <n v="195.64118682"/>
    <x v="1"/>
    <x v="33"/>
    <x v="4547"/>
  </r>
  <r>
    <x v="0"/>
    <x v="422"/>
    <n v="39800"/>
    <n v="41600"/>
    <x v="2"/>
    <x v="0"/>
    <x v="3"/>
    <x v="0"/>
    <x v="0"/>
    <n v="111.6"/>
    <x v="0"/>
    <x v="19"/>
    <x v="0"/>
  </r>
  <r>
    <x v="1"/>
    <x v="422"/>
    <n v="120636"/>
    <n v="178823"/>
    <x v="2"/>
    <x v="6"/>
    <x v="7"/>
    <x v="0"/>
    <x v="0"/>
    <n v="188.0436192"/>
    <x v="1"/>
    <x v="19"/>
    <x v="4548"/>
  </r>
  <r>
    <x v="1"/>
    <x v="423"/>
    <m/>
    <n v="81114"/>
    <x v="0"/>
    <x v="2"/>
    <x v="17"/>
    <x v="0"/>
    <x v="0"/>
    <n v="295.73439152"/>
    <x v="1"/>
    <x v="6"/>
    <x v="4549"/>
  </r>
  <r>
    <x v="1"/>
    <x v="424"/>
    <n v="91672"/>
    <n v="158953"/>
    <x v="2"/>
    <x v="0"/>
    <x v="8"/>
    <x v="0"/>
    <x v="0"/>
    <n v="221.13236316"/>
    <x v="10"/>
    <x v="15"/>
    <x v="4550"/>
  </r>
  <r>
    <x v="0"/>
    <x v="425"/>
    <n v="192677"/>
    <n v="268000"/>
    <x v="2"/>
    <x v="4"/>
    <x v="40"/>
    <x v="0"/>
    <x v="0"/>
    <n v="165.1"/>
    <x v="3"/>
    <x v="22"/>
    <x v="0"/>
  </r>
  <r>
    <x v="1"/>
    <x v="425"/>
    <n v="39000"/>
    <n v="99820"/>
    <x v="0"/>
    <x v="6"/>
    <x v="5"/>
    <x v="0"/>
    <x v="0"/>
    <n v="203.8"/>
    <x v="4"/>
    <x v="24"/>
    <x v="0"/>
  </r>
  <r>
    <x v="0"/>
    <x v="425"/>
    <n v="164411"/>
    <n v="235500"/>
    <x v="2"/>
    <x v="2"/>
    <x v="51"/>
    <x v="0"/>
    <x v="3"/>
    <n v="181.93333333"/>
    <x v="4"/>
    <x v="56"/>
    <x v="0"/>
  </r>
  <r>
    <x v="0"/>
    <x v="425"/>
    <n v="159500"/>
    <n v="230000"/>
    <x v="2"/>
    <x v="2"/>
    <x v="4"/>
    <x v="0"/>
    <x v="0"/>
    <m/>
    <x v="1"/>
    <x v="12"/>
    <x v="0"/>
  </r>
  <r>
    <x v="1"/>
    <x v="425"/>
    <n v="42437"/>
    <n v="109553"/>
    <x v="0"/>
    <x v="6"/>
    <x v="17"/>
    <x v="0"/>
    <x v="0"/>
    <n v="206.71407561"/>
    <x v="3"/>
    <x v="46"/>
    <x v="4551"/>
  </r>
  <r>
    <x v="1"/>
    <x v="426"/>
    <n v="48062"/>
    <n v="107824"/>
    <x v="0"/>
    <x v="6"/>
    <x v="5"/>
    <x v="0"/>
    <x v="0"/>
    <n v="203.68669838"/>
    <x v="3"/>
    <x v="46"/>
    <x v="4552"/>
  </r>
  <r>
    <x v="1"/>
    <x v="427"/>
    <m/>
    <n v="83607"/>
    <x v="0"/>
    <x v="2"/>
    <x v="17"/>
    <x v="0"/>
    <x v="0"/>
    <n v="298.43084814"/>
    <x v="1"/>
    <x v="6"/>
    <x v="4553"/>
  </r>
  <r>
    <x v="1"/>
    <x v="427"/>
    <n v="95847"/>
    <n v="152789"/>
    <x v="2"/>
    <x v="0"/>
    <x v="8"/>
    <x v="0"/>
    <x v="0"/>
    <n v="230.06727728"/>
    <x v="10"/>
    <x v="31"/>
    <x v="4554"/>
  </r>
  <r>
    <x v="1"/>
    <x v="427"/>
    <m/>
    <n v="76836"/>
    <x v="0"/>
    <x v="2"/>
    <x v="7"/>
    <x v="0"/>
    <x v="0"/>
    <n v="290.6493233"/>
    <x v="1"/>
    <x v="7"/>
    <x v="4555"/>
  </r>
  <r>
    <x v="1"/>
    <x v="428"/>
    <n v="39364"/>
    <n v="108232"/>
    <x v="0"/>
    <x v="6"/>
    <x v="5"/>
    <x v="0"/>
    <x v="0"/>
    <n v="199.33328593"/>
    <x v="3"/>
    <x v="46"/>
    <x v="4556"/>
  </r>
  <r>
    <x v="1"/>
    <x v="428"/>
    <m/>
    <n v="86652"/>
    <x v="0"/>
    <x v="2"/>
    <x v="1"/>
    <x v="0"/>
    <x v="0"/>
    <n v="304.05810226"/>
    <x v="1"/>
    <x v="7"/>
    <x v="4557"/>
  </r>
  <r>
    <x v="1"/>
    <x v="429"/>
    <n v="93909"/>
    <n v="154158"/>
    <x v="2"/>
    <x v="0"/>
    <x v="33"/>
    <x v="0"/>
    <x v="0"/>
    <n v="227.2282602"/>
    <x v="10"/>
    <x v="15"/>
    <x v="4558"/>
  </r>
  <r>
    <x v="0"/>
    <x v="430"/>
    <n v="47354"/>
    <n v="119244"/>
    <x v="2"/>
    <x v="0"/>
    <x v="3"/>
    <x v="0"/>
    <x v="3"/>
    <n v="128.05109065"/>
    <x v="1"/>
    <x v="14"/>
    <x v="0"/>
  </r>
  <r>
    <x v="1"/>
    <x v="431"/>
    <n v="95377"/>
    <n v="157273"/>
    <x v="2"/>
    <x v="0"/>
    <x v="8"/>
    <x v="0"/>
    <x v="0"/>
    <n v="236.30265954"/>
    <x v="10"/>
    <x v="31"/>
    <x v="4559"/>
  </r>
  <r>
    <x v="1"/>
    <x v="432"/>
    <n v="41392"/>
    <n v="106075"/>
    <x v="0"/>
    <x v="6"/>
    <x v="11"/>
    <x v="0"/>
    <x v="0"/>
    <n v="203.08882088"/>
    <x v="3"/>
    <x v="46"/>
    <x v="4560"/>
  </r>
  <r>
    <x v="1"/>
    <x v="433"/>
    <n v="93127"/>
    <n v="159179"/>
    <x v="2"/>
    <x v="0"/>
    <x v="8"/>
    <x v="0"/>
    <x v="0"/>
    <n v="216.00862038"/>
    <x v="10"/>
    <x v="15"/>
    <x v="4561"/>
  </r>
  <r>
    <x v="1"/>
    <x v="434"/>
    <n v="33300"/>
    <n v="60000"/>
    <x v="2"/>
    <x v="2"/>
    <x v="6"/>
    <x v="4"/>
    <x v="2"/>
    <n v="193.36666667"/>
    <x v="0"/>
    <x v="10"/>
    <x v="0"/>
  </r>
  <r>
    <x v="1"/>
    <x v="435"/>
    <n v="47476"/>
    <n v="105332"/>
    <x v="0"/>
    <x v="6"/>
    <x v="5"/>
    <x v="0"/>
    <x v="0"/>
    <n v="194.13891853"/>
    <x v="4"/>
    <x v="24"/>
    <x v="4562"/>
  </r>
  <r>
    <x v="1"/>
    <x v="436"/>
    <n v="33903"/>
    <n v="68995"/>
    <x v="2"/>
    <x v="2"/>
    <x v="19"/>
    <x v="0"/>
    <x v="2"/>
    <n v="204.45211712"/>
    <x v="0"/>
    <x v="10"/>
    <x v="4563"/>
  </r>
  <r>
    <x v="1"/>
    <x v="436"/>
    <n v="41260"/>
    <n v="102771"/>
    <x v="0"/>
    <x v="6"/>
    <x v="11"/>
    <x v="0"/>
    <x v="0"/>
    <n v="192.2261774"/>
    <x v="4"/>
    <x v="46"/>
    <x v="4564"/>
  </r>
  <r>
    <x v="1"/>
    <x v="437"/>
    <n v="40694"/>
    <n v="69777"/>
    <x v="2"/>
    <x v="2"/>
    <x v="4"/>
    <x v="4"/>
    <x v="2"/>
    <n v="205.10488241"/>
    <x v="1"/>
    <x v="10"/>
    <x v="4565"/>
  </r>
  <r>
    <x v="1"/>
    <x v="438"/>
    <n v="40724"/>
    <n v="102546"/>
    <x v="0"/>
    <x v="6"/>
    <x v="19"/>
    <x v="0"/>
    <x v="0"/>
    <n v="211.44931383"/>
    <x v="0"/>
    <x v="24"/>
    <x v="4566"/>
  </r>
  <r>
    <x v="0"/>
    <x v="439"/>
    <n v="247500"/>
    <m/>
    <x v="1"/>
    <x v="0"/>
    <x v="31"/>
    <x v="0"/>
    <x v="6"/>
    <n v="160.33333333"/>
    <x v="3"/>
    <x v="8"/>
    <x v="0"/>
  </r>
  <r>
    <x v="0"/>
    <x v="439"/>
    <n v="9000"/>
    <n v="55000"/>
    <x v="2"/>
    <x v="0"/>
    <x v="4"/>
    <x v="0"/>
    <x v="0"/>
    <m/>
    <x v="1"/>
    <x v="12"/>
    <x v="0"/>
  </r>
  <r>
    <x v="1"/>
    <x v="440"/>
    <n v="44462"/>
    <n v="102203"/>
    <x v="0"/>
    <x v="6"/>
    <x v="11"/>
    <x v="0"/>
    <x v="0"/>
    <n v="207.56405016"/>
    <x v="4"/>
    <x v="18"/>
    <x v="4567"/>
  </r>
  <r>
    <x v="1"/>
    <x v="441"/>
    <n v="45455"/>
    <n v="102971"/>
    <x v="0"/>
    <x v="6"/>
    <x v="5"/>
    <x v="0"/>
    <x v="0"/>
    <n v="197.96330934"/>
    <x v="3"/>
    <x v="24"/>
    <x v="4568"/>
  </r>
  <r>
    <x v="1"/>
    <x v="442"/>
    <n v="43689"/>
    <n v="104139"/>
    <x v="0"/>
    <x v="6"/>
    <x v="5"/>
    <x v="0"/>
    <x v="0"/>
    <n v="219.41723912"/>
    <x v="3"/>
    <x v="46"/>
    <x v="4569"/>
  </r>
  <r>
    <x v="0"/>
    <x v="442"/>
    <n v="69400"/>
    <n v="163000"/>
    <x v="0"/>
    <x v="0"/>
    <x v="80"/>
    <x v="0"/>
    <x v="3"/>
    <n v="103.13333333"/>
    <x v="2"/>
    <x v="7"/>
    <x v="0"/>
  </r>
  <r>
    <x v="0"/>
    <x v="442"/>
    <n v="235000"/>
    <n v="295000"/>
    <x v="0"/>
    <x v="4"/>
    <x v="19"/>
    <x v="0"/>
    <x v="3"/>
    <n v="110.56666667"/>
    <x v="10"/>
    <x v="32"/>
    <x v="0"/>
  </r>
  <r>
    <x v="0"/>
    <x v="442"/>
    <n v="220528"/>
    <n v="300900"/>
    <x v="0"/>
    <x v="6"/>
    <x v="6"/>
    <x v="0"/>
    <x v="0"/>
    <n v="0"/>
    <x v="1"/>
    <x v="20"/>
    <x v="0"/>
  </r>
  <r>
    <x v="0"/>
    <x v="442"/>
    <n v="202601"/>
    <n v="288000"/>
    <x v="2"/>
    <x v="5"/>
    <x v="4"/>
    <x v="4"/>
    <x v="3"/>
    <n v="160.66666667"/>
    <x v="3"/>
    <x v="34"/>
    <x v="0"/>
  </r>
  <r>
    <x v="1"/>
    <x v="442"/>
    <m/>
    <n v="82200"/>
    <x v="0"/>
    <x v="0"/>
    <x v="3"/>
    <x v="0"/>
    <x v="0"/>
    <n v="342.86666667"/>
    <x v="1"/>
    <x v="23"/>
    <x v="0"/>
  </r>
  <r>
    <x v="1"/>
    <x v="442"/>
    <m/>
    <n v="78703"/>
    <x v="0"/>
    <x v="6"/>
    <x v="17"/>
    <x v="0"/>
    <x v="0"/>
    <n v="179.56666667"/>
    <x v="0"/>
    <x v="11"/>
    <x v="0"/>
  </r>
  <r>
    <x v="1"/>
    <x v="442"/>
    <n v="44000"/>
    <n v="59000"/>
    <x v="2"/>
    <x v="2"/>
    <x v="15"/>
    <x v="0"/>
    <x v="3"/>
    <n v="102.5"/>
    <x v="3"/>
    <x v="17"/>
    <x v="0"/>
  </r>
  <r>
    <x v="1"/>
    <x v="442"/>
    <n v="174900"/>
    <n v="250000"/>
    <x v="2"/>
    <x v="5"/>
    <x v="56"/>
    <x v="0"/>
    <x v="0"/>
    <n v="235.43333333"/>
    <x v="3"/>
    <x v="25"/>
    <x v="0"/>
  </r>
  <r>
    <x v="0"/>
    <x v="442"/>
    <n v="38000"/>
    <m/>
    <x v="2"/>
    <x v="5"/>
    <x v="18"/>
    <x v="8"/>
    <x v="4"/>
    <n v="150.2"/>
    <x v="1"/>
    <x v="8"/>
    <x v="0"/>
  </r>
  <r>
    <x v="0"/>
    <x v="442"/>
    <n v="26976"/>
    <m/>
    <x v="2"/>
    <x v="4"/>
    <x v="99"/>
    <x v="4"/>
    <x v="0"/>
    <n v="111.6"/>
    <x v="0"/>
    <x v="26"/>
    <x v="0"/>
  </r>
  <r>
    <x v="0"/>
    <x v="442"/>
    <n v="106000"/>
    <m/>
    <x v="2"/>
    <x v="4"/>
    <x v="47"/>
    <x v="0"/>
    <x v="1"/>
    <n v="252.63333333"/>
    <x v="4"/>
    <x v="39"/>
    <x v="0"/>
  </r>
  <r>
    <x v="0"/>
    <x v="442"/>
    <n v="167000"/>
    <n v="245000"/>
    <x v="0"/>
    <x v="6"/>
    <x v="16"/>
    <x v="4"/>
    <x v="9"/>
    <n v="267.9"/>
    <x v="3"/>
    <x v="9"/>
    <x v="0"/>
  </r>
  <r>
    <x v="0"/>
    <x v="442"/>
    <n v="80286"/>
    <n v="145000"/>
    <x v="2"/>
    <x v="0"/>
    <x v="15"/>
    <x v="1"/>
    <x v="3"/>
    <n v="178.76659936"/>
    <x v="1"/>
    <x v="46"/>
    <x v="0"/>
  </r>
  <r>
    <x v="0"/>
    <x v="442"/>
    <n v="160000"/>
    <n v="235000"/>
    <x v="2"/>
    <x v="5"/>
    <x v="38"/>
    <x v="0"/>
    <x v="0"/>
    <n v="184.7"/>
    <x v="1"/>
    <x v="54"/>
    <x v="0"/>
  </r>
  <r>
    <x v="0"/>
    <x v="442"/>
    <n v="30338"/>
    <m/>
    <x v="2"/>
    <x v="4"/>
    <x v="11"/>
    <x v="0"/>
    <x v="0"/>
    <n v="91.431004854"/>
    <x v="1"/>
    <x v="33"/>
    <x v="4570"/>
  </r>
  <r>
    <x v="1"/>
    <x v="443"/>
    <n v="35910"/>
    <n v="64042"/>
    <x v="2"/>
    <x v="2"/>
    <x v="2"/>
    <x v="0"/>
    <x v="2"/>
    <n v="187.39358015"/>
    <x v="0"/>
    <x v="10"/>
    <x v="4571"/>
  </r>
  <r>
    <x v="1"/>
    <x v="443"/>
    <m/>
    <n v="85756"/>
    <x v="0"/>
    <x v="0"/>
    <x v="3"/>
    <x v="0"/>
    <x v="0"/>
    <n v="348.78600991"/>
    <x v="1"/>
    <x v="26"/>
    <x v="4572"/>
  </r>
  <r>
    <x v="1"/>
    <x v="443"/>
    <n v="48370"/>
    <n v="106233"/>
    <x v="0"/>
    <x v="6"/>
    <x v="11"/>
    <x v="0"/>
    <x v="0"/>
    <n v="193.65090514"/>
    <x v="4"/>
    <x v="24"/>
    <x v="4573"/>
  </r>
  <r>
    <x v="0"/>
    <x v="443"/>
    <n v="256431"/>
    <m/>
    <x v="1"/>
    <x v="0"/>
    <x v="31"/>
    <x v="0"/>
    <x v="6"/>
    <n v="142.34320495"/>
    <x v="3"/>
    <x v="8"/>
    <x v="4574"/>
  </r>
  <r>
    <x v="1"/>
    <x v="444"/>
    <m/>
    <n v="85567"/>
    <x v="0"/>
    <x v="0"/>
    <x v="3"/>
    <x v="0"/>
    <x v="0"/>
    <n v="351.18565237"/>
    <x v="1"/>
    <x v="26"/>
    <x v="4575"/>
  </r>
  <r>
    <x v="0"/>
    <x v="444"/>
    <n v="34668"/>
    <m/>
    <x v="2"/>
    <x v="4"/>
    <x v="1"/>
    <x v="4"/>
    <x v="0"/>
    <n v="117.68254783"/>
    <x v="0"/>
    <x v="33"/>
    <x v="4576"/>
  </r>
  <r>
    <x v="0"/>
    <x v="444"/>
    <n v="197770"/>
    <n v="271676"/>
    <x v="2"/>
    <x v="4"/>
    <x v="8"/>
    <x v="0"/>
    <x v="0"/>
    <n v="146.86254129"/>
    <x v="0"/>
    <x v="22"/>
    <x v="4577"/>
  </r>
  <r>
    <x v="1"/>
    <x v="444"/>
    <n v="46670"/>
    <n v="102264"/>
    <x v="0"/>
    <x v="6"/>
    <x v="5"/>
    <x v="0"/>
    <x v="0"/>
    <n v="211.23586038"/>
    <x v="4"/>
    <x v="46"/>
    <x v="4578"/>
  </r>
  <r>
    <x v="1"/>
    <x v="445"/>
    <m/>
    <n v="88313"/>
    <x v="0"/>
    <x v="0"/>
    <x v="3"/>
    <x v="0"/>
    <x v="0"/>
    <n v="344.40977664"/>
    <x v="1"/>
    <x v="23"/>
    <x v="4579"/>
  </r>
  <r>
    <x v="1"/>
    <x v="446"/>
    <n v="53992"/>
    <n v="63772"/>
    <x v="2"/>
    <x v="2"/>
    <x v="15"/>
    <x v="0"/>
    <x v="3"/>
    <n v="98.822396477"/>
    <x v="3"/>
    <x v="8"/>
    <x v="4580"/>
  </r>
  <r>
    <x v="0"/>
    <x v="446"/>
    <n v="168561"/>
    <n v="244322"/>
    <x v="2"/>
    <x v="2"/>
    <x v="8"/>
    <x v="0"/>
    <x v="3"/>
    <n v="184.52328535"/>
    <x v="4"/>
    <x v="38"/>
    <x v="4581"/>
  </r>
  <r>
    <x v="1"/>
    <x v="446"/>
    <n v="43635"/>
    <n v="104114"/>
    <x v="0"/>
    <x v="6"/>
    <x v="17"/>
    <x v="0"/>
    <x v="0"/>
    <n v="224.4829394"/>
    <x v="4"/>
    <x v="46"/>
    <x v="4582"/>
  </r>
  <r>
    <x v="1"/>
    <x v="446"/>
    <n v="53024"/>
    <n v="65024"/>
    <x v="2"/>
    <x v="2"/>
    <x v="15"/>
    <x v="0"/>
    <x v="0"/>
    <n v="103.18576169"/>
    <x v="0"/>
    <x v="8"/>
    <x v="4583"/>
  </r>
  <r>
    <x v="1"/>
    <x v="446"/>
    <n v="40140"/>
    <n v="103789"/>
    <x v="0"/>
    <x v="6"/>
    <x v="5"/>
    <x v="0"/>
    <x v="0"/>
    <n v="208.76657482"/>
    <x v="4"/>
    <x v="46"/>
    <x v="4584"/>
  </r>
  <r>
    <x v="0"/>
    <x v="447"/>
    <n v="70318"/>
    <n v="172288"/>
    <x v="0"/>
    <x v="0"/>
    <x v="31"/>
    <x v="0"/>
    <x v="3"/>
    <n v="106.20109859"/>
    <x v="2"/>
    <x v="7"/>
    <x v="4585"/>
  </r>
  <r>
    <x v="1"/>
    <x v="448"/>
    <n v="178073"/>
    <n v="255435"/>
    <x v="2"/>
    <x v="5"/>
    <x v="6"/>
    <x v="0"/>
    <x v="0"/>
    <n v="238.17705457"/>
    <x v="0"/>
    <x v="25"/>
    <x v="4586"/>
  </r>
  <r>
    <x v="1"/>
    <x v="449"/>
    <m/>
    <n v="83365"/>
    <x v="0"/>
    <x v="6"/>
    <x v="5"/>
    <x v="0"/>
    <x v="0"/>
    <n v="190.22925104"/>
    <x v="1"/>
    <x v="14"/>
    <x v="4587"/>
  </r>
  <r>
    <x v="1"/>
    <x v="450"/>
    <m/>
    <n v="86207"/>
    <x v="0"/>
    <x v="6"/>
    <x v="5"/>
    <x v="0"/>
    <x v="0"/>
    <n v="167.82361048"/>
    <x v="1"/>
    <x v="14"/>
    <x v="4588"/>
  </r>
  <r>
    <x v="1"/>
    <x v="450"/>
    <n v="48667"/>
    <n v="63130"/>
    <x v="2"/>
    <x v="2"/>
    <x v="15"/>
    <x v="0"/>
    <x v="3"/>
    <n v="97.972183224"/>
    <x v="0"/>
    <x v="17"/>
    <x v="4589"/>
  </r>
  <r>
    <x v="1"/>
    <x v="450"/>
    <n v="44992"/>
    <n v="108486"/>
    <x v="0"/>
    <x v="6"/>
    <x v="19"/>
    <x v="0"/>
    <x v="0"/>
    <n v="204.96248827"/>
    <x v="3"/>
    <x v="24"/>
    <x v="4590"/>
  </r>
  <r>
    <x v="1"/>
    <x v="450"/>
    <m/>
    <n v="91305"/>
    <x v="0"/>
    <x v="0"/>
    <x v="3"/>
    <x v="0"/>
    <x v="0"/>
    <n v="344.95417824"/>
    <x v="1"/>
    <x v="23"/>
    <x v="4591"/>
  </r>
  <r>
    <x v="1"/>
    <x v="451"/>
    <m/>
    <n v="85196"/>
    <x v="0"/>
    <x v="0"/>
    <x v="3"/>
    <x v="0"/>
    <x v="0"/>
    <n v="351.45087807"/>
    <x v="1"/>
    <x v="26"/>
    <x v="4592"/>
  </r>
  <r>
    <x v="1"/>
    <x v="451"/>
    <n v="42541"/>
    <n v="68483"/>
    <x v="2"/>
    <x v="2"/>
    <x v="6"/>
    <x v="4"/>
    <x v="2"/>
    <n v="181.3903357"/>
    <x v="0"/>
    <x v="30"/>
    <x v="4593"/>
  </r>
  <r>
    <x v="1"/>
    <x v="451"/>
    <n v="22000"/>
    <n v="77826"/>
    <x v="0"/>
    <x v="0"/>
    <x v="4"/>
    <x v="3"/>
    <x v="0"/>
    <n v="263.73333333"/>
    <x v="12"/>
    <x v="1"/>
    <x v="0"/>
  </r>
  <r>
    <x v="1"/>
    <x v="451"/>
    <n v="53334"/>
    <n v="63298"/>
    <x v="2"/>
    <x v="2"/>
    <x v="15"/>
    <x v="0"/>
    <x v="0"/>
    <n v="106.68828922"/>
    <x v="0"/>
    <x v="8"/>
    <x v="4594"/>
  </r>
  <r>
    <x v="1"/>
    <x v="452"/>
    <n v="39609"/>
    <n v="60837"/>
    <x v="2"/>
    <x v="2"/>
    <x v="6"/>
    <x v="0"/>
    <x v="2"/>
    <n v="178.88867078"/>
    <x v="1"/>
    <x v="10"/>
    <x v="4595"/>
  </r>
  <r>
    <x v="1"/>
    <x v="453"/>
    <n v="28312"/>
    <n v="82300"/>
    <x v="0"/>
    <x v="0"/>
    <x v="4"/>
    <x v="3"/>
    <x v="0"/>
    <n v="269.33597552"/>
    <x v="11"/>
    <x v="1"/>
    <x v="4596"/>
  </r>
  <r>
    <x v="1"/>
    <x v="453"/>
    <n v="178810"/>
    <n v="252724"/>
    <x v="2"/>
    <x v="5"/>
    <x v="19"/>
    <x v="0"/>
    <x v="0"/>
    <n v="252.98507166"/>
    <x v="3"/>
    <x v="39"/>
    <x v="4597"/>
  </r>
  <r>
    <x v="1"/>
    <x v="454"/>
    <m/>
    <n v="85255"/>
    <x v="0"/>
    <x v="6"/>
    <x v="17"/>
    <x v="0"/>
    <x v="0"/>
    <n v="166.72793489"/>
    <x v="1"/>
    <x v="11"/>
    <x v="4598"/>
  </r>
  <r>
    <x v="1"/>
    <x v="455"/>
    <m/>
    <n v="79910"/>
    <x v="0"/>
    <x v="6"/>
    <x v="26"/>
    <x v="4"/>
    <x v="0"/>
    <n v="169.91216775"/>
    <x v="1"/>
    <x v="14"/>
    <x v="4599"/>
  </r>
  <r>
    <x v="1"/>
    <x v="456"/>
    <n v="42041"/>
    <n v="67770"/>
    <x v="2"/>
    <x v="2"/>
    <x v="19"/>
    <x v="0"/>
    <x v="2"/>
    <n v="205.65657649"/>
    <x v="0"/>
    <x v="10"/>
    <x v="4600"/>
  </r>
  <r>
    <x v="1"/>
    <x v="456"/>
    <m/>
    <n v="90003"/>
    <x v="0"/>
    <x v="0"/>
    <x v="3"/>
    <x v="0"/>
    <x v="0"/>
    <n v="347.80251427"/>
    <x v="1"/>
    <x v="23"/>
    <x v="4601"/>
  </r>
  <r>
    <x v="1"/>
    <x v="457"/>
    <n v="38900"/>
    <n v="63292"/>
    <x v="2"/>
    <x v="2"/>
    <x v="19"/>
    <x v="4"/>
    <x v="2"/>
    <n v="182.52089639"/>
    <x v="0"/>
    <x v="30"/>
    <x v="4602"/>
  </r>
  <r>
    <x v="1"/>
    <x v="457"/>
    <n v="31536"/>
    <n v="81233"/>
    <x v="0"/>
    <x v="0"/>
    <x v="14"/>
    <x v="4"/>
    <x v="0"/>
    <n v="267.13437417"/>
    <x v="11"/>
    <x v="7"/>
    <x v="4603"/>
  </r>
  <r>
    <x v="1"/>
    <x v="458"/>
    <n v="183615"/>
    <n v="257077"/>
    <x v="2"/>
    <x v="5"/>
    <x v="2"/>
    <x v="0"/>
    <x v="0"/>
    <n v="213.75585017"/>
    <x v="3"/>
    <x v="39"/>
    <x v="4604"/>
  </r>
  <r>
    <x v="1"/>
    <x v="458"/>
    <n v="181000"/>
    <n v="255026"/>
    <x v="2"/>
    <x v="5"/>
    <x v="19"/>
    <x v="0"/>
    <x v="0"/>
    <n v="253.74209857"/>
    <x v="0"/>
    <x v="25"/>
    <x v="4605"/>
  </r>
  <r>
    <x v="1"/>
    <x v="459"/>
    <n v="174945"/>
    <n v="251643"/>
    <x v="2"/>
    <x v="5"/>
    <x v="6"/>
    <x v="0"/>
    <x v="0"/>
    <n v="257.80792887"/>
    <x v="0"/>
    <x v="25"/>
    <x v="4606"/>
  </r>
  <r>
    <x v="1"/>
    <x v="460"/>
    <n v="31305"/>
    <n v="83147"/>
    <x v="0"/>
    <x v="0"/>
    <x v="4"/>
    <x v="4"/>
    <x v="0"/>
    <n v="268.38580771"/>
    <x v="12"/>
    <x v="1"/>
    <x v="4607"/>
  </r>
  <r>
    <x v="1"/>
    <x v="460"/>
    <m/>
    <n v="85298"/>
    <x v="0"/>
    <x v="6"/>
    <x v="17"/>
    <x v="0"/>
    <x v="0"/>
    <n v="178.57848226"/>
    <x v="0"/>
    <x v="14"/>
    <x v="4608"/>
  </r>
  <r>
    <x v="1"/>
    <x v="461"/>
    <m/>
    <n v="90240"/>
    <x v="0"/>
    <x v="0"/>
    <x v="3"/>
    <x v="0"/>
    <x v="0"/>
    <n v="341.82881167"/>
    <x v="1"/>
    <x v="23"/>
    <x v="4609"/>
  </r>
  <r>
    <x v="1"/>
    <x v="461"/>
    <n v="41301"/>
    <n v="67400"/>
    <x v="2"/>
    <x v="2"/>
    <x v="6"/>
    <x v="4"/>
    <x v="2"/>
    <n v="181.50235431"/>
    <x v="0"/>
    <x v="30"/>
    <x v="4610"/>
  </r>
  <r>
    <x v="1"/>
    <x v="461"/>
    <m/>
    <n v="81115"/>
    <x v="0"/>
    <x v="6"/>
    <x v="17"/>
    <x v="0"/>
    <x v="0"/>
    <n v="173.21428423"/>
    <x v="0"/>
    <x v="14"/>
    <x v="4611"/>
  </r>
  <r>
    <x v="1"/>
    <x v="462"/>
    <m/>
    <n v="84584"/>
    <x v="0"/>
    <x v="0"/>
    <x v="3"/>
    <x v="4"/>
    <x v="0"/>
    <n v="350.92099628"/>
    <x v="1"/>
    <x v="23"/>
    <x v="4612"/>
  </r>
  <r>
    <x v="1"/>
    <x v="463"/>
    <n v="27234"/>
    <n v="83482"/>
    <x v="0"/>
    <x v="0"/>
    <x v="14"/>
    <x v="3"/>
    <x v="0"/>
    <n v="250.61402393"/>
    <x v="11"/>
    <x v="1"/>
    <x v="4613"/>
  </r>
  <r>
    <x v="1"/>
    <x v="464"/>
    <n v="23905"/>
    <n v="82670"/>
    <x v="0"/>
    <x v="0"/>
    <x v="2"/>
    <x v="3"/>
    <x v="0"/>
    <n v="253.35130183"/>
    <x v="12"/>
    <x v="1"/>
    <x v="4614"/>
  </r>
  <r>
    <x v="1"/>
    <x v="464"/>
    <m/>
    <n v="80747"/>
    <x v="0"/>
    <x v="6"/>
    <x v="17"/>
    <x v="0"/>
    <x v="0"/>
    <n v="174.12561564"/>
    <x v="1"/>
    <x v="14"/>
    <x v="4615"/>
  </r>
  <r>
    <x v="1"/>
    <x v="465"/>
    <n v="53532"/>
    <n v="68305"/>
    <x v="2"/>
    <x v="2"/>
    <x v="7"/>
    <x v="0"/>
    <x v="0"/>
    <n v="91.133225314"/>
    <x v="0"/>
    <x v="8"/>
    <x v="4616"/>
  </r>
  <r>
    <x v="1"/>
    <x v="466"/>
    <n v="48825"/>
    <n v="59418"/>
    <x v="2"/>
    <x v="2"/>
    <x v="26"/>
    <x v="0"/>
    <x v="0"/>
    <n v="102.33868297"/>
    <x v="0"/>
    <x v="8"/>
    <x v="4617"/>
  </r>
  <r>
    <x v="1"/>
    <x v="467"/>
    <n v="180371"/>
    <n v="256589"/>
    <x v="2"/>
    <x v="5"/>
    <x v="2"/>
    <x v="0"/>
    <x v="0"/>
    <n v="240.15780198"/>
    <x v="0"/>
    <x v="25"/>
    <x v="4618"/>
  </r>
  <r>
    <x v="1"/>
    <x v="468"/>
    <n v="182033"/>
    <n v="258678"/>
    <x v="2"/>
    <x v="5"/>
    <x v="6"/>
    <x v="0"/>
    <x v="0"/>
    <n v="227.71772921"/>
    <x v="3"/>
    <x v="39"/>
    <x v="4619"/>
  </r>
  <r>
    <x v="1"/>
    <x v="469"/>
    <m/>
    <n v="84871"/>
    <x v="0"/>
    <x v="6"/>
    <x v="11"/>
    <x v="0"/>
    <x v="0"/>
    <n v="169.34372393"/>
    <x v="0"/>
    <x v="14"/>
    <x v="4620"/>
  </r>
  <r>
    <x v="0"/>
    <x v="470"/>
    <n v="228236"/>
    <n v="305514"/>
    <x v="0"/>
    <x v="6"/>
    <x v="19"/>
    <x v="0"/>
    <x v="0"/>
    <n v="11.148068505"/>
    <x v="1"/>
    <x v="20"/>
    <x v="4621"/>
  </r>
  <r>
    <x v="1"/>
    <x v="471"/>
    <n v="179116"/>
    <n v="257688"/>
    <x v="2"/>
    <x v="5"/>
    <x v="6"/>
    <x v="0"/>
    <x v="0"/>
    <n v="232.59595212"/>
    <x v="0"/>
    <x v="25"/>
    <x v="4622"/>
  </r>
  <r>
    <x v="0"/>
    <x v="472"/>
    <n v="235895"/>
    <n v="299772"/>
    <x v="0"/>
    <x v="4"/>
    <x v="6"/>
    <x v="0"/>
    <x v="0"/>
    <n v="112.74828189"/>
    <x v="12"/>
    <x v="11"/>
    <x v="4623"/>
  </r>
  <r>
    <x v="0"/>
    <x v="472"/>
    <n v="208197"/>
    <n v="297280"/>
    <x v="2"/>
    <x v="5"/>
    <x v="2"/>
    <x v="4"/>
    <x v="3"/>
    <n v="160.48525117"/>
    <x v="3"/>
    <x v="40"/>
    <x v="4624"/>
  </r>
  <r>
    <x v="1"/>
    <x v="473"/>
    <n v="49669"/>
    <n v="63995"/>
    <x v="2"/>
    <x v="2"/>
    <x v="15"/>
    <x v="0"/>
    <x v="3"/>
    <n v="92.966312748"/>
    <x v="3"/>
    <x v="17"/>
    <x v="4625"/>
  </r>
  <r>
    <x v="1"/>
    <x v="473"/>
    <n v="25813"/>
    <n v="78955"/>
    <x v="0"/>
    <x v="0"/>
    <x v="4"/>
    <x v="3"/>
    <x v="0"/>
    <n v="243.51485546"/>
    <x v="12"/>
    <x v="1"/>
    <x v="4626"/>
  </r>
  <r>
    <x v="1"/>
    <x v="473"/>
    <m/>
    <n v="84205"/>
    <x v="0"/>
    <x v="0"/>
    <x v="3"/>
    <x v="0"/>
    <x v="0"/>
    <n v="339.66561472"/>
    <x v="1"/>
    <x v="23"/>
    <x v="4627"/>
  </r>
  <r>
    <x v="1"/>
    <x v="473"/>
    <n v="24158"/>
    <n v="82627"/>
    <x v="0"/>
    <x v="0"/>
    <x v="14"/>
    <x v="3"/>
    <x v="0"/>
    <n v="250.66654255"/>
    <x v="11"/>
    <x v="1"/>
    <x v="4628"/>
  </r>
  <r>
    <x v="0"/>
    <x v="474"/>
    <n v="82324"/>
    <n v="154409"/>
    <x v="2"/>
    <x v="0"/>
    <x v="17"/>
    <x v="1"/>
    <x v="3"/>
    <n v="157.48401127"/>
    <x v="1"/>
    <x v="35"/>
    <x v="4629"/>
  </r>
  <r>
    <x v="1"/>
    <x v="474"/>
    <m/>
    <n v="81322"/>
    <x v="0"/>
    <x v="6"/>
    <x v="5"/>
    <x v="0"/>
    <x v="0"/>
    <n v="171.44755466"/>
    <x v="1"/>
    <x v="11"/>
    <x v="4630"/>
  </r>
  <r>
    <x v="1"/>
    <x v="475"/>
    <m/>
    <n v="91309"/>
    <x v="0"/>
    <x v="0"/>
    <x v="3"/>
    <x v="0"/>
    <x v="0"/>
    <n v="349.79574811"/>
    <x v="1"/>
    <x v="26"/>
    <x v="4631"/>
  </r>
  <r>
    <x v="1"/>
    <x v="476"/>
    <n v="176922"/>
    <n v="256977"/>
    <x v="2"/>
    <x v="5"/>
    <x v="19"/>
    <x v="0"/>
    <x v="0"/>
    <n v="225.56569998"/>
    <x v="3"/>
    <x v="25"/>
    <x v="4632"/>
  </r>
  <r>
    <x v="0"/>
    <x v="477"/>
    <n v="95321"/>
    <n v="169000"/>
    <x v="2"/>
    <x v="0"/>
    <x v="4"/>
    <x v="0"/>
    <x v="0"/>
    <n v="239.43333333"/>
    <x v="8"/>
    <x v="42"/>
    <x v="0"/>
  </r>
  <r>
    <x v="1"/>
    <x v="478"/>
    <n v="38000"/>
    <n v="68000"/>
    <x v="2"/>
    <x v="0"/>
    <x v="28"/>
    <x v="0"/>
    <x v="0"/>
    <n v="97.4"/>
    <x v="1"/>
    <x v="14"/>
    <x v="0"/>
  </r>
  <r>
    <x v="1"/>
    <x v="479"/>
    <n v="39436"/>
    <n v="75446"/>
    <x v="2"/>
    <x v="0"/>
    <x v="14"/>
    <x v="0"/>
    <x v="0"/>
    <n v="102.20935816"/>
    <x v="1"/>
    <x v="22"/>
    <x v="4633"/>
  </r>
  <r>
    <x v="1"/>
    <x v="480"/>
    <n v="42615"/>
    <n v="70584"/>
    <x v="2"/>
    <x v="0"/>
    <x v="2"/>
    <x v="0"/>
    <x v="0"/>
    <n v="102.29911691"/>
    <x v="1"/>
    <x v="22"/>
    <x v="4634"/>
  </r>
  <r>
    <x v="1"/>
    <x v="481"/>
    <n v="40100"/>
    <n v="70672"/>
    <x v="2"/>
    <x v="0"/>
    <x v="4"/>
    <x v="0"/>
    <x v="0"/>
    <n v="112.31951405"/>
    <x v="1"/>
    <x v="22"/>
    <x v="4635"/>
  </r>
  <r>
    <x v="1"/>
    <x v="482"/>
    <n v="119000"/>
    <n v="198000"/>
    <x v="2"/>
    <x v="5"/>
    <x v="5"/>
    <x v="0"/>
    <x v="0"/>
    <n v="309.13333333"/>
    <x v="3"/>
    <x v="21"/>
    <x v="0"/>
  </r>
  <r>
    <x v="1"/>
    <x v="482"/>
    <n v="43877"/>
    <n v="74768"/>
    <x v="2"/>
    <x v="0"/>
    <x v="6"/>
    <x v="0"/>
    <x v="0"/>
    <n v="102.55031718"/>
    <x v="1"/>
    <x v="14"/>
    <x v="4636"/>
  </r>
  <r>
    <x v="1"/>
    <x v="483"/>
    <n v="47485"/>
    <n v="69981"/>
    <x v="2"/>
    <x v="0"/>
    <x v="2"/>
    <x v="0"/>
    <x v="0"/>
    <n v="100.13931115"/>
    <x v="1"/>
    <x v="22"/>
    <x v="4637"/>
  </r>
  <r>
    <x v="1"/>
    <x v="484"/>
    <n v="39253"/>
    <n v="69299"/>
    <x v="2"/>
    <x v="0"/>
    <x v="14"/>
    <x v="0"/>
    <x v="0"/>
    <n v="110.87622902"/>
    <x v="1"/>
    <x v="14"/>
    <x v="4638"/>
  </r>
  <r>
    <x v="1"/>
    <x v="485"/>
    <n v="42069"/>
    <n v="72082"/>
    <x v="2"/>
    <x v="0"/>
    <x v="2"/>
    <x v="0"/>
    <x v="0"/>
    <n v="78.404073089"/>
    <x v="1"/>
    <x v="14"/>
    <x v="4639"/>
  </r>
  <r>
    <x v="0"/>
    <x v="486"/>
    <n v="86573"/>
    <n v="159920"/>
    <x v="2"/>
    <x v="5"/>
    <x v="1"/>
    <x v="0"/>
    <x v="8"/>
    <n v="332.73333333"/>
    <x v="4"/>
    <x v="11"/>
    <x v="0"/>
  </r>
  <r>
    <x v="1"/>
    <x v="486"/>
    <n v="122729"/>
    <n v="207797"/>
    <x v="2"/>
    <x v="5"/>
    <x v="5"/>
    <x v="0"/>
    <x v="0"/>
    <n v="313.33439671"/>
    <x v="3"/>
    <x v="21"/>
    <x v="4640"/>
  </r>
  <r>
    <x v="1"/>
    <x v="486"/>
    <n v="38944"/>
    <n v="69961"/>
    <x v="2"/>
    <x v="0"/>
    <x v="14"/>
    <x v="0"/>
    <x v="0"/>
    <n v="96.693928882"/>
    <x v="1"/>
    <x v="22"/>
    <x v="4641"/>
  </r>
  <r>
    <x v="1"/>
    <x v="487"/>
    <n v="40669"/>
    <n v="70207"/>
    <x v="2"/>
    <x v="0"/>
    <x v="4"/>
    <x v="0"/>
    <x v="0"/>
    <n v="96.266067961"/>
    <x v="1"/>
    <x v="14"/>
    <x v="4642"/>
  </r>
  <r>
    <x v="0"/>
    <x v="488"/>
    <n v="46126"/>
    <n v="83800"/>
    <x v="1"/>
    <x v="0"/>
    <x v="92"/>
    <x v="0"/>
    <x v="3"/>
    <n v="339.9"/>
    <x v="0"/>
    <x v="32"/>
    <x v="0"/>
  </r>
  <r>
    <x v="1"/>
    <x v="489"/>
    <n v="124491"/>
    <n v="198338"/>
    <x v="2"/>
    <x v="5"/>
    <x v="17"/>
    <x v="0"/>
    <x v="0"/>
    <n v="324.32073181"/>
    <x v="0"/>
    <x v="17"/>
    <x v="4643"/>
  </r>
  <r>
    <x v="1"/>
    <x v="490"/>
    <n v="120598"/>
    <n v="207803"/>
    <x v="2"/>
    <x v="5"/>
    <x v="5"/>
    <x v="0"/>
    <x v="0"/>
    <n v="304.31461506"/>
    <x v="3"/>
    <x v="17"/>
    <x v="4644"/>
  </r>
  <r>
    <x v="1"/>
    <x v="491"/>
    <n v="119903"/>
    <n v="201928"/>
    <x v="2"/>
    <x v="5"/>
    <x v="5"/>
    <x v="0"/>
    <x v="0"/>
    <n v="297.30748082"/>
    <x v="0"/>
    <x v="8"/>
    <x v="4645"/>
  </r>
  <r>
    <x v="0"/>
    <x v="492"/>
    <n v="202000"/>
    <n v="281000"/>
    <x v="2"/>
    <x v="5"/>
    <x v="14"/>
    <x v="0"/>
    <x v="0"/>
    <n v="99.433333333"/>
    <x v="3"/>
    <x v="14"/>
    <x v="0"/>
  </r>
  <r>
    <x v="1"/>
    <x v="493"/>
    <n v="62200"/>
    <n v="140030"/>
    <x v="0"/>
    <x v="2"/>
    <x v="17"/>
    <x v="0"/>
    <x v="3"/>
    <n v="126.8"/>
    <x v="1"/>
    <x v="6"/>
    <x v="0"/>
  </r>
  <r>
    <x v="1"/>
    <x v="494"/>
    <n v="64888"/>
    <n v="145725"/>
    <x v="0"/>
    <x v="2"/>
    <x v="17"/>
    <x v="0"/>
    <x v="3"/>
    <n v="136.94781122"/>
    <x v="1"/>
    <x v="28"/>
    <x v="4646"/>
  </r>
  <r>
    <x v="1"/>
    <x v="495"/>
    <n v="69786"/>
    <n v="148769"/>
    <x v="0"/>
    <x v="2"/>
    <x v="17"/>
    <x v="0"/>
    <x v="0"/>
    <n v="129.08447886"/>
    <x v="1"/>
    <x v="28"/>
    <x v="4647"/>
  </r>
  <r>
    <x v="1"/>
    <x v="496"/>
    <n v="67389"/>
    <n v="142740"/>
    <x v="0"/>
    <x v="2"/>
    <x v="5"/>
    <x v="0"/>
    <x v="3"/>
    <n v="116.90610408"/>
    <x v="1"/>
    <x v="28"/>
    <x v="4648"/>
  </r>
  <r>
    <x v="1"/>
    <x v="497"/>
    <n v="71151"/>
    <n v="143960"/>
    <x v="0"/>
    <x v="2"/>
    <x v="17"/>
    <x v="0"/>
    <x v="0"/>
    <n v="128.78051428"/>
    <x v="1"/>
    <x v="6"/>
    <x v="4649"/>
  </r>
  <r>
    <x v="1"/>
    <x v="497"/>
    <n v="63338"/>
    <n v="148871"/>
    <x v="0"/>
    <x v="2"/>
    <x v="7"/>
    <x v="0"/>
    <x v="0"/>
    <n v="124.24307678"/>
    <x v="1"/>
    <x v="6"/>
    <x v="4650"/>
  </r>
  <r>
    <x v="1"/>
    <x v="497"/>
    <n v="71061"/>
    <n v="141666"/>
    <x v="0"/>
    <x v="2"/>
    <x v="17"/>
    <x v="0"/>
    <x v="3"/>
    <n v="134.68090672"/>
    <x v="1"/>
    <x v="28"/>
    <x v="4651"/>
  </r>
  <r>
    <x v="0"/>
    <x v="498"/>
    <n v="205156"/>
    <n v="290239"/>
    <x v="2"/>
    <x v="5"/>
    <x v="14"/>
    <x v="0"/>
    <x v="0"/>
    <n v="98.808205619"/>
    <x v="0"/>
    <x v="14"/>
    <x v="4652"/>
  </r>
  <r>
    <x v="1"/>
    <x v="499"/>
    <n v="71611"/>
    <n v="146689"/>
    <x v="0"/>
    <x v="2"/>
    <x v="11"/>
    <x v="0"/>
    <x v="3"/>
    <n v="132.84662311"/>
    <x v="1"/>
    <x v="28"/>
    <x v="4653"/>
  </r>
  <r>
    <x v="1"/>
    <x v="499"/>
    <n v="70095"/>
    <n v="142922"/>
    <x v="0"/>
    <x v="2"/>
    <x v="17"/>
    <x v="0"/>
    <x v="0"/>
    <n v="113.06982351"/>
    <x v="1"/>
    <x v="6"/>
    <x v="4654"/>
  </r>
  <r>
    <x v="1"/>
    <x v="500"/>
    <n v="62296"/>
    <n v="143982"/>
    <x v="0"/>
    <x v="2"/>
    <x v="15"/>
    <x v="0"/>
    <x v="3"/>
    <n v="121.34944271"/>
    <x v="1"/>
    <x v="2"/>
    <x v="4655"/>
  </r>
  <r>
    <x v="1"/>
    <x v="501"/>
    <n v="69588"/>
    <n v="143926"/>
    <x v="0"/>
    <x v="2"/>
    <x v="15"/>
    <x v="0"/>
    <x v="0"/>
    <n v="118.25448658"/>
    <x v="1"/>
    <x v="28"/>
    <x v="4656"/>
  </r>
  <r>
    <x v="1"/>
    <x v="502"/>
    <n v="64423"/>
    <n v="143341"/>
    <x v="0"/>
    <x v="2"/>
    <x v="5"/>
    <x v="0"/>
    <x v="0"/>
    <n v="113.98444673"/>
    <x v="1"/>
    <x v="28"/>
    <x v="4657"/>
  </r>
  <r>
    <x v="1"/>
    <x v="503"/>
    <n v="66095"/>
    <n v="147203"/>
    <x v="0"/>
    <x v="2"/>
    <x v="17"/>
    <x v="0"/>
    <x v="0"/>
    <n v="118.76476119"/>
    <x v="1"/>
    <x v="28"/>
    <x v="4658"/>
  </r>
  <r>
    <x v="1"/>
    <x v="504"/>
    <n v="191000"/>
    <n v="288000"/>
    <x v="2"/>
    <x v="6"/>
    <x v="7"/>
    <x v="0"/>
    <x v="0"/>
    <n v="218.1"/>
    <x v="4"/>
    <x v="8"/>
    <x v="0"/>
  </r>
  <r>
    <x v="1"/>
    <x v="505"/>
    <n v="193298"/>
    <n v="288525"/>
    <x v="2"/>
    <x v="6"/>
    <x v="17"/>
    <x v="0"/>
    <x v="0"/>
    <n v="228.28729515"/>
    <x v="3"/>
    <x v="8"/>
    <x v="4659"/>
  </r>
  <r>
    <x v="1"/>
    <x v="506"/>
    <n v="197356"/>
    <n v="291242"/>
    <x v="2"/>
    <x v="6"/>
    <x v="17"/>
    <x v="0"/>
    <x v="0"/>
    <n v="217.80164742"/>
    <x v="3"/>
    <x v="9"/>
    <x v="4660"/>
  </r>
  <r>
    <x v="1"/>
    <x v="507"/>
    <n v="197587"/>
    <n v="295551"/>
    <x v="2"/>
    <x v="6"/>
    <x v="17"/>
    <x v="0"/>
    <x v="0"/>
    <n v="211.77639117"/>
    <x v="4"/>
    <x v="9"/>
    <x v="4661"/>
  </r>
  <r>
    <x v="1"/>
    <x v="508"/>
    <n v="198702"/>
    <n v="293252"/>
    <x v="2"/>
    <x v="6"/>
    <x v="17"/>
    <x v="0"/>
    <x v="0"/>
    <n v="208.29900684"/>
    <x v="3"/>
    <x v="9"/>
    <x v="4662"/>
  </r>
  <r>
    <x v="1"/>
    <x v="509"/>
    <n v="192163"/>
    <n v="293901"/>
    <x v="2"/>
    <x v="6"/>
    <x v="17"/>
    <x v="0"/>
    <x v="0"/>
    <n v="222.14752562"/>
    <x v="3"/>
    <x v="9"/>
    <x v="4663"/>
  </r>
  <r>
    <x v="1"/>
    <x v="509"/>
    <n v="191972"/>
    <n v="294367"/>
    <x v="2"/>
    <x v="6"/>
    <x v="17"/>
    <x v="0"/>
    <x v="0"/>
    <n v="230.70561338"/>
    <x v="3"/>
    <x v="8"/>
    <x v="4664"/>
  </r>
  <r>
    <x v="1"/>
    <x v="510"/>
    <n v="197761"/>
    <n v="294169"/>
    <x v="2"/>
    <x v="6"/>
    <x v="5"/>
    <x v="0"/>
    <x v="0"/>
    <n v="212.23972489"/>
    <x v="3"/>
    <x v="9"/>
    <x v="4665"/>
  </r>
  <r>
    <x v="1"/>
    <x v="511"/>
    <n v="196690"/>
    <n v="288512"/>
    <x v="2"/>
    <x v="6"/>
    <x v="5"/>
    <x v="0"/>
    <x v="0"/>
    <n v="227.02713568"/>
    <x v="3"/>
    <x v="9"/>
    <x v="4666"/>
  </r>
  <r>
    <x v="1"/>
    <x v="512"/>
    <n v="192044"/>
    <n v="292380"/>
    <x v="2"/>
    <x v="6"/>
    <x v="17"/>
    <x v="0"/>
    <x v="0"/>
    <n v="221.60848575"/>
    <x v="3"/>
    <x v="8"/>
    <x v="4667"/>
  </r>
  <r>
    <x v="1"/>
    <x v="513"/>
    <n v="196601"/>
    <n v="289430"/>
    <x v="2"/>
    <x v="6"/>
    <x v="15"/>
    <x v="0"/>
    <x v="0"/>
    <n v="226.91430725"/>
    <x v="3"/>
    <x v="8"/>
    <x v="4668"/>
  </r>
  <r>
    <x v="0"/>
    <x v="514"/>
    <m/>
    <n v="85000"/>
    <x v="2"/>
    <x v="0"/>
    <x v="20"/>
    <x v="0"/>
    <x v="0"/>
    <n v="117.16666667"/>
    <x v="9"/>
    <x v="32"/>
    <x v="0"/>
  </r>
  <r>
    <x v="0"/>
    <x v="515"/>
    <m/>
    <n v="89609"/>
    <x v="2"/>
    <x v="0"/>
    <x v="20"/>
    <x v="0"/>
    <x v="0"/>
    <n v="115.7635338"/>
    <x v="9"/>
    <x v="32"/>
    <x v="4669"/>
  </r>
  <r>
    <x v="0"/>
    <x v="516"/>
    <n v="38206"/>
    <n v="90000"/>
    <x v="2"/>
    <x v="0"/>
    <x v="15"/>
    <x v="0"/>
    <x v="0"/>
    <n v="134.9"/>
    <x v="1"/>
    <x v="17"/>
    <x v="0"/>
  </r>
  <r>
    <x v="0"/>
    <x v="517"/>
    <n v="83962"/>
    <n v="215000"/>
    <x v="0"/>
    <x v="6"/>
    <x v="11"/>
    <x v="4"/>
    <x v="1"/>
    <n v="71.533131923"/>
    <x v="4"/>
    <x v="1"/>
    <x v="0"/>
  </r>
  <r>
    <x v="0"/>
    <x v="518"/>
    <n v="87651"/>
    <n v="224630"/>
    <x v="0"/>
    <x v="6"/>
    <x v="5"/>
    <x v="0"/>
    <x v="1"/>
    <n v="73.469630013"/>
    <x v="4"/>
    <x v="7"/>
    <x v="4670"/>
  </r>
  <r>
    <x v="1"/>
    <x v="519"/>
    <n v="13900"/>
    <n v="102910"/>
    <x v="0"/>
    <x v="1"/>
    <x v="50"/>
    <x v="0"/>
    <x v="3"/>
    <n v="138"/>
    <x v="1"/>
    <x v="1"/>
    <x v="0"/>
  </r>
  <r>
    <x v="1"/>
    <x v="520"/>
    <n v="22762"/>
    <n v="102997"/>
    <x v="0"/>
    <x v="1"/>
    <x v="48"/>
    <x v="0"/>
    <x v="0"/>
    <n v="146.63284161"/>
    <x v="1"/>
    <x v="7"/>
    <x v="4671"/>
  </r>
  <r>
    <x v="1"/>
    <x v="521"/>
    <n v="23553"/>
    <n v="103807"/>
    <x v="0"/>
    <x v="1"/>
    <x v="48"/>
    <x v="0"/>
    <x v="3"/>
    <n v="142.19345794"/>
    <x v="1"/>
    <x v="7"/>
    <x v="4672"/>
  </r>
  <r>
    <x v="1"/>
    <x v="522"/>
    <n v="21694"/>
    <n v="103143"/>
    <x v="0"/>
    <x v="1"/>
    <x v="18"/>
    <x v="0"/>
    <x v="3"/>
    <n v="139.93899893"/>
    <x v="1"/>
    <x v="1"/>
    <x v="4673"/>
  </r>
  <r>
    <x v="1"/>
    <x v="522"/>
    <n v="22940"/>
    <n v="110114"/>
    <x v="0"/>
    <x v="1"/>
    <x v="24"/>
    <x v="0"/>
    <x v="3"/>
    <n v="144.61612625"/>
    <x v="1"/>
    <x v="7"/>
    <x v="4674"/>
  </r>
  <r>
    <x v="1"/>
    <x v="523"/>
    <n v="18363"/>
    <n v="109675"/>
    <x v="0"/>
    <x v="1"/>
    <x v="50"/>
    <x v="0"/>
    <x v="3"/>
    <n v="132.76672403"/>
    <x v="1"/>
    <x v="7"/>
    <x v="4675"/>
  </r>
  <r>
    <x v="1"/>
    <x v="524"/>
    <n v="20370"/>
    <n v="109127"/>
    <x v="0"/>
    <x v="1"/>
    <x v="50"/>
    <x v="0"/>
    <x v="3"/>
    <n v="142.17430035"/>
    <x v="1"/>
    <x v="7"/>
    <x v="4676"/>
  </r>
  <r>
    <x v="1"/>
    <x v="525"/>
    <n v="16337"/>
    <n v="109370"/>
    <x v="0"/>
    <x v="1"/>
    <x v="24"/>
    <x v="0"/>
    <x v="0"/>
    <n v="137.43999135"/>
    <x v="1"/>
    <x v="1"/>
    <x v="4677"/>
  </r>
  <r>
    <x v="1"/>
    <x v="526"/>
    <n v="18834"/>
    <n v="108355"/>
    <x v="0"/>
    <x v="1"/>
    <x v="24"/>
    <x v="0"/>
    <x v="0"/>
    <n v="139.136329"/>
    <x v="1"/>
    <x v="1"/>
    <x v="4678"/>
  </r>
  <r>
    <x v="1"/>
    <x v="527"/>
    <n v="22344"/>
    <n v="108280"/>
    <x v="0"/>
    <x v="1"/>
    <x v="48"/>
    <x v="0"/>
    <x v="0"/>
    <n v="148.11499352"/>
    <x v="1"/>
    <x v="1"/>
    <x v="4679"/>
  </r>
  <r>
    <x v="1"/>
    <x v="527"/>
    <n v="21041"/>
    <n v="111304"/>
    <x v="0"/>
    <x v="1"/>
    <x v="18"/>
    <x v="0"/>
    <x v="0"/>
    <n v="146.32278288"/>
    <x v="1"/>
    <x v="1"/>
    <x v="4680"/>
  </r>
  <r>
    <x v="1"/>
    <x v="528"/>
    <n v="16097"/>
    <n v="111287"/>
    <x v="0"/>
    <x v="1"/>
    <x v="18"/>
    <x v="0"/>
    <x v="0"/>
    <n v="142.1199793"/>
    <x v="1"/>
    <x v="1"/>
    <x v="4681"/>
  </r>
  <r>
    <x v="1"/>
    <x v="528"/>
    <n v="23197"/>
    <n v="110481"/>
    <x v="0"/>
    <x v="1"/>
    <x v="18"/>
    <x v="0"/>
    <x v="3"/>
    <n v="127.76758759"/>
    <x v="1"/>
    <x v="1"/>
    <x v="4682"/>
  </r>
  <r>
    <x v="1"/>
    <x v="529"/>
    <n v="47355"/>
    <n v="85000"/>
    <x v="2"/>
    <x v="0"/>
    <x v="40"/>
    <x v="0"/>
    <x v="0"/>
    <n v="210.96666667"/>
    <x v="1"/>
    <x v="10"/>
    <x v="0"/>
  </r>
  <r>
    <x v="1"/>
    <x v="530"/>
    <n v="48980"/>
    <n v="89764"/>
    <x v="2"/>
    <x v="0"/>
    <x v="33"/>
    <x v="0"/>
    <x v="0"/>
    <n v="209.04311656"/>
    <x v="1"/>
    <x v="10"/>
    <x v="4683"/>
  </r>
  <r>
    <x v="1"/>
    <x v="531"/>
    <n v="55938"/>
    <n v="86794"/>
    <x v="2"/>
    <x v="0"/>
    <x v="40"/>
    <x v="0"/>
    <x v="0"/>
    <n v="223.88104"/>
    <x v="1"/>
    <x v="10"/>
    <x v="4684"/>
  </r>
  <r>
    <x v="1"/>
    <x v="532"/>
    <n v="54004"/>
    <n v="94838"/>
    <x v="2"/>
    <x v="0"/>
    <x v="8"/>
    <x v="0"/>
    <x v="0"/>
    <n v="193.70205076"/>
    <x v="1"/>
    <x v="30"/>
    <x v="4685"/>
  </r>
  <r>
    <x v="1"/>
    <x v="533"/>
    <n v="50240"/>
    <n v="94687"/>
    <x v="2"/>
    <x v="0"/>
    <x v="8"/>
    <x v="0"/>
    <x v="0"/>
    <n v="214.42620557"/>
    <x v="1"/>
    <x v="10"/>
    <x v="4686"/>
  </r>
  <r>
    <x v="1"/>
    <x v="534"/>
    <n v="53307"/>
    <n v="94058"/>
    <x v="2"/>
    <x v="0"/>
    <x v="8"/>
    <x v="0"/>
    <x v="0"/>
    <n v="218.30497768"/>
    <x v="1"/>
    <x v="30"/>
    <x v="4687"/>
  </r>
  <r>
    <x v="1"/>
    <x v="535"/>
    <n v="48919"/>
    <n v="93371"/>
    <x v="2"/>
    <x v="0"/>
    <x v="40"/>
    <x v="0"/>
    <x v="3"/>
    <n v="205.65015947"/>
    <x v="1"/>
    <x v="30"/>
    <x v="4688"/>
  </r>
  <r>
    <x v="1"/>
    <x v="535"/>
    <n v="57264"/>
    <n v="90185"/>
    <x v="2"/>
    <x v="0"/>
    <x v="8"/>
    <x v="0"/>
    <x v="0"/>
    <n v="221.80871754"/>
    <x v="1"/>
    <x v="10"/>
    <x v="4689"/>
  </r>
  <r>
    <x v="1"/>
    <x v="536"/>
    <n v="54576"/>
    <n v="92937"/>
    <x v="2"/>
    <x v="0"/>
    <x v="8"/>
    <x v="0"/>
    <x v="0"/>
    <n v="208.69206982"/>
    <x v="1"/>
    <x v="30"/>
    <x v="4690"/>
  </r>
  <r>
    <x v="1"/>
    <x v="537"/>
    <n v="54045"/>
    <n v="92924"/>
    <x v="2"/>
    <x v="0"/>
    <x v="40"/>
    <x v="0"/>
    <x v="0"/>
    <n v="212.27969667"/>
    <x v="1"/>
    <x v="30"/>
    <x v="4691"/>
  </r>
  <r>
    <x v="1"/>
    <x v="538"/>
    <n v="50370"/>
    <n v="91861"/>
    <x v="2"/>
    <x v="0"/>
    <x v="33"/>
    <x v="0"/>
    <x v="0"/>
    <n v="213.89270901"/>
    <x v="1"/>
    <x v="10"/>
    <x v="4692"/>
  </r>
  <r>
    <x v="1"/>
    <x v="539"/>
    <n v="48811"/>
    <n v="88934"/>
    <x v="2"/>
    <x v="0"/>
    <x v="40"/>
    <x v="0"/>
    <x v="0"/>
    <n v="219.60100218"/>
    <x v="1"/>
    <x v="10"/>
    <x v="46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5"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2">
  <location ref="A3:C6" firstHeaderRow="0" firstDataRow="1" firstDataCol="1"/>
  <pivotFields count="13">
    <pivotField compact="0" showAll="0">
      <items count="3">
        <item x="1"/>
        <item x="0"/>
        <item t="default"/>
      </items>
    </pivotField>
    <pivotField compact="0" showAll="0"/>
    <pivotField compact="0" showAll="0"/>
    <pivotField compact="0" showAll="0"/>
    <pivotField axis="axisRow" compact="0" multipleItemSelectionAllowed="1" showAll="0">
      <items count="4">
        <item x="2"/>
        <item x="0"/>
        <item h="1" x="1"/>
        <item t="default"/>
      </items>
    </pivotField>
    <pivotField compact="0" showAll="0"/>
    <pivotField compact="0" showAll="0"/>
    <pivotField compact="0" showAll="0"/>
    <pivotField dataField="1" compact="0" showAll="0">
      <items count="16">
        <item x="0"/>
        <item x="3"/>
        <item x="1"/>
        <item x="7"/>
        <item x="6"/>
        <item x="8"/>
        <item x="4"/>
        <item x="9"/>
        <item x="10"/>
        <item x="11"/>
        <item x="13"/>
        <item x="12"/>
        <item x="14"/>
        <item x="5"/>
        <item x="2"/>
        <item t="default"/>
      </items>
    </pivotField>
    <pivotField compact="0" showAll="0"/>
    <pivotField compact="0" showAll="0"/>
    <pivotField compact="0" showAll="0"/>
    <pivotField compact="0" showAll="0"/>
  </pivotFields>
  <rowFields count="1">
    <field x="4"/>
  </rowFields>
  <rowItems count="3">
    <i>
      <x/>
    </i>
    <i>
      <x v="1"/>
    </i>
    <i t="grand">
      <x/>
    </i>
  </rowItems>
  <colFields count="1">
    <field x="-2"/>
  </colFields>
  <colItems count="2">
    <i>
      <x/>
    </i>
    <i i="1">
      <x v="1"/>
    </i>
  </colItems>
  <dataFields count="2">
    <dataField name="Sum of DELINQ" fld="8" baseField="0" baseItem="0"/>
    <dataField name="Count of DELINQ" fld="8" subtotal="count" baseField="0" baseItem="0"/>
  </dataFields>
  <formats count="2">
    <format dxfId="0">
      <pivotArea type="all" dataOnly="0" outline="0" fieldPosition="0"/>
    </format>
    <format dxfId="1">
      <pivotArea type="all" dataOnly="0" outline="0"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6"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6">
  <location ref="A3:B10" firstHeaderRow="1" firstDataRow="1" firstDataCol="1"/>
  <pivotFields count="13">
    <pivotField compact="0" showAll="0">
      <items count="3">
        <item x="1"/>
        <item x="0"/>
        <item t="default"/>
      </items>
    </pivotField>
    <pivotField compact="0" showAll="0">
      <items count="5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t="default"/>
      </items>
    </pivotField>
    <pivotField compact="0" showAll="0"/>
    <pivotField compact="0" showAll="0"/>
    <pivotField compact="0" showAll="0">
      <items count="4">
        <item x="2"/>
        <item x="0"/>
        <item x="1"/>
        <item t="default"/>
      </items>
    </pivotField>
    <pivotField axis="axisRow" compact="0" multipleItemSelectionAllowed="1" showAll="0">
      <items count="8">
        <item x="4"/>
        <item x="2"/>
        <item x="0"/>
        <item x="5"/>
        <item x="3"/>
        <item x="6"/>
        <item h="1" x="1"/>
        <item t="default"/>
      </items>
    </pivotField>
    <pivotField compact="0" showAll="0">
      <items count="101">
        <item x="31"/>
        <item x="34"/>
        <item x="61"/>
        <item x="60"/>
        <item x="38"/>
        <item x="35"/>
        <item x="29"/>
        <item x="53"/>
        <item x="67"/>
        <item x="74"/>
        <item x="47"/>
        <item x="64"/>
        <item x="20"/>
        <item x="80"/>
        <item x="41"/>
        <item x="23"/>
        <item x="27"/>
        <item x="37"/>
        <item x="30"/>
        <item x="83"/>
        <item x="14"/>
        <item x="46"/>
        <item x="63"/>
        <item x="10"/>
        <item x="32"/>
        <item x="68"/>
        <item x="4"/>
        <item x="86"/>
        <item x="28"/>
        <item x="70"/>
        <item x="58"/>
        <item x="89"/>
        <item x="2"/>
        <item x="98"/>
        <item x="13"/>
        <item x="82"/>
        <item x="6"/>
        <item x="81"/>
        <item x="56"/>
        <item x="52"/>
        <item x="19"/>
        <item x="54"/>
        <item x="76"/>
        <item x="1"/>
        <item x="65"/>
        <item x="77"/>
        <item x="55"/>
        <item x="11"/>
        <item x="99"/>
        <item x="21"/>
        <item x="75"/>
        <item x="84"/>
        <item x="5"/>
        <item x="78"/>
        <item x="87"/>
        <item x="44"/>
        <item x="85"/>
        <item x="57"/>
        <item x="17"/>
        <item x="0"/>
        <item x="7"/>
        <item x="15"/>
        <item x="59"/>
        <item x="71"/>
        <item x="26"/>
        <item x="69"/>
        <item x="33"/>
        <item x="88"/>
        <item x="40"/>
        <item x="8"/>
        <item x="51"/>
        <item x="36"/>
        <item x="66"/>
        <item x="90"/>
        <item x="9"/>
        <item x="12"/>
        <item x="79"/>
        <item x="25"/>
        <item x="22"/>
        <item x="16"/>
        <item x="45"/>
        <item x="43"/>
        <item x="39"/>
        <item x="91"/>
        <item x="48"/>
        <item x="18"/>
        <item x="50"/>
        <item x="24"/>
        <item x="96"/>
        <item x="49"/>
        <item x="72"/>
        <item x="62"/>
        <item x="42"/>
        <item x="97"/>
        <item x="92"/>
        <item x="95"/>
        <item x="94"/>
        <item x="93"/>
        <item x="73"/>
        <item x="3"/>
        <item t="default"/>
      </items>
    </pivotField>
    <pivotField compact="0" showAll="0">
      <items count="13">
        <item x="0"/>
        <item x="4"/>
        <item x="3"/>
        <item x="2"/>
        <item x="5"/>
        <item x="6"/>
        <item x="7"/>
        <item x="8"/>
        <item x="9"/>
        <item x="10"/>
        <item x="11"/>
        <item x="1"/>
        <item t="default"/>
      </items>
    </pivotField>
    <pivotField compact="0" showAll="0">
      <items count="16">
        <item x="0"/>
        <item x="3"/>
        <item x="1"/>
        <item x="7"/>
        <item x="6"/>
        <item x="8"/>
        <item x="4"/>
        <item x="9"/>
        <item x="10"/>
        <item x="11"/>
        <item x="13"/>
        <item x="12"/>
        <item x="14"/>
        <item x="5"/>
        <item x="2"/>
        <item t="default"/>
      </items>
    </pivotField>
    <pivotField compact="0" showAll="0"/>
    <pivotField compact="0" showAll="0">
      <items count="18">
        <item x="1"/>
        <item x="0"/>
        <item x="3"/>
        <item x="4"/>
        <item x="8"/>
        <item x="5"/>
        <item x="11"/>
        <item x="12"/>
        <item x="10"/>
        <item x="9"/>
        <item x="7"/>
        <item x="13"/>
        <item x="14"/>
        <item x="16"/>
        <item x="6"/>
        <item x="15"/>
        <item x="2"/>
        <item t="default"/>
      </items>
    </pivotField>
    <pivotField compact="0" showAll="0">
      <items count="64">
        <item x="12"/>
        <item x="47"/>
        <item x="20"/>
        <item x="19"/>
        <item x="13"/>
        <item x="33"/>
        <item x="26"/>
        <item x="23"/>
        <item x="4"/>
        <item x="0"/>
        <item x="2"/>
        <item x="28"/>
        <item x="6"/>
        <item x="7"/>
        <item x="1"/>
        <item x="30"/>
        <item x="10"/>
        <item x="5"/>
        <item x="31"/>
        <item x="15"/>
        <item x="22"/>
        <item x="14"/>
        <item x="11"/>
        <item x="32"/>
        <item x="9"/>
        <item x="8"/>
        <item x="17"/>
        <item x="21"/>
        <item x="27"/>
        <item x="40"/>
        <item x="34"/>
        <item x="29"/>
        <item x="39"/>
        <item x="25"/>
        <item x="35"/>
        <item x="46"/>
        <item x="24"/>
        <item x="18"/>
        <item x="42"/>
        <item x="49"/>
        <item x="43"/>
        <item x="54"/>
        <item x="36"/>
        <item x="45"/>
        <item x="61"/>
        <item x="16"/>
        <item x="41"/>
        <item x="38"/>
        <item x="56"/>
        <item x="44"/>
        <item x="37"/>
        <item x="50"/>
        <item x="59"/>
        <item x="57"/>
        <item x="51"/>
        <item x="48"/>
        <item x="53"/>
        <item x="62"/>
        <item x="60"/>
        <item x="58"/>
        <item x="52"/>
        <item x="55"/>
        <item x="3"/>
        <item t="default"/>
      </items>
    </pivotField>
    <pivotField dataField="1" compact="0" showAll="0">
      <items count="4695">
        <item x="15"/>
        <item x="1243"/>
        <item x="4057"/>
        <item x="4444"/>
        <item x="1500"/>
        <item x="1893"/>
        <item x="3889"/>
        <item x="4295"/>
        <item x="1878"/>
        <item x="1311"/>
        <item x="1752"/>
        <item x="4188"/>
        <item x="3920"/>
        <item x="1844"/>
        <item x="1592"/>
        <item x="4574"/>
        <item x="1491"/>
        <item x="1917"/>
        <item x="3"/>
        <item x="1523"/>
        <item x="1734"/>
        <item x="3331"/>
        <item x="3206"/>
        <item x="2826"/>
        <item x="3116"/>
        <item x="3244"/>
        <item x="4095"/>
        <item x="4024"/>
        <item x="2804"/>
        <item x="3260"/>
        <item x="2836"/>
        <item x="2851"/>
        <item x="44"/>
        <item x="425"/>
        <item x="89"/>
        <item x="520"/>
        <item x="2075"/>
        <item x="229"/>
        <item x="322"/>
        <item x="182"/>
        <item x="4492"/>
        <item x="333"/>
        <item x="2364"/>
        <item x="2079"/>
        <item x="151"/>
        <item x="4506"/>
        <item x="4471"/>
        <item x="167"/>
        <item x="4511"/>
        <item x="1384"/>
        <item x="4177"/>
        <item x="4508"/>
        <item x="4184"/>
        <item x="4267"/>
        <item x="4212"/>
        <item x="4509"/>
        <item x="4324"/>
        <item x="2229"/>
        <item x="1603"/>
        <item x="269"/>
        <item x="511"/>
        <item x="701"/>
        <item x="3771"/>
        <item x="1325"/>
        <item x="3385"/>
        <item x="233"/>
        <item x="4490"/>
        <item x="604"/>
        <item x="4230"/>
        <item x="4473"/>
        <item x="159"/>
        <item x="4504"/>
        <item x="1943"/>
        <item x="4278"/>
        <item x="3624"/>
        <item x="3601"/>
        <item x="3834"/>
        <item x="776"/>
        <item x="4515"/>
        <item x="4466"/>
        <item x="4502"/>
        <item x="235"/>
        <item x="4256"/>
        <item x="4340"/>
        <item x="1550"/>
        <item x="4277"/>
        <item x="1453"/>
        <item x="4207"/>
        <item x="1525"/>
        <item x="3393"/>
        <item x="820"/>
        <item x="4487"/>
        <item x="4534"/>
        <item x="4532"/>
        <item x="3382"/>
        <item x="4516"/>
        <item x="540"/>
        <item x="3347"/>
        <item x="3203"/>
        <item x="3564"/>
        <item x="967"/>
        <item x="4328"/>
        <item x="4468"/>
        <item x="4507"/>
        <item x="4245"/>
        <item x="3731"/>
        <item x="4530"/>
        <item x="4338"/>
        <item x="4311"/>
        <item x="4261"/>
        <item x="1608"/>
        <item x="1208"/>
        <item x="718"/>
        <item x="560"/>
        <item x="3418"/>
        <item x="673"/>
        <item x="761"/>
        <item x="3641"/>
        <item x="555"/>
        <item x="4302"/>
        <item x="2112"/>
        <item x="3138"/>
        <item x="1968"/>
        <item x="1795"/>
        <item x="3518"/>
        <item x="3005"/>
        <item x="2250"/>
        <item x="2962"/>
        <item x="694"/>
        <item x="3870"/>
        <item x="631"/>
        <item x="263"/>
        <item x="1505"/>
        <item x="3088"/>
        <item x="1981"/>
        <item x="462"/>
        <item x="2001"/>
        <item x="1699"/>
        <item x="1196"/>
        <item x="2285"/>
        <item x="1984"/>
        <item x="2921"/>
        <item x="1773"/>
        <item x="1352"/>
        <item x="119"/>
        <item x="321"/>
        <item x="1809"/>
        <item x="1233"/>
        <item x="3052"/>
        <item x="2894"/>
        <item x="305"/>
        <item x="1282"/>
        <item x="301"/>
        <item x="918"/>
        <item x="4002"/>
        <item x="1094"/>
        <item x="3263"/>
        <item x="254"/>
        <item x="1941"/>
        <item x="1116"/>
        <item x="33"/>
        <item x="1038"/>
        <item x="1558"/>
        <item x="1096"/>
        <item x="86"/>
        <item x="2531"/>
        <item x="1702"/>
        <item x="1124"/>
        <item x="1839"/>
        <item x="3494"/>
        <item x="275"/>
        <item x="1338"/>
        <item x="725"/>
        <item x="252"/>
        <item x="96"/>
        <item x="1163"/>
        <item x="3095"/>
        <item x="3168"/>
        <item x="2996"/>
        <item x="3338"/>
        <item x="250"/>
        <item x="3386"/>
        <item x="244"/>
        <item x="681"/>
        <item x="1399"/>
        <item x="2980"/>
        <item x="930"/>
        <item x="3539"/>
        <item x="1657"/>
        <item x="3122"/>
        <item x="3304"/>
        <item x="2842"/>
        <item x="95"/>
        <item x="3454"/>
        <item x="750"/>
        <item x="3080"/>
        <item x="736"/>
        <item x="3340"/>
        <item x="3077"/>
        <item x="1284"/>
        <item x="228"/>
        <item x="3216"/>
        <item x="21"/>
        <item x="2534"/>
        <item x="1149"/>
        <item x="307"/>
        <item x="1694"/>
        <item x="3881"/>
        <item x="3499"/>
        <item x="3245"/>
        <item x="1127"/>
        <item x="3391"/>
        <item x="249"/>
        <item x="1302"/>
        <item x="2803"/>
        <item x="35"/>
        <item x="4034"/>
        <item x="534"/>
        <item x="878"/>
        <item x="3869"/>
        <item x="871"/>
        <item x="2926"/>
        <item x="1647"/>
        <item x="410"/>
        <item x="3200"/>
        <item x="2313"/>
        <item x="3884"/>
        <item x="2212"/>
        <item x="4000"/>
        <item x="3561"/>
        <item x="2597"/>
        <item x="19"/>
        <item x="1952"/>
        <item x="3275"/>
        <item x="2914"/>
        <item x="1452"/>
        <item x="3828"/>
        <item x="4129"/>
        <item x="3989"/>
        <item x="4142"/>
        <item x="183"/>
        <item x="1374"/>
        <item x="1508"/>
        <item x="108"/>
        <item x="111"/>
        <item x="1654"/>
        <item x="2886"/>
        <item x="3132"/>
        <item x="2104"/>
        <item x="3474"/>
        <item x="2913"/>
        <item x="707"/>
        <item x="2067"/>
        <item x="3038"/>
        <item x="1923"/>
        <item x="3983"/>
        <item x="3510"/>
        <item x="1790"/>
        <item x="3929"/>
        <item x="2604"/>
        <item x="3461"/>
        <item x="251"/>
        <item x="3953"/>
        <item x="3398"/>
        <item x="2036"/>
        <item x="1034"/>
        <item x="1736"/>
        <item x="1833"/>
        <item x="3713"/>
        <item x="317"/>
        <item x="764"/>
        <item x="963"/>
        <item x="1753"/>
        <item x="202"/>
        <item x="907"/>
        <item x="3369"/>
        <item x="3262"/>
        <item x="3982"/>
        <item x="3174"/>
        <item x="829"/>
        <item x="127"/>
        <item x="1598"/>
        <item x="3676"/>
        <item x="359"/>
        <item x="728"/>
        <item x="1664"/>
        <item x="489"/>
        <item x="3024"/>
        <item x="1120"/>
        <item x="1310"/>
        <item x="2325"/>
        <item x="1975"/>
        <item x="1422"/>
        <item x="1890"/>
        <item x="2134"/>
        <item x="890"/>
        <item x="3255"/>
        <item x="2579"/>
        <item x="1754"/>
        <item x="1637"/>
        <item x="121"/>
        <item x="2419"/>
        <item x="50"/>
        <item x="1253"/>
        <item x="4592"/>
        <item x="1854"/>
        <item x="1332"/>
        <item x="2923"/>
        <item x="2729"/>
        <item x="3358"/>
        <item x="193"/>
        <item x="351"/>
        <item x="1920"/>
        <item x="1021"/>
        <item x="2631"/>
        <item x="258"/>
        <item x="27"/>
        <item x="3209"/>
        <item x="271"/>
        <item x="4382"/>
        <item x="4111"/>
        <item x="286"/>
        <item x="2753"/>
        <item x="446"/>
        <item x="2498"/>
        <item x="160"/>
        <item x="3029"/>
        <item x="3183"/>
        <item x="1749"/>
        <item x="2343"/>
        <item x="3222"/>
        <item x="1014"/>
        <item x="1704"/>
        <item x="2985"/>
        <item x="3392"/>
        <item x="200"/>
        <item x="4631"/>
        <item x="3793"/>
        <item x="1051"/>
        <item x="2922"/>
        <item x="2094"/>
        <item x="3403"/>
        <item x="3025"/>
        <item x="1074"/>
        <item x="4579"/>
        <item x="2096"/>
        <item x="2782"/>
        <item x="3294"/>
        <item x="2207"/>
        <item x="2163"/>
        <item x="418"/>
        <item x="22"/>
        <item x="32"/>
        <item x="265"/>
        <item x="3887"/>
        <item x="723"/>
        <item x="1058"/>
        <item x="821"/>
        <item x="2263"/>
        <item x="255"/>
        <item x="407"/>
        <item x="1911"/>
        <item x="972"/>
        <item x="1220"/>
        <item x="4407"/>
        <item x="985"/>
        <item x="3703"/>
        <item x="2235"/>
        <item x="2240"/>
        <item x="2706"/>
        <item x="1960"/>
        <item x="3838"/>
        <item x="807"/>
        <item x="2963"/>
        <item x="2051"/>
        <item x="52"/>
        <item x="1865"/>
        <item x="1841"/>
        <item x="1079"/>
        <item x="3277"/>
        <item x="4627"/>
        <item x="1640"/>
        <item x="343"/>
        <item x="3952"/>
        <item x="1977"/>
        <item x="57"/>
        <item x="3892"/>
        <item x="3417"/>
        <item x="2080"/>
        <item x="1446"/>
        <item x="120"/>
        <item x="4137"/>
        <item x="3524"/>
        <item x="2629"/>
        <item x="297"/>
        <item x="1948"/>
        <item x="3794"/>
        <item x="1017"/>
        <item x="1864"/>
        <item x="3913"/>
        <item x="1624"/>
        <item x="3573"/>
        <item x="3605"/>
        <item x="4390"/>
        <item x="4003"/>
        <item x="2060"/>
        <item x="3590"/>
        <item x="1745"/>
        <item x="337"/>
        <item x="610"/>
        <item x="3783"/>
        <item x="477"/>
        <item x="1818"/>
        <item x="2232"/>
        <item x="1255"/>
        <item x="630"/>
        <item x="1966"/>
        <item x="103"/>
        <item x="2559"/>
        <item x="1653"/>
        <item x="4572"/>
        <item x="884"/>
        <item x="368"/>
        <item x="3603"/>
        <item x="3646"/>
        <item x="2157"/>
        <item x="3836"/>
        <item x="1967"/>
        <item x="3832"/>
        <item x="196"/>
        <item x="382"/>
        <item x="2384"/>
        <item x="2715"/>
        <item x="1059"/>
        <item x="1805"/>
        <item x="323"/>
        <item x="2490"/>
        <item x="3268"/>
        <item x="224"/>
        <item x="1403"/>
        <item x="1091"/>
        <item x="4591"/>
        <item x="481"/>
        <item x="2571"/>
        <item x="3401"/>
        <item x="3855"/>
        <item x="386"/>
        <item x="2131"/>
        <item x="39"/>
        <item x="2555"/>
        <item x="240"/>
        <item x="977"/>
        <item x="1462"/>
        <item x="2693"/>
        <item x="236"/>
        <item x="76"/>
        <item x="3705"/>
        <item x="1128"/>
        <item x="4078"/>
        <item x="2759"/>
        <item x="2170"/>
        <item x="3949"/>
        <item x="2217"/>
        <item x="592"/>
        <item x="1823"/>
        <item x="1686"/>
        <item x="2032"/>
        <item x="1142"/>
        <item x="1718"/>
        <item x="735"/>
        <item x="82"/>
        <item x="1533"/>
        <item x="538"/>
        <item x="3971"/>
        <item x="4028"/>
        <item x="4424"/>
        <item x="1092"/>
        <item x="2664"/>
        <item x="4415"/>
        <item x="965"/>
        <item x="843"/>
        <item x="3625"/>
        <item x="2602"/>
        <item x="1348"/>
        <item x="1674"/>
        <item x="2483"/>
        <item x="614"/>
        <item x="2881"/>
        <item x="2176"/>
        <item x="2045"/>
        <item x="565"/>
        <item x="341"/>
        <item x="4609"/>
        <item x="698"/>
        <item x="793"/>
        <item x="3430"/>
        <item x="2255"/>
        <item x="3264"/>
        <item x="4620"/>
        <item x="3384"/>
        <item x="2538"/>
        <item x="4575"/>
        <item x="1308"/>
        <item x="2175"/>
        <item x="339"/>
        <item x="3839"/>
        <item x="2084"/>
        <item x="238"/>
        <item x="149"/>
        <item x="2146"/>
        <item x="2138"/>
        <item x="1041"/>
        <item x="975"/>
        <item x="566"/>
        <item x="419"/>
        <item x="3523"/>
        <item x="3351"/>
        <item x="903"/>
        <item x="352"/>
        <item x="1824"/>
        <item x="220"/>
        <item x="2532"/>
        <item x="3959"/>
        <item x="2271"/>
        <item x="126"/>
        <item x="466"/>
        <item x="1992"/>
        <item x="129"/>
        <item x="1767"/>
        <item x="4612"/>
        <item x="3944"/>
        <item x="2448"/>
        <item x="2242"/>
        <item x="1683"/>
        <item x="4460"/>
        <item x="429"/>
        <item x="3410"/>
        <item x="1661"/>
        <item x="994"/>
        <item x="83"/>
        <item x="2713"/>
        <item x="2035"/>
        <item x="2588"/>
        <item x="2381"/>
        <item x="1212"/>
        <item x="1557"/>
        <item x="2757"/>
        <item x="24"/>
        <item x="839"/>
        <item x="1202"/>
        <item x="4104"/>
        <item x="567"/>
        <item x="755"/>
        <item x="2420"/>
        <item x="4041"/>
        <item x="3364"/>
        <item x="3266"/>
        <item x="804"/>
        <item x="1185"/>
        <item x="1778"/>
        <item x="2166"/>
        <item x="402"/>
        <item x="899"/>
        <item x="2616"/>
        <item x="758"/>
        <item x="1808"/>
        <item x="861"/>
        <item x="767"/>
        <item x="422"/>
        <item x="123"/>
        <item x="1401"/>
        <item x="338"/>
        <item x="1982"/>
        <item x="1786"/>
        <item x="2192"/>
        <item x="427"/>
        <item x="99"/>
        <item x="1724"/>
        <item x="4630"/>
        <item x="1455"/>
        <item x="2611"/>
        <item x="1760"/>
        <item x="162"/>
        <item x="1530"/>
        <item x="4168"/>
        <item x="2758"/>
        <item x="3014"/>
        <item x="1726"/>
        <item x="2202"/>
        <item x="2898"/>
        <item x="1934"/>
        <item x="413"/>
        <item x="1461"/>
        <item x="3809"/>
        <item x="1542"/>
        <item x="3857"/>
        <item x="2159"/>
        <item x="2117"/>
        <item x="1122"/>
        <item x="2319"/>
        <item x="2323"/>
        <item x="2644"/>
        <item x="4611"/>
        <item x="4431"/>
        <item x="1971"/>
        <item x="3529"/>
        <item x="766"/>
        <item x="4323"/>
        <item x="2840"/>
        <item x="759"/>
        <item x="796"/>
        <item x="530"/>
        <item x="4445"/>
        <item x="685"/>
        <item x="1706"/>
        <item x="4164"/>
        <item x="1543"/>
        <item x="810"/>
        <item x="1400"/>
        <item x="1060"/>
        <item x="706"/>
        <item x="2679"/>
        <item x="3725"/>
        <item x="1788"/>
        <item x="455"/>
        <item x="4413"/>
        <item x="1817"/>
        <item x="3314"/>
        <item x="959"/>
        <item x="990"/>
        <item x="2500"/>
        <item x="42"/>
        <item x="239"/>
        <item x="1268"/>
        <item x="2623"/>
        <item x="4286"/>
        <item x="2341"/>
        <item x="4615"/>
        <item x="1815"/>
        <item x="4434"/>
        <item x="4601"/>
        <item x="2513"/>
        <item x="4102"/>
        <item x="1319"/>
        <item x="561"/>
        <item x="676"/>
        <item x="173"/>
        <item x="3567"/>
        <item x="2432"/>
        <item x="4447"/>
        <item x="2658"/>
        <item x="177"/>
        <item x="934"/>
        <item x="2467"/>
        <item x="1944"/>
        <item x="2773"/>
        <item x="371"/>
        <item x="1820"/>
        <item x="699"/>
        <item x="2307"/>
        <item x="75"/>
        <item x="933"/>
        <item x="4316"/>
        <item x="1049"/>
        <item x="1093"/>
        <item x="1476"/>
        <item x="4608"/>
        <item x="1063"/>
        <item x="2720"/>
        <item x="3399"/>
        <item x="2847"/>
        <item x="2433"/>
        <item x="2006"/>
        <item x="3246"/>
        <item x="4405"/>
        <item x="2850"/>
        <item x="667"/>
        <item x="3424"/>
        <item x="3671"/>
        <item x="742"/>
        <item x="619"/>
        <item x="756"/>
        <item x="3826"/>
        <item x="2810"/>
        <item x="2376"/>
        <item x="3526"/>
        <item x="2064"/>
        <item x="77"/>
        <item x="4587"/>
        <item x="2735"/>
        <item x="4023"/>
        <item x="1689"/>
        <item x="2345"/>
        <item x="1171"/>
        <item x="2368"/>
        <item x="2260"/>
        <item x="2348"/>
        <item x="2133"/>
        <item x="1187"/>
        <item x="1456"/>
        <item x="893"/>
        <item x="473"/>
        <item x="2741"/>
        <item x="783"/>
        <item x="1245"/>
        <item x="2702"/>
        <item x="2892"/>
        <item x="1688"/>
        <item x="3102"/>
        <item x="1488"/>
        <item x="4585"/>
        <item x="1901"/>
        <item x="2352"/>
        <item x="518"/>
        <item x="63"/>
        <item x="2118"/>
        <item x="1668"/>
        <item x="4206"/>
        <item x="4325"/>
        <item x="1783"/>
        <item x="2905"/>
        <item x="2155"/>
        <item x="936"/>
        <item x="3682"/>
        <item x="3229"/>
        <item x="404"/>
        <item x="465"/>
        <item x="1895"/>
        <item x="4536"/>
        <item x="612"/>
        <item x="3167"/>
        <item x="1024"/>
        <item x="1410"/>
        <item x="209"/>
        <item x="3634"/>
        <item x="1047"/>
        <item x="682"/>
        <item x="2973"/>
        <item x="3582"/>
        <item x="2342"/>
        <item x="227"/>
        <item x="1646"/>
        <item x="2541"/>
        <item x="1286"/>
        <item x="575"/>
        <item x="3976"/>
        <item x="2304"/>
        <item x="3041"/>
        <item x="1035"/>
        <item x="923"/>
        <item x="4219"/>
        <item x="3950"/>
        <item x="4599"/>
        <item x="1076"/>
        <item x="911"/>
        <item x="72"/>
        <item x="461"/>
        <item x="3618"/>
        <item x="3665"/>
        <item x="1209"/>
        <item x="472"/>
        <item x="2046"/>
        <item x="2011"/>
        <item x="1590"/>
        <item x="746"/>
        <item x="1846"/>
        <item x="4172"/>
        <item x="2561"/>
        <item x="100"/>
        <item x="2970"/>
        <item x="533"/>
        <item x="4065"/>
        <item x="2437"/>
        <item x="2238"/>
        <item x="2550"/>
        <item x="4181"/>
        <item x="2916"/>
        <item x="1680"/>
        <item x="2394"/>
        <item x="64"/>
        <item x="394"/>
        <item x="2530"/>
        <item x="3748"/>
        <item x="361"/>
        <item x="1487"/>
        <item x="2927"/>
        <item x="2543"/>
        <item x="192"/>
        <item x="4197"/>
        <item x="4262"/>
        <item x="1383"/>
        <item x="3817"/>
        <item x="1869"/>
        <item x="4598"/>
        <item x="3807"/>
        <item x="2447"/>
        <item x="3569"/>
        <item x="548"/>
        <item x="4527"/>
        <item x="3536"/>
        <item x="20"/>
        <item x="1240"/>
        <item x="318"/>
        <item x="2178"/>
        <item x="4588"/>
        <item x="2607"/>
        <item x="2408"/>
        <item x="2295"/>
        <item x="1618"/>
        <item x="329"/>
        <item x="3553"/>
        <item x="164"/>
        <item x="74"/>
        <item x="2308"/>
        <item x="1963"/>
        <item x="522"/>
        <item x="2370"/>
        <item x="3448"/>
        <item x="3179"/>
        <item x="295"/>
        <item x="4015"/>
        <item x="732"/>
        <item x="1819"/>
        <item x="3327"/>
        <item x="2617"/>
        <item x="1103"/>
        <item x="3368"/>
        <item x="3068"/>
        <item x="1031"/>
        <item x="2110"/>
        <item x="2237"/>
        <item x="717"/>
        <item x="800"/>
        <item x="1000"/>
        <item x="1008"/>
        <item x="4084"/>
        <item x="3205"/>
        <item x="2220"/>
        <item x="476"/>
        <item x="1098"/>
        <item x="641"/>
        <item x="4531"/>
        <item x="4161"/>
        <item x="1936"/>
        <item x="1441"/>
        <item x="4483"/>
        <item x="1232"/>
        <item x="1355"/>
        <item x="1309"/>
        <item x="2309"/>
        <item x="1484"/>
        <item x="3319"/>
        <item x="2465"/>
        <item x="2915"/>
        <item x="1516"/>
        <item x="3909"/>
        <item x="4231"/>
        <item x="1770"/>
        <item x="2682"/>
        <item x="622"/>
        <item x="2493"/>
        <item x="482"/>
        <item x="2560"/>
        <item x="4538"/>
        <item x="2435"/>
        <item x="1835"/>
        <item x="3196"/>
        <item x="256"/>
        <item x="1393"/>
        <item x="2441"/>
        <item x="2297"/>
        <item x="3496"/>
        <item x="4346"/>
        <item x="3554"/>
        <item x="181"/>
        <item x="1205"/>
        <item x="1729"/>
        <item x="1085"/>
        <item x="2986"/>
        <item x="3724"/>
        <item x="600"/>
        <item x="1768"/>
        <item x="1652"/>
        <item x="2591"/>
        <item x="315"/>
        <item x="1277"/>
        <item x="3850"/>
        <item x="4174"/>
        <item x="358"/>
        <item x="442"/>
        <item x="2496"/>
        <item x="3367"/>
        <item x="1518"/>
        <item x="2351"/>
        <item x="1479"/>
        <item x="885"/>
        <item x="390"/>
        <item x="1396"/>
        <item x="586"/>
        <item x="1343"/>
        <item x="751"/>
        <item x="2653"/>
        <item x="3961"/>
        <item x="1908"/>
        <item x="2575"/>
        <item x="1334"/>
        <item x="1386"/>
        <item x="3083"/>
        <item x="2078"/>
        <item x="2605"/>
        <item x="3431"/>
        <item x="2857"/>
        <item x="443"/>
        <item x="2526"/>
        <item x="3755"/>
        <item x="3597"/>
        <item x="1856"/>
        <item x="2654"/>
        <item x="2406"/>
        <item x="3758"/>
        <item x="611"/>
        <item x="257"/>
        <item x="1776"/>
        <item x="2742"/>
        <item x="3743"/>
        <item x="231"/>
        <item x="1921"/>
        <item x="1713"/>
        <item x="2148"/>
        <item x="3484"/>
        <item x="2184"/>
        <item x="1866"/>
        <item x="2517"/>
        <item x="2303"/>
        <item x="2505"/>
        <item x="152"/>
        <item x="1741"/>
        <item x="1139"/>
        <item x="1909"/>
        <item x="1152"/>
        <item x="626"/>
        <item x="1104"/>
        <item x="2625"/>
        <item x="2330"/>
        <item x="2760"/>
        <item x="1763"/>
        <item x="2667"/>
        <item x="109"/>
        <item x="2072"/>
        <item x="4237"/>
        <item x="2696"/>
        <item x="3419"/>
        <item x="1065"/>
        <item x="2024"/>
        <item x="568"/>
        <item x="3292"/>
        <item x="721"/>
        <item x="1295"/>
        <item x="2542"/>
        <item x="2377"/>
        <item x="1711"/>
        <item x="3349"/>
        <item x="1850"/>
        <item x="4662"/>
        <item x="280"/>
        <item x="842"/>
        <item x="1939"/>
        <item x="1976"/>
        <item x="3678"/>
        <item x="2749"/>
        <item x="2099"/>
        <item x="4180"/>
        <item x="2292"/>
        <item x="3465"/>
        <item x="3849"/>
        <item x="215"/>
        <item x="2132"/>
        <item x="785"/>
        <item x="881"/>
        <item x="1539"/>
        <item x="1644"/>
        <item x="483"/>
        <item x="4294"/>
        <item x="2193"/>
        <item x="1062"/>
        <item x="2321"/>
        <item x="4269"/>
        <item x="90"/>
        <item x="2645"/>
        <item x="4169"/>
        <item x="1978"/>
        <item x="3860"/>
        <item x="860"/>
        <item x="2601"/>
        <item x="3683"/>
        <item x="1910"/>
        <item x="1605"/>
        <item x="2410"/>
        <item x="2516"/>
        <item x="2452"/>
        <item x="1437"/>
        <item x="3796"/>
        <item x="1369"/>
        <item x="760"/>
        <item x="1339"/>
        <item x="2350"/>
        <item x="3466"/>
        <item x="1147"/>
        <item x="998"/>
        <item x="929"/>
        <item x="3752"/>
        <item x="3463"/>
        <item x="2082"/>
        <item x="1965"/>
        <item x="3745"/>
        <item x="1070"/>
        <item x="962"/>
        <item x="3072"/>
        <item x="506"/>
        <item x="3762"/>
        <item x="1572"/>
        <item x="3638"/>
        <item x="2185"/>
        <item x="1882"/>
        <item x="2311"/>
        <item x="3825"/>
        <item x="2523"/>
        <item x="2286"/>
        <item x="319"/>
        <item x="1855"/>
        <item x="3699"/>
        <item x="616"/>
        <item x="1750"/>
        <item x="1951"/>
        <item x="2164"/>
        <item x="1601"/>
        <item x="2249"/>
        <item x="4156"/>
        <item x="4541"/>
        <item x="1791"/>
        <item x="4525"/>
        <item x="519"/>
        <item x="4664"/>
        <item x="3858"/>
        <item x="3225"/>
        <item x="2085"/>
        <item x="4496"/>
        <item x="3803"/>
        <item x="292"/>
        <item x="2393"/>
        <item x="1853"/>
        <item x="184"/>
        <item x="559"/>
        <item x="2911"/>
        <item x="308"/>
        <item x="1692"/>
        <item x="2429"/>
        <item x="1075"/>
        <item x="324"/>
        <item x="4029"/>
        <item x="198"/>
        <item x="2613"/>
        <item x="1693"/>
        <item x="2340"/>
        <item x="958"/>
        <item x="3047"/>
        <item x="4641"/>
        <item x="1184"/>
        <item x="1832"/>
        <item x="110"/>
        <item x="1860"/>
        <item x="94"/>
        <item x="512"/>
        <item x="563"/>
        <item x="1148"/>
        <item x="790"/>
        <item x="2274"/>
        <item x="2276"/>
        <item x="3352"/>
        <item x="591"/>
        <item x="3657"/>
        <item x="2023"/>
        <item x="1409"/>
        <item x="3623"/>
        <item x="1903"/>
        <item x="4309"/>
        <item x="1581"/>
        <item x="4634"/>
        <item x="1436"/>
        <item x="356"/>
        <item x="3799"/>
        <item x="1238"/>
        <item x="1880"/>
        <item x="503"/>
        <item x="1077"/>
        <item x="1477"/>
        <item x="752"/>
        <item x="1800"/>
        <item x="813"/>
        <item x="1394"/>
        <item x="2392"/>
        <item x="1431"/>
        <item x="2251"/>
        <item x="3861"/>
        <item x="1007"/>
        <item x="1619"/>
        <item x="1360"/>
        <item x="1494"/>
        <item x="1737"/>
        <item x="2299"/>
        <item x="627"/>
        <item x="214"/>
        <item x="1275"/>
        <item x="529"/>
        <item x="1043"/>
        <item x="2052"/>
        <item x="1862"/>
        <item x="1235"/>
        <item x="1443"/>
        <item x="1912"/>
        <item x="4348"/>
        <item x="2108"/>
        <item x="2391"/>
        <item x="932"/>
        <item x="1730"/>
        <item x="2527"/>
        <item x="166"/>
        <item x="4284"/>
        <item x="3760"/>
        <item x="169"/>
        <item x="3879"/>
        <item x="3633"/>
        <item x="1685"/>
        <item x="2775"/>
        <item x="2324"/>
        <item x="740"/>
        <item x="3295"/>
        <item x="2650"/>
        <item x="4665"/>
        <item x="467"/>
        <item x="168"/>
        <item x="2875"/>
        <item x="1130"/>
        <item x="1553"/>
        <item x="921"/>
        <item x="1111"/>
        <item x="1197"/>
        <item x="3470"/>
        <item x="4339"/>
        <item x="623"/>
        <item x="4271"/>
        <item x="216"/>
        <item x="2122"/>
        <item x="4639"/>
        <item x="2590"/>
        <item x="708"/>
        <item x="4663"/>
        <item x="4482"/>
        <item x="3432"/>
        <item x="1843"/>
        <item x="219"/>
        <item x="1720"/>
        <item x="1501"/>
        <item x="2933"/>
        <item x="823"/>
        <item x="3612"/>
        <item x="2690"/>
        <item x="1259"/>
        <item x="1186"/>
        <item x="1472"/>
        <item x="2461"/>
        <item x="2640"/>
        <item x="837"/>
        <item x="841"/>
        <item x="1894"/>
        <item x="1814"/>
        <item x="3171"/>
        <item x="2209"/>
        <item x="1333"/>
        <item x="2882"/>
        <item x="678"/>
        <item x="1928"/>
        <item x="1701"/>
        <item x="2047"/>
        <item x="3239"/>
        <item x="221"/>
        <item x="470"/>
        <item x="498"/>
        <item x="2476"/>
        <item x="1230"/>
        <item x="795"/>
        <item x="48"/>
        <item x="1489"/>
        <item x="3276"/>
        <item x="4668"/>
        <item x="2140"/>
        <item x="2372"/>
        <item x="1363"/>
        <item x="1511"/>
        <item x="1304"/>
        <item x="3514"/>
        <item x="2257"/>
        <item x="416"/>
        <item x="1299"/>
        <item x="4439"/>
        <item x="2876"/>
        <item x="3788"/>
        <item x="1276"/>
        <item x="1758"/>
        <item x="1379"/>
        <item x="2412"/>
        <item x="1813"/>
        <item x="4638"/>
        <item x="1900"/>
        <item x="1478"/>
        <item x="1570"/>
        <item x="25"/>
        <item x="2708"/>
        <item x="4642"/>
        <item x="3191"/>
        <item x="3362"/>
        <item x="4528"/>
        <item x="3472"/>
        <item x="3299"/>
        <item x="396"/>
        <item x="1902"/>
        <item x="26"/>
        <item x="18"/>
        <item x="1210"/>
        <item x="2620"/>
        <item x="1803"/>
        <item x="1623"/>
        <item x="380"/>
        <item x="1810"/>
        <item x="4660"/>
        <item x="3680"/>
        <item x="1003"/>
        <item x="131"/>
        <item x="1696"/>
        <item x="1099"/>
        <item x="1389"/>
        <item x="2737"/>
        <item x="4637"/>
        <item x="475"/>
        <item x="3326"/>
        <item x="1645"/>
        <item x="1631"/>
        <item x="1247"/>
        <item x="3558"/>
        <item x="1406"/>
        <item x="3220"/>
        <item x="2438"/>
        <item x="1857"/>
        <item x="3372"/>
        <item x="2005"/>
        <item x="1551"/>
        <item x="950"/>
        <item x="980"/>
        <item x="1630"/>
        <item x="2929"/>
        <item x="1762"/>
        <item x="1009"/>
        <item x="4666"/>
        <item x="1296"/>
        <item x="191"/>
        <item x="3279"/>
        <item x="2181"/>
        <item x="2502"/>
        <item x="3981"/>
        <item x="1914"/>
        <item x="4522"/>
        <item x="4437"/>
        <item x="2347"/>
        <item x="1204"/>
        <item x="645"/>
        <item x="2013"/>
        <item x="397"/>
        <item x="3086"/>
        <item x="2328"/>
        <item x="738"/>
        <item x="1870"/>
        <item x="1020"/>
        <item x="175"/>
        <item x="549"/>
        <item x="3030"/>
        <item x="1490"/>
        <item x="2152"/>
        <item x="587"/>
        <item x="2017"/>
        <item x="2471"/>
        <item x="6"/>
        <item x="646"/>
        <item x="4377"/>
        <item x="2997"/>
        <item x="729"/>
        <item x="3540"/>
        <item x="2267"/>
        <item x="3964"/>
        <item x="1199"/>
        <item x="3957"/>
        <item x="647"/>
        <item x="3037"/>
        <item x="213"/>
        <item x="2681"/>
        <item x="1709"/>
        <item x="3467"/>
        <item x="1522"/>
        <item x="1364"/>
        <item x="2783"/>
        <item x="2593"/>
        <item x="2487"/>
        <item x="3376"/>
        <item x="666"/>
        <item x="2362"/>
        <item x="1830"/>
        <item x="195"/>
        <item x="1211"/>
        <item x="2331"/>
        <item x="3636"/>
        <item x="3759"/>
        <item x="432"/>
        <item x="4093"/>
        <item x="2287"/>
        <item x="2279"/>
        <item x="3013"/>
        <item x="1117"/>
        <item x="1250"/>
        <item x="3283"/>
        <item x="8"/>
        <item x="3862"/>
        <item x="320"/>
        <item x="1176"/>
        <item x="1513"/>
        <item x="1514"/>
        <item x="2539"/>
        <item x="2628"/>
        <item x="1974"/>
        <item x="492"/>
        <item x="1682"/>
        <item x="1574"/>
        <item x="1651"/>
        <item x="2641"/>
        <item x="2226"/>
        <item x="2802"/>
        <item x="2551"/>
        <item x="2941"/>
        <item x="1434"/>
        <item x="4533"/>
        <item x="1405"/>
        <item x="138"/>
        <item x="3224"/>
        <item x="3531"/>
        <item x="546"/>
        <item x="1001"/>
        <item x="2552"/>
        <item x="7"/>
        <item x="2486"/>
        <item x="502"/>
        <item x="658"/>
        <item x="2124"/>
        <item x="2529"/>
        <item x="3829"/>
        <item x="1883"/>
        <item x="3366"/>
        <item x="508"/>
        <item x="2906"/>
        <item x="956"/>
        <item x="2386"/>
        <item x="453"/>
        <item x="2101"/>
        <item x="2700"/>
        <item x="3652"/>
        <item x="973"/>
        <item x="1731"/>
        <item x="2003"/>
        <item x="2127"/>
        <item x="331"/>
        <item x="4633"/>
        <item x="2097"/>
        <item x="1789"/>
        <item x="1260"/>
        <item x="3182"/>
        <item x="2440"/>
        <item x="145"/>
        <item x="176"/>
        <item x="500"/>
        <item x="535"/>
        <item x="3550"/>
        <item x="2883"/>
        <item x="4565"/>
        <item x="2984"/>
        <item x="355"/>
        <item x="2928"/>
        <item x="3058"/>
        <item x="1156"/>
        <item x="1627"/>
        <item x="2627"/>
        <item x="3538"/>
        <item x="2866"/>
        <item x="2983"/>
        <item x="1264"/>
        <item x="3408"/>
        <item x="3609"/>
        <item x="2198"/>
        <item x="2100"/>
        <item x="2404"/>
        <item x="1756"/>
        <item x="1193"/>
        <item x="2315"/>
        <item x="3237"/>
        <item x="2034"/>
        <item x="2728"/>
        <item x="1143"/>
        <item x="3286"/>
        <item x="4138"/>
        <item x="222"/>
        <item x="3421"/>
        <item x="2373"/>
        <item x="4661"/>
        <item x="3502"/>
        <item x="1329"/>
        <item x="2027"/>
        <item x="1520"/>
        <item x="4667"/>
        <item x="4635"/>
        <item x="605"/>
        <item x="4659"/>
        <item x="408"/>
        <item x="2510"/>
        <item x="3147"/>
        <item x="3709"/>
        <item x="2106"/>
        <item x="1643"/>
        <item x="3048"/>
        <item x="4571"/>
        <item x="3687"/>
        <item x="1561"/>
        <item x="433"/>
        <item x="3480"/>
        <item x="3287"/>
        <item x="4020"/>
        <item x="3585"/>
        <item x="2038"/>
        <item x="1281"/>
        <item x="582"/>
        <item x="3089"/>
        <item x="4088"/>
        <item x="969"/>
        <item x="272"/>
        <item x="218"/>
        <item x="2793"/>
        <item x="2427"/>
        <item x="336"/>
        <item x="3098"/>
        <item x="3551"/>
        <item x="2703"/>
        <item x="3940"/>
        <item x="2390"/>
        <item x="3512"/>
        <item x="1784"/>
        <item x="2557"/>
        <item x="3409"/>
        <item x="2401"/>
        <item x="780"/>
        <item x="3337"/>
        <item x="2114"/>
        <item x="3780"/>
        <item x="1470"/>
        <item x="4610"/>
        <item x="853"/>
        <item x="1714"/>
        <item x="2265"/>
        <item x="922"/>
        <item x="3679"/>
        <item x="866"/>
        <item x="2572"/>
        <item x="3285"/>
        <item x="3361"/>
        <item x="2750"/>
        <item x="2806"/>
        <item x="1733"/>
        <item x="1262"/>
        <item x="1816"/>
        <item x="4358"/>
        <item x="1112"/>
        <item x="2151"/>
        <item x="2685"/>
        <item x="640"/>
        <item x="638"/>
        <item x="3729"/>
        <item x="3440"/>
        <item x="2771"/>
        <item x="770"/>
        <item x="2566"/>
        <item x="3242"/>
        <item x="1169"/>
        <item x="273"/>
        <item x="1018"/>
        <item x="799"/>
        <item x="2522"/>
        <item x="3789"/>
        <item x="4595"/>
        <item x="3257"/>
        <item x="2818"/>
        <item x="4128"/>
        <item x="912"/>
        <item x="2481"/>
        <item x="2474"/>
        <item x="2888"/>
        <item x="1482"/>
        <item x="1859"/>
        <item x="4593"/>
        <item x="399"/>
        <item x="1826"/>
        <item x="3018"/>
        <item x="2652"/>
        <item x="691"/>
        <item x="1732"/>
        <item x="4376"/>
        <item x="4682"/>
        <item x="1679"/>
        <item x="3659"/>
        <item x="2868"/>
        <item x="1980"/>
        <item x="917"/>
        <item x="3197"/>
        <item x="2141"/>
        <item x="1540"/>
        <item x="1635"/>
        <item x="3517"/>
        <item x="3308"/>
        <item x="2663"/>
        <item x="1153"/>
        <item x="4563"/>
        <item x="2153"/>
        <item x="4126"/>
        <item x="3615"/>
        <item x="4600"/>
        <item x="1715"/>
        <item x="3064"/>
        <item x="865"/>
        <item x="4381"/>
        <item x="2284"/>
        <item x="2054"/>
        <item x="3413"/>
        <item x="1013"/>
        <item x="3490"/>
        <item x="4066"/>
        <item x="4178"/>
        <item x="2273"/>
        <item x="3249"/>
        <item x="2160"/>
        <item x="1916"/>
        <item x="1084"/>
        <item x="3507"/>
        <item x="2884"/>
        <item x="1402"/>
        <item x="3956"/>
        <item x="2338"/>
        <item x="2947"/>
        <item x="3781"/>
        <item x="3113"/>
        <item x="3804"/>
        <item x="4199"/>
        <item x="1662"/>
        <item x="4384"/>
        <item x="2354"/>
        <item x="4401"/>
        <item x="190"/>
        <item x="3925"/>
        <item x="1115"/>
        <item x="3632"/>
        <item x="208"/>
        <item x="4112"/>
        <item x="1415"/>
        <item x="464"/>
        <item x="2831"/>
        <item x="3497"/>
        <item x="132"/>
        <item x="4440"/>
        <item x="488"/>
        <item x="2858"/>
        <item x="1801"/>
        <item x="3711"/>
        <item x="784"/>
        <item x="2222"/>
        <item x="392"/>
        <item x="1419"/>
        <item x="743"/>
        <item x="3696"/>
        <item x="4636"/>
        <item x="1774"/>
        <item x="3694"/>
        <item x="3002"/>
        <item x="401"/>
        <item x="4383"/>
        <item x="4673"/>
        <item x="1547"/>
        <item x="3620"/>
        <item x="1728"/>
        <item x="2421"/>
        <item x="688"/>
        <item x="1937"/>
        <item x="2528"/>
        <item x="3718"/>
        <item x="457"/>
        <item x="2332"/>
        <item x="2812"/>
        <item x="4423"/>
        <item x="1265"/>
        <item x="107"/>
        <item x="2169"/>
        <item x="1327"/>
        <item x="1964"/>
        <item x="2188"/>
        <item x="680"/>
        <item x="4419"/>
        <item x="3437"/>
        <item x="2762"/>
        <item x="189"/>
        <item x="1428"/>
        <item x="3642"/>
        <item x="4672"/>
        <item x="3320"/>
        <item x="3377"/>
        <item x="1875"/>
        <item x="1586"/>
        <item x="3866"/>
        <item x="383"/>
        <item x="2462"/>
        <item x="2954"/>
        <item x="1433"/>
        <item x="3278"/>
        <item x="2266"/>
        <item x="4392"/>
        <item x="772"/>
        <item x="925"/>
        <item x="3389"/>
        <item x="2799"/>
        <item x="1906"/>
        <item x="1769"/>
        <item x="1588"/>
        <item x="632"/>
        <item x="3214"/>
        <item x="1535"/>
        <item x="3574"/>
        <item x="2248"/>
        <item x="2565"/>
        <item x="2586"/>
        <item x="4557"/>
        <item x="2966"/>
        <item x="2824"/>
        <item x="4"/>
        <item x="3684"/>
        <item x="4081"/>
        <item x="1372"/>
        <item x="1375"/>
        <item x="3011"/>
        <item x="4135"/>
        <item x="1564"/>
        <item x="3135"/>
        <item x="4408"/>
        <item x="777"/>
        <item x="1584"/>
        <item x="1263"/>
        <item x="2129"/>
        <item x="4675"/>
        <item x="3727"/>
        <item x="2470"/>
        <item x="354"/>
        <item x="768"/>
        <item x="3688"/>
        <item x="3159"/>
        <item x="1214"/>
        <item x="602"/>
        <item x="309"/>
        <item x="287"/>
        <item x="2113"/>
        <item x="4448"/>
        <item x="411"/>
        <item x="4681"/>
        <item x="1395"/>
        <item x="163"/>
        <item x="940"/>
        <item x="2015"/>
        <item x="2191"/>
        <item x="1822"/>
        <item x="4225"/>
        <item x="3151"/>
        <item x="4442"/>
        <item x="2661"/>
        <item x="3801"/>
        <item x="2244"/>
        <item x="2521"/>
        <item x="2211"/>
        <item x="369"/>
        <item x="3471"/>
        <item x="373"/>
        <item x="4409"/>
        <item x="3343"/>
        <item x="3442"/>
        <item x="3313"/>
        <item x="2800"/>
        <item x="3101"/>
        <item x="4281"/>
        <item x="302"/>
        <item x="941"/>
        <item x="541"/>
        <item x="643"/>
        <item x="1417"/>
        <item x="3557"/>
        <item x="2197"/>
        <item x="2807"/>
        <item x="3022"/>
        <item x="526"/>
        <item x="452"/>
        <item x="210"/>
        <item x="1708"/>
        <item x="3812"/>
        <item x="3109"/>
        <item x="3021"/>
        <item x="1438"/>
        <item x="2626"/>
        <item x="3379"/>
        <item x="3406"/>
        <item x="2917"/>
        <item x="1873"/>
        <item x="1138"/>
        <item x="1531"/>
        <item x="4385"/>
        <item x="4315"/>
        <item x="3495"/>
        <item x="2871"/>
        <item x="801"/>
        <item x="1996"/>
        <item x="3426"/>
        <item x="4451"/>
        <item x="101"/>
        <item x="1274"/>
        <item x="11"/>
        <item x="4019"/>
        <item x="2989"/>
        <item x="3811"/>
        <item x="4680"/>
        <item x="3486"/>
        <item x="1722"/>
        <item x="1987"/>
        <item x="387"/>
        <item x="4144"/>
        <item x="4293"/>
        <item x="2247"/>
        <item x="1672"/>
        <item x="2463"/>
        <item x="4042"/>
        <item x="883"/>
        <item x="726"/>
        <item x="3521"/>
        <item x="3894"/>
        <item x="3055"/>
        <item x="1932"/>
        <item x="2507"/>
        <item x="1796"/>
        <item x="3572"/>
        <item x="2688"/>
        <item x="2428"/>
        <item x="2460"/>
        <item x="536"/>
        <item x="2580"/>
        <item x="372"/>
        <item x="2533"/>
        <item x="2727"/>
        <item x="2852"/>
        <item x="3053"/>
        <item x="2887"/>
        <item x="2083"/>
        <item x="656"/>
        <item x="3240"/>
        <item x="886"/>
        <item x="3051"/>
        <item x="3874"/>
        <item x="3411"/>
        <item x="4266"/>
        <item x="3380"/>
        <item x="4674"/>
        <item x="2177"/>
        <item x="888"/>
        <item x="3143"/>
        <item x="414"/>
        <item x="618"/>
        <item x="409"/>
        <item x="237"/>
        <item x="4553"/>
        <item x="595"/>
        <item x="3744"/>
        <item x="714"/>
        <item x="2043"/>
        <item x="4011"/>
        <item x="3488"/>
        <item x="2864"/>
        <item x="2430"/>
        <item x="4079"/>
        <item x="1285"/>
        <item x="830"/>
        <item x="1172"/>
        <item x="2535"/>
        <item x="4476"/>
        <item x="3589"/>
        <item x="3251"/>
        <item x="509"/>
        <item x="3686"/>
        <item x="170"/>
        <item x="510"/>
        <item x="3979"/>
        <item x="722"/>
        <item x="4427"/>
        <item x="480"/>
        <item x="900"/>
        <item x="2142"/>
        <item x="3802"/>
        <item x="2088"/>
        <item x="1779"/>
        <item x="572"/>
        <item x="1469"/>
        <item x="2172"/>
        <item x="4386"/>
        <item x="909"/>
        <item x="3658"/>
        <item x="4153"/>
        <item x="1747"/>
        <item x="1610"/>
        <item x="914"/>
        <item x="624"/>
        <item x="3111"/>
        <item x="1181"/>
        <item x="1591"/>
        <item x="293"/>
        <item x="118"/>
        <item x="4374"/>
        <item x="3235"/>
        <item x="3873"/>
        <item x="1983"/>
        <item x="4351"/>
        <item x="406"/>
        <item x="2161"/>
        <item x="3546"/>
        <item x="3736"/>
        <item x="2600"/>
        <item x="3076"/>
        <item x="4127"/>
        <item x="2630"/>
        <item x="547"/>
        <item x="3606"/>
        <item x="4394"/>
        <item x="2199"/>
        <item x="2848"/>
        <item x="2162"/>
        <item x="1742"/>
        <item x="3637"/>
        <item x="4416"/>
        <item x="3192"/>
        <item x="3297"/>
        <item x="155"/>
        <item x="2904"/>
        <item x="1165"/>
        <item x="2709"/>
        <item x="3933"/>
        <item x="3978"/>
        <item x="1011"/>
        <item x="4186"/>
        <item x="1445"/>
        <item x="4602"/>
        <item x="3115"/>
        <item x="2897"/>
        <item x="2397"/>
        <item x="1632"/>
        <item x="2545"/>
        <item x="2718"/>
        <item x="3253"/>
        <item x="3010"/>
        <item x="4116"/>
        <item x="528"/>
        <item x="1279"/>
        <item x="2105"/>
        <item x="2558"/>
        <item x="3622"/>
        <item x="2200"/>
        <item x="1300"/>
        <item x="1765"/>
        <item x="3094"/>
        <item x="3063"/>
        <item x="3707"/>
        <item x="2957"/>
        <item x="3645"/>
        <item x="2126"/>
        <item x="1538"/>
        <item x="156"/>
        <item x="2699"/>
        <item x="3112"/>
        <item x="2823"/>
        <item x="2322"/>
        <item x="4400"/>
        <item x="1450"/>
        <item x="1089"/>
        <item x="3339"/>
        <item x="3099"/>
        <item x="2777"/>
        <item x="2334"/>
        <item x="3747"/>
        <item x="2477"/>
        <item x="1312"/>
        <item x="3359"/>
        <item x="2063"/>
        <item x="3922"/>
        <item x="4205"/>
        <item x="2259"/>
        <item x="335"/>
        <item x="3078"/>
        <item x="1705"/>
        <item x="4070"/>
        <item x="4046"/>
        <item x="2215"/>
        <item x="188"/>
        <item x="3288"/>
        <item x="2168"/>
        <item x="115"/>
        <item x="3621"/>
        <item x="1849"/>
        <item x="2519"/>
        <item x="3757"/>
        <item x="2725"/>
        <item x="3164"/>
        <item x="4141"/>
        <item x="2694"/>
        <item x="2940"/>
        <item x="3833"/>
        <item x="3728"/>
        <item x="3830"/>
        <item x="2044"/>
        <item x="4457"/>
        <item x="1158"/>
        <item x="3333"/>
        <item x="2135"/>
        <item x="2610"/>
        <item x="1716"/>
        <item x="4450"/>
        <item x="3515"/>
        <item x="3941"/>
        <item x="955"/>
        <item x="4124"/>
        <item x="3820"/>
        <item x="3797"/>
        <item x="1053"/>
        <item x="54"/>
        <item x="1095"/>
        <item x="3458"/>
        <item x="2578"/>
        <item x="1995"/>
        <item x="2779"/>
        <item x="1002"/>
        <item x="4158"/>
        <item x="4149"/>
        <item x="2920"/>
        <item x="2180"/>
        <item x="2567"/>
        <item x="447"/>
        <item x="1998"/>
        <item x="1669"/>
        <item x="59"/>
        <item x="3103"/>
        <item x="388"/>
        <item x="2673"/>
        <item x="2634"/>
        <item x="2272"/>
        <item x="3990"/>
        <item x="664"/>
        <item x="1649"/>
        <item x="4089"/>
        <item x="3341"/>
        <item x="2717"/>
        <item x="4549"/>
        <item x="4387"/>
        <item x="3175"/>
        <item x="677"/>
        <item x="3317"/>
        <item x="4092"/>
        <item x="3153"/>
        <item x="1237"/>
        <item x="3201"/>
        <item x="3162"/>
        <item x="4438"/>
        <item x="281"/>
        <item x="1376"/>
        <item x="2665"/>
        <item x="4676"/>
        <item x="3602"/>
        <item x="1771"/>
        <item x="704"/>
        <item x="2637"/>
        <item x="3673"/>
        <item x="2213"/>
        <item x="3449"/>
        <item x="3995"/>
        <item x="2154"/>
        <item x="2794"/>
        <item x="3500"/>
        <item x="1257"/>
        <item x="2761"/>
        <item x="2076"/>
        <item x="3335"/>
        <item x="2143"/>
        <item x="753"/>
        <item x="3031"/>
        <item x="2057"/>
        <item x="1904"/>
        <item x="3955"/>
        <item x="1040"/>
        <item x="1578"/>
        <item x="2697"/>
        <item x="1867"/>
        <item x="874"/>
        <item x="3065"/>
        <item x="2062"/>
        <item x="3483"/>
        <item x="542"/>
        <item x="1370"/>
        <item x="2968"/>
        <item x="1418"/>
        <item x="3619"/>
        <item x="762"/>
        <item x="471"/>
        <item x="999"/>
        <item x="3163"/>
        <item x="3566"/>
        <item x="3062"/>
        <item x="303"/>
        <item x="2506"/>
        <item x="3429"/>
        <item x="420"/>
        <item x="4250"/>
        <item x="642"/>
        <item x="1307"/>
        <item x="906"/>
        <item x="946"/>
        <item x="3692"/>
        <item x="808"/>
        <item x="1179"/>
        <item x="3827"/>
        <item x="4388"/>
        <item x="2574"/>
        <item x="4523"/>
        <item x="3395"/>
        <item x="4290"/>
        <item x="4255"/>
        <item x="2695"/>
        <item x="857"/>
        <item x="2683"/>
        <item x="2599"/>
        <item x="3422"/>
        <item x="2960"/>
        <item x="58"/>
        <item x="3875"/>
        <item x="3689"/>
        <item x="437"/>
        <item x="2123"/>
        <item x="1287"/>
        <item x="2125"/>
        <item x="2326"/>
        <item x="1510"/>
        <item x="1595"/>
        <item x="3985"/>
        <item x="2976"/>
        <item x="2833"/>
        <item x="583"/>
        <item x="4175"/>
        <item x="3739"/>
        <item x="3397"/>
        <item x="4098"/>
        <item x="1681"/>
        <item x="2068"/>
        <item x="1224"/>
        <item x="1191"/>
        <item x="570"/>
        <item x="3506"/>
        <item x="3443"/>
        <item x="1536"/>
        <item x="2945"/>
        <item x="1930"/>
        <item x="4006"/>
        <item x="3301"/>
        <item x="2145"/>
        <item x="2924"/>
        <item x="514"/>
        <item x="31"/>
        <item x="982"/>
        <item x="139"/>
        <item x="4040"/>
        <item x="328"/>
        <item x="1519"/>
        <item x="3427"/>
        <item x="3189"/>
        <item x="1052"/>
        <item x="1030"/>
        <item x="991"/>
        <item x="1565"/>
        <item x="1366"/>
        <item x="1695"/>
        <item x="505"/>
        <item x="581"/>
        <item x="4546"/>
        <item x="2890"/>
        <item x="782"/>
        <item x="952"/>
        <item x="1150"/>
        <item x="4055"/>
        <item x="1251"/>
        <item x="2992"/>
        <item x="2357"/>
        <item x="4318"/>
        <item x="931"/>
        <item x="806"/>
        <item x="1794"/>
        <item x="4123"/>
        <item x="1840"/>
        <item x="3459"/>
        <item x="597"/>
        <item x="1458"/>
        <item x="849"/>
        <item x="3594"/>
        <item x="1056"/>
        <item x="3444"/>
        <item x="2302"/>
        <item x="927"/>
        <item x="3228"/>
        <item x="1100"/>
        <item x="4194"/>
        <item x="2568"/>
        <item x="3660"/>
        <item x="4182"/>
        <item x="4678"/>
        <item x="1023"/>
        <item x="3400"/>
        <item x="174"/>
        <item x="1886"/>
        <item x="544"/>
        <item x="2979"/>
        <item x="3640"/>
        <item x="3373"/>
        <item x="1101"/>
        <item x="1746"/>
        <item x="961"/>
        <item x="3810"/>
        <item x="2872"/>
        <item x="896"/>
        <item x="2245"/>
        <item x="2459"/>
        <item x="3912"/>
        <item x="2252"/>
        <item x="1659"/>
        <item x="1785"/>
        <item x="3835"/>
        <item x="1690"/>
        <item x="928"/>
        <item x="594"/>
        <item x="3668"/>
        <item x="4555"/>
        <item x="665"/>
        <item x="3905"/>
        <item x="1684"/>
        <item x="657"/>
        <item x="720"/>
        <item x="147"/>
        <item x="1495"/>
        <item x="2400"/>
        <item x="36"/>
        <item x="2931"/>
        <item x="1429"/>
        <item x="845"/>
        <item x="4677"/>
        <item x="3960"/>
        <item x="2144"/>
        <item x="3096"/>
        <item x="4317"/>
        <item x="4417"/>
        <item x="1532"/>
        <item x="695"/>
        <item x="2020"/>
        <item x="4687"/>
        <item x="2655"/>
        <item x="1132"/>
        <item x="1871"/>
        <item x="1641"/>
        <item x="2216"/>
        <item x="3980"/>
        <item x="49"/>
        <item x="3156"/>
        <item x="3188"/>
        <item x="4679"/>
        <item x="4310"/>
        <item x="4671"/>
        <item x="4414"/>
        <item x="1628"/>
        <item x="1877"/>
        <item x="4391"/>
        <item x="1162"/>
        <item x="4692"/>
        <item x="2958"/>
        <item x="976"/>
        <item x="1097"/>
        <item x="223"/>
        <item x="892"/>
        <item x="3254"/>
        <item x="1272"/>
        <item x="3537"/>
        <item x="1114"/>
        <item x="3753"/>
        <item x="3734"/>
        <item x="3853"/>
        <item x="1102"/>
        <item x="3217"/>
        <item x="571"/>
        <item x="1288"/>
        <item x="523"/>
        <item x="2431"/>
        <item x="1221"/>
        <item x="4301"/>
        <item x="3931"/>
        <item x="332"/>
        <item x="2732"/>
        <item x="1261"/>
        <item x="872"/>
        <item x="2705"/>
        <item x="47"/>
        <item x="4474"/>
        <item x="363"/>
        <item x="1735"/>
        <item x="2234"/>
        <item x="838"/>
        <item x="2944"/>
        <item x="4372"/>
        <item x="79"/>
        <item x="276"/>
        <item x="3473"/>
        <item x="1365"/>
        <item x="2468"/>
        <item x="826"/>
        <item x="3272"/>
        <item x="279"/>
        <item x="1888"/>
        <item x="1821"/>
        <item x="1353"/>
        <item x="2815"/>
        <item x="855"/>
        <item x="1827"/>
        <item x="774"/>
        <item x="1137"/>
        <item x="113"/>
        <item x="2482"/>
        <item x="3593"/>
        <item x="3921"/>
        <item x="629"/>
        <item x="172"/>
        <item x="3977"/>
        <item x="4455"/>
        <item x="1792"/>
        <item x="3462"/>
        <item x="3504"/>
        <item x="1828"/>
        <item x="1509"/>
        <item x="870"/>
        <item x="4077"/>
        <item x="2396"/>
        <item x="3579"/>
        <item x="1804"/>
        <item x="3084"/>
        <item x="4190"/>
        <item x="423"/>
        <item x="763"/>
        <item x="3477"/>
        <item x="4621"/>
        <item x="1517"/>
        <item x="3698"/>
        <item x="3813"/>
        <item x="4693"/>
        <item x="3043"/>
        <item x="3039"/>
        <item x="3614"/>
        <item x="1625"/>
        <item x="3936"/>
        <item x="1358"/>
        <item x="91"/>
        <item x="3027"/>
        <item x="1064"/>
        <item x="2389"/>
        <item x="794"/>
        <item x="3360"/>
        <item x="2903"/>
        <item x="3988"/>
        <item x="4370"/>
        <item x="1269"/>
        <item x="2524"/>
        <item x="852"/>
        <item x="1719"/>
        <item x="3438"/>
        <item x="3935"/>
        <item x="3092"/>
        <item x="908"/>
        <item x="3577"/>
        <item x="1078"/>
        <item x="3662"/>
        <item x="731"/>
        <item x="1432"/>
        <item x="939"/>
        <item x="1580"/>
        <item x="577"/>
        <item x="4362"/>
        <item x="1258"/>
        <item x="2592"/>
        <item x="430"/>
        <item x="1330"/>
        <item x="978"/>
        <item x="496"/>
        <item x="2365"/>
        <item x="3643"/>
        <item x="434"/>
        <item x="1413"/>
        <item x="4686"/>
        <item x="1667"/>
        <item x="2353"/>
        <item x="578"/>
        <item x="1125"/>
        <item x="4013"/>
        <item x="4106"/>
        <item x="3965"/>
        <item x="1213"/>
        <item x="3704"/>
        <item x="3198"/>
        <item x="1297"/>
        <item x="348"/>
        <item x="3265"/>
        <item x="2403"/>
        <item x="1496"/>
        <item x="1703"/>
        <item x="1451"/>
        <item x="3968"/>
        <item x="661"/>
        <item x="2754"/>
        <item x="4688"/>
        <item x="2434"/>
        <item x="501"/>
        <item x="1321"/>
        <item x="3821"/>
        <item x="4043"/>
        <item x="3207"/>
        <item x="4298"/>
        <item x="3330"/>
        <item x="4064"/>
        <item x="3565"/>
        <item x="2797"/>
        <item x="350"/>
        <item x="345"/>
        <item x="4418"/>
        <item x="1782"/>
        <item x="3129"/>
        <item x="847"/>
        <item x="3649"/>
        <item x="4406"/>
        <item x="2677"/>
        <item x="226"/>
        <item x="4485"/>
        <item x="1568"/>
        <item x="3243"/>
        <item x="3664"/>
        <item x="850"/>
        <item x="521"/>
        <item x="3057"/>
        <item x="2219"/>
        <item x="4192"/>
        <item x="3274"/>
        <item x="3390"/>
        <item x="1015"/>
        <item x="2816"/>
        <item x="1548"/>
        <item x="3414"/>
        <item x="3118"/>
        <item x="3140"/>
        <item x="3631"/>
        <item x="1439"/>
        <item x="2019"/>
        <item x="4321"/>
        <item x="4075"/>
        <item x="875"/>
        <item x="4403"/>
        <item x="3629"/>
        <item x="4014"/>
        <item x="2246"/>
        <item x="4307"/>
        <item x="1335"/>
        <item x="67"/>
        <item x="4640"/>
        <item x="3774"/>
        <item x="832"/>
        <item x="1881"/>
        <item x="674"/>
        <item x="2203"/>
        <item x="4232"/>
        <item x="4171"/>
        <item x="1473"/>
        <item x="4296"/>
        <item x="347"/>
        <item x="4432"/>
        <item x="3415"/>
        <item x="3505"/>
        <item x="299"/>
        <item x="1136"/>
        <item x="412"/>
        <item x="4570"/>
        <item x="1954"/>
        <item x="2796"/>
        <item x="2712"/>
        <item x="3908"/>
        <item x="2453"/>
        <item x="4159"/>
        <item x="3435"/>
        <item x="2073"/>
        <item x="1270"/>
        <item x="2450"/>
        <item x="1229"/>
        <item x="4352"/>
        <item x="2704"/>
        <item x="4196"/>
        <item x="3468"/>
        <item x="495"/>
        <item x="2056"/>
        <item x="608"/>
        <item x="3919"/>
        <item x="1612"/>
        <item x="2649"/>
        <item x="3730"/>
        <item x="3081"/>
        <item x="2952"/>
        <item x="1305"/>
        <item x="3583"/>
        <item x="4004"/>
        <item x="45"/>
        <item x="3019"/>
        <item x="3316"/>
        <item x="792"/>
        <item x="1825"/>
        <item x="1524"/>
        <item x="3170"/>
        <item x="775"/>
        <item x="2269"/>
        <item x="3345"/>
        <item x="953"/>
        <item x="3897"/>
        <item x="4009"/>
        <item x="106"/>
        <item x="3708"/>
        <item x="2296"/>
        <item x="1380"/>
        <item x="3639"/>
        <item x="4249"/>
        <item x="1609"/>
        <item x="2855"/>
        <item x="1744"/>
        <item x="381"/>
        <item x="493"/>
        <item x="3717"/>
        <item x="2314"/>
        <item x="2865"/>
        <item x="4464"/>
        <item x="825"/>
        <item x="1872"/>
        <item x="3666"/>
        <item x="2606"/>
        <item x="395"/>
        <item x="2638"/>
        <item x="1575"/>
        <item x="2821"/>
        <item x="3161"/>
        <item x="4235"/>
        <item x="2993"/>
        <item x="1457"/>
        <item x="4470"/>
        <item x="2053"/>
        <item x="2949"/>
        <item x="2859"/>
        <item x="3559"/>
        <item x="2187"/>
        <item x="326"/>
        <item x="3365"/>
        <item x="2636"/>
        <item x="1807"/>
        <item x="377"/>
        <item x="4446"/>
        <item x="3650"/>
        <item x="3616"/>
        <item x="1293"/>
        <item x="1687"/>
        <item x="3816"/>
        <item x="4452"/>
        <item x="2879"/>
        <item x="662"/>
        <item x="2115"/>
        <item x="4134"/>
        <item x="1182"/>
        <item x="1036"/>
        <item x="1567"/>
        <item x="3324"/>
        <item x="2789"/>
        <item x="3541"/>
        <item x="2956"/>
        <item x="670"/>
        <item x="1842"/>
        <item x="3100"/>
        <item x="1593"/>
        <item x="3371"/>
        <item x="4454"/>
        <item x="13"/>
        <item x="2943"/>
        <item x="705"/>
        <item x="4691"/>
        <item x="1427"/>
        <item x="2495"/>
        <item x="3628"/>
        <item x="3716"/>
        <item x="4356"/>
        <item x="4433"/>
        <item x="346"/>
        <item x="3441"/>
        <item x="374"/>
        <item x="2479"/>
        <item x="3715"/>
        <item x="3670"/>
        <item x="2484"/>
        <item x="4154"/>
        <item x="2221"/>
        <item x="2788"/>
        <item x="290"/>
        <item x="1499"/>
        <item x="3591"/>
        <item x="660"/>
        <item x="3121"/>
        <item x="1313"/>
        <item x="621"/>
        <item x="3136"/>
        <item x="1806"/>
        <item x="424"/>
        <item x="186"/>
        <item x="4369"/>
        <item x="4037"/>
        <item x="983"/>
        <item x="4114"/>
        <item x="344"/>
        <item x="3259"/>
        <item x="3315"/>
        <item x="479"/>
        <item x="788"/>
        <item x="4402"/>
        <item x="1342"/>
        <item x="3544"/>
        <item x="3186"/>
        <item x="1317"/>
        <item x="1743"/>
        <item x="3851"/>
        <item x="4132"/>
        <item x="16"/>
        <item x="3489"/>
        <item x="588"/>
        <item x="653"/>
        <item x="3891"/>
        <item x="2456"/>
        <item x="2415"/>
        <item x="3284"/>
        <item x="507"/>
        <item x="3733"/>
        <item x="261"/>
        <item x="1022"/>
        <item x="104"/>
        <item x="266"/>
        <item x="771"/>
        <item x="3511"/>
        <item x="1656"/>
        <item x="3485"/>
        <item x="576"/>
        <item x="1357"/>
        <item x="1118"/>
        <item x="2687"/>
        <item x="1331"/>
        <item x="1481"/>
        <item x="2205"/>
        <item x="2418"/>
        <item x="92"/>
        <item x="2961"/>
        <item x="1105"/>
        <item x="1766"/>
        <item x="2305"/>
        <item x="4690"/>
        <item x="3751"/>
        <item x="1430"/>
        <item x="3498"/>
        <item x="1254"/>
        <item x="3571"/>
        <item x="3215"/>
        <item x="435"/>
        <item x="724"/>
        <item x="2173"/>
        <item x="449"/>
        <item x="1798"/>
        <item x="1037"/>
        <item x="2293"/>
        <item x="4428"/>
        <item x="3575"/>
        <item x="1328"/>
        <item x="1990"/>
        <item x="366"/>
        <item x="2424"/>
        <item x="652"/>
        <item x="599"/>
        <item x="557"/>
        <item x="3479"/>
        <item x="543"/>
        <item x="4246"/>
        <item x="1080"/>
        <item x="1391"/>
        <item x="1340"/>
        <item x="1999"/>
        <item x="4032"/>
        <item x="637"/>
        <item x="3630"/>
        <item x="3697"/>
        <item x="3131"/>
        <item x="692"/>
        <item x="2416"/>
        <item x="2139"/>
        <item x="2595"/>
        <item x="3016"/>
        <item x="1387"/>
        <item x="2218"/>
        <item x="314"/>
        <item x="1579"/>
        <item x="3865"/>
        <item x="1367"/>
        <item x="2014"/>
        <item x="4265"/>
        <item x="2512"/>
        <item x="2785"/>
        <item x="981"/>
        <item x="2666"/>
        <item x="2791"/>
        <item x="1529"/>
        <item x="2837"/>
        <item x="3532"/>
        <item x="4243"/>
        <item x="741"/>
        <item x="1027"/>
        <item x="2090"/>
        <item x="1351"/>
        <item x="2598"/>
        <item x="2335"/>
        <item x="3032"/>
        <item x="3213"/>
        <item x="4371"/>
        <item x="2838"/>
        <item x="1160"/>
        <item x="3447"/>
        <item x="2548"/>
        <item x="654"/>
        <item x="4683"/>
        <item x="277"/>
        <item x="3353"/>
        <item x="2919"/>
        <item x="4456"/>
        <item x="2361"/>
        <item x="3090"/>
        <item x="2230"/>
        <item x="4689"/>
        <item x="3309"/>
        <item x="811"/>
        <item x="4355"/>
        <item x="2912"/>
        <item x="3405"/>
        <item x="634"/>
        <item x="2772"/>
        <item x="3598"/>
        <item x="1560"/>
        <item x="1039"/>
        <item x="3962"/>
        <item x="3289"/>
        <item x="984"/>
        <item x="2950"/>
        <item x="2236"/>
        <item x="935"/>
        <item x="833"/>
        <item x="3223"/>
        <item x="3798"/>
        <item x="3091"/>
        <item x="3923"/>
        <item x="1848"/>
        <item x="403"/>
        <item x="451"/>
        <item x="9"/>
        <item x="2300"/>
        <item x="2624"/>
        <item x="3321"/>
        <item x="3300"/>
        <item x="1468"/>
        <item x="2774"/>
        <item x="1559"/>
        <item x="3139"/>
        <item x="1876"/>
        <item x="278"/>
        <item x="2454"/>
        <item x="4226"/>
        <item x="2165"/>
        <item x="690"/>
        <item x="4685"/>
        <item x="2811"/>
        <item x="2730"/>
        <item x="3721"/>
        <item x="3256"/>
        <item x="2844"/>
        <item x="4103"/>
        <item x="1950"/>
        <item x="2031"/>
        <item x="2618"/>
        <item x="606"/>
        <item x="283"/>
        <item x="1546"/>
        <item x="2478"/>
        <item x="4420"/>
        <item x="2092"/>
        <item x="1599"/>
        <item x="2042"/>
        <item x="1067"/>
        <item x="3604"/>
        <item x="296"/>
        <item x="2556"/>
        <item x="1997"/>
        <item x="671"/>
        <item x="891"/>
        <item x="2525"/>
        <item x="2632"/>
        <item x="3822"/>
        <item x="3885"/>
        <item x="1858"/>
        <item x="3938"/>
        <item x="1892"/>
        <item x="3595"/>
        <item x="1889"/>
        <item x="2680"/>
        <item x="2776"/>
        <item x="4073"/>
        <item x="4412"/>
        <item x="1449"/>
        <item x="901"/>
        <item x="1626"/>
        <item x="3475"/>
        <item x="815"/>
        <item x="80"/>
        <item x="3195"/>
        <item x="2195"/>
        <item x="1349"/>
        <item x="201"/>
        <item x="1970"/>
        <item x="4332"/>
        <item x="2339"/>
        <item x="2411"/>
        <item x="38"/>
        <item x="3252"/>
        <item x="4644"/>
        <item x="1594"/>
        <item x="3303"/>
        <item x="867"/>
        <item x="3719"/>
        <item x="1913"/>
        <item x="552"/>
        <item x="2336"/>
        <item x="1303"/>
        <item x="2518"/>
        <item x="1887"/>
        <item x="1793"/>
        <item x="3587"/>
        <item x="1721"/>
        <item x="46"/>
        <item x="4618"/>
        <item x="97"/>
        <item x="4282"/>
        <item x="2473"/>
        <item x="3596"/>
        <item x="4396"/>
        <item x="4276"/>
        <item x="385"/>
        <item x="2972"/>
        <item x="4326"/>
        <item x="1189"/>
        <item x="458"/>
        <item x="1616"/>
        <item x="696"/>
        <item x="2037"/>
        <item x="3547"/>
        <item x="2414"/>
        <item x="2982"/>
        <item x="180"/>
        <item x="995"/>
        <item x="2025"/>
        <item x="697"/>
        <item x="1755"/>
        <item x="1466"/>
        <item x="1029"/>
        <item x="2333"/>
        <item x="993"/>
        <item x="711"/>
        <item x="854"/>
        <item x="3586"/>
        <item x="456"/>
        <item x="786"/>
        <item x="1710"/>
        <item x="3146"/>
        <item x="445"/>
        <item x="211"/>
        <item x="2971"/>
        <item x="3181"/>
        <item x="1485"/>
        <item x="1190"/>
        <item x="734"/>
        <item x="625"/>
        <item x="2902"/>
        <item x="3487"/>
        <item x="1829"/>
        <item x="2889"/>
        <item x="1621"/>
        <item x="4313"/>
        <item x="66"/>
        <item x="1005"/>
        <item x="1026"/>
        <item x="2948"/>
        <item x="596"/>
        <item x="593"/>
        <item x="3542"/>
        <item x="2174"/>
        <item x="4210"/>
        <item x="2893"/>
        <item x="60"/>
        <item x="1373"/>
        <item x="3355"/>
        <item x="2383"/>
        <item x="365"/>
        <item x="709"/>
        <item x="3218"/>
        <item x="4576"/>
        <item x="310"/>
        <item x="1465"/>
        <item x="2150"/>
        <item x="873"/>
        <item x="1228"/>
        <item x="840"/>
        <item x="1838"/>
        <item x="1929"/>
        <item x="161"/>
        <item x="4684"/>
        <item x="1323"/>
        <item x="3074"/>
        <item x="3535"/>
        <item x="2258"/>
        <item x="3770"/>
        <item x="2494"/>
        <item x="232"/>
        <item x="1336"/>
        <item x="1898"/>
        <item x="4479"/>
        <item x="944"/>
        <item x="2382"/>
        <item x="3394"/>
        <item x="2385"/>
        <item x="573"/>
        <item x="713"/>
        <item x="1554"/>
        <item x="313"/>
        <item x="2953"/>
        <item x="1946"/>
        <item x="2270"/>
        <item x="809"/>
        <item x="3050"/>
        <item x="2081"/>
        <item x="1356"/>
        <item x="1648"/>
        <item x="877"/>
        <item x="827"/>
        <item x="926"/>
        <item x="2901"/>
        <item x="1589"/>
        <item x="2457"/>
        <item x="3282"/>
        <item x="1534"/>
        <item x="1175"/>
        <item x="553"/>
        <item x="1780"/>
        <item x="4117"/>
        <item x="739"/>
        <item x="3899"/>
        <item x="2"/>
        <item x="3445"/>
        <item x="684"/>
        <item x="3150"/>
        <item x="4320"/>
        <item x="862"/>
        <item x="4048"/>
        <item x="3600"/>
        <item x="4467"/>
        <item x="1289"/>
        <item x="438"/>
        <item x="4341"/>
        <item x="2740"/>
        <item x="2367"/>
        <item x="1314"/>
        <item x="2596"/>
        <item x="2231"/>
        <item x="3902"/>
        <item x="3915"/>
        <item x="1549"/>
        <item x="4017"/>
        <item x="710"/>
        <item x="1935"/>
        <item x="2107"/>
        <item x="4357"/>
        <item x="2981"/>
        <item x="4486"/>
        <item x="3509"/>
        <item x="3824"/>
        <item x="370"/>
        <item x="2660"/>
        <item x="114"/>
        <item x="2186"/>
        <item x="2792"/>
        <item x="3105"/>
        <item x="2691"/>
        <item x="945"/>
        <item x="3947"/>
        <item x="3914"/>
        <item x="342"/>
        <item x="3234"/>
        <item x="2337"/>
        <item x="1493"/>
        <item x="1146"/>
        <item x="3608"/>
        <item x="360"/>
        <item x="2277"/>
        <item x="715"/>
        <item x="1528"/>
        <item x="4272"/>
        <item x="3026"/>
        <item x="4397"/>
        <item x="1622"/>
        <item x="3878"/>
        <item x="2781"/>
        <item x="2642"/>
        <item x="1435"/>
        <item x="649"/>
        <item x="880"/>
        <item x="3070"/>
        <item x="2268"/>
        <item x="2466"/>
        <item x="3525"/>
        <item x="979"/>
        <item x="580"/>
        <item x="3946"/>
        <item x="1"/>
        <item x="3173"/>
        <item x="1959"/>
        <item x="2780"/>
        <item x="3194"/>
        <item x="1159"/>
        <item x="1203"/>
        <item x="798"/>
        <item x="1596"/>
        <item x="2795"/>
        <item x="3208"/>
        <item x="3075"/>
        <item x="1698"/>
        <item x="1177"/>
        <item x="2934"/>
        <item x="3856"/>
        <item x="2514"/>
        <item x="1161"/>
        <item x="2562"/>
        <item x="2988"/>
        <item x="3311"/>
        <item x="3106"/>
        <item x="3044"/>
        <item x="2899"/>
        <item x="1897"/>
        <item x="2026"/>
        <item x="4297"/>
        <item x="2371"/>
        <item x="3742"/>
        <item x="179"/>
        <item x="1133"/>
        <item x="2281"/>
        <item x="4220"/>
        <item x="3714"/>
        <item x="268"/>
        <item x="2225"/>
        <item x="651"/>
        <item x="3918"/>
        <item x="1266"/>
        <item x="158"/>
        <item x="848"/>
        <item x="749"/>
        <item x="1480"/>
        <item x="1467"/>
        <item x="2120"/>
        <item x="4108"/>
        <item x="4462"/>
        <item x="2853"/>
        <item x="4330"/>
        <item x="894"/>
        <item x="4594"/>
        <item x="2358"/>
        <item x="3761"/>
        <item x="916"/>
        <item x="727"/>
        <item x="2320"/>
        <item x="2686"/>
        <item x="675"/>
        <item x="3202"/>
        <item x="1497"/>
        <item x="2570"/>
        <item x="1444"/>
        <item x="650"/>
        <item x="579"/>
        <item x="817"/>
        <item x="1972"/>
        <item x="3108"/>
        <item x="1368"/>
        <item x="3764"/>
        <item x="4022"/>
        <item x="2256"/>
        <item x="585"/>
        <item x="415"/>
        <item x="4234"/>
        <item x="2820"/>
        <item x="4395"/>
        <item x="3046"/>
        <item x="1249"/>
        <item x="3247"/>
        <item x="3954"/>
        <item x="1552"/>
        <item x="3060"/>
        <item x="737"/>
        <item x="4353"/>
        <item x="1048"/>
        <item x="1700"/>
        <item x="3329"/>
        <item x="2458"/>
        <item x="4336"/>
        <item x="2318"/>
        <item x="617"/>
        <item x="1993"/>
        <item x="607"/>
        <item x="3560"/>
        <item x="3028"/>
        <item x="1042"/>
        <item x="2374"/>
        <item x="4586"/>
        <item x="3302"/>
        <item x="2786"/>
        <item x="2349"/>
        <item x="65"/>
        <item x="3549"/>
        <item x="2835"/>
        <item x="1397"/>
        <item x="1123"/>
        <item x="2582"/>
        <item x="1198"/>
        <item x="1408"/>
        <item x="4139"/>
        <item x="1382"/>
        <item x="895"/>
        <item x="3844"/>
        <item x="2563"/>
        <item x="2158"/>
        <item x="2050"/>
        <item x="1986"/>
        <item x="2008"/>
        <item x="1055"/>
        <item x="3746"/>
        <item x="3169"/>
        <item x="4191"/>
        <item x="3270"/>
        <item x="754"/>
        <item x="730"/>
        <item x="1113"/>
        <item x="2423"/>
        <item x="4061"/>
        <item x="105"/>
        <item x="1252"/>
        <item x="485"/>
        <item x="2278"/>
        <item x="2444"/>
        <item x="4645"/>
        <item x="4031"/>
        <item x="1231"/>
        <item x="3970"/>
        <item x="3872"/>
        <item x="3545"/>
        <item x="1082"/>
        <item x="490"/>
        <item x="789"/>
        <item x="3040"/>
        <item x="1004"/>
        <item x="4342"/>
        <item x="1953"/>
        <item x="4202"/>
        <item x="2955"/>
        <item x="987"/>
        <item x="400"/>
        <item x="1633"/>
        <item x="243"/>
        <item x="1587"/>
        <item x="1248"/>
        <item x="300"/>
        <item x="2612"/>
        <item x="2862"/>
        <item x="4545"/>
        <item x="3763"/>
        <item x="3883"/>
        <item x="992"/>
        <item x="3416"/>
        <item x="3269"/>
        <item x="2778"/>
        <item x="4299"/>
        <item x="3190"/>
        <item x="4195"/>
        <item x="3158"/>
        <item x="3004"/>
        <item x="2417"/>
        <item x="1933"/>
        <item x="53"/>
        <item x="2329"/>
        <item x="2662"/>
        <item x="574"/>
        <item x="122"/>
        <item x="835"/>
        <item x="2111"/>
        <item x="3576"/>
        <item x="2834"/>
        <item x="3635"/>
        <item x="904"/>
        <item x="2002"/>
        <item x="609"/>
        <item x="217"/>
        <item x="3236"/>
        <item x="1354"/>
        <item x="441"/>
        <item x="3611"/>
        <item x="4198"/>
        <item x="4259"/>
        <item x="3740"/>
        <item x="4097"/>
        <item x="672"/>
        <item x="3127"/>
        <item x="1273"/>
        <item x="3130"/>
        <item x="2455"/>
        <item x="3886"/>
        <item x="378"/>
        <item x="3958"/>
        <item x="1385"/>
        <item x="1636"/>
        <item x="98"/>
        <item x="128"/>
        <item x="2959"/>
        <item x="879"/>
        <item x="2049"/>
        <item x="2722"/>
        <item x="3152"/>
        <item x="2564"/>
        <item x="551"/>
        <item x="897"/>
        <item x="1168"/>
        <item x="3328"/>
        <item x="2860"/>
        <item x="3469"/>
        <item x="532"/>
        <item x="3607"/>
        <item x="327"/>
        <item x="3456"/>
        <item x="970"/>
        <item x="1246"/>
        <item x="3819"/>
        <item x="733"/>
        <item x="2497"/>
        <item x="362"/>
        <item x="1222"/>
        <item x="2503"/>
        <item x="3581"/>
        <item x="2413"/>
        <item x="304"/>
        <item x="2387"/>
        <item x="3516"/>
        <item x="2589"/>
        <item x="4347"/>
        <item x="693"/>
        <item x="3310"/>
        <item x="689"/>
        <item x="157"/>
        <item x="1896"/>
        <item x="207"/>
        <item x="460"/>
        <item x="3370"/>
        <item x="3160"/>
        <item x="844"/>
        <item x="497"/>
        <item x="4526"/>
        <item x="702"/>
        <item x="1931"/>
        <item x="2724"/>
        <item x="2070"/>
        <item x="3563"/>
        <item x="4632"/>
        <item x="2102"/>
        <item x="2095"/>
        <item x="3823"/>
        <item x="1192"/>
        <item x="4270"/>
        <item x="3998"/>
        <item x="700"/>
        <item x="3356"/>
        <item x="3226"/>
        <item x="3176"/>
        <item x="1044"/>
        <item x="3387"/>
        <item x="996"/>
        <item x="2439"/>
        <item x="3653"/>
        <item x="2885"/>
        <item x="951"/>
        <item x="3439"/>
        <item x="4292"/>
        <item x="4643"/>
        <item x="910"/>
        <item x="3548"/>
        <item x="3187"/>
        <item x="2639"/>
        <item x="4463"/>
        <item x="1217"/>
        <item x="4074"/>
        <item x="4227"/>
        <item x="1969"/>
        <item x="1576"/>
        <item x="668"/>
        <item x="4550"/>
        <item x="3867"/>
        <item x="3843"/>
        <item x="802"/>
        <item x="3015"/>
        <item x="1025"/>
        <item x="4241"/>
        <item x="2819"/>
        <item x="4561"/>
        <item x="3903"/>
        <item x="353"/>
        <item x="3348"/>
        <item x="4162"/>
        <item x="2544"/>
        <item x="1087"/>
        <item x="3124"/>
        <item x="2656"/>
        <item x="3868"/>
        <item x="1868"/>
        <item x="1207"/>
        <item x="4214"/>
        <item x="2651"/>
        <item x="3120"/>
        <item x="3180"/>
        <item x="4005"/>
        <item x="1108"/>
        <item x="484"/>
        <item x="3354"/>
        <item x="3232"/>
        <item x="683"/>
        <item x="757"/>
        <item x="537"/>
        <item x="915"/>
        <item x="4016"/>
        <item x="2040"/>
        <item x="3852"/>
        <item x="1090"/>
        <item x="1318"/>
        <item x="4049"/>
        <item x="2436"/>
        <item x="2756"/>
        <item x="997"/>
        <item x="3363"/>
        <item x="5"/>
        <item x="1942"/>
        <item x="4047"/>
        <item x="4094"/>
        <item x="2536"/>
        <item x="2790"/>
        <item x="687"/>
        <item x="3318"/>
        <item x="2407"/>
        <item x="1573"/>
        <item x="3928"/>
        <item x="558"/>
        <item x="2233"/>
        <item x="2033"/>
        <item x="791"/>
        <item x="2615"/>
        <item x="1054"/>
        <item x="2594"/>
        <item x="3281"/>
        <item x="4389"/>
        <item x="1454"/>
        <item x="3778"/>
        <item x="803"/>
        <item x="3693"/>
        <item x="267"/>
        <item x="2243"/>
        <item x="376"/>
        <item x="499"/>
        <item x="816"/>
        <item x="1924"/>
        <item x="957"/>
        <item x="2405"/>
        <item x="1676"/>
        <item x="1504"/>
        <item x="2635"/>
        <item x="564"/>
        <item x="1071"/>
        <item x="3882"/>
        <item x="513"/>
        <item x="1341"/>
        <item x="636"/>
        <item x="887"/>
        <item x="1151"/>
        <item x="703"/>
        <item x="2744"/>
        <item x="2379"/>
        <item x="3154"/>
        <item x="748"/>
        <item x="2254"/>
        <item x="440"/>
        <item x="1126"/>
        <item x="3806"/>
        <item x="1028"/>
        <item x="3974"/>
        <item x="947"/>
        <item x="3610"/>
        <item x="2975"/>
        <item x="3942"/>
        <item x="3107"/>
        <item x="1915"/>
        <item x="3412"/>
        <item x="3388"/>
        <item x="3508"/>
        <item x="1834"/>
        <item x="2317"/>
        <item x="3035"/>
        <item x="569"/>
        <item x="4229"/>
        <item x="1463"/>
        <item x="246"/>
        <item x="1066"/>
        <item x="3841"/>
        <item x="1073"/>
        <item x="4569"/>
        <item x="3552"/>
        <item x="2426"/>
        <item x="2745"/>
        <item x="194"/>
        <item x="4443"/>
        <item x="3613"/>
        <item x="2488"/>
        <item x="4039"/>
        <item x="1200"/>
        <item x="2028"/>
        <item x="949"/>
        <item x="938"/>
        <item x="531"/>
        <item x="93"/>
        <item x="3012"/>
        <item x="3069"/>
        <item x="4044"/>
        <item x="4378"/>
        <item x="4056"/>
        <item x="819"/>
        <item x="1216"/>
        <item x="2907"/>
        <item x="3420"/>
        <item x="2375"/>
        <item x="4560"/>
        <item x="4257"/>
        <item x="298"/>
        <item x="463"/>
        <item x="4122"/>
        <item x="2977"/>
        <item x="2900"/>
        <item x="3720"/>
        <item x="745"/>
        <item x="4244"/>
        <item x="2643"/>
        <item x="4379"/>
        <item x="3555"/>
        <item x="185"/>
        <item x="4083"/>
        <item x="3000"/>
        <item x="4578"/>
        <item x="1361"/>
        <item x="2880"/>
        <item x="2504"/>
        <item x="1424"/>
        <item x="288"/>
        <item x="2451"/>
        <item x="554"/>
        <item x="3481"/>
        <item x="2964"/>
        <item x="4170"/>
        <item x="686"/>
        <item x="3815"/>
        <item x="3644"/>
        <item x="3248"/>
        <item x="3290"/>
        <item x="1154"/>
        <item x="824"/>
        <item x="1979"/>
        <item x="1781"/>
        <item x="797"/>
        <item x="545"/>
        <item x="3020"/>
        <item x="3042"/>
        <item x="3767"/>
        <item x="3184"/>
        <item x="3726"/>
        <item x="3346"/>
        <item x="1725"/>
        <item x="2647"/>
        <item x="125"/>
        <item x="4617"/>
        <item x="1492"/>
        <item x="2149"/>
        <item x="78"/>
        <item x="1606"/>
        <item x="140"/>
        <item x="1611"/>
        <item x="3396"/>
        <item x="2344"/>
        <item x="4069"/>
        <item x="2891"/>
        <item x="966"/>
        <item x="2398"/>
        <item x="2179"/>
        <item x="4063"/>
        <item x="405"/>
        <item x="1306"/>
        <item x="3093"/>
        <item x="2825"/>
        <item x="1940"/>
        <item x="2346"/>
        <item x="648"/>
        <item x="3627"/>
        <item x="1242"/>
        <item x="1891"/>
        <item x="1337"/>
        <item x="1178"/>
        <item x="4001"/>
        <item x="2733"/>
        <item x="2843"/>
        <item x="716"/>
        <item x="781"/>
        <item x="393"/>
        <item x="1371"/>
        <item x="2731"/>
        <item x="2093"/>
        <item x="3230"/>
        <item x="859"/>
        <item x="4060"/>
        <item x="2071"/>
        <item x="245"/>
        <item x="4344"/>
        <item x="2363"/>
        <item x="2621"/>
        <item x="417"/>
        <item x="1460"/>
        <item x="2491"/>
        <item x="3655"/>
        <item x="1201"/>
        <item x="1555"/>
        <item x="1506"/>
        <item x="3307"/>
        <item x="2520"/>
        <item x="2609"/>
        <item x="143"/>
        <item x="1219"/>
        <item x="1537"/>
        <item x="2399"/>
        <item x="4604"/>
        <item x="1836"/>
        <item x="1081"/>
        <item x="4554"/>
        <item x="2508"/>
        <item x="3381"/>
        <item x="3054"/>
        <item x="3877"/>
        <item x="3768"/>
        <item x="459"/>
        <item x="1994"/>
        <item x="4312"/>
        <item x="4033"/>
        <item x="367"/>
        <item x="4018"/>
        <item x="2449"/>
        <item x="4038"/>
        <item x="3204"/>
        <item x="3227"/>
        <item x="659"/>
        <item x="3773"/>
        <item x="491"/>
        <item x="1956"/>
        <item x="1658"/>
        <item x="1072"/>
        <item x="2012"/>
        <item x="3706"/>
        <item x="4566"/>
        <item x="3907"/>
        <item x="3756"/>
        <item x="779"/>
        <item x="679"/>
        <item x="2210"/>
        <item x="2752"/>
        <item x="1885"/>
        <item x="4115"/>
        <item x="4275"/>
        <item x="2190"/>
        <item x="1837"/>
        <item x="2475"/>
        <item x="3580"/>
        <item x="1322"/>
        <item x="3972"/>
        <item x="3357"/>
        <item x="4148"/>
        <item x="4331"/>
        <item x="3199"/>
        <item x="4559"/>
        <item x="1777"/>
        <item x="2360"/>
        <item x="262"/>
        <item x="3987"/>
        <item x="1119"/>
        <item x="620"/>
        <item x="2275"/>
        <item x="1046"/>
        <item x="29"/>
        <item x="3172"/>
        <item x="2489"/>
        <item x="1922"/>
        <item x="4021"/>
        <item x="3157"/>
        <item x="822"/>
        <item x="2540"/>
        <item x="40"/>
        <item x="3984"/>
        <item x="30"/>
        <item x="4544"/>
        <item x="3975"/>
        <item x="2380"/>
        <item x="3840"/>
        <item x="4179"/>
        <item x="2103"/>
        <item x="1655"/>
        <item x="88"/>
        <item x="187"/>
        <item x="974"/>
        <item x="3451"/>
        <item x="2701"/>
        <item x="3626"/>
        <item x="3904"/>
        <item x="4167"/>
        <item x="2021"/>
        <item x="253"/>
        <item x="989"/>
        <item x="2077"/>
        <item x="3896"/>
        <item x="3238"/>
        <item x="1961"/>
        <item x="1563"/>
        <item x="1448"/>
        <item x="1012"/>
        <item x="3754"/>
        <item x="2932"/>
        <item x="1033"/>
        <item x="1614"/>
        <item x="3690"/>
        <item x="1234"/>
        <item x="340"/>
        <item x="4535"/>
        <item x="1577"/>
        <item x="4363"/>
        <item x="2022"/>
        <item x="2472"/>
        <item x="2029"/>
        <item x="3948"/>
        <item x="2004"/>
        <item x="2863"/>
        <item x="539"/>
        <item x="2716"/>
        <item x="1861"/>
        <item x="3110"/>
        <item x="3667"/>
        <item x="2282"/>
        <item x="1086"/>
        <item x="4597"/>
        <item x="2469"/>
        <item x="4076"/>
        <item x="4058"/>
        <item x="1512"/>
        <item x="3939"/>
        <item x="744"/>
        <item x="2445"/>
        <item x="628"/>
        <item x="589"/>
        <item x="4458"/>
        <item x="1411"/>
        <item x="1620"/>
        <item x="3842"/>
        <item x="3402"/>
        <item x="834"/>
        <item x="2723"/>
        <item x="4053"/>
        <item x="663"/>
        <item x="1945"/>
        <item x="3997"/>
        <item x="1474"/>
        <item x="3212"/>
        <item x="3672"/>
        <item x="1421"/>
        <item x="3750"/>
        <item x="1183"/>
        <item x="1390"/>
        <item x="1761"/>
        <item x="2870"/>
        <item x="1109"/>
        <item x="1416"/>
        <item x="613"/>
        <item x="1068"/>
        <item x="1398"/>
        <item x="4513"/>
        <item x="4279"/>
        <item x="1088"/>
        <item x="2569"/>
        <item x="1350"/>
        <item x="3446"/>
        <item x="2369"/>
        <item x="3519"/>
        <item x="3993"/>
        <item x="2546"/>
        <item x="1141"/>
        <item x="1991"/>
        <item x="2854"/>
        <item x="971"/>
        <item x="3702"/>
        <item x="1582"/>
        <item x="1362"/>
        <item x="986"/>
        <item x="920"/>
        <item x="3901"/>
        <item x="3193"/>
        <item x="856"/>
        <item x="851"/>
        <item x="655"/>
        <item x="3741"/>
        <item x="3966"/>
        <item x="4118"/>
        <item x="1107"/>
        <item x="4176"/>
        <item x="1585"/>
        <item x="4461"/>
        <item x="4082"/>
        <item x="3155"/>
        <item x="2310"/>
        <item x="2167"/>
        <item x="1925"/>
        <item x="1326"/>
        <item x="3568"/>
        <item x="924"/>
        <item x="4222"/>
        <item x="4150"/>
        <item x="2657"/>
        <item x="2828"/>
        <item x="2763"/>
        <item x="4030"/>
        <item x="4025"/>
        <item x="487"/>
        <item x="1045"/>
        <item x="1717"/>
        <item x="3592"/>
        <item x="478"/>
        <item x="527"/>
        <item x="3991"/>
        <item x="1600"/>
        <item x="3073"/>
        <item x="2698"/>
        <item x="3845"/>
        <item x="2359"/>
        <item x="1426"/>
        <item x="1757"/>
        <item x="2978"/>
        <item x="1226"/>
        <item x="831"/>
        <item x="2214"/>
        <item x="864"/>
        <item x="1294"/>
        <item x="2646"/>
        <item x="2239"/>
        <item x="2614"/>
        <item x="436"/>
        <item x="3306"/>
        <item x="389"/>
        <item x="913"/>
        <item x="247"/>
        <item x="2182"/>
        <item x="1988"/>
        <item x="3305"/>
        <item x="3792"/>
        <item x="4497"/>
        <item x="1503"/>
        <item x="2829"/>
        <item x="3578"/>
        <item x="4062"/>
        <item x="2499"/>
        <item x="516"/>
        <item x="171"/>
        <item x="1483"/>
        <item x="4622"/>
        <item x="1110"/>
        <item x="4152"/>
        <item x="2147"/>
        <item x="2262"/>
        <item x="3846"/>
        <item x="2689"/>
        <item x="2936"/>
        <item x="3433"/>
        <item x="4657"/>
        <item x="2119"/>
        <item x="550"/>
        <item x="2537"/>
        <item x="1802"/>
        <item x="2668"/>
        <item x="3104"/>
        <item x="1852"/>
        <item x="282"/>
        <item x="3924"/>
        <item x="73"/>
        <item x="3149"/>
        <item x="2074"/>
        <item x="4498"/>
        <item x="769"/>
        <item x="3434"/>
        <item x="1344"/>
        <item x="4087"/>
        <item x="3700"/>
        <item x="3336"/>
        <item x="1739"/>
        <item x="556"/>
        <item x="4308"/>
        <item x="3910"/>
        <item x="136"/>
        <item x="2769"/>
        <item x="1985"/>
        <item x="3501"/>
        <item x="2910"/>
        <item x="4654"/>
        <item x="3123"/>
        <item x="4472"/>
        <item x="3513"/>
        <item x="1315"/>
        <item x="4619"/>
        <item x="4091"/>
        <item x="4573"/>
        <item x="3491"/>
        <item x="4493"/>
        <item x="3334"/>
        <item x="144"/>
        <item x="1131"/>
        <item x="3712"/>
        <item x="2736"/>
        <item x="3322"/>
        <item x="1267"/>
        <item x="4656"/>
        <item x="584"/>
        <item x="1425"/>
        <item x="3999"/>
        <item x="4090"/>
        <item x="3003"/>
        <item x="2734"/>
        <item x="2402"/>
        <item x="1874"/>
        <item x="2622"/>
        <item x="450"/>
        <item x="4584"/>
        <item x="4007"/>
        <item x="3231"/>
        <item x="4605"/>
        <item x="1280"/>
        <item x="2808"/>
        <item x="1195"/>
        <item x="4589"/>
        <item x="988"/>
        <item x="398"/>
        <item x="3776"/>
        <item x="2294"/>
        <item x="2659"/>
        <item x="2288"/>
        <item x="3450"/>
        <item x="2998"/>
        <item x="2059"/>
        <item x="312"/>
        <item x="3056"/>
        <item x="3036"/>
        <item x="1144"/>
        <item x="1134"/>
        <item x="603"/>
        <item x="3854"/>
        <item x="1016"/>
        <item x="4625"/>
        <item x="1515"/>
        <item x="1955"/>
        <item x="2726"/>
        <item x="4393"/>
        <item x="1675"/>
        <item x="2018"/>
        <item x="3453"/>
        <item x="154"/>
        <item x="1420"/>
        <item x="1678"/>
        <item x="12"/>
        <item x="1061"/>
        <item x="3890"/>
        <item x="4361"/>
        <item x="3951"/>
        <item x="3654"/>
        <item x="4052"/>
        <item x="1764"/>
        <item x="4453"/>
        <item x="3087"/>
        <item x="4551"/>
        <item x="3071"/>
        <item x="2849"/>
        <item x="165"/>
        <item x="2573"/>
        <item x="4603"/>
        <item x="4125"/>
        <item x="3917"/>
        <item x="2974"/>
        <item x="3374"/>
        <item x="3045"/>
        <item x="4517"/>
        <item x="1377"/>
        <item x="4163"/>
        <item x="4606"/>
        <item x="1106"/>
        <item x="4398"/>
        <item x="4273"/>
        <item x="601"/>
        <item x="206"/>
        <item x="4556"/>
        <item x="3178"/>
        <item x="1666"/>
        <item x="3647"/>
        <item x="4449"/>
        <item x="3791"/>
        <item x="3350"/>
        <item x="2805"/>
        <item x="2241"/>
        <item x="1521"/>
        <item x="2511"/>
        <item x="4130"/>
        <item x="2087"/>
        <item x="4287"/>
        <item x="1298"/>
        <item x="1447"/>
        <item x="4368"/>
        <item x="4380"/>
        <item x="4289"/>
        <item x="4425"/>
        <item x="2355"/>
        <item x="204"/>
        <item x="2515"/>
        <item x="2675"/>
        <item x="1545"/>
        <item x="2678"/>
        <item x="3749"/>
        <item x="4280"/>
        <item x="1907"/>
        <item x="4264"/>
        <item x="4165"/>
        <item x="2091"/>
        <item x="2895"/>
        <item x="3996"/>
        <item x="812"/>
        <item x="1155"/>
        <item x="3963"/>
        <item x="1727"/>
        <item x="960"/>
        <item x="4238"/>
        <item x="2583"/>
        <item x="4567"/>
        <item x="1617"/>
        <item x="3059"/>
        <item x="71"/>
        <item x="494"/>
        <item x="3848"/>
        <item x="4223"/>
        <item x="178"/>
        <item x="3528"/>
        <item x="3185"/>
        <item x="1812"/>
        <item x="898"/>
        <item x="2930"/>
        <item x="4429"/>
        <item x="3493"/>
        <item x="426"/>
        <item x="562"/>
        <item x="2116"/>
        <item x="3599"/>
        <item x="2055"/>
        <item x="3375"/>
        <item x="4236"/>
        <item x="2086"/>
        <item x="4187"/>
        <item x="2194"/>
        <item x="2721"/>
        <item x="1414"/>
        <item x="2874"/>
        <item x="2089"/>
        <item x="3085"/>
        <item x="937"/>
        <item x="311"/>
        <item x="3800"/>
        <item x="4349"/>
        <item x="2425"/>
        <item x="4365"/>
        <item x="4306"/>
        <item x="2739"/>
        <item x="3034"/>
        <item x="4580"/>
        <item x="2878"/>
        <item x="1938"/>
        <item x="2747"/>
        <item x="4477"/>
        <item x="2869"/>
        <item x="117"/>
        <item x="87"/>
        <item x="2873"/>
        <item x="902"/>
        <item x="2264"/>
        <item x="4475"/>
        <item x="4520"/>
        <item x="3291"/>
        <item x="4026"/>
        <item x="3906"/>
        <item x="4542"/>
        <item x="3221"/>
        <item x="357"/>
        <item x="1738"/>
        <item x="3805"/>
        <item x="2442"/>
        <item x="3895"/>
        <item x="4121"/>
        <item x="1811"/>
        <item x="1973"/>
        <item x="4646"/>
        <item x="1301"/>
        <item x="2999"/>
        <item x="2939"/>
        <item x="4613"/>
        <item x="421"/>
        <item x="1423"/>
        <item x="284"/>
        <item x="1629"/>
        <item x="3061"/>
        <item x="3066"/>
        <item x="3945"/>
        <item x="1958"/>
        <item x="805"/>
        <item x="2809"/>
        <item x="2577"/>
        <item x="615"/>
        <item x="2301"/>
        <item x="4254"/>
        <item x="469"/>
        <item x="56"/>
        <item x="2554"/>
        <item x="4285"/>
        <item x="4411"/>
        <item x="3656"/>
        <item x="2253"/>
        <item x="4208"/>
        <item x="61"/>
        <item x="2576"/>
        <item x="3691"/>
        <item x="4054"/>
        <item x="4547"/>
        <item x="3271"/>
        <item x="2289"/>
        <item x="2312"/>
        <item x="153"/>
        <item x="4140"/>
        <item x="2366"/>
        <item x="3808"/>
        <item x="205"/>
        <item x="3681"/>
        <item x="4562"/>
        <item x="4120"/>
        <item x="4291"/>
        <item x="2009"/>
        <item x="1292"/>
        <item x="1949"/>
        <item x="4616"/>
        <item x="3457"/>
        <item x="1019"/>
        <item x="3261"/>
        <item x="3378"/>
        <item x="2994"/>
        <item x="4160"/>
        <item x="765"/>
        <item x="2817"/>
        <item x="41"/>
        <item x="486"/>
        <item x="270"/>
        <item x="2196"/>
        <item x="2839"/>
        <item x="285"/>
        <item x="1486"/>
        <item x="2937"/>
        <item x="1989"/>
        <item x="3210"/>
        <item x="2714"/>
        <item x="1346"/>
        <item x="787"/>
        <item x="1566"/>
        <item x="919"/>
        <item x="1032"/>
        <item x="3006"/>
        <item x="3818"/>
        <item x="3785"/>
        <item x="4590"/>
        <item x="4480"/>
        <item x="3383"/>
        <item x="3795"/>
        <item x="1188"/>
        <item x="2946"/>
        <item x="4514"/>
        <item x="1740"/>
        <item x="4147"/>
        <item x="4364"/>
        <item x="968"/>
        <item x="2942"/>
        <item x="260"/>
        <item x="3675"/>
        <item x="431"/>
        <item x="635"/>
        <item x="1206"/>
        <item x="4459"/>
        <item x="2692"/>
        <item x="4155"/>
        <item x="3455"/>
        <item x="644"/>
        <item x="1650"/>
        <item x="274"/>
        <item x="2283"/>
        <item x="1345"/>
        <item x="1359"/>
        <item x="3296"/>
        <item x="2204"/>
        <item x="4582"/>
        <item x="2670"/>
        <item x="3880"/>
        <item x="3478"/>
        <item x="2501"/>
        <item x="2995"/>
        <item x="4583"/>
        <item x="2010"/>
        <item x="1759"/>
        <item x="2585"/>
        <item x="3710"/>
        <item x="4201"/>
        <item x="1167"/>
        <item x="3967"/>
        <item x="1170"/>
        <item x="4322"/>
        <item x="4211"/>
        <item x="242"/>
        <item x="3166"/>
        <item x="3916"/>
        <item x="1324"/>
        <item x="4478"/>
        <item x="2987"/>
        <item x="474"/>
        <item x="4548"/>
        <item x="3177"/>
        <item x="3049"/>
        <item x="515"/>
        <item x="4670"/>
        <item x="3777"/>
        <item x="1194"/>
        <item x="1562"/>
        <item x="69"/>
        <item x="3233"/>
        <item x="2672"/>
        <item x="234"/>
        <item x="4268"/>
        <item x="3312"/>
        <item x="1464"/>
        <item x="964"/>
        <item x="3534"/>
        <item x="2000"/>
        <item x="1642"/>
        <item x="3533"/>
        <item x="3782"/>
        <item x="2648"/>
        <item x="1884"/>
        <item x="3344"/>
        <item x="1671"/>
        <item x="1316"/>
        <item x="3219"/>
        <item x="2039"/>
        <item x="4068"/>
        <item x="2766"/>
        <item x="1174"/>
        <item x="2676"/>
        <item x="1459"/>
        <item x="2128"/>
        <item x="1541"/>
        <item x="1569"/>
        <item x="504"/>
        <item x="375"/>
        <item x="4596"/>
        <item x="3847"/>
        <item x="428"/>
        <item x="2877"/>
        <item x="1927"/>
        <item x="4669"/>
        <item x="3476"/>
        <item x="2443"/>
        <item x="4067"/>
        <item x="1526"/>
        <item x="1241"/>
        <item x="3934"/>
        <item x="3790"/>
        <item x="4131"/>
        <item x="3165"/>
        <item x="3407"/>
        <item x="2787"/>
        <item x="3323"/>
        <item x="2768"/>
        <item x="4258"/>
        <item x="4505"/>
        <item x="1926"/>
        <item x="3837"/>
        <item x="1665"/>
        <item x="130"/>
        <item x="3267"/>
        <item x="2990"/>
        <item x="135"/>
        <item x="3787"/>
        <item x="4354"/>
        <item x="4100"/>
        <item x="4564"/>
        <item x="1218"/>
        <item x="2109"/>
        <item x="2603"/>
        <item x="1392"/>
        <item x="2016"/>
        <item x="4218"/>
        <item x="1320"/>
        <item x="384"/>
        <item x="4521"/>
        <item x="306"/>
        <item x="2048"/>
        <item x="4193"/>
        <item x="869"/>
        <item x="4274"/>
        <item x="439"/>
        <item x="3241"/>
        <item x="4185"/>
        <item x="4373"/>
        <item x="3784"/>
        <item x="28"/>
        <item x="148"/>
        <item x="3893"/>
        <item x="4426"/>
        <item x="4101"/>
        <item x="289"/>
        <item x="1851"/>
        <item x="4366"/>
        <item x="3482"/>
        <item x="3001"/>
        <item x="4558"/>
        <item x="4113"/>
        <item x="3898"/>
        <item x="2227"/>
        <item x="4217"/>
        <item x="4216"/>
        <item x="2395"/>
        <item x="2845"/>
        <item x="2711"/>
        <item x="3133"/>
        <item x="2770"/>
        <item x="712"/>
        <item x="2228"/>
        <item x="2388"/>
        <item x="43"/>
        <item x="863"/>
        <item x="1290"/>
        <item x="448"/>
        <item x="264"/>
        <item x="241"/>
        <item x="1442"/>
        <item x="1050"/>
        <item x="2553"/>
        <item x="1010"/>
        <item x="4305"/>
        <item x="150"/>
        <item x="4650"/>
        <item x="468"/>
        <item x="1899"/>
        <item x="778"/>
        <item x="4242"/>
        <item x="116"/>
        <item x="4253"/>
        <item x="2224"/>
        <item x="2509"/>
        <item x="1347"/>
        <item x="4050"/>
        <item x="954"/>
        <item x="1638"/>
        <item x="3986"/>
        <item x="1772"/>
        <item x="3556"/>
        <item x="3930"/>
        <item x="846"/>
        <item x="2464"/>
        <item x="4248"/>
        <item x="17"/>
        <item x="3685"/>
        <item x="2208"/>
        <item x="3258"/>
        <item x="3522"/>
        <item x="4552"/>
        <item x="4288"/>
        <item x="2058"/>
        <item x="4099"/>
        <item x="4059"/>
        <item x="1797"/>
        <item x="2861"/>
        <item x="3097"/>
        <item x="2938"/>
        <item x="4151"/>
        <item x="3211"/>
        <item x="2041"/>
        <item x="1223"/>
        <item x="3134"/>
        <item x="1847"/>
        <item x="943"/>
        <item x="3404"/>
        <item x="334"/>
        <item x="1498"/>
        <item x="4655"/>
        <item x="1602"/>
        <item x="1748"/>
        <item x="3735"/>
        <item x="1607"/>
        <item x="4189"/>
        <item x="1069"/>
        <item x="1244"/>
        <item x="1691"/>
        <item x="3994"/>
        <item x="4319"/>
        <item x="4624"/>
        <item x="1378"/>
        <item x="4146"/>
        <item x="4629"/>
        <item x="590"/>
        <item x="3766"/>
        <item x="4107"/>
        <item x="55"/>
        <item x="4072"/>
        <item x="1673"/>
        <item x="3651"/>
        <item x="3722"/>
        <item x="2909"/>
        <item x="4469"/>
        <item x="1291"/>
        <item x="3911"/>
        <item x="517"/>
        <item x="330"/>
        <item x="133"/>
        <item x="4653"/>
        <item x="4421"/>
        <item x="37"/>
        <item x="2908"/>
        <item x="4010"/>
        <item x="4333"/>
        <item x="1947"/>
        <item x="3128"/>
        <item x="4304"/>
        <item x="2098"/>
        <item x="3503"/>
        <item x="4359"/>
        <item x="3293"/>
        <item x="639"/>
        <item x="4375"/>
        <item x="1919"/>
        <item x="2764"/>
        <item x="3786"/>
        <item x="3520"/>
        <item x="2856"/>
        <item x="4367"/>
        <item x="2327"/>
        <item x="1502"/>
        <item x="291"/>
        <item x="3017"/>
        <item x="1787"/>
        <item x="4430"/>
        <item x="2549"/>
        <item x="2189"/>
        <item x="1135"/>
        <item x="2206"/>
        <item x="4036"/>
        <item x="1613"/>
        <item x="3067"/>
        <item x="868"/>
        <item x="4240"/>
        <item x="444"/>
        <item x="1527"/>
        <item x="1556"/>
        <item x="4008"/>
        <item x="3888"/>
        <item x="1799"/>
        <item x="4343"/>
        <item x="4658"/>
        <item x="3701"/>
        <item x="3584"/>
        <item x="4568"/>
        <item x="203"/>
        <item x="4488"/>
        <item x="3342"/>
        <item x="4119"/>
        <item x="259"/>
        <item x="4263"/>
        <item x="1381"/>
        <item x="4136"/>
        <item x="2584"/>
        <item x="2674"/>
        <item x="2316"/>
        <item x="3732"/>
        <item x="3082"/>
        <item x="1407"/>
        <item x="3992"/>
        <item x="2751"/>
        <item x="1083"/>
        <item x="23"/>
        <item x="3126"/>
        <item x="3492"/>
        <item x="70"/>
        <item x="142"/>
        <item x="2738"/>
        <item x="2951"/>
        <item x="230"/>
        <item x="4209"/>
        <item x="2069"/>
        <item x="2814"/>
        <item x="3250"/>
        <item x="2767"/>
        <item x="3114"/>
        <item x="2867"/>
        <item x="1663"/>
        <item x="199"/>
        <item x="1905"/>
        <item x="1697"/>
        <item x="669"/>
        <item x="525"/>
        <item x="4303"/>
        <item x="1707"/>
        <item x="2290"/>
        <item x="4481"/>
        <item x="4166"/>
        <item x="1639"/>
        <item x="4335"/>
        <item x="1404"/>
        <item x="1604"/>
        <item x="4110"/>
        <item x="876"/>
        <item x="3876"/>
        <item x="773"/>
        <item x="4105"/>
        <item x="3863"/>
        <item x="3973"/>
        <item x="4133"/>
        <item x="454"/>
        <item x="3779"/>
        <item x="2755"/>
        <item x="4215"/>
        <item x="598"/>
        <item x="2547"/>
        <item x="4213"/>
        <item x="3937"/>
        <item x="124"/>
        <item x="2261"/>
        <item x="4607"/>
        <item x="1660"/>
        <item x="197"/>
        <item x="2201"/>
        <item x="4080"/>
        <item x="2061"/>
        <item x="4329"/>
        <item x="4345"/>
        <item x="134"/>
        <item x="4327"/>
        <item x="633"/>
        <item x="1173"/>
        <item x="3142"/>
        <item x="2827"/>
        <item x="2784"/>
        <item x="818"/>
        <item x="4334"/>
        <item x="4300"/>
        <item x="1006"/>
        <item x="2822"/>
        <item x="3007"/>
        <item x="4314"/>
        <item x="4337"/>
        <item x="1475"/>
        <item x="3900"/>
        <item x="2121"/>
        <item x="4510"/>
        <item x="1879"/>
        <item x="4499"/>
        <item x="4247"/>
        <item x="4519"/>
        <item x="3008"/>
        <item x="4251"/>
        <item x="3148"/>
        <item x="4239"/>
        <item x="3617"/>
        <item x="3765"/>
        <item x="3772"/>
        <item x="4503"/>
        <item x="1583"/>
        <item x="3674"/>
        <item x="84"/>
        <item x="4143"/>
        <item x="2748"/>
        <item x="1507"/>
        <item x="3527"/>
        <item x="3864"/>
        <item x="3273"/>
        <item x="814"/>
        <item x="1751"/>
        <item x="325"/>
        <item x="364"/>
        <item x="1164"/>
        <item x="1571"/>
        <item x="3325"/>
        <item x="4228"/>
        <item x="4012"/>
        <item x="4614"/>
        <item x="2306"/>
        <item x="4096"/>
        <item x="1831"/>
        <item x="14"/>
        <item x="2743"/>
        <item x="4577"/>
        <item x="3663"/>
        <item x="1962"/>
        <item x="316"/>
        <item x="4465"/>
        <item x="3738"/>
        <item x="942"/>
        <item x="3769"/>
        <item x="4360"/>
        <item x="4529"/>
        <item x="3695"/>
        <item x="4626"/>
        <item x="2846"/>
        <item x="1957"/>
        <item x="2830"/>
        <item x="2223"/>
        <item x="3033"/>
        <item x="3332"/>
        <item x="1845"/>
        <item x="4252"/>
        <item x="2801"/>
        <item x="3137"/>
        <item x="3831"/>
        <item x="4524"/>
        <item x="4200"/>
        <item x="3943"/>
        <item x="1278"/>
        <item x="3737"/>
        <item x="4283"/>
        <item x="1225"/>
        <item x="1057"/>
        <item x="4203"/>
        <item x="4233"/>
        <item x="4512"/>
        <item x="1271"/>
        <item x="4649"/>
        <item x="4494"/>
        <item x="828"/>
        <item x="905"/>
        <item x="4495"/>
        <item x="2969"/>
        <item x="146"/>
        <item x="3814"/>
        <item x="3023"/>
        <item x="4500"/>
        <item x="1129"/>
        <item x="3079"/>
        <item x="4489"/>
        <item x="4628"/>
        <item x="81"/>
        <item x="2798"/>
        <item x="4173"/>
        <item x="349"/>
        <item x="4085"/>
        <item x="141"/>
        <item x="3144"/>
        <item x="1677"/>
        <item x="1634"/>
        <item x="2813"/>
        <item x="4537"/>
        <item x="3871"/>
        <item x="4484"/>
        <item x="4648"/>
        <item x="1166"/>
        <item x="1597"/>
        <item x="112"/>
        <item x="2136"/>
        <item x="34"/>
        <item x="2918"/>
        <item x="4399"/>
        <item x="3723"/>
        <item x="1615"/>
        <item x="2485"/>
        <item x="2280"/>
        <item x="2669"/>
        <item x="3425"/>
        <item x="4647"/>
        <item x="4045"/>
        <item x="2746"/>
        <item x="4651"/>
        <item x="1412"/>
        <item x="2130"/>
        <item x="2581"/>
        <item x="3117"/>
        <item x="3775"/>
        <item x="294"/>
        <item x="4540"/>
        <item x="4260"/>
        <item x="2446"/>
        <item x="2183"/>
        <item x="51"/>
        <item x="2587"/>
        <item x="4441"/>
        <item x="2671"/>
        <item x="2409"/>
        <item x="1863"/>
        <item x="1388"/>
        <item x="2492"/>
        <item x="4518"/>
        <item x="2967"/>
        <item x="1723"/>
        <item x="3859"/>
        <item x="4491"/>
        <item x="3530"/>
        <item x="4404"/>
        <item x="3009"/>
        <item x="4543"/>
        <item x="524"/>
        <item x="2156"/>
        <item x="1239"/>
        <item x="4539"/>
        <item x="2619"/>
        <item x="3932"/>
        <item x="3436"/>
        <item x="4035"/>
        <item x="4224"/>
        <item x="102"/>
        <item x="62"/>
        <item x="2137"/>
        <item x="4157"/>
        <item x="3119"/>
        <item x="1256"/>
        <item x="4501"/>
        <item x="1140"/>
        <item x="4109"/>
        <item x="2378"/>
        <item x="4145"/>
        <item x="3145"/>
        <item x="2356"/>
        <item x="3460"/>
        <item x="379"/>
        <item x="2066"/>
        <item x="4623"/>
        <item x="3280"/>
        <item x="3298"/>
        <item x="212"/>
        <item x="2030"/>
        <item x="3969"/>
        <item x="1236"/>
        <item x="4204"/>
        <item x="1283"/>
        <item x="3562"/>
        <item x="882"/>
        <item x="2171"/>
        <item x="858"/>
        <item x="3677"/>
        <item x="2935"/>
        <item x="3125"/>
        <item x="68"/>
        <item x="4436"/>
        <item x="4071"/>
        <item x="2422"/>
        <item x="3648"/>
        <item x="391"/>
        <item x="889"/>
        <item x="3452"/>
        <item x="137"/>
        <item x="4581"/>
        <item x="2719"/>
        <item x="1440"/>
        <item x="4221"/>
        <item x="2633"/>
        <item x="2480"/>
        <item x="1775"/>
        <item x="4435"/>
        <item x="4051"/>
        <item x="3428"/>
        <item x="1544"/>
        <item x="3661"/>
        <item x="1471"/>
        <item x="10"/>
        <item x="3141"/>
        <item x="1180"/>
        <item x="1215"/>
        <item x="1712"/>
        <item x="4183"/>
        <item x="2710"/>
        <item x="3588"/>
        <item x="2065"/>
        <item x="2925"/>
        <item x="747"/>
        <item x="2765"/>
        <item x="948"/>
        <item x="2684"/>
        <item x="2841"/>
        <item x="2291"/>
        <item x="3570"/>
        <item x="836"/>
        <item x="2896"/>
        <item x="1157"/>
        <item x="4350"/>
        <item x="4086"/>
        <item x="2007"/>
        <item x="1918"/>
        <item x="3669"/>
        <item x="248"/>
        <item x="2298"/>
        <item x="4422"/>
        <item x="2707"/>
        <item x="3543"/>
        <item x="2991"/>
        <item x="1227"/>
        <item x="719"/>
        <item x="1145"/>
        <item x="225"/>
        <item x="3927"/>
        <item x="1121"/>
        <item x="85"/>
        <item x="3926"/>
        <item x="2608"/>
        <item x="2832"/>
        <item x="4027"/>
        <item x="1670"/>
        <item x="4410"/>
        <item x="3423"/>
        <item x="2965"/>
        <item x="4652"/>
        <item x="3464"/>
        <item x="0"/>
        <item t="default"/>
      </items>
    </pivotField>
  </pivotFields>
  <rowFields count="1">
    <field x="5"/>
  </rowFields>
  <rowItems count="7">
    <i>
      <x/>
    </i>
    <i>
      <x v="1"/>
    </i>
    <i>
      <x v="2"/>
    </i>
    <i>
      <x v="3"/>
    </i>
    <i>
      <x v="4"/>
    </i>
    <i>
      <x v="5"/>
    </i>
    <i t="grand">
      <x/>
    </i>
  </rowItems>
  <colItems count="1">
    <i/>
  </colItems>
  <dataFields count="1">
    <dataField name="Count of DEBTINC" fld="12" subtotal="count" baseField="0" baseItem="0"/>
  </dataFields>
  <formats count="4">
    <format dxfId="2">
      <pivotArea type="all" dataOnly="0" outline="0" fieldPosition="0"/>
    </format>
    <format dxfId="3">
      <pivotArea type="all" dataOnly="0" outline="0" fieldPosition="0"/>
    </format>
    <format dxfId="4">
      <pivotArea type="all" dataOnly="0" outline="0" fieldPosition="0"/>
    </format>
    <format dxfId="5">
      <pivotArea type="all" dataOnly="0" outline="0"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7"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2">
  <location ref="A3:I6" firstHeaderRow="1" firstDataRow="2" firstDataCol="1"/>
  <pivotFields count="13">
    <pivotField compact="0" showAll="0">
      <items count="3">
        <item x="1"/>
        <item x="0"/>
        <item t="default"/>
      </items>
    </pivotField>
    <pivotField compact="0" showAll="0">
      <items count="5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t="default"/>
      </items>
    </pivotField>
    <pivotField compact="0" showAll="0"/>
    <pivotField compact="0" showAll="0"/>
    <pivotField axis="axisRow" compact="0" multipleItemSelectionAllowed="1" showAll="0">
      <items count="4">
        <item h="1" x="2"/>
        <item x="0"/>
        <item h="1" x="1"/>
        <item t="default"/>
      </items>
    </pivotField>
    <pivotField axis="axisCol" compact="0" multipleItemSelectionAllowed="1" showAll="0">
      <items count="8">
        <item x="4"/>
        <item x="2"/>
        <item x="0"/>
        <item x="5"/>
        <item x="3"/>
        <item x="6"/>
        <item x="1"/>
        <item t="default"/>
      </items>
    </pivotField>
    <pivotField compact="0" showAll="0">
      <items count="101">
        <item x="31"/>
        <item x="34"/>
        <item x="61"/>
        <item x="60"/>
        <item x="38"/>
        <item x="35"/>
        <item x="29"/>
        <item x="53"/>
        <item x="67"/>
        <item x="74"/>
        <item x="47"/>
        <item x="64"/>
        <item x="20"/>
        <item x="80"/>
        <item x="41"/>
        <item x="23"/>
        <item x="27"/>
        <item x="37"/>
        <item x="30"/>
        <item x="83"/>
        <item x="14"/>
        <item x="46"/>
        <item x="63"/>
        <item x="10"/>
        <item x="32"/>
        <item x="68"/>
        <item x="4"/>
        <item x="86"/>
        <item x="28"/>
        <item x="70"/>
        <item x="58"/>
        <item x="89"/>
        <item x="2"/>
        <item x="98"/>
        <item x="13"/>
        <item x="82"/>
        <item x="6"/>
        <item x="81"/>
        <item x="56"/>
        <item x="52"/>
        <item x="19"/>
        <item x="54"/>
        <item x="76"/>
        <item x="1"/>
        <item x="65"/>
        <item x="77"/>
        <item x="55"/>
        <item x="11"/>
        <item x="99"/>
        <item x="21"/>
        <item x="75"/>
        <item x="84"/>
        <item x="5"/>
        <item x="78"/>
        <item x="87"/>
        <item x="44"/>
        <item x="85"/>
        <item x="57"/>
        <item x="17"/>
        <item x="0"/>
        <item x="7"/>
        <item x="15"/>
        <item x="59"/>
        <item x="71"/>
        <item x="26"/>
        <item x="69"/>
        <item x="33"/>
        <item x="88"/>
        <item x="40"/>
        <item x="8"/>
        <item x="51"/>
        <item x="36"/>
        <item x="66"/>
        <item x="90"/>
        <item x="9"/>
        <item x="12"/>
        <item x="79"/>
        <item x="25"/>
        <item x="22"/>
        <item x="16"/>
        <item x="45"/>
        <item x="43"/>
        <item x="39"/>
        <item x="91"/>
        <item x="48"/>
        <item x="18"/>
        <item x="50"/>
        <item x="24"/>
        <item x="96"/>
        <item x="49"/>
        <item x="72"/>
        <item x="62"/>
        <item x="42"/>
        <item x="97"/>
        <item x="92"/>
        <item x="95"/>
        <item x="94"/>
        <item x="93"/>
        <item x="73"/>
        <item x="3"/>
        <item t="default"/>
      </items>
    </pivotField>
    <pivotField compact="0" showAll="0">
      <items count="13">
        <item x="0"/>
        <item x="4"/>
        <item x="3"/>
        <item x="2"/>
        <item x="5"/>
        <item x="6"/>
        <item x="7"/>
        <item x="8"/>
        <item x="9"/>
        <item x="10"/>
        <item x="11"/>
        <item x="1"/>
        <item t="default"/>
      </items>
    </pivotField>
    <pivotField dataField="1" compact="0" showAll="0">
      <items count="16">
        <item x="0"/>
        <item x="3"/>
        <item x="1"/>
        <item x="7"/>
        <item x="6"/>
        <item x="8"/>
        <item x="4"/>
        <item x="9"/>
        <item x="10"/>
        <item x="11"/>
        <item x="13"/>
        <item x="12"/>
        <item x="14"/>
        <item x="5"/>
        <item x="2"/>
        <item t="default"/>
      </items>
    </pivotField>
    <pivotField compact="0" showAll="0"/>
    <pivotField compact="0" showAll="0">
      <items count="18">
        <item x="1"/>
        <item x="0"/>
        <item x="3"/>
        <item x="4"/>
        <item x="8"/>
        <item x="5"/>
        <item x="11"/>
        <item x="12"/>
        <item x="10"/>
        <item x="9"/>
        <item x="7"/>
        <item x="13"/>
        <item x="14"/>
        <item x="16"/>
        <item x="6"/>
        <item x="15"/>
        <item x="2"/>
        <item t="default"/>
      </items>
    </pivotField>
    <pivotField compact="0" showAll="0">
      <items count="64">
        <item x="12"/>
        <item x="47"/>
        <item x="20"/>
        <item x="19"/>
        <item x="13"/>
        <item x="33"/>
        <item x="26"/>
        <item x="23"/>
        <item x="4"/>
        <item x="0"/>
        <item x="2"/>
        <item x="28"/>
        <item x="6"/>
        <item x="7"/>
        <item x="1"/>
        <item x="30"/>
        <item x="10"/>
        <item x="5"/>
        <item x="31"/>
        <item x="15"/>
        <item x="22"/>
        <item x="14"/>
        <item x="11"/>
        <item x="32"/>
        <item x="9"/>
        <item x="8"/>
        <item x="17"/>
        <item x="21"/>
        <item x="27"/>
        <item x="40"/>
        <item x="34"/>
        <item x="29"/>
        <item x="39"/>
        <item x="25"/>
        <item x="35"/>
        <item x="46"/>
        <item x="24"/>
        <item x="18"/>
        <item x="42"/>
        <item x="49"/>
        <item x="43"/>
        <item x="54"/>
        <item x="36"/>
        <item x="45"/>
        <item x="61"/>
        <item x="16"/>
        <item x="41"/>
        <item x="38"/>
        <item x="56"/>
        <item x="44"/>
        <item x="37"/>
        <item x="50"/>
        <item x="59"/>
        <item x="57"/>
        <item x="51"/>
        <item x="48"/>
        <item x="53"/>
        <item x="62"/>
        <item x="60"/>
        <item x="58"/>
        <item x="52"/>
        <item x="55"/>
        <item x="3"/>
        <item t="default"/>
      </items>
    </pivotField>
    <pivotField compact="0" showAll="0">
      <items count="4695">
        <item x="15"/>
        <item x="1243"/>
        <item x="4057"/>
        <item x="4444"/>
        <item x="1500"/>
        <item x="1893"/>
        <item x="3889"/>
        <item x="4295"/>
        <item x="1878"/>
        <item x="1311"/>
        <item x="1752"/>
        <item x="4188"/>
        <item x="3920"/>
        <item x="1844"/>
        <item x="1592"/>
        <item x="4574"/>
        <item x="1491"/>
        <item x="1917"/>
        <item x="3"/>
        <item x="1523"/>
        <item x="1734"/>
        <item x="3331"/>
        <item x="3206"/>
        <item x="2826"/>
        <item x="3116"/>
        <item x="3244"/>
        <item x="4095"/>
        <item x="4024"/>
        <item x="2804"/>
        <item x="3260"/>
        <item x="2836"/>
        <item x="2851"/>
        <item x="44"/>
        <item x="425"/>
        <item x="89"/>
        <item x="520"/>
        <item x="2075"/>
        <item x="229"/>
        <item x="322"/>
        <item x="182"/>
        <item x="4492"/>
        <item x="333"/>
        <item x="2364"/>
        <item x="2079"/>
        <item x="151"/>
        <item x="4506"/>
        <item x="4471"/>
        <item x="167"/>
        <item x="4511"/>
        <item x="1384"/>
        <item x="4177"/>
        <item x="4508"/>
        <item x="4184"/>
        <item x="4267"/>
        <item x="4212"/>
        <item x="4509"/>
        <item x="4324"/>
        <item x="2229"/>
        <item x="1603"/>
        <item x="269"/>
        <item x="511"/>
        <item x="701"/>
        <item x="3771"/>
        <item x="1325"/>
        <item x="3385"/>
        <item x="233"/>
        <item x="4490"/>
        <item x="604"/>
        <item x="4230"/>
        <item x="4473"/>
        <item x="159"/>
        <item x="4504"/>
        <item x="1943"/>
        <item x="4278"/>
        <item x="3624"/>
        <item x="3601"/>
        <item x="3834"/>
        <item x="776"/>
        <item x="4515"/>
        <item x="4466"/>
        <item x="4502"/>
        <item x="235"/>
        <item x="4256"/>
        <item x="4340"/>
        <item x="1550"/>
        <item x="4277"/>
        <item x="1453"/>
        <item x="4207"/>
        <item x="1525"/>
        <item x="3393"/>
        <item x="820"/>
        <item x="4487"/>
        <item x="4534"/>
        <item x="4532"/>
        <item x="3382"/>
        <item x="4516"/>
        <item x="540"/>
        <item x="3347"/>
        <item x="3203"/>
        <item x="3564"/>
        <item x="967"/>
        <item x="4328"/>
        <item x="4468"/>
        <item x="4507"/>
        <item x="4245"/>
        <item x="3731"/>
        <item x="4530"/>
        <item x="4338"/>
        <item x="4311"/>
        <item x="4261"/>
        <item x="1608"/>
        <item x="1208"/>
        <item x="718"/>
        <item x="560"/>
        <item x="3418"/>
        <item x="673"/>
        <item x="761"/>
        <item x="3641"/>
        <item x="555"/>
        <item x="4302"/>
        <item x="2112"/>
        <item x="3138"/>
        <item x="1968"/>
        <item x="1795"/>
        <item x="3518"/>
        <item x="3005"/>
        <item x="2250"/>
        <item x="2962"/>
        <item x="694"/>
        <item x="3870"/>
        <item x="631"/>
        <item x="263"/>
        <item x="1505"/>
        <item x="3088"/>
        <item x="1981"/>
        <item x="462"/>
        <item x="2001"/>
        <item x="1699"/>
        <item x="1196"/>
        <item x="2285"/>
        <item x="1984"/>
        <item x="2921"/>
        <item x="1773"/>
        <item x="1352"/>
        <item x="119"/>
        <item x="321"/>
        <item x="1809"/>
        <item x="1233"/>
        <item x="3052"/>
        <item x="2894"/>
        <item x="305"/>
        <item x="1282"/>
        <item x="301"/>
        <item x="918"/>
        <item x="4002"/>
        <item x="1094"/>
        <item x="3263"/>
        <item x="254"/>
        <item x="1941"/>
        <item x="1116"/>
        <item x="33"/>
        <item x="1038"/>
        <item x="1558"/>
        <item x="1096"/>
        <item x="86"/>
        <item x="2531"/>
        <item x="1702"/>
        <item x="1124"/>
        <item x="1839"/>
        <item x="3494"/>
        <item x="275"/>
        <item x="1338"/>
        <item x="725"/>
        <item x="252"/>
        <item x="96"/>
        <item x="1163"/>
        <item x="3095"/>
        <item x="3168"/>
        <item x="2996"/>
        <item x="3338"/>
        <item x="250"/>
        <item x="3386"/>
        <item x="244"/>
        <item x="681"/>
        <item x="1399"/>
        <item x="2980"/>
        <item x="930"/>
        <item x="3539"/>
        <item x="1657"/>
        <item x="3122"/>
        <item x="3304"/>
        <item x="2842"/>
        <item x="95"/>
        <item x="3454"/>
        <item x="750"/>
        <item x="3080"/>
        <item x="736"/>
        <item x="3340"/>
        <item x="3077"/>
        <item x="1284"/>
        <item x="228"/>
        <item x="3216"/>
        <item x="21"/>
        <item x="2534"/>
        <item x="1149"/>
        <item x="307"/>
        <item x="1694"/>
        <item x="3881"/>
        <item x="3499"/>
        <item x="3245"/>
        <item x="1127"/>
        <item x="3391"/>
        <item x="249"/>
        <item x="1302"/>
        <item x="2803"/>
        <item x="35"/>
        <item x="4034"/>
        <item x="534"/>
        <item x="878"/>
        <item x="3869"/>
        <item x="871"/>
        <item x="2926"/>
        <item x="1647"/>
        <item x="410"/>
        <item x="3200"/>
        <item x="2313"/>
        <item x="3884"/>
        <item x="2212"/>
        <item x="4000"/>
        <item x="3561"/>
        <item x="2597"/>
        <item x="19"/>
        <item x="1952"/>
        <item x="3275"/>
        <item x="2914"/>
        <item x="1452"/>
        <item x="3828"/>
        <item x="4129"/>
        <item x="3989"/>
        <item x="4142"/>
        <item x="183"/>
        <item x="1374"/>
        <item x="1508"/>
        <item x="108"/>
        <item x="111"/>
        <item x="1654"/>
        <item x="2886"/>
        <item x="3132"/>
        <item x="2104"/>
        <item x="3474"/>
        <item x="2913"/>
        <item x="707"/>
        <item x="2067"/>
        <item x="3038"/>
        <item x="1923"/>
        <item x="3983"/>
        <item x="3510"/>
        <item x="1790"/>
        <item x="3929"/>
        <item x="2604"/>
        <item x="3461"/>
        <item x="251"/>
        <item x="3953"/>
        <item x="3398"/>
        <item x="2036"/>
        <item x="1034"/>
        <item x="1736"/>
        <item x="1833"/>
        <item x="3713"/>
        <item x="317"/>
        <item x="764"/>
        <item x="963"/>
        <item x="1753"/>
        <item x="202"/>
        <item x="907"/>
        <item x="3369"/>
        <item x="3262"/>
        <item x="3982"/>
        <item x="3174"/>
        <item x="829"/>
        <item x="127"/>
        <item x="1598"/>
        <item x="3676"/>
        <item x="359"/>
        <item x="728"/>
        <item x="1664"/>
        <item x="489"/>
        <item x="3024"/>
        <item x="1120"/>
        <item x="1310"/>
        <item x="2325"/>
        <item x="1975"/>
        <item x="1422"/>
        <item x="1890"/>
        <item x="2134"/>
        <item x="890"/>
        <item x="3255"/>
        <item x="2579"/>
        <item x="1754"/>
        <item x="1637"/>
        <item x="121"/>
        <item x="2419"/>
        <item x="50"/>
        <item x="1253"/>
        <item x="4592"/>
        <item x="1854"/>
        <item x="1332"/>
        <item x="2923"/>
        <item x="2729"/>
        <item x="3358"/>
        <item x="193"/>
        <item x="351"/>
        <item x="1920"/>
        <item x="1021"/>
        <item x="2631"/>
        <item x="258"/>
        <item x="27"/>
        <item x="3209"/>
        <item x="271"/>
        <item x="4382"/>
        <item x="4111"/>
        <item x="286"/>
        <item x="2753"/>
        <item x="446"/>
        <item x="2498"/>
        <item x="160"/>
        <item x="3029"/>
        <item x="3183"/>
        <item x="1749"/>
        <item x="2343"/>
        <item x="3222"/>
        <item x="1014"/>
        <item x="1704"/>
        <item x="2985"/>
        <item x="3392"/>
        <item x="200"/>
        <item x="4631"/>
        <item x="3793"/>
        <item x="1051"/>
        <item x="2922"/>
        <item x="2094"/>
        <item x="3403"/>
        <item x="3025"/>
        <item x="1074"/>
        <item x="4579"/>
        <item x="2096"/>
        <item x="2782"/>
        <item x="3294"/>
        <item x="2207"/>
        <item x="2163"/>
        <item x="418"/>
        <item x="22"/>
        <item x="32"/>
        <item x="265"/>
        <item x="3887"/>
        <item x="723"/>
        <item x="1058"/>
        <item x="821"/>
        <item x="2263"/>
        <item x="255"/>
        <item x="407"/>
        <item x="1911"/>
        <item x="972"/>
        <item x="1220"/>
        <item x="4407"/>
        <item x="985"/>
        <item x="3703"/>
        <item x="2235"/>
        <item x="2240"/>
        <item x="2706"/>
        <item x="1960"/>
        <item x="3838"/>
        <item x="807"/>
        <item x="2963"/>
        <item x="2051"/>
        <item x="52"/>
        <item x="1865"/>
        <item x="1841"/>
        <item x="1079"/>
        <item x="3277"/>
        <item x="4627"/>
        <item x="1640"/>
        <item x="343"/>
        <item x="3952"/>
        <item x="1977"/>
        <item x="57"/>
        <item x="3892"/>
        <item x="3417"/>
        <item x="2080"/>
        <item x="1446"/>
        <item x="120"/>
        <item x="4137"/>
        <item x="3524"/>
        <item x="2629"/>
        <item x="297"/>
        <item x="1948"/>
        <item x="3794"/>
        <item x="1017"/>
        <item x="1864"/>
        <item x="3913"/>
        <item x="1624"/>
        <item x="3573"/>
        <item x="3605"/>
        <item x="4390"/>
        <item x="4003"/>
        <item x="2060"/>
        <item x="3590"/>
        <item x="1745"/>
        <item x="337"/>
        <item x="610"/>
        <item x="3783"/>
        <item x="477"/>
        <item x="1818"/>
        <item x="2232"/>
        <item x="1255"/>
        <item x="630"/>
        <item x="1966"/>
        <item x="103"/>
        <item x="2559"/>
        <item x="1653"/>
        <item x="4572"/>
        <item x="884"/>
        <item x="368"/>
        <item x="3603"/>
        <item x="3646"/>
        <item x="2157"/>
        <item x="3836"/>
        <item x="1967"/>
        <item x="3832"/>
        <item x="196"/>
        <item x="382"/>
        <item x="2384"/>
        <item x="2715"/>
        <item x="1059"/>
        <item x="1805"/>
        <item x="323"/>
        <item x="2490"/>
        <item x="3268"/>
        <item x="224"/>
        <item x="1403"/>
        <item x="1091"/>
        <item x="4591"/>
        <item x="481"/>
        <item x="2571"/>
        <item x="3401"/>
        <item x="3855"/>
        <item x="386"/>
        <item x="2131"/>
        <item x="39"/>
        <item x="2555"/>
        <item x="240"/>
        <item x="977"/>
        <item x="1462"/>
        <item x="2693"/>
        <item x="236"/>
        <item x="76"/>
        <item x="3705"/>
        <item x="1128"/>
        <item x="4078"/>
        <item x="2759"/>
        <item x="2170"/>
        <item x="3949"/>
        <item x="2217"/>
        <item x="592"/>
        <item x="1823"/>
        <item x="1686"/>
        <item x="2032"/>
        <item x="1142"/>
        <item x="1718"/>
        <item x="735"/>
        <item x="82"/>
        <item x="1533"/>
        <item x="538"/>
        <item x="3971"/>
        <item x="4028"/>
        <item x="4424"/>
        <item x="1092"/>
        <item x="2664"/>
        <item x="4415"/>
        <item x="965"/>
        <item x="843"/>
        <item x="3625"/>
        <item x="2602"/>
        <item x="1348"/>
        <item x="1674"/>
        <item x="2483"/>
        <item x="614"/>
        <item x="2881"/>
        <item x="2176"/>
        <item x="2045"/>
        <item x="565"/>
        <item x="341"/>
        <item x="4609"/>
        <item x="698"/>
        <item x="793"/>
        <item x="3430"/>
        <item x="2255"/>
        <item x="3264"/>
        <item x="4620"/>
        <item x="3384"/>
        <item x="2538"/>
        <item x="4575"/>
        <item x="1308"/>
        <item x="2175"/>
        <item x="339"/>
        <item x="3839"/>
        <item x="2084"/>
        <item x="238"/>
        <item x="149"/>
        <item x="2146"/>
        <item x="2138"/>
        <item x="1041"/>
        <item x="975"/>
        <item x="566"/>
        <item x="419"/>
        <item x="3523"/>
        <item x="3351"/>
        <item x="903"/>
        <item x="352"/>
        <item x="1824"/>
        <item x="220"/>
        <item x="2532"/>
        <item x="3959"/>
        <item x="2271"/>
        <item x="126"/>
        <item x="466"/>
        <item x="1992"/>
        <item x="129"/>
        <item x="1767"/>
        <item x="4612"/>
        <item x="3944"/>
        <item x="2448"/>
        <item x="2242"/>
        <item x="1683"/>
        <item x="4460"/>
        <item x="429"/>
        <item x="3410"/>
        <item x="1661"/>
        <item x="994"/>
        <item x="83"/>
        <item x="2713"/>
        <item x="2035"/>
        <item x="2588"/>
        <item x="2381"/>
        <item x="1212"/>
        <item x="1557"/>
        <item x="2757"/>
        <item x="24"/>
        <item x="839"/>
        <item x="1202"/>
        <item x="4104"/>
        <item x="567"/>
        <item x="755"/>
        <item x="2420"/>
        <item x="4041"/>
        <item x="3364"/>
        <item x="3266"/>
        <item x="804"/>
        <item x="1185"/>
        <item x="1778"/>
        <item x="2166"/>
        <item x="402"/>
        <item x="899"/>
        <item x="2616"/>
        <item x="758"/>
        <item x="1808"/>
        <item x="861"/>
        <item x="767"/>
        <item x="422"/>
        <item x="123"/>
        <item x="1401"/>
        <item x="338"/>
        <item x="1982"/>
        <item x="1786"/>
        <item x="2192"/>
        <item x="427"/>
        <item x="99"/>
        <item x="1724"/>
        <item x="4630"/>
        <item x="1455"/>
        <item x="2611"/>
        <item x="1760"/>
        <item x="162"/>
        <item x="1530"/>
        <item x="4168"/>
        <item x="2758"/>
        <item x="3014"/>
        <item x="1726"/>
        <item x="2202"/>
        <item x="2898"/>
        <item x="1934"/>
        <item x="413"/>
        <item x="1461"/>
        <item x="3809"/>
        <item x="1542"/>
        <item x="3857"/>
        <item x="2159"/>
        <item x="2117"/>
        <item x="1122"/>
        <item x="2319"/>
        <item x="2323"/>
        <item x="2644"/>
        <item x="4611"/>
        <item x="4431"/>
        <item x="1971"/>
        <item x="3529"/>
        <item x="766"/>
        <item x="4323"/>
        <item x="2840"/>
        <item x="759"/>
        <item x="796"/>
        <item x="530"/>
        <item x="4445"/>
        <item x="685"/>
        <item x="1706"/>
        <item x="4164"/>
        <item x="1543"/>
        <item x="810"/>
        <item x="1400"/>
        <item x="1060"/>
        <item x="706"/>
        <item x="2679"/>
        <item x="3725"/>
        <item x="1788"/>
        <item x="455"/>
        <item x="4413"/>
        <item x="1817"/>
        <item x="3314"/>
        <item x="959"/>
        <item x="990"/>
        <item x="2500"/>
        <item x="42"/>
        <item x="239"/>
        <item x="1268"/>
        <item x="2623"/>
        <item x="4286"/>
        <item x="2341"/>
        <item x="4615"/>
        <item x="1815"/>
        <item x="4434"/>
        <item x="4601"/>
        <item x="2513"/>
        <item x="4102"/>
        <item x="1319"/>
        <item x="561"/>
        <item x="676"/>
        <item x="173"/>
        <item x="3567"/>
        <item x="2432"/>
        <item x="4447"/>
        <item x="2658"/>
        <item x="177"/>
        <item x="934"/>
        <item x="2467"/>
        <item x="1944"/>
        <item x="2773"/>
        <item x="371"/>
        <item x="1820"/>
        <item x="699"/>
        <item x="2307"/>
        <item x="75"/>
        <item x="933"/>
        <item x="4316"/>
        <item x="1049"/>
        <item x="1093"/>
        <item x="1476"/>
        <item x="4608"/>
        <item x="1063"/>
        <item x="2720"/>
        <item x="3399"/>
        <item x="2847"/>
        <item x="2433"/>
        <item x="2006"/>
        <item x="3246"/>
        <item x="4405"/>
        <item x="2850"/>
        <item x="667"/>
        <item x="3424"/>
        <item x="3671"/>
        <item x="742"/>
        <item x="619"/>
        <item x="756"/>
        <item x="3826"/>
        <item x="2810"/>
        <item x="2376"/>
        <item x="3526"/>
        <item x="2064"/>
        <item x="77"/>
        <item x="4587"/>
        <item x="2735"/>
        <item x="4023"/>
        <item x="1689"/>
        <item x="2345"/>
        <item x="1171"/>
        <item x="2368"/>
        <item x="2260"/>
        <item x="2348"/>
        <item x="2133"/>
        <item x="1187"/>
        <item x="1456"/>
        <item x="893"/>
        <item x="473"/>
        <item x="2741"/>
        <item x="783"/>
        <item x="1245"/>
        <item x="2702"/>
        <item x="2892"/>
        <item x="1688"/>
        <item x="3102"/>
        <item x="1488"/>
        <item x="4585"/>
        <item x="1901"/>
        <item x="2352"/>
        <item x="518"/>
        <item x="63"/>
        <item x="2118"/>
        <item x="1668"/>
        <item x="4206"/>
        <item x="4325"/>
        <item x="1783"/>
        <item x="2905"/>
        <item x="2155"/>
        <item x="936"/>
        <item x="3682"/>
        <item x="3229"/>
        <item x="404"/>
        <item x="465"/>
        <item x="1895"/>
        <item x="4536"/>
        <item x="612"/>
        <item x="3167"/>
        <item x="1024"/>
        <item x="1410"/>
        <item x="209"/>
        <item x="3634"/>
        <item x="1047"/>
        <item x="682"/>
        <item x="2973"/>
        <item x="3582"/>
        <item x="2342"/>
        <item x="227"/>
        <item x="1646"/>
        <item x="2541"/>
        <item x="1286"/>
        <item x="575"/>
        <item x="3976"/>
        <item x="2304"/>
        <item x="3041"/>
        <item x="1035"/>
        <item x="923"/>
        <item x="4219"/>
        <item x="3950"/>
        <item x="4599"/>
        <item x="1076"/>
        <item x="911"/>
        <item x="72"/>
        <item x="461"/>
        <item x="3618"/>
        <item x="3665"/>
        <item x="1209"/>
        <item x="472"/>
        <item x="2046"/>
        <item x="2011"/>
        <item x="1590"/>
        <item x="746"/>
        <item x="1846"/>
        <item x="4172"/>
        <item x="2561"/>
        <item x="100"/>
        <item x="2970"/>
        <item x="533"/>
        <item x="4065"/>
        <item x="2437"/>
        <item x="2238"/>
        <item x="2550"/>
        <item x="4181"/>
        <item x="2916"/>
        <item x="1680"/>
        <item x="2394"/>
        <item x="64"/>
        <item x="394"/>
        <item x="2530"/>
        <item x="3748"/>
        <item x="361"/>
        <item x="1487"/>
        <item x="2927"/>
        <item x="2543"/>
        <item x="192"/>
        <item x="4197"/>
        <item x="4262"/>
        <item x="1383"/>
        <item x="3817"/>
        <item x="1869"/>
        <item x="4598"/>
        <item x="3807"/>
        <item x="2447"/>
        <item x="3569"/>
        <item x="548"/>
        <item x="4527"/>
        <item x="3536"/>
        <item x="20"/>
        <item x="1240"/>
        <item x="318"/>
        <item x="2178"/>
        <item x="4588"/>
        <item x="2607"/>
        <item x="2408"/>
        <item x="2295"/>
        <item x="1618"/>
        <item x="329"/>
        <item x="3553"/>
        <item x="164"/>
        <item x="74"/>
        <item x="2308"/>
        <item x="1963"/>
        <item x="522"/>
        <item x="2370"/>
        <item x="3448"/>
        <item x="3179"/>
        <item x="295"/>
        <item x="4015"/>
        <item x="732"/>
        <item x="1819"/>
        <item x="3327"/>
        <item x="2617"/>
        <item x="1103"/>
        <item x="3368"/>
        <item x="3068"/>
        <item x="1031"/>
        <item x="2110"/>
        <item x="2237"/>
        <item x="717"/>
        <item x="800"/>
        <item x="1000"/>
        <item x="1008"/>
        <item x="4084"/>
        <item x="3205"/>
        <item x="2220"/>
        <item x="476"/>
        <item x="1098"/>
        <item x="641"/>
        <item x="4531"/>
        <item x="4161"/>
        <item x="1936"/>
        <item x="1441"/>
        <item x="4483"/>
        <item x="1232"/>
        <item x="1355"/>
        <item x="1309"/>
        <item x="2309"/>
        <item x="1484"/>
        <item x="3319"/>
        <item x="2465"/>
        <item x="2915"/>
        <item x="1516"/>
        <item x="3909"/>
        <item x="4231"/>
        <item x="1770"/>
        <item x="2682"/>
        <item x="622"/>
        <item x="2493"/>
        <item x="482"/>
        <item x="2560"/>
        <item x="4538"/>
        <item x="2435"/>
        <item x="1835"/>
        <item x="3196"/>
        <item x="256"/>
        <item x="1393"/>
        <item x="2441"/>
        <item x="2297"/>
        <item x="3496"/>
        <item x="4346"/>
        <item x="3554"/>
        <item x="181"/>
        <item x="1205"/>
        <item x="1729"/>
        <item x="1085"/>
        <item x="2986"/>
        <item x="3724"/>
        <item x="600"/>
        <item x="1768"/>
        <item x="1652"/>
        <item x="2591"/>
        <item x="315"/>
        <item x="1277"/>
        <item x="3850"/>
        <item x="4174"/>
        <item x="358"/>
        <item x="442"/>
        <item x="2496"/>
        <item x="3367"/>
        <item x="1518"/>
        <item x="2351"/>
        <item x="1479"/>
        <item x="885"/>
        <item x="390"/>
        <item x="1396"/>
        <item x="586"/>
        <item x="1343"/>
        <item x="751"/>
        <item x="2653"/>
        <item x="3961"/>
        <item x="1908"/>
        <item x="2575"/>
        <item x="1334"/>
        <item x="1386"/>
        <item x="3083"/>
        <item x="2078"/>
        <item x="2605"/>
        <item x="3431"/>
        <item x="2857"/>
        <item x="443"/>
        <item x="2526"/>
        <item x="3755"/>
        <item x="3597"/>
        <item x="1856"/>
        <item x="2654"/>
        <item x="2406"/>
        <item x="3758"/>
        <item x="611"/>
        <item x="257"/>
        <item x="1776"/>
        <item x="2742"/>
        <item x="3743"/>
        <item x="231"/>
        <item x="1921"/>
        <item x="1713"/>
        <item x="2148"/>
        <item x="3484"/>
        <item x="2184"/>
        <item x="1866"/>
        <item x="2517"/>
        <item x="2303"/>
        <item x="2505"/>
        <item x="152"/>
        <item x="1741"/>
        <item x="1139"/>
        <item x="1909"/>
        <item x="1152"/>
        <item x="626"/>
        <item x="1104"/>
        <item x="2625"/>
        <item x="2330"/>
        <item x="2760"/>
        <item x="1763"/>
        <item x="2667"/>
        <item x="109"/>
        <item x="2072"/>
        <item x="4237"/>
        <item x="2696"/>
        <item x="3419"/>
        <item x="1065"/>
        <item x="2024"/>
        <item x="568"/>
        <item x="3292"/>
        <item x="721"/>
        <item x="1295"/>
        <item x="2542"/>
        <item x="2377"/>
        <item x="1711"/>
        <item x="3349"/>
        <item x="1850"/>
        <item x="4662"/>
        <item x="280"/>
        <item x="842"/>
        <item x="1939"/>
        <item x="1976"/>
        <item x="3678"/>
        <item x="2749"/>
        <item x="2099"/>
        <item x="4180"/>
        <item x="2292"/>
        <item x="3465"/>
        <item x="3849"/>
        <item x="215"/>
        <item x="2132"/>
        <item x="785"/>
        <item x="881"/>
        <item x="1539"/>
        <item x="1644"/>
        <item x="483"/>
        <item x="4294"/>
        <item x="2193"/>
        <item x="1062"/>
        <item x="2321"/>
        <item x="4269"/>
        <item x="90"/>
        <item x="2645"/>
        <item x="4169"/>
        <item x="1978"/>
        <item x="3860"/>
        <item x="860"/>
        <item x="2601"/>
        <item x="3683"/>
        <item x="1910"/>
        <item x="1605"/>
        <item x="2410"/>
        <item x="2516"/>
        <item x="2452"/>
        <item x="1437"/>
        <item x="3796"/>
        <item x="1369"/>
        <item x="760"/>
        <item x="1339"/>
        <item x="2350"/>
        <item x="3466"/>
        <item x="1147"/>
        <item x="998"/>
        <item x="929"/>
        <item x="3752"/>
        <item x="3463"/>
        <item x="2082"/>
        <item x="1965"/>
        <item x="3745"/>
        <item x="1070"/>
        <item x="962"/>
        <item x="3072"/>
        <item x="506"/>
        <item x="3762"/>
        <item x="1572"/>
        <item x="3638"/>
        <item x="2185"/>
        <item x="1882"/>
        <item x="2311"/>
        <item x="3825"/>
        <item x="2523"/>
        <item x="2286"/>
        <item x="319"/>
        <item x="1855"/>
        <item x="3699"/>
        <item x="616"/>
        <item x="1750"/>
        <item x="1951"/>
        <item x="2164"/>
        <item x="1601"/>
        <item x="2249"/>
        <item x="4156"/>
        <item x="4541"/>
        <item x="1791"/>
        <item x="4525"/>
        <item x="519"/>
        <item x="4664"/>
        <item x="3858"/>
        <item x="3225"/>
        <item x="2085"/>
        <item x="4496"/>
        <item x="3803"/>
        <item x="292"/>
        <item x="2393"/>
        <item x="1853"/>
        <item x="184"/>
        <item x="559"/>
        <item x="2911"/>
        <item x="308"/>
        <item x="1692"/>
        <item x="2429"/>
        <item x="1075"/>
        <item x="324"/>
        <item x="4029"/>
        <item x="198"/>
        <item x="2613"/>
        <item x="1693"/>
        <item x="2340"/>
        <item x="958"/>
        <item x="3047"/>
        <item x="4641"/>
        <item x="1184"/>
        <item x="1832"/>
        <item x="110"/>
        <item x="1860"/>
        <item x="94"/>
        <item x="512"/>
        <item x="563"/>
        <item x="1148"/>
        <item x="790"/>
        <item x="2274"/>
        <item x="2276"/>
        <item x="3352"/>
        <item x="591"/>
        <item x="3657"/>
        <item x="2023"/>
        <item x="1409"/>
        <item x="3623"/>
        <item x="1903"/>
        <item x="4309"/>
        <item x="1581"/>
        <item x="4634"/>
        <item x="1436"/>
        <item x="356"/>
        <item x="3799"/>
        <item x="1238"/>
        <item x="1880"/>
        <item x="503"/>
        <item x="1077"/>
        <item x="1477"/>
        <item x="752"/>
        <item x="1800"/>
        <item x="813"/>
        <item x="1394"/>
        <item x="2392"/>
        <item x="1431"/>
        <item x="2251"/>
        <item x="3861"/>
        <item x="1007"/>
        <item x="1619"/>
        <item x="1360"/>
        <item x="1494"/>
        <item x="1737"/>
        <item x="2299"/>
        <item x="627"/>
        <item x="214"/>
        <item x="1275"/>
        <item x="529"/>
        <item x="1043"/>
        <item x="2052"/>
        <item x="1862"/>
        <item x="1235"/>
        <item x="1443"/>
        <item x="1912"/>
        <item x="4348"/>
        <item x="2108"/>
        <item x="2391"/>
        <item x="932"/>
        <item x="1730"/>
        <item x="2527"/>
        <item x="166"/>
        <item x="4284"/>
        <item x="3760"/>
        <item x="169"/>
        <item x="3879"/>
        <item x="3633"/>
        <item x="1685"/>
        <item x="2775"/>
        <item x="2324"/>
        <item x="740"/>
        <item x="3295"/>
        <item x="2650"/>
        <item x="4665"/>
        <item x="467"/>
        <item x="168"/>
        <item x="2875"/>
        <item x="1130"/>
        <item x="1553"/>
        <item x="921"/>
        <item x="1111"/>
        <item x="1197"/>
        <item x="3470"/>
        <item x="4339"/>
        <item x="623"/>
        <item x="4271"/>
        <item x="216"/>
        <item x="2122"/>
        <item x="4639"/>
        <item x="2590"/>
        <item x="708"/>
        <item x="4663"/>
        <item x="4482"/>
        <item x="3432"/>
        <item x="1843"/>
        <item x="219"/>
        <item x="1720"/>
        <item x="1501"/>
        <item x="2933"/>
        <item x="823"/>
        <item x="3612"/>
        <item x="2690"/>
        <item x="1259"/>
        <item x="1186"/>
        <item x="1472"/>
        <item x="2461"/>
        <item x="2640"/>
        <item x="837"/>
        <item x="841"/>
        <item x="1894"/>
        <item x="1814"/>
        <item x="3171"/>
        <item x="2209"/>
        <item x="1333"/>
        <item x="2882"/>
        <item x="678"/>
        <item x="1928"/>
        <item x="1701"/>
        <item x="2047"/>
        <item x="3239"/>
        <item x="221"/>
        <item x="470"/>
        <item x="498"/>
        <item x="2476"/>
        <item x="1230"/>
        <item x="795"/>
        <item x="48"/>
        <item x="1489"/>
        <item x="3276"/>
        <item x="4668"/>
        <item x="2140"/>
        <item x="2372"/>
        <item x="1363"/>
        <item x="1511"/>
        <item x="1304"/>
        <item x="3514"/>
        <item x="2257"/>
        <item x="416"/>
        <item x="1299"/>
        <item x="4439"/>
        <item x="2876"/>
        <item x="3788"/>
        <item x="1276"/>
        <item x="1758"/>
        <item x="1379"/>
        <item x="2412"/>
        <item x="1813"/>
        <item x="4638"/>
        <item x="1900"/>
        <item x="1478"/>
        <item x="1570"/>
        <item x="25"/>
        <item x="2708"/>
        <item x="4642"/>
        <item x="3191"/>
        <item x="3362"/>
        <item x="4528"/>
        <item x="3472"/>
        <item x="3299"/>
        <item x="396"/>
        <item x="1902"/>
        <item x="26"/>
        <item x="18"/>
        <item x="1210"/>
        <item x="2620"/>
        <item x="1803"/>
        <item x="1623"/>
        <item x="380"/>
        <item x="1810"/>
        <item x="4660"/>
        <item x="3680"/>
        <item x="1003"/>
        <item x="131"/>
        <item x="1696"/>
        <item x="1099"/>
        <item x="1389"/>
        <item x="2737"/>
        <item x="4637"/>
        <item x="475"/>
        <item x="3326"/>
        <item x="1645"/>
        <item x="1631"/>
        <item x="1247"/>
        <item x="3558"/>
        <item x="1406"/>
        <item x="3220"/>
        <item x="2438"/>
        <item x="1857"/>
        <item x="3372"/>
        <item x="2005"/>
        <item x="1551"/>
        <item x="950"/>
        <item x="980"/>
        <item x="1630"/>
        <item x="2929"/>
        <item x="1762"/>
        <item x="1009"/>
        <item x="4666"/>
        <item x="1296"/>
        <item x="191"/>
        <item x="3279"/>
        <item x="2181"/>
        <item x="2502"/>
        <item x="3981"/>
        <item x="1914"/>
        <item x="4522"/>
        <item x="4437"/>
        <item x="2347"/>
        <item x="1204"/>
        <item x="645"/>
        <item x="2013"/>
        <item x="397"/>
        <item x="3086"/>
        <item x="2328"/>
        <item x="738"/>
        <item x="1870"/>
        <item x="1020"/>
        <item x="175"/>
        <item x="549"/>
        <item x="3030"/>
        <item x="1490"/>
        <item x="2152"/>
        <item x="587"/>
        <item x="2017"/>
        <item x="2471"/>
        <item x="6"/>
        <item x="646"/>
        <item x="4377"/>
        <item x="2997"/>
        <item x="729"/>
        <item x="3540"/>
        <item x="2267"/>
        <item x="3964"/>
        <item x="1199"/>
        <item x="3957"/>
        <item x="647"/>
        <item x="3037"/>
        <item x="213"/>
        <item x="2681"/>
        <item x="1709"/>
        <item x="3467"/>
        <item x="1522"/>
        <item x="1364"/>
        <item x="2783"/>
        <item x="2593"/>
        <item x="2487"/>
        <item x="3376"/>
        <item x="666"/>
        <item x="2362"/>
        <item x="1830"/>
        <item x="195"/>
        <item x="1211"/>
        <item x="2331"/>
        <item x="3636"/>
        <item x="3759"/>
        <item x="432"/>
        <item x="4093"/>
        <item x="2287"/>
        <item x="2279"/>
        <item x="3013"/>
        <item x="1117"/>
        <item x="1250"/>
        <item x="3283"/>
        <item x="8"/>
        <item x="3862"/>
        <item x="320"/>
        <item x="1176"/>
        <item x="1513"/>
        <item x="1514"/>
        <item x="2539"/>
        <item x="2628"/>
        <item x="1974"/>
        <item x="492"/>
        <item x="1682"/>
        <item x="1574"/>
        <item x="1651"/>
        <item x="2641"/>
        <item x="2226"/>
        <item x="2802"/>
        <item x="2551"/>
        <item x="2941"/>
        <item x="1434"/>
        <item x="4533"/>
        <item x="1405"/>
        <item x="138"/>
        <item x="3224"/>
        <item x="3531"/>
        <item x="546"/>
        <item x="1001"/>
        <item x="2552"/>
        <item x="7"/>
        <item x="2486"/>
        <item x="502"/>
        <item x="658"/>
        <item x="2124"/>
        <item x="2529"/>
        <item x="3829"/>
        <item x="1883"/>
        <item x="3366"/>
        <item x="508"/>
        <item x="2906"/>
        <item x="956"/>
        <item x="2386"/>
        <item x="453"/>
        <item x="2101"/>
        <item x="2700"/>
        <item x="3652"/>
        <item x="973"/>
        <item x="1731"/>
        <item x="2003"/>
        <item x="2127"/>
        <item x="331"/>
        <item x="4633"/>
        <item x="2097"/>
        <item x="1789"/>
        <item x="1260"/>
        <item x="3182"/>
        <item x="2440"/>
        <item x="145"/>
        <item x="176"/>
        <item x="500"/>
        <item x="535"/>
        <item x="3550"/>
        <item x="2883"/>
        <item x="4565"/>
        <item x="2984"/>
        <item x="355"/>
        <item x="2928"/>
        <item x="3058"/>
        <item x="1156"/>
        <item x="1627"/>
        <item x="2627"/>
        <item x="3538"/>
        <item x="2866"/>
        <item x="2983"/>
        <item x="1264"/>
        <item x="3408"/>
        <item x="3609"/>
        <item x="2198"/>
        <item x="2100"/>
        <item x="2404"/>
        <item x="1756"/>
        <item x="1193"/>
        <item x="2315"/>
        <item x="3237"/>
        <item x="2034"/>
        <item x="2728"/>
        <item x="1143"/>
        <item x="3286"/>
        <item x="4138"/>
        <item x="222"/>
        <item x="3421"/>
        <item x="2373"/>
        <item x="4661"/>
        <item x="3502"/>
        <item x="1329"/>
        <item x="2027"/>
        <item x="1520"/>
        <item x="4667"/>
        <item x="4635"/>
        <item x="605"/>
        <item x="4659"/>
        <item x="408"/>
        <item x="2510"/>
        <item x="3147"/>
        <item x="3709"/>
        <item x="2106"/>
        <item x="1643"/>
        <item x="3048"/>
        <item x="4571"/>
        <item x="3687"/>
        <item x="1561"/>
        <item x="433"/>
        <item x="3480"/>
        <item x="3287"/>
        <item x="4020"/>
        <item x="3585"/>
        <item x="2038"/>
        <item x="1281"/>
        <item x="582"/>
        <item x="3089"/>
        <item x="4088"/>
        <item x="969"/>
        <item x="272"/>
        <item x="218"/>
        <item x="2793"/>
        <item x="2427"/>
        <item x="336"/>
        <item x="3098"/>
        <item x="3551"/>
        <item x="2703"/>
        <item x="3940"/>
        <item x="2390"/>
        <item x="3512"/>
        <item x="1784"/>
        <item x="2557"/>
        <item x="3409"/>
        <item x="2401"/>
        <item x="780"/>
        <item x="3337"/>
        <item x="2114"/>
        <item x="3780"/>
        <item x="1470"/>
        <item x="4610"/>
        <item x="853"/>
        <item x="1714"/>
        <item x="2265"/>
        <item x="922"/>
        <item x="3679"/>
        <item x="866"/>
        <item x="2572"/>
        <item x="3285"/>
        <item x="3361"/>
        <item x="2750"/>
        <item x="2806"/>
        <item x="1733"/>
        <item x="1262"/>
        <item x="1816"/>
        <item x="4358"/>
        <item x="1112"/>
        <item x="2151"/>
        <item x="2685"/>
        <item x="640"/>
        <item x="638"/>
        <item x="3729"/>
        <item x="3440"/>
        <item x="2771"/>
        <item x="770"/>
        <item x="2566"/>
        <item x="3242"/>
        <item x="1169"/>
        <item x="273"/>
        <item x="1018"/>
        <item x="799"/>
        <item x="2522"/>
        <item x="3789"/>
        <item x="4595"/>
        <item x="3257"/>
        <item x="2818"/>
        <item x="4128"/>
        <item x="912"/>
        <item x="2481"/>
        <item x="2474"/>
        <item x="2888"/>
        <item x="1482"/>
        <item x="1859"/>
        <item x="4593"/>
        <item x="399"/>
        <item x="1826"/>
        <item x="3018"/>
        <item x="2652"/>
        <item x="691"/>
        <item x="1732"/>
        <item x="4376"/>
        <item x="4682"/>
        <item x="1679"/>
        <item x="3659"/>
        <item x="2868"/>
        <item x="1980"/>
        <item x="917"/>
        <item x="3197"/>
        <item x="2141"/>
        <item x="1540"/>
        <item x="1635"/>
        <item x="3517"/>
        <item x="3308"/>
        <item x="2663"/>
        <item x="1153"/>
        <item x="4563"/>
        <item x="2153"/>
        <item x="4126"/>
        <item x="3615"/>
        <item x="4600"/>
        <item x="1715"/>
        <item x="3064"/>
        <item x="865"/>
        <item x="4381"/>
        <item x="2284"/>
        <item x="2054"/>
        <item x="3413"/>
        <item x="1013"/>
        <item x="3490"/>
        <item x="4066"/>
        <item x="4178"/>
        <item x="2273"/>
        <item x="3249"/>
        <item x="2160"/>
        <item x="1916"/>
        <item x="1084"/>
        <item x="3507"/>
        <item x="2884"/>
        <item x="1402"/>
        <item x="3956"/>
        <item x="2338"/>
        <item x="2947"/>
        <item x="3781"/>
        <item x="3113"/>
        <item x="3804"/>
        <item x="4199"/>
        <item x="1662"/>
        <item x="4384"/>
        <item x="2354"/>
        <item x="4401"/>
        <item x="190"/>
        <item x="3925"/>
        <item x="1115"/>
        <item x="3632"/>
        <item x="208"/>
        <item x="4112"/>
        <item x="1415"/>
        <item x="464"/>
        <item x="2831"/>
        <item x="3497"/>
        <item x="132"/>
        <item x="4440"/>
        <item x="488"/>
        <item x="2858"/>
        <item x="1801"/>
        <item x="3711"/>
        <item x="784"/>
        <item x="2222"/>
        <item x="392"/>
        <item x="1419"/>
        <item x="743"/>
        <item x="3696"/>
        <item x="4636"/>
        <item x="1774"/>
        <item x="3694"/>
        <item x="3002"/>
        <item x="401"/>
        <item x="4383"/>
        <item x="4673"/>
        <item x="1547"/>
        <item x="3620"/>
        <item x="1728"/>
        <item x="2421"/>
        <item x="688"/>
        <item x="1937"/>
        <item x="2528"/>
        <item x="3718"/>
        <item x="457"/>
        <item x="2332"/>
        <item x="2812"/>
        <item x="4423"/>
        <item x="1265"/>
        <item x="107"/>
        <item x="2169"/>
        <item x="1327"/>
        <item x="1964"/>
        <item x="2188"/>
        <item x="680"/>
        <item x="4419"/>
        <item x="3437"/>
        <item x="2762"/>
        <item x="189"/>
        <item x="1428"/>
        <item x="3642"/>
        <item x="4672"/>
        <item x="3320"/>
        <item x="3377"/>
        <item x="1875"/>
        <item x="1586"/>
        <item x="3866"/>
        <item x="383"/>
        <item x="2462"/>
        <item x="2954"/>
        <item x="1433"/>
        <item x="3278"/>
        <item x="2266"/>
        <item x="4392"/>
        <item x="772"/>
        <item x="925"/>
        <item x="3389"/>
        <item x="2799"/>
        <item x="1906"/>
        <item x="1769"/>
        <item x="1588"/>
        <item x="632"/>
        <item x="3214"/>
        <item x="1535"/>
        <item x="3574"/>
        <item x="2248"/>
        <item x="2565"/>
        <item x="2586"/>
        <item x="4557"/>
        <item x="2966"/>
        <item x="2824"/>
        <item x="4"/>
        <item x="3684"/>
        <item x="4081"/>
        <item x="1372"/>
        <item x="1375"/>
        <item x="3011"/>
        <item x="4135"/>
        <item x="1564"/>
        <item x="3135"/>
        <item x="4408"/>
        <item x="777"/>
        <item x="1584"/>
        <item x="1263"/>
        <item x="2129"/>
        <item x="4675"/>
        <item x="3727"/>
        <item x="2470"/>
        <item x="354"/>
        <item x="768"/>
        <item x="3688"/>
        <item x="3159"/>
        <item x="1214"/>
        <item x="602"/>
        <item x="309"/>
        <item x="287"/>
        <item x="2113"/>
        <item x="4448"/>
        <item x="411"/>
        <item x="4681"/>
        <item x="1395"/>
        <item x="163"/>
        <item x="940"/>
        <item x="2015"/>
        <item x="2191"/>
        <item x="1822"/>
        <item x="4225"/>
        <item x="3151"/>
        <item x="4442"/>
        <item x="2661"/>
        <item x="3801"/>
        <item x="2244"/>
        <item x="2521"/>
        <item x="2211"/>
        <item x="369"/>
        <item x="3471"/>
        <item x="373"/>
        <item x="4409"/>
        <item x="3343"/>
        <item x="3442"/>
        <item x="3313"/>
        <item x="2800"/>
        <item x="3101"/>
        <item x="4281"/>
        <item x="302"/>
        <item x="941"/>
        <item x="541"/>
        <item x="643"/>
        <item x="1417"/>
        <item x="3557"/>
        <item x="2197"/>
        <item x="2807"/>
        <item x="3022"/>
        <item x="526"/>
        <item x="452"/>
        <item x="210"/>
        <item x="1708"/>
        <item x="3812"/>
        <item x="3109"/>
        <item x="3021"/>
        <item x="1438"/>
        <item x="2626"/>
        <item x="3379"/>
        <item x="3406"/>
        <item x="2917"/>
        <item x="1873"/>
        <item x="1138"/>
        <item x="1531"/>
        <item x="4385"/>
        <item x="4315"/>
        <item x="3495"/>
        <item x="2871"/>
        <item x="801"/>
        <item x="1996"/>
        <item x="3426"/>
        <item x="4451"/>
        <item x="101"/>
        <item x="1274"/>
        <item x="11"/>
        <item x="4019"/>
        <item x="2989"/>
        <item x="3811"/>
        <item x="4680"/>
        <item x="3486"/>
        <item x="1722"/>
        <item x="1987"/>
        <item x="387"/>
        <item x="4144"/>
        <item x="4293"/>
        <item x="2247"/>
        <item x="1672"/>
        <item x="2463"/>
        <item x="4042"/>
        <item x="883"/>
        <item x="726"/>
        <item x="3521"/>
        <item x="3894"/>
        <item x="3055"/>
        <item x="1932"/>
        <item x="2507"/>
        <item x="1796"/>
        <item x="3572"/>
        <item x="2688"/>
        <item x="2428"/>
        <item x="2460"/>
        <item x="536"/>
        <item x="2580"/>
        <item x="372"/>
        <item x="2533"/>
        <item x="2727"/>
        <item x="2852"/>
        <item x="3053"/>
        <item x="2887"/>
        <item x="2083"/>
        <item x="656"/>
        <item x="3240"/>
        <item x="886"/>
        <item x="3051"/>
        <item x="3874"/>
        <item x="3411"/>
        <item x="4266"/>
        <item x="3380"/>
        <item x="4674"/>
        <item x="2177"/>
        <item x="888"/>
        <item x="3143"/>
        <item x="414"/>
        <item x="618"/>
        <item x="409"/>
        <item x="237"/>
        <item x="4553"/>
        <item x="595"/>
        <item x="3744"/>
        <item x="714"/>
        <item x="2043"/>
        <item x="4011"/>
        <item x="3488"/>
        <item x="2864"/>
        <item x="2430"/>
        <item x="4079"/>
        <item x="1285"/>
        <item x="830"/>
        <item x="1172"/>
        <item x="2535"/>
        <item x="4476"/>
        <item x="3589"/>
        <item x="3251"/>
        <item x="509"/>
        <item x="3686"/>
        <item x="170"/>
        <item x="510"/>
        <item x="3979"/>
        <item x="722"/>
        <item x="4427"/>
        <item x="480"/>
        <item x="900"/>
        <item x="2142"/>
        <item x="3802"/>
        <item x="2088"/>
        <item x="1779"/>
        <item x="572"/>
        <item x="1469"/>
        <item x="2172"/>
        <item x="4386"/>
        <item x="909"/>
        <item x="3658"/>
        <item x="4153"/>
        <item x="1747"/>
        <item x="1610"/>
        <item x="914"/>
        <item x="624"/>
        <item x="3111"/>
        <item x="1181"/>
        <item x="1591"/>
        <item x="293"/>
        <item x="118"/>
        <item x="4374"/>
        <item x="3235"/>
        <item x="3873"/>
        <item x="1983"/>
        <item x="4351"/>
        <item x="406"/>
        <item x="2161"/>
        <item x="3546"/>
        <item x="3736"/>
        <item x="2600"/>
        <item x="3076"/>
        <item x="4127"/>
        <item x="2630"/>
        <item x="547"/>
        <item x="3606"/>
        <item x="4394"/>
        <item x="2199"/>
        <item x="2848"/>
        <item x="2162"/>
        <item x="1742"/>
        <item x="3637"/>
        <item x="4416"/>
        <item x="3192"/>
        <item x="3297"/>
        <item x="155"/>
        <item x="2904"/>
        <item x="1165"/>
        <item x="2709"/>
        <item x="3933"/>
        <item x="3978"/>
        <item x="1011"/>
        <item x="4186"/>
        <item x="1445"/>
        <item x="4602"/>
        <item x="3115"/>
        <item x="2897"/>
        <item x="2397"/>
        <item x="1632"/>
        <item x="2545"/>
        <item x="2718"/>
        <item x="3253"/>
        <item x="3010"/>
        <item x="4116"/>
        <item x="528"/>
        <item x="1279"/>
        <item x="2105"/>
        <item x="2558"/>
        <item x="3622"/>
        <item x="2200"/>
        <item x="1300"/>
        <item x="1765"/>
        <item x="3094"/>
        <item x="3063"/>
        <item x="3707"/>
        <item x="2957"/>
        <item x="3645"/>
        <item x="2126"/>
        <item x="1538"/>
        <item x="156"/>
        <item x="2699"/>
        <item x="3112"/>
        <item x="2823"/>
        <item x="2322"/>
        <item x="4400"/>
        <item x="1450"/>
        <item x="1089"/>
        <item x="3339"/>
        <item x="3099"/>
        <item x="2777"/>
        <item x="2334"/>
        <item x="3747"/>
        <item x="2477"/>
        <item x="1312"/>
        <item x="3359"/>
        <item x="2063"/>
        <item x="3922"/>
        <item x="4205"/>
        <item x="2259"/>
        <item x="335"/>
        <item x="3078"/>
        <item x="1705"/>
        <item x="4070"/>
        <item x="4046"/>
        <item x="2215"/>
        <item x="188"/>
        <item x="3288"/>
        <item x="2168"/>
        <item x="115"/>
        <item x="3621"/>
        <item x="1849"/>
        <item x="2519"/>
        <item x="3757"/>
        <item x="2725"/>
        <item x="3164"/>
        <item x="4141"/>
        <item x="2694"/>
        <item x="2940"/>
        <item x="3833"/>
        <item x="3728"/>
        <item x="3830"/>
        <item x="2044"/>
        <item x="4457"/>
        <item x="1158"/>
        <item x="3333"/>
        <item x="2135"/>
        <item x="2610"/>
        <item x="1716"/>
        <item x="4450"/>
        <item x="3515"/>
        <item x="3941"/>
        <item x="955"/>
        <item x="4124"/>
        <item x="3820"/>
        <item x="3797"/>
        <item x="1053"/>
        <item x="54"/>
        <item x="1095"/>
        <item x="3458"/>
        <item x="2578"/>
        <item x="1995"/>
        <item x="2779"/>
        <item x="1002"/>
        <item x="4158"/>
        <item x="4149"/>
        <item x="2920"/>
        <item x="2180"/>
        <item x="2567"/>
        <item x="447"/>
        <item x="1998"/>
        <item x="1669"/>
        <item x="59"/>
        <item x="3103"/>
        <item x="388"/>
        <item x="2673"/>
        <item x="2634"/>
        <item x="2272"/>
        <item x="3990"/>
        <item x="664"/>
        <item x="1649"/>
        <item x="4089"/>
        <item x="3341"/>
        <item x="2717"/>
        <item x="4549"/>
        <item x="4387"/>
        <item x="3175"/>
        <item x="677"/>
        <item x="3317"/>
        <item x="4092"/>
        <item x="3153"/>
        <item x="1237"/>
        <item x="3201"/>
        <item x="3162"/>
        <item x="4438"/>
        <item x="281"/>
        <item x="1376"/>
        <item x="2665"/>
        <item x="4676"/>
        <item x="3602"/>
        <item x="1771"/>
        <item x="704"/>
        <item x="2637"/>
        <item x="3673"/>
        <item x="2213"/>
        <item x="3449"/>
        <item x="3995"/>
        <item x="2154"/>
        <item x="2794"/>
        <item x="3500"/>
        <item x="1257"/>
        <item x="2761"/>
        <item x="2076"/>
        <item x="3335"/>
        <item x="2143"/>
        <item x="753"/>
        <item x="3031"/>
        <item x="2057"/>
        <item x="1904"/>
        <item x="3955"/>
        <item x="1040"/>
        <item x="1578"/>
        <item x="2697"/>
        <item x="1867"/>
        <item x="874"/>
        <item x="3065"/>
        <item x="2062"/>
        <item x="3483"/>
        <item x="542"/>
        <item x="1370"/>
        <item x="2968"/>
        <item x="1418"/>
        <item x="3619"/>
        <item x="762"/>
        <item x="471"/>
        <item x="999"/>
        <item x="3163"/>
        <item x="3566"/>
        <item x="3062"/>
        <item x="303"/>
        <item x="2506"/>
        <item x="3429"/>
        <item x="420"/>
        <item x="4250"/>
        <item x="642"/>
        <item x="1307"/>
        <item x="906"/>
        <item x="946"/>
        <item x="3692"/>
        <item x="808"/>
        <item x="1179"/>
        <item x="3827"/>
        <item x="4388"/>
        <item x="2574"/>
        <item x="4523"/>
        <item x="3395"/>
        <item x="4290"/>
        <item x="4255"/>
        <item x="2695"/>
        <item x="857"/>
        <item x="2683"/>
        <item x="2599"/>
        <item x="3422"/>
        <item x="2960"/>
        <item x="58"/>
        <item x="3875"/>
        <item x="3689"/>
        <item x="437"/>
        <item x="2123"/>
        <item x="1287"/>
        <item x="2125"/>
        <item x="2326"/>
        <item x="1510"/>
        <item x="1595"/>
        <item x="3985"/>
        <item x="2976"/>
        <item x="2833"/>
        <item x="583"/>
        <item x="4175"/>
        <item x="3739"/>
        <item x="3397"/>
        <item x="4098"/>
        <item x="1681"/>
        <item x="2068"/>
        <item x="1224"/>
        <item x="1191"/>
        <item x="570"/>
        <item x="3506"/>
        <item x="3443"/>
        <item x="1536"/>
        <item x="2945"/>
        <item x="1930"/>
        <item x="4006"/>
        <item x="3301"/>
        <item x="2145"/>
        <item x="2924"/>
        <item x="514"/>
        <item x="31"/>
        <item x="982"/>
        <item x="139"/>
        <item x="4040"/>
        <item x="328"/>
        <item x="1519"/>
        <item x="3427"/>
        <item x="3189"/>
        <item x="1052"/>
        <item x="1030"/>
        <item x="991"/>
        <item x="1565"/>
        <item x="1366"/>
        <item x="1695"/>
        <item x="505"/>
        <item x="581"/>
        <item x="4546"/>
        <item x="2890"/>
        <item x="782"/>
        <item x="952"/>
        <item x="1150"/>
        <item x="4055"/>
        <item x="1251"/>
        <item x="2992"/>
        <item x="2357"/>
        <item x="4318"/>
        <item x="931"/>
        <item x="806"/>
        <item x="1794"/>
        <item x="4123"/>
        <item x="1840"/>
        <item x="3459"/>
        <item x="597"/>
        <item x="1458"/>
        <item x="849"/>
        <item x="3594"/>
        <item x="1056"/>
        <item x="3444"/>
        <item x="2302"/>
        <item x="927"/>
        <item x="3228"/>
        <item x="1100"/>
        <item x="4194"/>
        <item x="2568"/>
        <item x="3660"/>
        <item x="4182"/>
        <item x="4678"/>
        <item x="1023"/>
        <item x="3400"/>
        <item x="174"/>
        <item x="1886"/>
        <item x="544"/>
        <item x="2979"/>
        <item x="3640"/>
        <item x="3373"/>
        <item x="1101"/>
        <item x="1746"/>
        <item x="961"/>
        <item x="3810"/>
        <item x="2872"/>
        <item x="896"/>
        <item x="2245"/>
        <item x="2459"/>
        <item x="3912"/>
        <item x="2252"/>
        <item x="1659"/>
        <item x="1785"/>
        <item x="3835"/>
        <item x="1690"/>
        <item x="928"/>
        <item x="594"/>
        <item x="3668"/>
        <item x="4555"/>
        <item x="665"/>
        <item x="3905"/>
        <item x="1684"/>
        <item x="657"/>
        <item x="720"/>
        <item x="147"/>
        <item x="1495"/>
        <item x="2400"/>
        <item x="36"/>
        <item x="2931"/>
        <item x="1429"/>
        <item x="845"/>
        <item x="4677"/>
        <item x="3960"/>
        <item x="2144"/>
        <item x="3096"/>
        <item x="4317"/>
        <item x="4417"/>
        <item x="1532"/>
        <item x="695"/>
        <item x="2020"/>
        <item x="4687"/>
        <item x="2655"/>
        <item x="1132"/>
        <item x="1871"/>
        <item x="1641"/>
        <item x="2216"/>
        <item x="3980"/>
        <item x="49"/>
        <item x="3156"/>
        <item x="3188"/>
        <item x="4679"/>
        <item x="4310"/>
        <item x="4671"/>
        <item x="4414"/>
        <item x="1628"/>
        <item x="1877"/>
        <item x="4391"/>
        <item x="1162"/>
        <item x="4692"/>
        <item x="2958"/>
        <item x="976"/>
        <item x="1097"/>
        <item x="223"/>
        <item x="892"/>
        <item x="3254"/>
        <item x="1272"/>
        <item x="3537"/>
        <item x="1114"/>
        <item x="3753"/>
        <item x="3734"/>
        <item x="3853"/>
        <item x="1102"/>
        <item x="3217"/>
        <item x="571"/>
        <item x="1288"/>
        <item x="523"/>
        <item x="2431"/>
        <item x="1221"/>
        <item x="4301"/>
        <item x="3931"/>
        <item x="332"/>
        <item x="2732"/>
        <item x="1261"/>
        <item x="872"/>
        <item x="2705"/>
        <item x="47"/>
        <item x="4474"/>
        <item x="363"/>
        <item x="1735"/>
        <item x="2234"/>
        <item x="838"/>
        <item x="2944"/>
        <item x="4372"/>
        <item x="79"/>
        <item x="276"/>
        <item x="3473"/>
        <item x="1365"/>
        <item x="2468"/>
        <item x="826"/>
        <item x="3272"/>
        <item x="279"/>
        <item x="1888"/>
        <item x="1821"/>
        <item x="1353"/>
        <item x="2815"/>
        <item x="855"/>
        <item x="1827"/>
        <item x="774"/>
        <item x="1137"/>
        <item x="113"/>
        <item x="2482"/>
        <item x="3593"/>
        <item x="3921"/>
        <item x="629"/>
        <item x="172"/>
        <item x="3977"/>
        <item x="4455"/>
        <item x="1792"/>
        <item x="3462"/>
        <item x="3504"/>
        <item x="1828"/>
        <item x="1509"/>
        <item x="870"/>
        <item x="4077"/>
        <item x="2396"/>
        <item x="3579"/>
        <item x="1804"/>
        <item x="3084"/>
        <item x="4190"/>
        <item x="423"/>
        <item x="763"/>
        <item x="3477"/>
        <item x="4621"/>
        <item x="1517"/>
        <item x="3698"/>
        <item x="3813"/>
        <item x="4693"/>
        <item x="3043"/>
        <item x="3039"/>
        <item x="3614"/>
        <item x="1625"/>
        <item x="3936"/>
        <item x="1358"/>
        <item x="91"/>
        <item x="3027"/>
        <item x="1064"/>
        <item x="2389"/>
        <item x="794"/>
        <item x="3360"/>
        <item x="2903"/>
        <item x="3988"/>
        <item x="4370"/>
        <item x="1269"/>
        <item x="2524"/>
        <item x="852"/>
        <item x="1719"/>
        <item x="3438"/>
        <item x="3935"/>
        <item x="3092"/>
        <item x="908"/>
        <item x="3577"/>
        <item x="1078"/>
        <item x="3662"/>
        <item x="731"/>
        <item x="1432"/>
        <item x="939"/>
        <item x="1580"/>
        <item x="577"/>
        <item x="4362"/>
        <item x="1258"/>
        <item x="2592"/>
        <item x="430"/>
        <item x="1330"/>
        <item x="978"/>
        <item x="496"/>
        <item x="2365"/>
        <item x="3643"/>
        <item x="434"/>
        <item x="1413"/>
        <item x="4686"/>
        <item x="1667"/>
        <item x="2353"/>
        <item x="578"/>
        <item x="1125"/>
        <item x="4013"/>
        <item x="4106"/>
        <item x="3965"/>
        <item x="1213"/>
        <item x="3704"/>
        <item x="3198"/>
        <item x="1297"/>
        <item x="348"/>
        <item x="3265"/>
        <item x="2403"/>
        <item x="1496"/>
        <item x="1703"/>
        <item x="1451"/>
        <item x="3968"/>
        <item x="661"/>
        <item x="2754"/>
        <item x="4688"/>
        <item x="2434"/>
        <item x="501"/>
        <item x="1321"/>
        <item x="3821"/>
        <item x="4043"/>
        <item x="3207"/>
        <item x="4298"/>
        <item x="3330"/>
        <item x="4064"/>
        <item x="3565"/>
        <item x="2797"/>
        <item x="350"/>
        <item x="345"/>
        <item x="4418"/>
        <item x="1782"/>
        <item x="3129"/>
        <item x="847"/>
        <item x="3649"/>
        <item x="4406"/>
        <item x="2677"/>
        <item x="226"/>
        <item x="4485"/>
        <item x="1568"/>
        <item x="3243"/>
        <item x="3664"/>
        <item x="850"/>
        <item x="521"/>
        <item x="3057"/>
        <item x="2219"/>
        <item x="4192"/>
        <item x="3274"/>
        <item x="3390"/>
        <item x="1015"/>
        <item x="2816"/>
        <item x="1548"/>
        <item x="3414"/>
        <item x="3118"/>
        <item x="3140"/>
        <item x="3631"/>
        <item x="1439"/>
        <item x="2019"/>
        <item x="4321"/>
        <item x="4075"/>
        <item x="875"/>
        <item x="4403"/>
        <item x="3629"/>
        <item x="4014"/>
        <item x="2246"/>
        <item x="4307"/>
        <item x="1335"/>
        <item x="67"/>
        <item x="4640"/>
        <item x="3774"/>
        <item x="832"/>
        <item x="1881"/>
        <item x="674"/>
        <item x="2203"/>
        <item x="4232"/>
        <item x="4171"/>
        <item x="1473"/>
        <item x="4296"/>
        <item x="347"/>
        <item x="4432"/>
        <item x="3415"/>
        <item x="3505"/>
        <item x="299"/>
        <item x="1136"/>
        <item x="412"/>
        <item x="4570"/>
        <item x="1954"/>
        <item x="2796"/>
        <item x="2712"/>
        <item x="3908"/>
        <item x="2453"/>
        <item x="4159"/>
        <item x="3435"/>
        <item x="2073"/>
        <item x="1270"/>
        <item x="2450"/>
        <item x="1229"/>
        <item x="4352"/>
        <item x="2704"/>
        <item x="4196"/>
        <item x="3468"/>
        <item x="495"/>
        <item x="2056"/>
        <item x="608"/>
        <item x="3919"/>
        <item x="1612"/>
        <item x="2649"/>
        <item x="3730"/>
        <item x="3081"/>
        <item x="2952"/>
        <item x="1305"/>
        <item x="3583"/>
        <item x="4004"/>
        <item x="45"/>
        <item x="3019"/>
        <item x="3316"/>
        <item x="792"/>
        <item x="1825"/>
        <item x="1524"/>
        <item x="3170"/>
        <item x="775"/>
        <item x="2269"/>
        <item x="3345"/>
        <item x="953"/>
        <item x="3897"/>
        <item x="4009"/>
        <item x="106"/>
        <item x="3708"/>
        <item x="2296"/>
        <item x="1380"/>
        <item x="3639"/>
        <item x="4249"/>
        <item x="1609"/>
        <item x="2855"/>
        <item x="1744"/>
        <item x="381"/>
        <item x="493"/>
        <item x="3717"/>
        <item x="2314"/>
        <item x="2865"/>
        <item x="4464"/>
        <item x="825"/>
        <item x="1872"/>
        <item x="3666"/>
        <item x="2606"/>
        <item x="395"/>
        <item x="2638"/>
        <item x="1575"/>
        <item x="2821"/>
        <item x="3161"/>
        <item x="4235"/>
        <item x="2993"/>
        <item x="1457"/>
        <item x="4470"/>
        <item x="2053"/>
        <item x="2949"/>
        <item x="2859"/>
        <item x="3559"/>
        <item x="2187"/>
        <item x="326"/>
        <item x="3365"/>
        <item x="2636"/>
        <item x="1807"/>
        <item x="377"/>
        <item x="4446"/>
        <item x="3650"/>
        <item x="3616"/>
        <item x="1293"/>
        <item x="1687"/>
        <item x="3816"/>
        <item x="4452"/>
        <item x="2879"/>
        <item x="662"/>
        <item x="2115"/>
        <item x="4134"/>
        <item x="1182"/>
        <item x="1036"/>
        <item x="1567"/>
        <item x="3324"/>
        <item x="2789"/>
        <item x="3541"/>
        <item x="2956"/>
        <item x="670"/>
        <item x="1842"/>
        <item x="3100"/>
        <item x="1593"/>
        <item x="3371"/>
        <item x="4454"/>
        <item x="13"/>
        <item x="2943"/>
        <item x="705"/>
        <item x="4691"/>
        <item x="1427"/>
        <item x="2495"/>
        <item x="3628"/>
        <item x="3716"/>
        <item x="4356"/>
        <item x="4433"/>
        <item x="346"/>
        <item x="3441"/>
        <item x="374"/>
        <item x="2479"/>
        <item x="3715"/>
        <item x="3670"/>
        <item x="2484"/>
        <item x="4154"/>
        <item x="2221"/>
        <item x="2788"/>
        <item x="290"/>
        <item x="1499"/>
        <item x="3591"/>
        <item x="660"/>
        <item x="3121"/>
        <item x="1313"/>
        <item x="621"/>
        <item x="3136"/>
        <item x="1806"/>
        <item x="424"/>
        <item x="186"/>
        <item x="4369"/>
        <item x="4037"/>
        <item x="983"/>
        <item x="4114"/>
        <item x="344"/>
        <item x="3259"/>
        <item x="3315"/>
        <item x="479"/>
        <item x="788"/>
        <item x="4402"/>
        <item x="1342"/>
        <item x="3544"/>
        <item x="3186"/>
        <item x="1317"/>
        <item x="1743"/>
        <item x="3851"/>
        <item x="4132"/>
        <item x="16"/>
        <item x="3489"/>
        <item x="588"/>
        <item x="653"/>
        <item x="3891"/>
        <item x="2456"/>
        <item x="2415"/>
        <item x="3284"/>
        <item x="507"/>
        <item x="3733"/>
        <item x="261"/>
        <item x="1022"/>
        <item x="104"/>
        <item x="266"/>
        <item x="771"/>
        <item x="3511"/>
        <item x="1656"/>
        <item x="3485"/>
        <item x="576"/>
        <item x="1357"/>
        <item x="1118"/>
        <item x="2687"/>
        <item x="1331"/>
        <item x="1481"/>
        <item x="2205"/>
        <item x="2418"/>
        <item x="92"/>
        <item x="2961"/>
        <item x="1105"/>
        <item x="1766"/>
        <item x="2305"/>
        <item x="4690"/>
        <item x="3751"/>
        <item x="1430"/>
        <item x="3498"/>
        <item x="1254"/>
        <item x="3571"/>
        <item x="3215"/>
        <item x="435"/>
        <item x="724"/>
        <item x="2173"/>
        <item x="449"/>
        <item x="1798"/>
        <item x="1037"/>
        <item x="2293"/>
        <item x="4428"/>
        <item x="3575"/>
        <item x="1328"/>
        <item x="1990"/>
        <item x="366"/>
        <item x="2424"/>
        <item x="652"/>
        <item x="599"/>
        <item x="557"/>
        <item x="3479"/>
        <item x="543"/>
        <item x="4246"/>
        <item x="1080"/>
        <item x="1391"/>
        <item x="1340"/>
        <item x="1999"/>
        <item x="4032"/>
        <item x="637"/>
        <item x="3630"/>
        <item x="3697"/>
        <item x="3131"/>
        <item x="692"/>
        <item x="2416"/>
        <item x="2139"/>
        <item x="2595"/>
        <item x="3016"/>
        <item x="1387"/>
        <item x="2218"/>
        <item x="314"/>
        <item x="1579"/>
        <item x="3865"/>
        <item x="1367"/>
        <item x="2014"/>
        <item x="4265"/>
        <item x="2512"/>
        <item x="2785"/>
        <item x="981"/>
        <item x="2666"/>
        <item x="2791"/>
        <item x="1529"/>
        <item x="2837"/>
        <item x="3532"/>
        <item x="4243"/>
        <item x="741"/>
        <item x="1027"/>
        <item x="2090"/>
        <item x="1351"/>
        <item x="2598"/>
        <item x="2335"/>
        <item x="3032"/>
        <item x="3213"/>
        <item x="4371"/>
        <item x="2838"/>
        <item x="1160"/>
        <item x="3447"/>
        <item x="2548"/>
        <item x="654"/>
        <item x="4683"/>
        <item x="277"/>
        <item x="3353"/>
        <item x="2919"/>
        <item x="4456"/>
        <item x="2361"/>
        <item x="3090"/>
        <item x="2230"/>
        <item x="4689"/>
        <item x="3309"/>
        <item x="811"/>
        <item x="4355"/>
        <item x="2912"/>
        <item x="3405"/>
        <item x="634"/>
        <item x="2772"/>
        <item x="3598"/>
        <item x="1560"/>
        <item x="1039"/>
        <item x="3962"/>
        <item x="3289"/>
        <item x="984"/>
        <item x="2950"/>
        <item x="2236"/>
        <item x="935"/>
        <item x="833"/>
        <item x="3223"/>
        <item x="3798"/>
        <item x="3091"/>
        <item x="3923"/>
        <item x="1848"/>
        <item x="403"/>
        <item x="451"/>
        <item x="9"/>
        <item x="2300"/>
        <item x="2624"/>
        <item x="3321"/>
        <item x="3300"/>
        <item x="1468"/>
        <item x="2774"/>
        <item x="1559"/>
        <item x="3139"/>
        <item x="1876"/>
        <item x="278"/>
        <item x="2454"/>
        <item x="4226"/>
        <item x="2165"/>
        <item x="690"/>
        <item x="4685"/>
        <item x="2811"/>
        <item x="2730"/>
        <item x="3721"/>
        <item x="3256"/>
        <item x="2844"/>
        <item x="4103"/>
        <item x="1950"/>
        <item x="2031"/>
        <item x="2618"/>
        <item x="606"/>
        <item x="283"/>
        <item x="1546"/>
        <item x="2478"/>
        <item x="4420"/>
        <item x="2092"/>
        <item x="1599"/>
        <item x="2042"/>
        <item x="1067"/>
        <item x="3604"/>
        <item x="296"/>
        <item x="2556"/>
        <item x="1997"/>
        <item x="671"/>
        <item x="891"/>
        <item x="2525"/>
        <item x="2632"/>
        <item x="3822"/>
        <item x="3885"/>
        <item x="1858"/>
        <item x="3938"/>
        <item x="1892"/>
        <item x="3595"/>
        <item x="1889"/>
        <item x="2680"/>
        <item x="2776"/>
        <item x="4073"/>
        <item x="4412"/>
        <item x="1449"/>
        <item x="901"/>
        <item x="1626"/>
        <item x="3475"/>
        <item x="815"/>
        <item x="80"/>
        <item x="3195"/>
        <item x="2195"/>
        <item x="1349"/>
        <item x="201"/>
        <item x="1970"/>
        <item x="4332"/>
        <item x="2339"/>
        <item x="2411"/>
        <item x="38"/>
        <item x="3252"/>
        <item x="4644"/>
        <item x="1594"/>
        <item x="3303"/>
        <item x="867"/>
        <item x="3719"/>
        <item x="1913"/>
        <item x="552"/>
        <item x="2336"/>
        <item x="1303"/>
        <item x="2518"/>
        <item x="1887"/>
        <item x="1793"/>
        <item x="3587"/>
        <item x="1721"/>
        <item x="46"/>
        <item x="4618"/>
        <item x="97"/>
        <item x="4282"/>
        <item x="2473"/>
        <item x="3596"/>
        <item x="4396"/>
        <item x="4276"/>
        <item x="385"/>
        <item x="2972"/>
        <item x="4326"/>
        <item x="1189"/>
        <item x="458"/>
        <item x="1616"/>
        <item x="696"/>
        <item x="2037"/>
        <item x="3547"/>
        <item x="2414"/>
        <item x="2982"/>
        <item x="180"/>
        <item x="995"/>
        <item x="2025"/>
        <item x="697"/>
        <item x="1755"/>
        <item x="1466"/>
        <item x="1029"/>
        <item x="2333"/>
        <item x="993"/>
        <item x="711"/>
        <item x="854"/>
        <item x="3586"/>
        <item x="456"/>
        <item x="786"/>
        <item x="1710"/>
        <item x="3146"/>
        <item x="445"/>
        <item x="211"/>
        <item x="2971"/>
        <item x="3181"/>
        <item x="1485"/>
        <item x="1190"/>
        <item x="734"/>
        <item x="625"/>
        <item x="2902"/>
        <item x="3487"/>
        <item x="1829"/>
        <item x="2889"/>
        <item x="1621"/>
        <item x="4313"/>
        <item x="66"/>
        <item x="1005"/>
        <item x="1026"/>
        <item x="2948"/>
        <item x="596"/>
        <item x="593"/>
        <item x="3542"/>
        <item x="2174"/>
        <item x="4210"/>
        <item x="2893"/>
        <item x="60"/>
        <item x="1373"/>
        <item x="3355"/>
        <item x="2383"/>
        <item x="365"/>
        <item x="709"/>
        <item x="3218"/>
        <item x="4576"/>
        <item x="310"/>
        <item x="1465"/>
        <item x="2150"/>
        <item x="873"/>
        <item x="1228"/>
        <item x="840"/>
        <item x="1838"/>
        <item x="1929"/>
        <item x="161"/>
        <item x="4684"/>
        <item x="1323"/>
        <item x="3074"/>
        <item x="3535"/>
        <item x="2258"/>
        <item x="3770"/>
        <item x="2494"/>
        <item x="232"/>
        <item x="1336"/>
        <item x="1898"/>
        <item x="4479"/>
        <item x="944"/>
        <item x="2382"/>
        <item x="3394"/>
        <item x="2385"/>
        <item x="573"/>
        <item x="713"/>
        <item x="1554"/>
        <item x="313"/>
        <item x="2953"/>
        <item x="1946"/>
        <item x="2270"/>
        <item x="809"/>
        <item x="3050"/>
        <item x="2081"/>
        <item x="1356"/>
        <item x="1648"/>
        <item x="877"/>
        <item x="827"/>
        <item x="926"/>
        <item x="2901"/>
        <item x="1589"/>
        <item x="2457"/>
        <item x="3282"/>
        <item x="1534"/>
        <item x="1175"/>
        <item x="553"/>
        <item x="1780"/>
        <item x="4117"/>
        <item x="739"/>
        <item x="3899"/>
        <item x="2"/>
        <item x="3445"/>
        <item x="684"/>
        <item x="3150"/>
        <item x="4320"/>
        <item x="862"/>
        <item x="4048"/>
        <item x="3600"/>
        <item x="4467"/>
        <item x="1289"/>
        <item x="438"/>
        <item x="4341"/>
        <item x="2740"/>
        <item x="2367"/>
        <item x="1314"/>
        <item x="2596"/>
        <item x="2231"/>
        <item x="3902"/>
        <item x="3915"/>
        <item x="1549"/>
        <item x="4017"/>
        <item x="710"/>
        <item x="1935"/>
        <item x="2107"/>
        <item x="4357"/>
        <item x="2981"/>
        <item x="4486"/>
        <item x="3509"/>
        <item x="3824"/>
        <item x="370"/>
        <item x="2660"/>
        <item x="114"/>
        <item x="2186"/>
        <item x="2792"/>
        <item x="3105"/>
        <item x="2691"/>
        <item x="945"/>
        <item x="3947"/>
        <item x="3914"/>
        <item x="342"/>
        <item x="3234"/>
        <item x="2337"/>
        <item x="1493"/>
        <item x="1146"/>
        <item x="3608"/>
        <item x="360"/>
        <item x="2277"/>
        <item x="715"/>
        <item x="1528"/>
        <item x="4272"/>
        <item x="3026"/>
        <item x="4397"/>
        <item x="1622"/>
        <item x="3878"/>
        <item x="2781"/>
        <item x="2642"/>
        <item x="1435"/>
        <item x="649"/>
        <item x="880"/>
        <item x="3070"/>
        <item x="2268"/>
        <item x="2466"/>
        <item x="3525"/>
        <item x="979"/>
        <item x="580"/>
        <item x="3946"/>
        <item x="1"/>
        <item x="3173"/>
        <item x="1959"/>
        <item x="2780"/>
        <item x="3194"/>
        <item x="1159"/>
        <item x="1203"/>
        <item x="798"/>
        <item x="1596"/>
        <item x="2795"/>
        <item x="3208"/>
        <item x="3075"/>
        <item x="1698"/>
        <item x="1177"/>
        <item x="2934"/>
        <item x="3856"/>
        <item x="2514"/>
        <item x="1161"/>
        <item x="2562"/>
        <item x="2988"/>
        <item x="3311"/>
        <item x="3106"/>
        <item x="3044"/>
        <item x="2899"/>
        <item x="1897"/>
        <item x="2026"/>
        <item x="4297"/>
        <item x="2371"/>
        <item x="3742"/>
        <item x="179"/>
        <item x="1133"/>
        <item x="2281"/>
        <item x="4220"/>
        <item x="3714"/>
        <item x="268"/>
        <item x="2225"/>
        <item x="651"/>
        <item x="3918"/>
        <item x="1266"/>
        <item x="158"/>
        <item x="848"/>
        <item x="749"/>
        <item x="1480"/>
        <item x="1467"/>
        <item x="2120"/>
        <item x="4108"/>
        <item x="4462"/>
        <item x="2853"/>
        <item x="4330"/>
        <item x="894"/>
        <item x="4594"/>
        <item x="2358"/>
        <item x="3761"/>
        <item x="916"/>
        <item x="727"/>
        <item x="2320"/>
        <item x="2686"/>
        <item x="675"/>
        <item x="3202"/>
        <item x="1497"/>
        <item x="2570"/>
        <item x="1444"/>
        <item x="650"/>
        <item x="579"/>
        <item x="817"/>
        <item x="1972"/>
        <item x="3108"/>
        <item x="1368"/>
        <item x="3764"/>
        <item x="4022"/>
        <item x="2256"/>
        <item x="585"/>
        <item x="415"/>
        <item x="4234"/>
        <item x="2820"/>
        <item x="4395"/>
        <item x="3046"/>
        <item x="1249"/>
        <item x="3247"/>
        <item x="3954"/>
        <item x="1552"/>
        <item x="3060"/>
        <item x="737"/>
        <item x="4353"/>
        <item x="1048"/>
        <item x="1700"/>
        <item x="3329"/>
        <item x="2458"/>
        <item x="4336"/>
        <item x="2318"/>
        <item x="617"/>
        <item x="1993"/>
        <item x="607"/>
        <item x="3560"/>
        <item x="3028"/>
        <item x="1042"/>
        <item x="2374"/>
        <item x="4586"/>
        <item x="3302"/>
        <item x="2786"/>
        <item x="2349"/>
        <item x="65"/>
        <item x="3549"/>
        <item x="2835"/>
        <item x="1397"/>
        <item x="1123"/>
        <item x="2582"/>
        <item x="1198"/>
        <item x="1408"/>
        <item x="4139"/>
        <item x="1382"/>
        <item x="895"/>
        <item x="3844"/>
        <item x="2563"/>
        <item x="2158"/>
        <item x="2050"/>
        <item x="1986"/>
        <item x="2008"/>
        <item x="1055"/>
        <item x="3746"/>
        <item x="3169"/>
        <item x="4191"/>
        <item x="3270"/>
        <item x="754"/>
        <item x="730"/>
        <item x="1113"/>
        <item x="2423"/>
        <item x="4061"/>
        <item x="105"/>
        <item x="1252"/>
        <item x="485"/>
        <item x="2278"/>
        <item x="2444"/>
        <item x="4645"/>
        <item x="4031"/>
        <item x="1231"/>
        <item x="3970"/>
        <item x="3872"/>
        <item x="3545"/>
        <item x="1082"/>
        <item x="490"/>
        <item x="789"/>
        <item x="3040"/>
        <item x="1004"/>
        <item x="4342"/>
        <item x="1953"/>
        <item x="4202"/>
        <item x="2955"/>
        <item x="987"/>
        <item x="400"/>
        <item x="1633"/>
        <item x="243"/>
        <item x="1587"/>
        <item x="1248"/>
        <item x="300"/>
        <item x="2612"/>
        <item x="2862"/>
        <item x="4545"/>
        <item x="3763"/>
        <item x="3883"/>
        <item x="992"/>
        <item x="3416"/>
        <item x="3269"/>
        <item x="2778"/>
        <item x="4299"/>
        <item x="3190"/>
        <item x="4195"/>
        <item x="3158"/>
        <item x="3004"/>
        <item x="2417"/>
        <item x="1933"/>
        <item x="53"/>
        <item x="2329"/>
        <item x="2662"/>
        <item x="574"/>
        <item x="122"/>
        <item x="835"/>
        <item x="2111"/>
        <item x="3576"/>
        <item x="2834"/>
        <item x="3635"/>
        <item x="904"/>
        <item x="2002"/>
        <item x="609"/>
        <item x="217"/>
        <item x="3236"/>
        <item x="1354"/>
        <item x="441"/>
        <item x="3611"/>
        <item x="4198"/>
        <item x="4259"/>
        <item x="3740"/>
        <item x="4097"/>
        <item x="672"/>
        <item x="3127"/>
        <item x="1273"/>
        <item x="3130"/>
        <item x="2455"/>
        <item x="3886"/>
        <item x="378"/>
        <item x="3958"/>
        <item x="1385"/>
        <item x="1636"/>
        <item x="98"/>
        <item x="128"/>
        <item x="2959"/>
        <item x="879"/>
        <item x="2049"/>
        <item x="2722"/>
        <item x="3152"/>
        <item x="2564"/>
        <item x="551"/>
        <item x="897"/>
        <item x="1168"/>
        <item x="3328"/>
        <item x="2860"/>
        <item x="3469"/>
        <item x="532"/>
        <item x="3607"/>
        <item x="327"/>
        <item x="3456"/>
        <item x="970"/>
        <item x="1246"/>
        <item x="3819"/>
        <item x="733"/>
        <item x="2497"/>
        <item x="362"/>
        <item x="1222"/>
        <item x="2503"/>
        <item x="3581"/>
        <item x="2413"/>
        <item x="304"/>
        <item x="2387"/>
        <item x="3516"/>
        <item x="2589"/>
        <item x="4347"/>
        <item x="693"/>
        <item x="3310"/>
        <item x="689"/>
        <item x="157"/>
        <item x="1896"/>
        <item x="207"/>
        <item x="460"/>
        <item x="3370"/>
        <item x="3160"/>
        <item x="844"/>
        <item x="497"/>
        <item x="4526"/>
        <item x="702"/>
        <item x="1931"/>
        <item x="2724"/>
        <item x="2070"/>
        <item x="3563"/>
        <item x="4632"/>
        <item x="2102"/>
        <item x="2095"/>
        <item x="3823"/>
        <item x="1192"/>
        <item x="4270"/>
        <item x="3998"/>
        <item x="700"/>
        <item x="3356"/>
        <item x="3226"/>
        <item x="3176"/>
        <item x="1044"/>
        <item x="3387"/>
        <item x="996"/>
        <item x="2439"/>
        <item x="3653"/>
        <item x="2885"/>
        <item x="951"/>
        <item x="3439"/>
        <item x="4292"/>
        <item x="4643"/>
        <item x="910"/>
        <item x="3548"/>
        <item x="3187"/>
        <item x="2639"/>
        <item x="4463"/>
        <item x="1217"/>
        <item x="4074"/>
        <item x="4227"/>
        <item x="1969"/>
        <item x="1576"/>
        <item x="668"/>
        <item x="4550"/>
        <item x="3867"/>
        <item x="3843"/>
        <item x="802"/>
        <item x="3015"/>
        <item x="1025"/>
        <item x="4241"/>
        <item x="2819"/>
        <item x="4561"/>
        <item x="3903"/>
        <item x="353"/>
        <item x="3348"/>
        <item x="4162"/>
        <item x="2544"/>
        <item x="1087"/>
        <item x="3124"/>
        <item x="2656"/>
        <item x="3868"/>
        <item x="1868"/>
        <item x="1207"/>
        <item x="4214"/>
        <item x="2651"/>
        <item x="3120"/>
        <item x="3180"/>
        <item x="4005"/>
        <item x="1108"/>
        <item x="484"/>
        <item x="3354"/>
        <item x="3232"/>
        <item x="683"/>
        <item x="757"/>
        <item x="537"/>
        <item x="915"/>
        <item x="4016"/>
        <item x="2040"/>
        <item x="3852"/>
        <item x="1090"/>
        <item x="1318"/>
        <item x="4049"/>
        <item x="2436"/>
        <item x="2756"/>
        <item x="997"/>
        <item x="3363"/>
        <item x="5"/>
        <item x="1942"/>
        <item x="4047"/>
        <item x="4094"/>
        <item x="2536"/>
        <item x="2790"/>
        <item x="687"/>
        <item x="3318"/>
        <item x="2407"/>
        <item x="1573"/>
        <item x="3928"/>
        <item x="558"/>
        <item x="2233"/>
        <item x="2033"/>
        <item x="791"/>
        <item x="2615"/>
        <item x="1054"/>
        <item x="2594"/>
        <item x="3281"/>
        <item x="4389"/>
        <item x="1454"/>
        <item x="3778"/>
        <item x="803"/>
        <item x="3693"/>
        <item x="267"/>
        <item x="2243"/>
        <item x="376"/>
        <item x="499"/>
        <item x="816"/>
        <item x="1924"/>
        <item x="957"/>
        <item x="2405"/>
        <item x="1676"/>
        <item x="1504"/>
        <item x="2635"/>
        <item x="564"/>
        <item x="1071"/>
        <item x="3882"/>
        <item x="513"/>
        <item x="1341"/>
        <item x="636"/>
        <item x="887"/>
        <item x="1151"/>
        <item x="703"/>
        <item x="2744"/>
        <item x="2379"/>
        <item x="3154"/>
        <item x="748"/>
        <item x="2254"/>
        <item x="440"/>
        <item x="1126"/>
        <item x="3806"/>
        <item x="1028"/>
        <item x="3974"/>
        <item x="947"/>
        <item x="3610"/>
        <item x="2975"/>
        <item x="3942"/>
        <item x="3107"/>
        <item x="1915"/>
        <item x="3412"/>
        <item x="3388"/>
        <item x="3508"/>
        <item x="1834"/>
        <item x="2317"/>
        <item x="3035"/>
        <item x="569"/>
        <item x="4229"/>
        <item x="1463"/>
        <item x="246"/>
        <item x="1066"/>
        <item x="3841"/>
        <item x="1073"/>
        <item x="4569"/>
        <item x="3552"/>
        <item x="2426"/>
        <item x="2745"/>
        <item x="194"/>
        <item x="4443"/>
        <item x="3613"/>
        <item x="2488"/>
        <item x="4039"/>
        <item x="1200"/>
        <item x="2028"/>
        <item x="949"/>
        <item x="938"/>
        <item x="531"/>
        <item x="93"/>
        <item x="3012"/>
        <item x="3069"/>
        <item x="4044"/>
        <item x="4378"/>
        <item x="4056"/>
        <item x="819"/>
        <item x="1216"/>
        <item x="2907"/>
        <item x="3420"/>
        <item x="2375"/>
        <item x="4560"/>
        <item x="4257"/>
        <item x="298"/>
        <item x="463"/>
        <item x="4122"/>
        <item x="2977"/>
        <item x="2900"/>
        <item x="3720"/>
        <item x="745"/>
        <item x="4244"/>
        <item x="2643"/>
        <item x="4379"/>
        <item x="3555"/>
        <item x="185"/>
        <item x="4083"/>
        <item x="3000"/>
        <item x="4578"/>
        <item x="1361"/>
        <item x="2880"/>
        <item x="2504"/>
        <item x="1424"/>
        <item x="288"/>
        <item x="2451"/>
        <item x="554"/>
        <item x="3481"/>
        <item x="2964"/>
        <item x="4170"/>
        <item x="686"/>
        <item x="3815"/>
        <item x="3644"/>
        <item x="3248"/>
        <item x="3290"/>
        <item x="1154"/>
        <item x="824"/>
        <item x="1979"/>
        <item x="1781"/>
        <item x="797"/>
        <item x="545"/>
        <item x="3020"/>
        <item x="3042"/>
        <item x="3767"/>
        <item x="3184"/>
        <item x="3726"/>
        <item x="3346"/>
        <item x="1725"/>
        <item x="2647"/>
        <item x="125"/>
        <item x="4617"/>
        <item x="1492"/>
        <item x="2149"/>
        <item x="78"/>
        <item x="1606"/>
        <item x="140"/>
        <item x="1611"/>
        <item x="3396"/>
        <item x="2344"/>
        <item x="4069"/>
        <item x="2891"/>
        <item x="966"/>
        <item x="2398"/>
        <item x="2179"/>
        <item x="4063"/>
        <item x="405"/>
        <item x="1306"/>
        <item x="3093"/>
        <item x="2825"/>
        <item x="1940"/>
        <item x="2346"/>
        <item x="648"/>
        <item x="3627"/>
        <item x="1242"/>
        <item x="1891"/>
        <item x="1337"/>
        <item x="1178"/>
        <item x="4001"/>
        <item x="2733"/>
        <item x="2843"/>
        <item x="716"/>
        <item x="781"/>
        <item x="393"/>
        <item x="1371"/>
        <item x="2731"/>
        <item x="2093"/>
        <item x="3230"/>
        <item x="859"/>
        <item x="4060"/>
        <item x="2071"/>
        <item x="245"/>
        <item x="4344"/>
        <item x="2363"/>
        <item x="2621"/>
        <item x="417"/>
        <item x="1460"/>
        <item x="2491"/>
        <item x="3655"/>
        <item x="1201"/>
        <item x="1555"/>
        <item x="1506"/>
        <item x="3307"/>
        <item x="2520"/>
        <item x="2609"/>
        <item x="143"/>
        <item x="1219"/>
        <item x="1537"/>
        <item x="2399"/>
        <item x="4604"/>
        <item x="1836"/>
        <item x="1081"/>
        <item x="4554"/>
        <item x="2508"/>
        <item x="3381"/>
        <item x="3054"/>
        <item x="3877"/>
        <item x="3768"/>
        <item x="459"/>
        <item x="1994"/>
        <item x="4312"/>
        <item x="4033"/>
        <item x="367"/>
        <item x="4018"/>
        <item x="2449"/>
        <item x="4038"/>
        <item x="3204"/>
        <item x="3227"/>
        <item x="659"/>
        <item x="3773"/>
        <item x="491"/>
        <item x="1956"/>
        <item x="1658"/>
        <item x="1072"/>
        <item x="2012"/>
        <item x="3706"/>
        <item x="4566"/>
        <item x="3907"/>
        <item x="3756"/>
        <item x="779"/>
        <item x="679"/>
        <item x="2210"/>
        <item x="2752"/>
        <item x="1885"/>
        <item x="4115"/>
        <item x="4275"/>
        <item x="2190"/>
        <item x="1837"/>
        <item x="2475"/>
        <item x="3580"/>
        <item x="1322"/>
        <item x="3972"/>
        <item x="3357"/>
        <item x="4148"/>
        <item x="4331"/>
        <item x="3199"/>
        <item x="4559"/>
        <item x="1777"/>
        <item x="2360"/>
        <item x="262"/>
        <item x="3987"/>
        <item x="1119"/>
        <item x="620"/>
        <item x="2275"/>
        <item x="1046"/>
        <item x="29"/>
        <item x="3172"/>
        <item x="2489"/>
        <item x="1922"/>
        <item x="4021"/>
        <item x="3157"/>
        <item x="822"/>
        <item x="2540"/>
        <item x="40"/>
        <item x="3984"/>
        <item x="30"/>
        <item x="4544"/>
        <item x="3975"/>
        <item x="2380"/>
        <item x="3840"/>
        <item x="4179"/>
        <item x="2103"/>
        <item x="1655"/>
        <item x="88"/>
        <item x="187"/>
        <item x="974"/>
        <item x="3451"/>
        <item x="2701"/>
        <item x="3626"/>
        <item x="3904"/>
        <item x="4167"/>
        <item x="2021"/>
        <item x="253"/>
        <item x="989"/>
        <item x="2077"/>
        <item x="3896"/>
        <item x="3238"/>
        <item x="1961"/>
        <item x="1563"/>
        <item x="1448"/>
        <item x="1012"/>
        <item x="3754"/>
        <item x="2932"/>
        <item x="1033"/>
        <item x="1614"/>
        <item x="3690"/>
        <item x="1234"/>
        <item x="340"/>
        <item x="4535"/>
        <item x="1577"/>
        <item x="4363"/>
        <item x="2022"/>
        <item x="2472"/>
        <item x="2029"/>
        <item x="3948"/>
        <item x="2004"/>
        <item x="2863"/>
        <item x="539"/>
        <item x="2716"/>
        <item x="1861"/>
        <item x="3110"/>
        <item x="3667"/>
        <item x="2282"/>
        <item x="1086"/>
        <item x="4597"/>
        <item x="2469"/>
        <item x="4076"/>
        <item x="4058"/>
        <item x="1512"/>
        <item x="3939"/>
        <item x="744"/>
        <item x="2445"/>
        <item x="628"/>
        <item x="589"/>
        <item x="4458"/>
        <item x="1411"/>
        <item x="1620"/>
        <item x="3842"/>
        <item x="3402"/>
        <item x="834"/>
        <item x="2723"/>
        <item x="4053"/>
        <item x="663"/>
        <item x="1945"/>
        <item x="3997"/>
        <item x="1474"/>
        <item x="3212"/>
        <item x="3672"/>
        <item x="1421"/>
        <item x="3750"/>
        <item x="1183"/>
        <item x="1390"/>
        <item x="1761"/>
        <item x="2870"/>
        <item x="1109"/>
        <item x="1416"/>
        <item x="613"/>
        <item x="1068"/>
        <item x="1398"/>
        <item x="4513"/>
        <item x="4279"/>
        <item x="1088"/>
        <item x="2569"/>
        <item x="1350"/>
        <item x="3446"/>
        <item x="2369"/>
        <item x="3519"/>
        <item x="3993"/>
        <item x="2546"/>
        <item x="1141"/>
        <item x="1991"/>
        <item x="2854"/>
        <item x="971"/>
        <item x="3702"/>
        <item x="1582"/>
        <item x="1362"/>
        <item x="986"/>
        <item x="920"/>
        <item x="3901"/>
        <item x="3193"/>
        <item x="856"/>
        <item x="851"/>
        <item x="655"/>
        <item x="3741"/>
        <item x="3966"/>
        <item x="4118"/>
        <item x="1107"/>
        <item x="4176"/>
        <item x="1585"/>
        <item x="4461"/>
        <item x="4082"/>
        <item x="3155"/>
        <item x="2310"/>
        <item x="2167"/>
        <item x="1925"/>
        <item x="1326"/>
        <item x="3568"/>
        <item x="924"/>
        <item x="4222"/>
        <item x="4150"/>
        <item x="2657"/>
        <item x="2828"/>
        <item x="2763"/>
        <item x="4030"/>
        <item x="4025"/>
        <item x="487"/>
        <item x="1045"/>
        <item x="1717"/>
        <item x="3592"/>
        <item x="478"/>
        <item x="527"/>
        <item x="3991"/>
        <item x="1600"/>
        <item x="3073"/>
        <item x="2698"/>
        <item x="3845"/>
        <item x="2359"/>
        <item x="1426"/>
        <item x="1757"/>
        <item x="2978"/>
        <item x="1226"/>
        <item x="831"/>
        <item x="2214"/>
        <item x="864"/>
        <item x="1294"/>
        <item x="2646"/>
        <item x="2239"/>
        <item x="2614"/>
        <item x="436"/>
        <item x="3306"/>
        <item x="389"/>
        <item x="913"/>
        <item x="247"/>
        <item x="2182"/>
        <item x="1988"/>
        <item x="3305"/>
        <item x="3792"/>
        <item x="4497"/>
        <item x="1503"/>
        <item x="2829"/>
        <item x="3578"/>
        <item x="4062"/>
        <item x="2499"/>
        <item x="516"/>
        <item x="171"/>
        <item x="1483"/>
        <item x="4622"/>
        <item x="1110"/>
        <item x="4152"/>
        <item x="2147"/>
        <item x="2262"/>
        <item x="3846"/>
        <item x="2689"/>
        <item x="2936"/>
        <item x="3433"/>
        <item x="4657"/>
        <item x="2119"/>
        <item x="550"/>
        <item x="2537"/>
        <item x="1802"/>
        <item x="2668"/>
        <item x="3104"/>
        <item x="1852"/>
        <item x="282"/>
        <item x="3924"/>
        <item x="73"/>
        <item x="3149"/>
        <item x="2074"/>
        <item x="4498"/>
        <item x="769"/>
        <item x="3434"/>
        <item x="1344"/>
        <item x="4087"/>
        <item x="3700"/>
        <item x="3336"/>
        <item x="1739"/>
        <item x="556"/>
        <item x="4308"/>
        <item x="3910"/>
        <item x="136"/>
        <item x="2769"/>
        <item x="1985"/>
        <item x="3501"/>
        <item x="2910"/>
        <item x="4654"/>
        <item x="3123"/>
        <item x="4472"/>
        <item x="3513"/>
        <item x="1315"/>
        <item x="4619"/>
        <item x="4091"/>
        <item x="4573"/>
        <item x="3491"/>
        <item x="4493"/>
        <item x="3334"/>
        <item x="144"/>
        <item x="1131"/>
        <item x="3712"/>
        <item x="2736"/>
        <item x="3322"/>
        <item x="1267"/>
        <item x="4656"/>
        <item x="584"/>
        <item x="1425"/>
        <item x="3999"/>
        <item x="4090"/>
        <item x="3003"/>
        <item x="2734"/>
        <item x="2402"/>
        <item x="1874"/>
        <item x="2622"/>
        <item x="450"/>
        <item x="4584"/>
        <item x="4007"/>
        <item x="3231"/>
        <item x="4605"/>
        <item x="1280"/>
        <item x="2808"/>
        <item x="1195"/>
        <item x="4589"/>
        <item x="988"/>
        <item x="398"/>
        <item x="3776"/>
        <item x="2294"/>
        <item x="2659"/>
        <item x="2288"/>
        <item x="3450"/>
        <item x="2998"/>
        <item x="2059"/>
        <item x="312"/>
        <item x="3056"/>
        <item x="3036"/>
        <item x="1144"/>
        <item x="1134"/>
        <item x="603"/>
        <item x="3854"/>
        <item x="1016"/>
        <item x="4625"/>
        <item x="1515"/>
        <item x="1955"/>
        <item x="2726"/>
        <item x="4393"/>
        <item x="1675"/>
        <item x="2018"/>
        <item x="3453"/>
        <item x="154"/>
        <item x="1420"/>
        <item x="1678"/>
        <item x="12"/>
        <item x="1061"/>
        <item x="3890"/>
        <item x="4361"/>
        <item x="3951"/>
        <item x="3654"/>
        <item x="4052"/>
        <item x="1764"/>
        <item x="4453"/>
        <item x="3087"/>
        <item x="4551"/>
        <item x="3071"/>
        <item x="2849"/>
        <item x="165"/>
        <item x="2573"/>
        <item x="4603"/>
        <item x="4125"/>
        <item x="3917"/>
        <item x="2974"/>
        <item x="3374"/>
        <item x="3045"/>
        <item x="4517"/>
        <item x="1377"/>
        <item x="4163"/>
        <item x="4606"/>
        <item x="1106"/>
        <item x="4398"/>
        <item x="4273"/>
        <item x="601"/>
        <item x="206"/>
        <item x="4556"/>
        <item x="3178"/>
        <item x="1666"/>
        <item x="3647"/>
        <item x="4449"/>
        <item x="3791"/>
        <item x="3350"/>
        <item x="2805"/>
        <item x="2241"/>
        <item x="1521"/>
        <item x="2511"/>
        <item x="4130"/>
        <item x="2087"/>
        <item x="4287"/>
        <item x="1298"/>
        <item x="1447"/>
        <item x="4368"/>
        <item x="4380"/>
        <item x="4289"/>
        <item x="4425"/>
        <item x="2355"/>
        <item x="204"/>
        <item x="2515"/>
        <item x="2675"/>
        <item x="1545"/>
        <item x="2678"/>
        <item x="3749"/>
        <item x="4280"/>
        <item x="1907"/>
        <item x="4264"/>
        <item x="4165"/>
        <item x="2091"/>
        <item x="2895"/>
        <item x="3996"/>
        <item x="812"/>
        <item x="1155"/>
        <item x="3963"/>
        <item x="1727"/>
        <item x="960"/>
        <item x="4238"/>
        <item x="2583"/>
        <item x="4567"/>
        <item x="1617"/>
        <item x="3059"/>
        <item x="71"/>
        <item x="494"/>
        <item x="3848"/>
        <item x="4223"/>
        <item x="178"/>
        <item x="3528"/>
        <item x="3185"/>
        <item x="1812"/>
        <item x="898"/>
        <item x="2930"/>
        <item x="4429"/>
        <item x="3493"/>
        <item x="426"/>
        <item x="562"/>
        <item x="2116"/>
        <item x="3599"/>
        <item x="2055"/>
        <item x="3375"/>
        <item x="4236"/>
        <item x="2086"/>
        <item x="4187"/>
        <item x="2194"/>
        <item x="2721"/>
        <item x="1414"/>
        <item x="2874"/>
        <item x="2089"/>
        <item x="3085"/>
        <item x="937"/>
        <item x="311"/>
        <item x="3800"/>
        <item x="4349"/>
        <item x="2425"/>
        <item x="4365"/>
        <item x="4306"/>
        <item x="2739"/>
        <item x="3034"/>
        <item x="4580"/>
        <item x="2878"/>
        <item x="1938"/>
        <item x="2747"/>
        <item x="4477"/>
        <item x="2869"/>
        <item x="117"/>
        <item x="87"/>
        <item x="2873"/>
        <item x="902"/>
        <item x="2264"/>
        <item x="4475"/>
        <item x="4520"/>
        <item x="3291"/>
        <item x="4026"/>
        <item x="3906"/>
        <item x="4542"/>
        <item x="3221"/>
        <item x="357"/>
        <item x="1738"/>
        <item x="3805"/>
        <item x="2442"/>
        <item x="3895"/>
        <item x="4121"/>
        <item x="1811"/>
        <item x="1973"/>
        <item x="4646"/>
        <item x="1301"/>
        <item x="2999"/>
        <item x="2939"/>
        <item x="4613"/>
        <item x="421"/>
        <item x="1423"/>
        <item x="284"/>
        <item x="1629"/>
        <item x="3061"/>
        <item x="3066"/>
        <item x="3945"/>
        <item x="1958"/>
        <item x="805"/>
        <item x="2809"/>
        <item x="2577"/>
        <item x="615"/>
        <item x="2301"/>
        <item x="4254"/>
        <item x="469"/>
        <item x="56"/>
        <item x="2554"/>
        <item x="4285"/>
        <item x="4411"/>
        <item x="3656"/>
        <item x="2253"/>
        <item x="4208"/>
        <item x="61"/>
        <item x="2576"/>
        <item x="3691"/>
        <item x="4054"/>
        <item x="4547"/>
        <item x="3271"/>
        <item x="2289"/>
        <item x="2312"/>
        <item x="153"/>
        <item x="4140"/>
        <item x="2366"/>
        <item x="3808"/>
        <item x="205"/>
        <item x="3681"/>
        <item x="4562"/>
        <item x="4120"/>
        <item x="4291"/>
        <item x="2009"/>
        <item x="1292"/>
        <item x="1949"/>
        <item x="4616"/>
        <item x="3457"/>
        <item x="1019"/>
        <item x="3261"/>
        <item x="3378"/>
        <item x="2994"/>
        <item x="4160"/>
        <item x="765"/>
        <item x="2817"/>
        <item x="41"/>
        <item x="486"/>
        <item x="270"/>
        <item x="2196"/>
        <item x="2839"/>
        <item x="285"/>
        <item x="1486"/>
        <item x="2937"/>
        <item x="1989"/>
        <item x="3210"/>
        <item x="2714"/>
        <item x="1346"/>
        <item x="787"/>
        <item x="1566"/>
        <item x="919"/>
        <item x="1032"/>
        <item x="3006"/>
        <item x="3818"/>
        <item x="3785"/>
        <item x="4590"/>
        <item x="4480"/>
        <item x="3383"/>
        <item x="3795"/>
        <item x="1188"/>
        <item x="2946"/>
        <item x="4514"/>
        <item x="1740"/>
        <item x="4147"/>
        <item x="4364"/>
        <item x="968"/>
        <item x="2942"/>
        <item x="260"/>
        <item x="3675"/>
        <item x="431"/>
        <item x="635"/>
        <item x="1206"/>
        <item x="4459"/>
        <item x="2692"/>
        <item x="4155"/>
        <item x="3455"/>
        <item x="644"/>
        <item x="1650"/>
        <item x="274"/>
        <item x="2283"/>
        <item x="1345"/>
        <item x="1359"/>
        <item x="3296"/>
        <item x="2204"/>
        <item x="4582"/>
        <item x="2670"/>
        <item x="3880"/>
        <item x="3478"/>
        <item x="2501"/>
        <item x="2995"/>
        <item x="4583"/>
        <item x="2010"/>
        <item x="1759"/>
        <item x="2585"/>
        <item x="3710"/>
        <item x="4201"/>
        <item x="1167"/>
        <item x="3967"/>
        <item x="1170"/>
        <item x="4322"/>
        <item x="4211"/>
        <item x="242"/>
        <item x="3166"/>
        <item x="3916"/>
        <item x="1324"/>
        <item x="4478"/>
        <item x="2987"/>
        <item x="474"/>
        <item x="4548"/>
        <item x="3177"/>
        <item x="3049"/>
        <item x="515"/>
        <item x="4670"/>
        <item x="3777"/>
        <item x="1194"/>
        <item x="1562"/>
        <item x="69"/>
        <item x="3233"/>
        <item x="2672"/>
        <item x="234"/>
        <item x="4268"/>
        <item x="3312"/>
        <item x="1464"/>
        <item x="964"/>
        <item x="3534"/>
        <item x="2000"/>
        <item x="1642"/>
        <item x="3533"/>
        <item x="3782"/>
        <item x="2648"/>
        <item x="1884"/>
        <item x="3344"/>
        <item x="1671"/>
        <item x="1316"/>
        <item x="3219"/>
        <item x="2039"/>
        <item x="4068"/>
        <item x="2766"/>
        <item x="1174"/>
        <item x="2676"/>
        <item x="1459"/>
        <item x="2128"/>
        <item x="1541"/>
        <item x="1569"/>
        <item x="504"/>
        <item x="375"/>
        <item x="4596"/>
        <item x="3847"/>
        <item x="428"/>
        <item x="2877"/>
        <item x="1927"/>
        <item x="4669"/>
        <item x="3476"/>
        <item x="2443"/>
        <item x="4067"/>
        <item x="1526"/>
        <item x="1241"/>
        <item x="3934"/>
        <item x="3790"/>
        <item x="4131"/>
        <item x="3165"/>
        <item x="3407"/>
        <item x="2787"/>
        <item x="3323"/>
        <item x="2768"/>
        <item x="4258"/>
        <item x="4505"/>
        <item x="1926"/>
        <item x="3837"/>
        <item x="1665"/>
        <item x="130"/>
        <item x="3267"/>
        <item x="2990"/>
        <item x="135"/>
        <item x="3787"/>
        <item x="4354"/>
        <item x="4100"/>
        <item x="4564"/>
        <item x="1218"/>
        <item x="2109"/>
        <item x="2603"/>
        <item x="1392"/>
        <item x="2016"/>
        <item x="4218"/>
        <item x="1320"/>
        <item x="384"/>
        <item x="4521"/>
        <item x="306"/>
        <item x="2048"/>
        <item x="4193"/>
        <item x="869"/>
        <item x="4274"/>
        <item x="439"/>
        <item x="3241"/>
        <item x="4185"/>
        <item x="4373"/>
        <item x="3784"/>
        <item x="28"/>
        <item x="148"/>
        <item x="3893"/>
        <item x="4426"/>
        <item x="4101"/>
        <item x="289"/>
        <item x="1851"/>
        <item x="4366"/>
        <item x="3482"/>
        <item x="3001"/>
        <item x="4558"/>
        <item x="4113"/>
        <item x="3898"/>
        <item x="2227"/>
        <item x="4217"/>
        <item x="4216"/>
        <item x="2395"/>
        <item x="2845"/>
        <item x="2711"/>
        <item x="3133"/>
        <item x="2770"/>
        <item x="712"/>
        <item x="2228"/>
        <item x="2388"/>
        <item x="43"/>
        <item x="863"/>
        <item x="1290"/>
        <item x="448"/>
        <item x="264"/>
        <item x="241"/>
        <item x="1442"/>
        <item x="1050"/>
        <item x="2553"/>
        <item x="1010"/>
        <item x="4305"/>
        <item x="150"/>
        <item x="4650"/>
        <item x="468"/>
        <item x="1899"/>
        <item x="778"/>
        <item x="4242"/>
        <item x="116"/>
        <item x="4253"/>
        <item x="2224"/>
        <item x="2509"/>
        <item x="1347"/>
        <item x="4050"/>
        <item x="954"/>
        <item x="1638"/>
        <item x="3986"/>
        <item x="1772"/>
        <item x="3556"/>
        <item x="3930"/>
        <item x="846"/>
        <item x="2464"/>
        <item x="4248"/>
        <item x="17"/>
        <item x="3685"/>
        <item x="2208"/>
        <item x="3258"/>
        <item x="3522"/>
        <item x="4552"/>
        <item x="4288"/>
        <item x="2058"/>
        <item x="4099"/>
        <item x="4059"/>
        <item x="1797"/>
        <item x="2861"/>
        <item x="3097"/>
        <item x="2938"/>
        <item x="4151"/>
        <item x="3211"/>
        <item x="2041"/>
        <item x="1223"/>
        <item x="3134"/>
        <item x="1847"/>
        <item x="943"/>
        <item x="3404"/>
        <item x="334"/>
        <item x="1498"/>
        <item x="4655"/>
        <item x="1602"/>
        <item x="1748"/>
        <item x="3735"/>
        <item x="1607"/>
        <item x="4189"/>
        <item x="1069"/>
        <item x="1244"/>
        <item x="1691"/>
        <item x="3994"/>
        <item x="4319"/>
        <item x="4624"/>
        <item x="1378"/>
        <item x="4146"/>
        <item x="4629"/>
        <item x="590"/>
        <item x="3766"/>
        <item x="4107"/>
        <item x="55"/>
        <item x="4072"/>
        <item x="1673"/>
        <item x="3651"/>
        <item x="3722"/>
        <item x="2909"/>
        <item x="4469"/>
        <item x="1291"/>
        <item x="3911"/>
        <item x="517"/>
        <item x="330"/>
        <item x="133"/>
        <item x="4653"/>
        <item x="4421"/>
        <item x="37"/>
        <item x="2908"/>
        <item x="4010"/>
        <item x="4333"/>
        <item x="1947"/>
        <item x="3128"/>
        <item x="4304"/>
        <item x="2098"/>
        <item x="3503"/>
        <item x="4359"/>
        <item x="3293"/>
        <item x="639"/>
        <item x="4375"/>
        <item x="1919"/>
        <item x="2764"/>
        <item x="3786"/>
        <item x="3520"/>
        <item x="2856"/>
        <item x="4367"/>
        <item x="2327"/>
        <item x="1502"/>
        <item x="291"/>
        <item x="3017"/>
        <item x="1787"/>
        <item x="4430"/>
        <item x="2549"/>
        <item x="2189"/>
        <item x="1135"/>
        <item x="2206"/>
        <item x="4036"/>
        <item x="1613"/>
        <item x="3067"/>
        <item x="868"/>
        <item x="4240"/>
        <item x="444"/>
        <item x="1527"/>
        <item x="1556"/>
        <item x="4008"/>
        <item x="3888"/>
        <item x="1799"/>
        <item x="4343"/>
        <item x="4658"/>
        <item x="3701"/>
        <item x="3584"/>
        <item x="4568"/>
        <item x="203"/>
        <item x="4488"/>
        <item x="3342"/>
        <item x="4119"/>
        <item x="259"/>
        <item x="4263"/>
        <item x="1381"/>
        <item x="4136"/>
        <item x="2584"/>
        <item x="2674"/>
        <item x="2316"/>
        <item x="3732"/>
        <item x="3082"/>
        <item x="1407"/>
        <item x="3992"/>
        <item x="2751"/>
        <item x="1083"/>
        <item x="23"/>
        <item x="3126"/>
        <item x="3492"/>
        <item x="70"/>
        <item x="142"/>
        <item x="2738"/>
        <item x="2951"/>
        <item x="230"/>
        <item x="4209"/>
        <item x="2069"/>
        <item x="2814"/>
        <item x="3250"/>
        <item x="2767"/>
        <item x="3114"/>
        <item x="2867"/>
        <item x="1663"/>
        <item x="199"/>
        <item x="1905"/>
        <item x="1697"/>
        <item x="669"/>
        <item x="525"/>
        <item x="4303"/>
        <item x="1707"/>
        <item x="2290"/>
        <item x="4481"/>
        <item x="4166"/>
        <item x="1639"/>
        <item x="4335"/>
        <item x="1404"/>
        <item x="1604"/>
        <item x="4110"/>
        <item x="876"/>
        <item x="3876"/>
        <item x="773"/>
        <item x="4105"/>
        <item x="3863"/>
        <item x="3973"/>
        <item x="4133"/>
        <item x="454"/>
        <item x="3779"/>
        <item x="2755"/>
        <item x="4215"/>
        <item x="598"/>
        <item x="2547"/>
        <item x="4213"/>
        <item x="3937"/>
        <item x="124"/>
        <item x="2261"/>
        <item x="4607"/>
        <item x="1660"/>
        <item x="197"/>
        <item x="2201"/>
        <item x="4080"/>
        <item x="2061"/>
        <item x="4329"/>
        <item x="4345"/>
        <item x="134"/>
        <item x="4327"/>
        <item x="633"/>
        <item x="1173"/>
        <item x="3142"/>
        <item x="2827"/>
        <item x="2784"/>
        <item x="818"/>
        <item x="4334"/>
        <item x="4300"/>
        <item x="1006"/>
        <item x="2822"/>
        <item x="3007"/>
        <item x="4314"/>
        <item x="4337"/>
        <item x="1475"/>
        <item x="3900"/>
        <item x="2121"/>
        <item x="4510"/>
        <item x="1879"/>
        <item x="4499"/>
        <item x="4247"/>
        <item x="4519"/>
        <item x="3008"/>
        <item x="4251"/>
        <item x="3148"/>
        <item x="4239"/>
        <item x="3617"/>
        <item x="3765"/>
        <item x="3772"/>
        <item x="4503"/>
        <item x="1583"/>
        <item x="3674"/>
        <item x="84"/>
        <item x="4143"/>
        <item x="2748"/>
        <item x="1507"/>
        <item x="3527"/>
        <item x="3864"/>
        <item x="3273"/>
        <item x="814"/>
        <item x="1751"/>
        <item x="325"/>
        <item x="364"/>
        <item x="1164"/>
        <item x="1571"/>
        <item x="3325"/>
        <item x="4228"/>
        <item x="4012"/>
        <item x="4614"/>
        <item x="2306"/>
        <item x="4096"/>
        <item x="1831"/>
        <item x="14"/>
        <item x="2743"/>
        <item x="4577"/>
        <item x="3663"/>
        <item x="1962"/>
        <item x="316"/>
        <item x="4465"/>
        <item x="3738"/>
        <item x="942"/>
        <item x="3769"/>
        <item x="4360"/>
        <item x="4529"/>
        <item x="3695"/>
        <item x="4626"/>
        <item x="2846"/>
        <item x="1957"/>
        <item x="2830"/>
        <item x="2223"/>
        <item x="3033"/>
        <item x="3332"/>
        <item x="1845"/>
        <item x="4252"/>
        <item x="2801"/>
        <item x="3137"/>
        <item x="3831"/>
        <item x="4524"/>
        <item x="4200"/>
        <item x="3943"/>
        <item x="1278"/>
        <item x="3737"/>
        <item x="4283"/>
        <item x="1225"/>
        <item x="1057"/>
        <item x="4203"/>
        <item x="4233"/>
        <item x="4512"/>
        <item x="1271"/>
        <item x="4649"/>
        <item x="4494"/>
        <item x="828"/>
        <item x="905"/>
        <item x="4495"/>
        <item x="2969"/>
        <item x="146"/>
        <item x="3814"/>
        <item x="3023"/>
        <item x="4500"/>
        <item x="1129"/>
        <item x="3079"/>
        <item x="4489"/>
        <item x="4628"/>
        <item x="81"/>
        <item x="2798"/>
        <item x="4173"/>
        <item x="349"/>
        <item x="4085"/>
        <item x="141"/>
        <item x="3144"/>
        <item x="1677"/>
        <item x="1634"/>
        <item x="2813"/>
        <item x="4537"/>
        <item x="3871"/>
        <item x="4484"/>
        <item x="4648"/>
        <item x="1166"/>
        <item x="1597"/>
        <item x="112"/>
        <item x="2136"/>
        <item x="34"/>
        <item x="2918"/>
        <item x="4399"/>
        <item x="3723"/>
        <item x="1615"/>
        <item x="2485"/>
        <item x="2280"/>
        <item x="2669"/>
        <item x="3425"/>
        <item x="4647"/>
        <item x="4045"/>
        <item x="2746"/>
        <item x="4651"/>
        <item x="1412"/>
        <item x="2130"/>
        <item x="2581"/>
        <item x="3117"/>
        <item x="3775"/>
        <item x="294"/>
        <item x="4540"/>
        <item x="4260"/>
        <item x="2446"/>
        <item x="2183"/>
        <item x="51"/>
        <item x="2587"/>
        <item x="4441"/>
        <item x="2671"/>
        <item x="2409"/>
        <item x="1863"/>
        <item x="1388"/>
        <item x="2492"/>
        <item x="4518"/>
        <item x="2967"/>
        <item x="1723"/>
        <item x="3859"/>
        <item x="4491"/>
        <item x="3530"/>
        <item x="4404"/>
        <item x="3009"/>
        <item x="4543"/>
        <item x="524"/>
        <item x="2156"/>
        <item x="1239"/>
        <item x="4539"/>
        <item x="2619"/>
        <item x="3932"/>
        <item x="3436"/>
        <item x="4035"/>
        <item x="4224"/>
        <item x="102"/>
        <item x="62"/>
        <item x="2137"/>
        <item x="4157"/>
        <item x="3119"/>
        <item x="1256"/>
        <item x="4501"/>
        <item x="1140"/>
        <item x="4109"/>
        <item x="2378"/>
        <item x="4145"/>
        <item x="3145"/>
        <item x="2356"/>
        <item x="3460"/>
        <item x="379"/>
        <item x="2066"/>
        <item x="4623"/>
        <item x="3280"/>
        <item x="3298"/>
        <item x="212"/>
        <item x="2030"/>
        <item x="3969"/>
        <item x="1236"/>
        <item x="4204"/>
        <item x="1283"/>
        <item x="3562"/>
        <item x="882"/>
        <item x="2171"/>
        <item x="858"/>
        <item x="3677"/>
        <item x="2935"/>
        <item x="3125"/>
        <item x="68"/>
        <item x="4436"/>
        <item x="4071"/>
        <item x="2422"/>
        <item x="3648"/>
        <item x="391"/>
        <item x="889"/>
        <item x="3452"/>
        <item x="137"/>
        <item x="4581"/>
        <item x="2719"/>
        <item x="1440"/>
        <item x="4221"/>
        <item x="2633"/>
        <item x="2480"/>
        <item x="1775"/>
        <item x="4435"/>
        <item x="4051"/>
        <item x="3428"/>
        <item x="1544"/>
        <item x="3661"/>
        <item x="1471"/>
        <item x="10"/>
        <item x="3141"/>
        <item x="1180"/>
        <item x="1215"/>
        <item x="1712"/>
        <item x="4183"/>
        <item x="2710"/>
        <item x="3588"/>
        <item x="2065"/>
        <item x="2925"/>
        <item x="747"/>
        <item x="2765"/>
        <item x="948"/>
        <item x="2684"/>
        <item x="2841"/>
        <item x="2291"/>
        <item x="3570"/>
        <item x="836"/>
        <item x="2896"/>
        <item x="1157"/>
        <item x="4350"/>
        <item x="4086"/>
        <item x="2007"/>
        <item x="1918"/>
        <item x="3669"/>
        <item x="248"/>
        <item x="2298"/>
        <item x="4422"/>
        <item x="2707"/>
        <item x="3543"/>
        <item x="2991"/>
        <item x="1227"/>
        <item x="719"/>
        <item x="1145"/>
        <item x="225"/>
        <item x="3927"/>
        <item x="1121"/>
        <item x="85"/>
        <item x="3926"/>
        <item x="2608"/>
        <item x="2832"/>
        <item x="4027"/>
        <item x="1670"/>
        <item x="4410"/>
        <item x="3423"/>
        <item x="2965"/>
        <item x="4652"/>
        <item x="3464"/>
        <item x="0"/>
        <item t="default"/>
      </items>
    </pivotField>
  </pivotFields>
  <rowFields count="1">
    <field x="4"/>
  </rowFields>
  <rowItems count="2">
    <i>
      <x v="1"/>
    </i>
    <i t="grand">
      <x/>
    </i>
  </rowItems>
  <colFields count="1">
    <field x="5"/>
  </colFields>
  <colItems count="8">
    <i>
      <x/>
    </i>
    <i>
      <x v="1"/>
    </i>
    <i>
      <x v="2"/>
    </i>
    <i>
      <x v="3"/>
    </i>
    <i>
      <x v="4"/>
    </i>
    <i>
      <x v="5"/>
    </i>
    <i>
      <x v="6"/>
    </i>
    <i t="grand">
      <x/>
    </i>
  </colItems>
  <dataFields count="1">
    <dataField name="Count of DELINQ" fld="8" subtotal="count" baseField="0" baseItem="0"/>
  </dataFields>
  <formats count="4">
    <format dxfId="6">
      <pivotArea type="origin" dataOnly="0" labelOnly="1" outline="0" fieldPosition="0"/>
    </format>
    <format dxfId="7">
      <pivotArea field="5" type="button" dataOnly="0" labelOnly="1" outline="0" fieldPosition="0"/>
    </format>
    <format dxfId="8">
      <pivotArea type="all" dataOnly="0" outline="0" fieldPosition="0"/>
    </format>
    <format dxfId="9">
      <pivotArea type="all" dataOnly="0" outline="0"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0"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2">
  <location ref="L3:N6" firstHeaderRow="1" firstDataRow="2" firstDataCol="1"/>
  <pivotFields count="13">
    <pivotField compact="0" showAll="0">
      <items count="3">
        <item x="1"/>
        <item x="0"/>
        <item t="default"/>
      </items>
    </pivotField>
    <pivotField compact="0" showAll="0">
      <items count="5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t="default"/>
      </items>
    </pivotField>
    <pivotField compact="0" showAll="0"/>
    <pivotField compact="0" showAll="0"/>
    <pivotField axis="axisRow" compact="0" multipleItemSelectionAllowed="1" showAll="0">
      <items count="4">
        <item h="1" x="2"/>
        <item x="0"/>
        <item h="1" x="1"/>
        <item t="default"/>
      </items>
    </pivotField>
    <pivotField axis="axisCol" compact="0" multipleItemSelectionAllowed="1" showAll="0">
      <items count="8">
        <item h="1" x="4"/>
        <item h="1" x="2"/>
        <item h="1" x="0"/>
        <item x="5"/>
        <item h="1" x="3"/>
        <item h="1" x="6"/>
        <item h="1" x="1"/>
        <item t="default"/>
      </items>
    </pivotField>
    <pivotField compact="0" showAll="0">
      <items count="101">
        <item x="31"/>
        <item x="34"/>
        <item x="61"/>
        <item x="60"/>
        <item x="38"/>
        <item x="35"/>
        <item x="29"/>
        <item x="53"/>
        <item x="67"/>
        <item x="74"/>
        <item x="47"/>
        <item x="64"/>
        <item x="20"/>
        <item x="80"/>
        <item x="41"/>
        <item x="23"/>
        <item x="27"/>
        <item x="37"/>
        <item x="30"/>
        <item x="83"/>
        <item x="14"/>
        <item x="46"/>
        <item x="63"/>
        <item x="10"/>
        <item x="32"/>
        <item x="68"/>
        <item x="4"/>
        <item x="86"/>
        <item x="28"/>
        <item x="70"/>
        <item x="58"/>
        <item x="89"/>
        <item x="2"/>
        <item x="98"/>
        <item x="13"/>
        <item x="82"/>
        <item x="6"/>
        <item x="81"/>
        <item x="56"/>
        <item x="52"/>
        <item x="19"/>
        <item x="54"/>
        <item x="76"/>
        <item x="1"/>
        <item x="65"/>
        <item x="77"/>
        <item x="55"/>
        <item x="11"/>
        <item x="99"/>
        <item x="21"/>
        <item x="75"/>
        <item x="84"/>
        <item x="5"/>
        <item x="78"/>
        <item x="87"/>
        <item x="44"/>
        <item x="85"/>
        <item x="57"/>
        <item x="17"/>
        <item x="0"/>
        <item x="7"/>
        <item x="15"/>
        <item x="59"/>
        <item x="71"/>
        <item x="26"/>
        <item x="69"/>
        <item x="33"/>
        <item x="88"/>
        <item x="40"/>
        <item x="8"/>
        <item x="51"/>
        <item x="36"/>
        <item x="66"/>
        <item x="90"/>
        <item x="9"/>
        <item x="12"/>
        <item x="79"/>
        <item x="25"/>
        <item x="22"/>
        <item x="16"/>
        <item x="45"/>
        <item x="43"/>
        <item x="39"/>
        <item x="91"/>
        <item x="48"/>
        <item x="18"/>
        <item x="50"/>
        <item x="24"/>
        <item x="96"/>
        <item x="49"/>
        <item x="72"/>
        <item x="62"/>
        <item x="42"/>
        <item x="97"/>
        <item x="92"/>
        <item x="95"/>
        <item x="94"/>
        <item x="93"/>
        <item x="73"/>
        <item x="3"/>
        <item t="default"/>
      </items>
    </pivotField>
    <pivotField compact="0" showAll="0">
      <items count="13">
        <item x="0"/>
        <item x="4"/>
        <item x="3"/>
        <item x="2"/>
        <item x="5"/>
        <item x="6"/>
        <item x="7"/>
        <item x="8"/>
        <item x="9"/>
        <item x="10"/>
        <item x="11"/>
        <item x="1"/>
        <item t="default"/>
      </items>
    </pivotField>
    <pivotField dataField="1" compact="0" showAll="0">
      <items count="16">
        <item x="0"/>
        <item x="3"/>
        <item x="1"/>
        <item x="7"/>
        <item x="6"/>
        <item x="8"/>
        <item x="4"/>
        <item x="9"/>
        <item x="10"/>
        <item x="11"/>
        <item x="13"/>
        <item x="12"/>
        <item x="14"/>
        <item x="5"/>
        <item x="2"/>
        <item t="default"/>
      </items>
    </pivotField>
    <pivotField compact="0" showAll="0"/>
    <pivotField compact="0" showAll="0">
      <items count="18">
        <item x="1"/>
        <item x="0"/>
        <item x="3"/>
        <item x="4"/>
        <item x="8"/>
        <item x="5"/>
        <item x="11"/>
        <item x="12"/>
        <item x="10"/>
        <item x="9"/>
        <item x="7"/>
        <item x="13"/>
        <item x="14"/>
        <item x="16"/>
        <item x="6"/>
        <item x="15"/>
        <item x="2"/>
        <item t="default"/>
      </items>
    </pivotField>
    <pivotField compact="0" showAll="0">
      <items count="64">
        <item x="12"/>
        <item x="47"/>
        <item x="20"/>
        <item x="19"/>
        <item x="13"/>
        <item x="33"/>
        <item x="26"/>
        <item x="23"/>
        <item x="4"/>
        <item x="0"/>
        <item x="2"/>
        <item x="28"/>
        <item x="6"/>
        <item x="7"/>
        <item x="1"/>
        <item x="30"/>
        <item x="10"/>
        <item x="5"/>
        <item x="31"/>
        <item x="15"/>
        <item x="22"/>
        <item x="14"/>
        <item x="11"/>
        <item x="32"/>
        <item x="9"/>
        <item x="8"/>
        <item x="17"/>
        <item x="21"/>
        <item x="27"/>
        <item x="40"/>
        <item x="34"/>
        <item x="29"/>
        <item x="39"/>
        <item x="25"/>
        <item x="35"/>
        <item x="46"/>
        <item x="24"/>
        <item x="18"/>
        <item x="42"/>
        <item x="49"/>
        <item x="43"/>
        <item x="54"/>
        <item x="36"/>
        <item x="45"/>
        <item x="61"/>
        <item x="16"/>
        <item x="41"/>
        <item x="38"/>
        <item x="56"/>
        <item x="44"/>
        <item x="37"/>
        <item x="50"/>
        <item x="59"/>
        <item x="57"/>
        <item x="51"/>
        <item x="48"/>
        <item x="53"/>
        <item x="62"/>
        <item x="60"/>
        <item x="58"/>
        <item x="52"/>
        <item x="55"/>
        <item x="3"/>
        <item t="default"/>
      </items>
    </pivotField>
    <pivotField compact="0" showAll="0">
      <items count="4695">
        <item x="15"/>
        <item x="1243"/>
        <item x="4057"/>
        <item x="4444"/>
        <item x="1500"/>
        <item x="1893"/>
        <item x="3889"/>
        <item x="4295"/>
        <item x="1878"/>
        <item x="1311"/>
        <item x="1752"/>
        <item x="4188"/>
        <item x="3920"/>
        <item x="1844"/>
        <item x="1592"/>
        <item x="4574"/>
        <item x="1491"/>
        <item x="1917"/>
        <item x="3"/>
        <item x="1523"/>
        <item x="1734"/>
        <item x="3331"/>
        <item x="3206"/>
        <item x="2826"/>
        <item x="3116"/>
        <item x="3244"/>
        <item x="4095"/>
        <item x="4024"/>
        <item x="2804"/>
        <item x="3260"/>
        <item x="2836"/>
        <item x="2851"/>
        <item x="44"/>
        <item x="425"/>
        <item x="89"/>
        <item x="520"/>
        <item x="2075"/>
        <item x="229"/>
        <item x="322"/>
        <item x="182"/>
        <item x="4492"/>
        <item x="333"/>
        <item x="2364"/>
        <item x="2079"/>
        <item x="151"/>
        <item x="4506"/>
        <item x="4471"/>
        <item x="167"/>
        <item x="4511"/>
        <item x="1384"/>
        <item x="4177"/>
        <item x="4508"/>
        <item x="4184"/>
        <item x="4267"/>
        <item x="4212"/>
        <item x="4509"/>
        <item x="4324"/>
        <item x="2229"/>
        <item x="1603"/>
        <item x="269"/>
        <item x="511"/>
        <item x="701"/>
        <item x="3771"/>
        <item x="1325"/>
        <item x="3385"/>
        <item x="233"/>
        <item x="4490"/>
        <item x="604"/>
        <item x="4230"/>
        <item x="4473"/>
        <item x="159"/>
        <item x="4504"/>
        <item x="1943"/>
        <item x="4278"/>
        <item x="3624"/>
        <item x="3601"/>
        <item x="3834"/>
        <item x="776"/>
        <item x="4515"/>
        <item x="4466"/>
        <item x="4502"/>
        <item x="235"/>
        <item x="4256"/>
        <item x="4340"/>
        <item x="1550"/>
        <item x="4277"/>
        <item x="1453"/>
        <item x="4207"/>
        <item x="1525"/>
        <item x="3393"/>
        <item x="820"/>
        <item x="4487"/>
        <item x="4534"/>
        <item x="4532"/>
        <item x="3382"/>
        <item x="4516"/>
        <item x="540"/>
        <item x="3347"/>
        <item x="3203"/>
        <item x="3564"/>
        <item x="967"/>
        <item x="4328"/>
        <item x="4468"/>
        <item x="4507"/>
        <item x="4245"/>
        <item x="3731"/>
        <item x="4530"/>
        <item x="4338"/>
        <item x="4311"/>
        <item x="4261"/>
        <item x="1608"/>
        <item x="1208"/>
        <item x="718"/>
        <item x="560"/>
        <item x="3418"/>
        <item x="673"/>
        <item x="761"/>
        <item x="3641"/>
        <item x="555"/>
        <item x="4302"/>
        <item x="2112"/>
        <item x="3138"/>
        <item x="1968"/>
        <item x="1795"/>
        <item x="3518"/>
        <item x="3005"/>
        <item x="2250"/>
        <item x="2962"/>
        <item x="694"/>
        <item x="3870"/>
        <item x="631"/>
        <item x="263"/>
        <item x="1505"/>
        <item x="3088"/>
        <item x="1981"/>
        <item x="462"/>
        <item x="2001"/>
        <item x="1699"/>
        <item x="1196"/>
        <item x="2285"/>
        <item x="1984"/>
        <item x="2921"/>
        <item x="1773"/>
        <item x="1352"/>
        <item x="119"/>
        <item x="321"/>
        <item x="1809"/>
        <item x="1233"/>
        <item x="3052"/>
        <item x="2894"/>
        <item x="305"/>
        <item x="1282"/>
        <item x="301"/>
        <item x="918"/>
        <item x="4002"/>
        <item x="1094"/>
        <item x="3263"/>
        <item x="254"/>
        <item x="1941"/>
        <item x="1116"/>
        <item x="33"/>
        <item x="1038"/>
        <item x="1558"/>
        <item x="1096"/>
        <item x="86"/>
        <item x="2531"/>
        <item x="1702"/>
        <item x="1124"/>
        <item x="1839"/>
        <item x="3494"/>
        <item x="275"/>
        <item x="1338"/>
        <item x="725"/>
        <item x="252"/>
        <item x="96"/>
        <item x="1163"/>
        <item x="3095"/>
        <item x="3168"/>
        <item x="2996"/>
        <item x="3338"/>
        <item x="250"/>
        <item x="3386"/>
        <item x="244"/>
        <item x="681"/>
        <item x="1399"/>
        <item x="2980"/>
        <item x="930"/>
        <item x="3539"/>
        <item x="1657"/>
        <item x="3122"/>
        <item x="3304"/>
        <item x="2842"/>
        <item x="95"/>
        <item x="3454"/>
        <item x="750"/>
        <item x="3080"/>
        <item x="736"/>
        <item x="3340"/>
        <item x="3077"/>
        <item x="1284"/>
        <item x="228"/>
        <item x="3216"/>
        <item x="21"/>
        <item x="2534"/>
        <item x="1149"/>
        <item x="307"/>
        <item x="1694"/>
        <item x="3881"/>
        <item x="3499"/>
        <item x="3245"/>
        <item x="1127"/>
        <item x="3391"/>
        <item x="249"/>
        <item x="1302"/>
        <item x="2803"/>
        <item x="35"/>
        <item x="4034"/>
        <item x="534"/>
        <item x="878"/>
        <item x="3869"/>
        <item x="871"/>
        <item x="2926"/>
        <item x="1647"/>
        <item x="410"/>
        <item x="3200"/>
        <item x="2313"/>
        <item x="3884"/>
        <item x="2212"/>
        <item x="4000"/>
        <item x="3561"/>
        <item x="2597"/>
        <item x="19"/>
        <item x="1952"/>
        <item x="3275"/>
        <item x="2914"/>
        <item x="1452"/>
        <item x="3828"/>
        <item x="4129"/>
        <item x="3989"/>
        <item x="4142"/>
        <item x="183"/>
        <item x="1374"/>
        <item x="1508"/>
        <item x="108"/>
        <item x="111"/>
        <item x="1654"/>
        <item x="2886"/>
        <item x="3132"/>
        <item x="2104"/>
        <item x="3474"/>
        <item x="2913"/>
        <item x="707"/>
        <item x="2067"/>
        <item x="3038"/>
        <item x="1923"/>
        <item x="3983"/>
        <item x="3510"/>
        <item x="1790"/>
        <item x="3929"/>
        <item x="2604"/>
        <item x="3461"/>
        <item x="251"/>
        <item x="3953"/>
        <item x="3398"/>
        <item x="2036"/>
        <item x="1034"/>
        <item x="1736"/>
        <item x="1833"/>
        <item x="3713"/>
        <item x="317"/>
        <item x="764"/>
        <item x="963"/>
        <item x="1753"/>
        <item x="202"/>
        <item x="907"/>
        <item x="3369"/>
        <item x="3262"/>
        <item x="3982"/>
        <item x="3174"/>
        <item x="829"/>
        <item x="127"/>
        <item x="1598"/>
        <item x="3676"/>
        <item x="359"/>
        <item x="728"/>
        <item x="1664"/>
        <item x="489"/>
        <item x="3024"/>
        <item x="1120"/>
        <item x="1310"/>
        <item x="2325"/>
        <item x="1975"/>
        <item x="1422"/>
        <item x="1890"/>
        <item x="2134"/>
        <item x="890"/>
        <item x="3255"/>
        <item x="2579"/>
        <item x="1754"/>
        <item x="1637"/>
        <item x="121"/>
        <item x="2419"/>
        <item x="50"/>
        <item x="1253"/>
        <item x="4592"/>
        <item x="1854"/>
        <item x="1332"/>
        <item x="2923"/>
        <item x="2729"/>
        <item x="3358"/>
        <item x="193"/>
        <item x="351"/>
        <item x="1920"/>
        <item x="1021"/>
        <item x="2631"/>
        <item x="258"/>
        <item x="27"/>
        <item x="3209"/>
        <item x="271"/>
        <item x="4382"/>
        <item x="4111"/>
        <item x="286"/>
        <item x="2753"/>
        <item x="446"/>
        <item x="2498"/>
        <item x="160"/>
        <item x="3029"/>
        <item x="3183"/>
        <item x="1749"/>
        <item x="2343"/>
        <item x="3222"/>
        <item x="1014"/>
        <item x="1704"/>
        <item x="2985"/>
        <item x="3392"/>
        <item x="200"/>
        <item x="4631"/>
        <item x="3793"/>
        <item x="1051"/>
        <item x="2922"/>
        <item x="2094"/>
        <item x="3403"/>
        <item x="3025"/>
        <item x="1074"/>
        <item x="4579"/>
        <item x="2096"/>
        <item x="2782"/>
        <item x="3294"/>
        <item x="2207"/>
        <item x="2163"/>
        <item x="418"/>
        <item x="22"/>
        <item x="32"/>
        <item x="265"/>
        <item x="3887"/>
        <item x="723"/>
        <item x="1058"/>
        <item x="821"/>
        <item x="2263"/>
        <item x="255"/>
        <item x="407"/>
        <item x="1911"/>
        <item x="972"/>
        <item x="1220"/>
        <item x="4407"/>
        <item x="985"/>
        <item x="3703"/>
        <item x="2235"/>
        <item x="2240"/>
        <item x="2706"/>
        <item x="1960"/>
        <item x="3838"/>
        <item x="807"/>
        <item x="2963"/>
        <item x="2051"/>
        <item x="52"/>
        <item x="1865"/>
        <item x="1841"/>
        <item x="1079"/>
        <item x="3277"/>
        <item x="4627"/>
        <item x="1640"/>
        <item x="343"/>
        <item x="3952"/>
        <item x="1977"/>
        <item x="57"/>
        <item x="3892"/>
        <item x="3417"/>
        <item x="2080"/>
        <item x="1446"/>
        <item x="120"/>
        <item x="4137"/>
        <item x="3524"/>
        <item x="2629"/>
        <item x="297"/>
        <item x="1948"/>
        <item x="3794"/>
        <item x="1017"/>
        <item x="1864"/>
        <item x="3913"/>
        <item x="1624"/>
        <item x="3573"/>
        <item x="3605"/>
        <item x="4390"/>
        <item x="4003"/>
        <item x="2060"/>
        <item x="3590"/>
        <item x="1745"/>
        <item x="337"/>
        <item x="610"/>
        <item x="3783"/>
        <item x="477"/>
        <item x="1818"/>
        <item x="2232"/>
        <item x="1255"/>
        <item x="630"/>
        <item x="1966"/>
        <item x="103"/>
        <item x="2559"/>
        <item x="1653"/>
        <item x="4572"/>
        <item x="884"/>
        <item x="368"/>
        <item x="3603"/>
        <item x="3646"/>
        <item x="2157"/>
        <item x="3836"/>
        <item x="1967"/>
        <item x="3832"/>
        <item x="196"/>
        <item x="382"/>
        <item x="2384"/>
        <item x="2715"/>
        <item x="1059"/>
        <item x="1805"/>
        <item x="323"/>
        <item x="2490"/>
        <item x="3268"/>
        <item x="224"/>
        <item x="1403"/>
        <item x="1091"/>
        <item x="4591"/>
        <item x="481"/>
        <item x="2571"/>
        <item x="3401"/>
        <item x="3855"/>
        <item x="386"/>
        <item x="2131"/>
        <item x="39"/>
        <item x="2555"/>
        <item x="240"/>
        <item x="977"/>
        <item x="1462"/>
        <item x="2693"/>
        <item x="236"/>
        <item x="76"/>
        <item x="3705"/>
        <item x="1128"/>
        <item x="4078"/>
        <item x="2759"/>
        <item x="2170"/>
        <item x="3949"/>
        <item x="2217"/>
        <item x="592"/>
        <item x="1823"/>
        <item x="1686"/>
        <item x="2032"/>
        <item x="1142"/>
        <item x="1718"/>
        <item x="735"/>
        <item x="82"/>
        <item x="1533"/>
        <item x="538"/>
        <item x="3971"/>
        <item x="4028"/>
        <item x="4424"/>
        <item x="1092"/>
        <item x="2664"/>
        <item x="4415"/>
        <item x="965"/>
        <item x="843"/>
        <item x="3625"/>
        <item x="2602"/>
        <item x="1348"/>
        <item x="1674"/>
        <item x="2483"/>
        <item x="614"/>
        <item x="2881"/>
        <item x="2176"/>
        <item x="2045"/>
        <item x="565"/>
        <item x="341"/>
        <item x="4609"/>
        <item x="698"/>
        <item x="793"/>
        <item x="3430"/>
        <item x="2255"/>
        <item x="3264"/>
        <item x="4620"/>
        <item x="3384"/>
        <item x="2538"/>
        <item x="4575"/>
        <item x="1308"/>
        <item x="2175"/>
        <item x="339"/>
        <item x="3839"/>
        <item x="2084"/>
        <item x="238"/>
        <item x="149"/>
        <item x="2146"/>
        <item x="2138"/>
        <item x="1041"/>
        <item x="975"/>
        <item x="566"/>
        <item x="419"/>
        <item x="3523"/>
        <item x="3351"/>
        <item x="903"/>
        <item x="352"/>
        <item x="1824"/>
        <item x="220"/>
        <item x="2532"/>
        <item x="3959"/>
        <item x="2271"/>
        <item x="126"/>
        <item x="466"/>
        <item x="1992"/>
        <item x="129"/>
        <item x="1767"/>
        <item x="4612"/>
        <item x="3944"/>
        <item x="2448"/>
        <item x="2242"/>
        <item x="1683"/>
        <item x="4460"/>
        <item x="429"/>
        <item x="3410"/>
        <item x="1661"/>
        <item x="994"/>
        <item x="83"/>
        <item x="2713"/>
        <item x="2035"/>
        <item x="2588"/>
        <item x="2381"/>
        <item x="1212"/>
        <item x="1557"/>
        <item x="2757"/>
        <item x="24"/>
        <item x="839"/>
        <item x="1202"/>
        <item x="4104"/>
        <item x="567"/>
        <item x="755"/>
        <item x="2420"/>
        <item x="4041"/>
        <item x="3364"/>
        <item x="3266"/>
        <item x="804"/>
        <item x="1185"/>
        <item x="1778"/>
        <item x="2166"/>
        <item x="402"/>
        <item x="899"/>
        <item x="2616"/>
        <item x="758"/>
        <item x="1808"/>
        <item x="861"/>
        <item x="767"/>
        <item x="422"/>
        <item x="123"/>
        <item x="1401"/>
        <item x="338"/>
        <item x="1982"/>
        <item x="1786"/>
        <item x="2192"/>
        <item x="427"/>
        <item x="99"/>
        <item x="1724"/>
        <item x="4630"/>
        <item x="1455"/>
        <item x="2611"/>
        <item x="1760"/>
        <item x="162"/>
        <item x="1530"/>
        <item x="4168"/>
        <item x="2758"/>
        <item x="3014"/>
        <item x="1726"/>
        <item x="2202"/>
        <item x="2898"/>
        <item x="1934"/>
        <item x="413"/>
        <item x="1461"/>
        <item x="3809"/>
        <item x="1542"/>
        <item x="3857"/>
        <item x="2159"/>
        <item x="2117"/>
        <item x="1122"/>
        <item x="2319"/>
        <item x="2323"/>
        <item x="2644"/>
        <item x="4611"/>
        <item x="4431"/>
        <item x="1971"/>
        <item x="3529"/>
        <item x="766"/>
        <item x="4323"/>
        <item x="2840"/>
        <item x="759"/>
        <item x="796"/>
        <item x="530"/>
        <item x="4445"/>
        <item x="685"/>
        <item x="1706"/>
        <item x="4164"/>
        <item x="1543"/>
        <item x="810"/>
        <item x="1400"/>
        <item x="1060"/>
        <item x="706"/>
        <item x="2679"/>
        <item x="3725"/>
        <item x="1788"/>
        <item x="455"/>
        <item x="4413"/>
        <item x="1817"/>
        <item x="3314"/>
        <item x="959"/>
        <item x="990"/>
        <item x="2500"/>
        <item x="42"/>
        <item x="239"/>
        <item x="1268"/>
        <item x="2623"/>
        <item x="4286"/>
        <item x="2341"/>
        <item x="4615"/>
        <item x="1815"/>
        <item x="4434"/>
        <item x="4601"/>
        <item x="2513"/>
        <item x="4102"/>
        <item x="1319"/>
        <item x="561"/>
        <item x="676"/>
        <item x="173"/>
        <item x="3567"/>
        <item x="2432"/>
        <item x="4447"/>
        <item x="2658"/>
        <item x="177"/>
        <item x="934"/>
        <item x="2467"/>
        <item x="1944"/>
        <item x="2773"/>
        <item x="371"/>
        <item x="1820"/>
        <item x="699"/>
        <item x="2307"/>
        <item x="75"/>
        <item x="933"/>
        <item x="4316"/>
        <item x="1049"/>
        <item x="1093"/>
        <item x="1476"/>
        <item x="4608"/>
        <item x="1063"/>
        <item x="2720"/>
        <item x="3399"/>
        <item x="2847"/>
        <item x="2433"/>
        <item x="2006"/>
        <item x="3246"/>
        <item x="4405"/>
        <item x="2850"/>
        <item x="667"/>
        <item x="3424"/>
        <item x="3671"/>
        <item x="742"/>
        <item x="619"/>
        <item x="756"/>
        <item x="3826"/>
        <item x="2810"/>
        <item x="2376"/>
        <item x="3526"/>
        <item x="2064"/>
        <item x="77"/>
        <item x="4587"/>
        <item x="2735"/>
        <item x="4023"/>
        <item x="1689"/>
        <item x="2345"/>
        <item x="1171"/>
        <item x="2368"/>
        <item x="2260"/>
        <item x="2348"/>
        <item x="2133"/>
        <item x="1187"/>
        <item x="1456"/>
        <item x="893"/>
        <item x="473"/>
        <item x="2741"/>
        <item x="783"/>
        <item x="1245"/>
        <item x="2702"/>
        <item x="2892"/>
        <item x="1688"/>
        <item x="3102"/>
        <item x="1488"/>
        <item x="4585"/>
        <item x="1901"/>
        <item x="2352"/>
        <item x="518"/>
        <item x="63"/>
        <item x="2118"/>
        <item x="1668"/>
        <item x="4206"/>
        <item x="4325"/>
        <item x="1783"/>
        <item x="2905"/>
        <item x="2155"/>
        <item x="936"/>
        <item x="3682"/>
        <item x="3229"/>
        <item x="404"/>
        <item x="465"/>
        <item x="1895"/>
        <item x="4536"/>
        <item x="612"/>
        <item x="3167"/>
        <item x="1024"/>
        <item x="1410"/>
        <item x="209"/>
        <item x="3634"/>
        <item x="1047"/>
        <item x="682"/>
        <item x="2973"/>
        <item x="3582"/>
        <item x="2342"/>
        <item x="227"/>
        <item x="1646"/>
        <item x="2541"/>
        <item x="1286"/>
        <item x="575"/>
        <item x="3976"/>
        <item x="2304"/>
        <item x="3041"/>
        <item x="1035"/>
        <item x="923"/>
        <item x="4219"/>
        <item x="3950"/>
        <item x="4599"/>
        <item x="1076"/>
        <item x="911"/>
        <item x="72"/>
        <item x="461"/>
        <item x="3618"/>
        <item x="3665"/>
        <item x="1209"/>
        <item x="472"/>
        <item x="2046"/>
        <item x="2011"/>
        <item x="1590"/>
        <item x="746"/>
        <item x="1846"/>
        <item x="4172"/>
        <item x="2561"/>
        <item x="100"/>
        <item x="2970"/>
        <item x="533"/>
        <item x="4065"/>
        <item x="2437"/>
        <item x="2238"/>
        <item x="2550"/>
        <item x="4181"/>
        <item x="2916"/>
        <item x="1680"/>
        <item x="2394"/>
        <item x="64"/>
        <item x="394"/>
        <item x="2530"/>
        <item x="3748"/>
        <item x="361"/>
        <item x="1487"/>
        <item x="2927"/>
        <item x="2543"/>
        <item x="192"/>
        <item x="4197"/>
        <item x="4262"/>
        <item x="1383"/>
        <item x="3817"/>
        <item x="1869"/>
        <item x="4598"/>
        <item x="3807"/>
        <item x="2447"/>
        <item x="3569"/>
        <item x="548"/>
        <item x="4527"/>
        <item x="3536"/>
        <item x="20"/>
        <item x="1240"/>
        <item x="318"/>
        <item x="2178"/>
        <item x="4588"/>
        <item x="2607"/>
        <item x="2408"/>
        <item x="2295"/>
        <item x="1618"/>
        <item x="329"/>
        <item x="3553"/>
        <item x="164"/>
        <item x="74"/>
        <item x="2308"/>
        <item x="1963"/>
        <item x="522"/>
        <item x="2370"/>
        <item x="3448"/>
        <item x="3179"/>
        <item x="295"/>
        <item x="4015"/>
        <item x="732"/>
        <item x="1819"/>
        <item x="3327"/>
        <item x="2617"/>
        <item x="1103"/>
        <item x="3368"/>
        <item x="3068"/>
        <item x="1031"/>
        <item x="2110"/>
        <item x="2237"/>
        <item x="717"/>
        <item x="800"/>
        <item x="1000"/>
        <item x="1008"/>
        <item x="4084"/>
        <item x="3205"/>
        <item x="2220"/>
        <item x="476"/>
        <item x="1098"/>
        <item x="641"/>
        <item x="4531"/>
        <item x="4161"/>
        <item x="1936"/>
        <item x="1441"/>
        <item x="4483"/>
        <item x="1232"/>
        <item x="1355"/>
        <item x="1309"/>
        <item x="2309"/>
        <item x="1484"/>
        <item x="3319"/>
        <item x="2465"/>
        <item x="2915"/>
        <item x="1516"/>
        <item x="3909"/>
        <item x="4231"/>
        <item x="1770"/>
        <item x="2682"/>
        <item x="622"/>
        <item x="2493"/>
        <item x="482"/>
        <item x="2560"/>
        <item x="4538"/>
        <item x="2435"/>
        <item x="1835"/>
        <item x="3196"/>
        <item x="256"/>
        <item x="1393"/>
        <item x="2441"/>
        <item x="2297"/>
        <item x="3496"/>
        <item x="4346"/>
        <item x="3554"/>
        <item x="181"/>
        <item x="1205"/>
        <item x="1729"/>
        <item x="1085"/>
        <item x="2986"/>
        <item x="3724"/>
        <item x="600"/>
        <item x="1768"/>
        <item x="1652"/>
        <item x="2591"/>
        <item x="315"/>
        <item x="1277"/>
        <item x="3850"/>
        <item x="4174"/>
        <item x="358"/>
        <item x="442"/>
        <item x="2496"/>
        <item x="3367"/>
        <item x="1518"/>
        <item x="2351"/>
        <item x="1479"/>
        <item x="885"/>
        <item x="390"/>
        <item x="1396"/>
        <item x="586"/>
        <item x="1343"/>
        <item x="751"/>
        <item x="2653"/>
        <item x="3961"/>
        <item x="1908"/>
        <item x="2575"/>
        <item x="1334"/>
        <item x="1386"/>
        <item x="3083"/>
        <item x="2078"/>
        <item x="2605"/>
        <item x="3431"/>
        <item x="2857"/>
        <item x="443"/>
        <item x="2526"/>
        <item x="3755"/>
        <item x="3597"/>
        <item x="1856"/>
        <item x="2654"/>
        <item x="2406"/>
        <item x="3758"/>
        <item x="611"/>
        <item x="257"/>
        <item x="1776"/>
        <item x="2742"/>
        <item x="3743"/>
        <item x="231"/>
        <item x="1921"/>
        <item x="1713"/>
        <item x="2148"/>
        <item x="3484"/>
        <item x="2184"/>
        <item x="1866"/>
        <item x="2517"/>
        <item x="2303"/>
        <item x="2505"/>
        <item x="152"/>
        <item x="1741"/>
        <item x="1139"/>
        <item x="1909"/>
        <item x="1152"/>
        <item x="626"/>
        <item x="1104"/>
        <item x="2625"/>
        <item x="2330"/>
        <item x="2760"/>
        <item x="1763"/>
        <item x="2667"/>
        <item x="109"/>
        <item x="2072"/>
        <item x="4237"/>
        <item x="2696"/>
        <item x="3419"/>
        <item x="1065"/>
        <item x="2024"/>
        <item x="568"/>
        <item x="3292"/>
        <item x="721"/>
        <item x="1295"/>
        <item x="2542"/>
        <item x="2377"/>
        <item x="1711"/>
        <item x="3349"/>
        <item x="1850"/>
        <item x="4662"/>
        <item x="280"/>
        <item x="842"/>
        <item x="1939"/>
        <item x="1976"/>
        <item x="3678"/>
        <item x="2749"/>
        <item x="2099"/>
        <item x="4180"/>
        <item x="2292"/>
        <item x="3465"/>
        <item x="3849"/>
        <item x="215"/>
        <item x="2132"/>
        <item x="785"/>
        <item x="881"/>
        <item x="1539"/>
        <item x="1644"/>
        <item x="483"/>
        <item x="4294"/>
        <item x="2193"/>
        <item x="1062"/>
        <item x="2321"/>
        <item x="4269"/>
        <item x="90"/>
        <item x="2645"/>
        <item x="4169"/>
        <item x="1978"/>
        <item x="3860"/>
        <item x="860"/>
        <item x="2601"/>
        <item x="3683"/>
        <item x="1910"/>
        <item x="1605"/>
        <item x="2410"/>
        <item x="2516"/>
        <item x="2452"/>
        <item x="1437"/>
        <item x="3796"/>
        <item x="1369"/>
        <item x="760"/>
        <item x="1339"/>
        <item x="2350"/>
        <item x="3466"/>
        <item x="1147"/>
        <item x="998"/>
        <item x="929"/>
        <item x="3752"/>
        <item x="3463"/>
        <item x="2082"/>
        <item x="1965"/>
        <item x="3745"/>
        <item x="1070"/>
        <item x="962"/>
        <item x="3072"/>
        <item x="506"/>
        <item x="3762"/>
        <item x="1572"/>
        <item x="3638"/>
        <item x="2185"/>
        <item x="1882"/>
        <item x="2311"/>
        <item x="3825"/>
        <item x="2523"/>
        <item x="2286"/>
        <item x="319"/>
        <item x="1855"/>
        <item x="3699"/>
        <item x="616"/>
        <item x="1750"/>
        <item x="1951"/>
        <item x="2164"/>
        <item x="1601"/>
        <item x="2249"/>
        <item x="4156"/>
        <item x="4541"/>
        <item x="1791"/>
        <item x="4525"/>
        <item x="519"/>
        <item x="4664"/>
        <item x="3858"/>
        <item x="3225"/>
        <item x="2085"/>
        <item x="4496"/>
        <item x="3803"/>
        <item x="292"/>
        <item x="2393"/>
        <item x="1853"/>
        <item x="184"/>
        <item x="559"/>
        <item x="2911"/>
        <item x="308"/>
        <item x="1692"/>
        <item x="2429"/>
        <item x="1075"/>
        <item x="324"/>
        <item x="4029"/>
        <item x="198"/>
        <item x="2613"/>
        <item x="1693"/>
        <item x="2340"/>
        <item x="958"/>
        <item x="3047"/>
        <item x="4641"/>
        <item x="1184"/>
        <item x="1832"/>
        <item x="110"/>
        <item x="1860"/>
        <item x="94"/>
        <item x="512"/>
        <item x="563"/>
        <item x="1148"/>
        <item x="790"/>
        <item x="2274"/>
        <item x="2276"/>
        <item x="3352"/>
        <item x="591"/>
        <item x="3657"/>
        <item x="2023"/>
        <item x="1409"/>
        <item x="3623"/>
        <item x="1903"/>
        <item x="4309"/>
        <item x="1581"/>
        <item x="4634"/>
        <item x="1436"/>
        <item x="356"/>
        <item x="3799"/>
        <item x="1238"/>
        <item x="1880"/>
        <item x="503"/>
        <item x="1077"/>
        <item x="1477"/>
        <item x="752"/>
        <item x="1800"/>
        <item x="813"/>
        <item x="1394"/>
        <item x="2392"/>
        <item x="1431"/>
        <item x="2251"/>
        <item x="3861"/>
        <item x="1007"/>
        <item x="1619"/>
        <item x="1360"/>
        <item x="1494"/>
        <item x="1737"/>
        <item x="2299"/>
        <item x="627"/>
        <item x="214"/>
        <item x="1275"/>
        <item x="529"/>
        <item x="1043"/>
        <item x="2052"/>
        <item x="1862"/>
        <item x="1235"/>
        <item x="1443"/>
        <item x="1912"/>
        <item x="4348"/>
        <item x="2108"/>
        <item x="2391"/>
        <item x="932"/>
        <item x="1730"/>
        <item x="2527"/>
        <item x="166"/>
        <item x="4284"/>
        <item x="3760"/>
        <item x="169"/>
        <item x="3879"/>
        <item x="3633"/>
        <item x="1685"/>
        <item x="2775"/>
        <item x="2324"/>
        <item x="740"/>
        <item x="3295"/>
        <item x="2650"/>
        <item x="4665"/>
        <item x="467"/>
        <item x="168"/>
        <item x="2875"/>
        <item x="1130"/>
        <item x="1553"/>
        <item x="921"/>
        <item x="1111"/>
        <item x="1197"/>
        <item x="3470"/>
        <item x="4339"/>
        <item x="623"/>
        <item x="4271"/>
        <item x="216"/>
        <item x="2122"/>
        <item x="4639"/>
        <item x="2590"/>
        <item x="708"/>
        <item x="4663"/>
        <item x="4482"/>
        <item x="3432"/>
        <item x="1843"/>
        <item x="219"/>
        <item x="1720"/>
        <item x="1501"/>
        <item x="2933"/>
        <item x="823"/>
        <item x="3612"/>
        <item x="2690"/>
        <item x="1259"/>
        <item x="1186"/>
        <item x="1472"/>
        <item x="2461"/>
        <item x="2640"/>
        <item x="837"/>
        <item x="841"/>
        <item x="1894"/>
        <item x="1814"/>
        <item x="3171"/>
        <item x="2209"/>
        <item x="1333"/>
        <item x="2882"/>
        <item x="678"/>
        <item x="1928"/>
        <item x="1701"/>
        <item x="2047"/>
        <item x="3239"/>
        <item x="221"/>
        <item x="470"/>
        <item x="498"/>
        <item x="2476"/>
        <item x="1230"/>
        <item x="795"/>
        <item x="48"/>
        <item x="1489"/>
        <item x="3276"/>
        <item x="4668"/>
        <item x="2140"/>
        <item x="2372"/>
        <item x="1363"/>
        <item x="1511"/>
        <item x="1304"/>
        <item x="3514"/>
        <item x="2257"/>
        <item x="416"/>
        <item x="1299"/>
        <item x="4439"/>
        <item x="2876"/>
        <item x="3788"/>
        <item x="1276"/>
        <item x="1758"/>
        <item x="1379"/>
        <item x="2412"/>
        <item x="1813"/>
        <item x="4638"/>
        <item x="1900"/>
        <item x="1478"/>
        <item x="1570"/>
        <item x="25"/>
        <item x="2708"/>
        <item x="4642"/>
        <item x="3191"/>
        <item x="3362"/>
        <item x="4528"/>
        <item x="3472"/>
        <item x="3299"/>
        <item x="396"/>
        <item x="1902"/>
        <item x="26"/>
        <item x="18"/>
        <item x="1210"/>
        <item x="2620"/>
        <item x="1803"/>
        <item x="1623"/>
        <item x="380"/>
        <item x="1810"/>
        <item x="4660"/>
        <item x="3680"/>
        <item x="1003"/>
        <item x="131"/>
        <item x="1696"/>
        <item x="1099"/>
        <item x="1389"/>
        <item x="2737"/>
        <item x="4637"/>
        <item x="475"/>
        <item x="3326"/>
        <item x="1645"/>
        <item x="1631"/>
        <item x="1247"/>
        <item x="3558"/>
        <item x="1406"/>
        <item x="3220"/>
        <item x="2438"/>
        <item x="1857"/>
        <item x="3372"/>
        <item x="2005"/>
        <item x="1551"/>
        <item x="950"/>
        <item x="980"/>
        <item x="1630"/>
        <item x="2929"/>
        <item x="1762"/>
        <item x="1009"/>
        <item x="4666"/>
        <item x="1296"/>
        <item x="191"/>
        <item x="3279"/>
        <item x="2181"/>
        <item x="2502"/>
        <item x="3981"/>
        <item x="1914"/>
        <item x="4522"/>
        <item x="4437"/>
        <item x="2347"/>
        <item x="1204"/>
        <item x="645"/>
        <item x="2013"/>
        <item x="397"/>
        <item x="3086"/>
        <item x="2328"/>
        <item x="738"/>
        <item x="1870"/>
        <item x="1020"/>
        <item x="175"/>
        <item x="549"/>
        <item x="3030"/>
        <item x="1490"/>
        <item x="2152"/>
        <item x="587"/>
        <item x="2017"/>
        <item x="2471"/>
        <item x="6"/>
        <item x="646"/>
        <item x="4377"/>
        <item x="2997"/>
        <item x="729"/>
        <item x="3540"/>
        <item x="2267"/>
        <item x="3964"/>
        <item x="1199"/>
        <item x="3957"/>
        <item x="647"/>
        <item x="3037"/>
        <item x="213"/>
        <item x="2681"/>
        <item x="1709"/>
        <item x="3467"/>
        <item x="1522"/>
        <item x="1364"/>
        <item x="2783"/>
        <item x="2593"/>
        <item x="2487"/>
        <item x="3376"/>
        <item x="666"/>
        <item x="2362"/>
        <item x="1830"/>
        <item x="195"/>
        <item x="1211"/>
        <item x="2331"/>
        <item x="3636"/>
        <item x="3759"/>
        <item x="432"/>
        <item x="4093"/>
        <item x="2287"/>
        <item x="2279"/>
        <item x="3013"/>
        <item x="1117"/>
        <item x="1250"/>
        <item x="3283"/>
        <item x="8"/>
        <item x="3862"/>
        <item x="320"/>
        <item x="1176"/>
        <item x="1513"/>
        <item x="1514"/>
        <item x="2539"/>
        <item x="2628"/>
        <item x="1974"/>
        <item x="492"/>
        <item x="1682"/>
        <item x="1574"/>
        <item x="1651"/>
        <item x="2641"/>
        <item x="2226"/>
        <item x="2802"/>
        <item x="2551"/>
        <item x="2941"/>
        <item x="1434"/>
        <item x="4533"/>
        <item x="1405"/>
        <item x="138"/>
        <item x="3224"/>
        <item x="3531"/>
        <item x="546"/>
        <item x="1001"/>
        <item x="2552"/>
        <item x="7"/>
        <item x="2486"/>
        <item x="502"/>
        <item x="658"/>
        <item x="2124"/>
        <item x="2529"/>
        <item x="3829"/>
        <item x="1883"/>
        <item x="3366"/>
        <item x="508"/>
        <item x="2906"/>
        <item x="956"/>
        <item x="2386"/>
        <item x="453"/>
        <item x="2101"/>
        <item x="2700"/>
        <item x="3652"/>
        <item x="973"/>
        <item x="1731"/>
        <item x="2003"/>
        <item x="2127"/>
        <item x="331"/>
        <item x="4633"/>
        <item x="2097"/>
        <item x="1789"/>
        <item x="1260"/>
        <item x="3182"/>
        <item x="2440"/>
        <item x="145"/>
        <item x="176"/>
        <item x="500"/>
        <item x="535"/>
        <item x="3550"/>
        <item x="2883"/>
        <item x="4565"/>
        <item x="2984"/>
        <item x="355"/>
        <item x="2928"/>
        <item x="3058"/>
        <item x="1156"/>
        <item x="1627"/>
        <item x="2627"/>
        <item x="3538"/>
        <item x="2866"/>
        <item x="2983"/>
        <item x="1264"/>
        <item x="3408"/>
        <item x="3609"/>
        <item x="2198"/>
        <item x="2100"/>
        <item x="2404"/>
        <item x="1756"/>
        <item x="1193"/>
        <item x="2315"/>
        <item x="3237"/>
        <item x="2034"/>
        <item x="2728"/>
        <item x="1143"/>
        <item x="3286"/>
        <item x="4138"/>
        <item x="222"/>
        <item x="3421"/>
        <item x="2373"/>
        <item x="4661"/>
        <item x="3502"/>
        <item x="1329"/>
        <item x="2027"/>
        <item x="1520"/>
        <item x="4667"/>
        <item x="4635"/>
        <item x="605"/>
        <item x="4659"/>
        <item x="408"/>
        <item x="2510"/>
        <item x="3147"/>
        <item x="3709"/>
        <item x="2106"/>
        <item x="1643"/>
        <item x="3048"/>
        <item x="4571"/>
        <item x="3687"/>
        <item x="1561"/>
        <item x="433"/>
        <item x="3480"/>
        <item x="3287"/>
        <item x="4020"/>
        <item x="3585"/>
        <item x="2038"/>
        <item x="1281"/>
        <item x="582"/>
        <item x="3089"/>
        <item x="4088"/>
        <item x="969"/>
        <item x="272"/>
        <item x="218"/>
        <item x="2793"/>
        <item x="2427"/>
        <item x="336"/>
        <item x="3098"/>
        <item x="3551"/>
        <item x="2703"/>
        <item x="3940"/>
        <item x="2390"/>
        <item x="3512"/>
        <item x="1784"/>
        <item x="2557"/>
        <item x="3409"/>
        <item x="2401"/>
        <item x="780"/>
        <item x="3337"/>
        <item x="2114"/>
        <item x="3780"/>
        <item x="1470"/>
        <item x="4610"/>
        <item x="853"/>
        <item x="1714"/>
        <item x="2265"/>
        <item x="922"/>
        <item x="3679"/>
        <item x="866"/>
        <item x="2572"/>
        <item x="3285"/>
        <item x="3361"/>
        <item x="2750"/>
        <item x="2806"/>
        <item x="1733"/>
        <item x="1262"/>
        <item x="1816"/>
        <item x="4358"/>
        <item x="1112"/>
        <item x="2151"/>
        <item x="2685"/>
        <item x="640"/>
        <item x="638"/>
        <item x="3729"/>
        <item x="3440"/>
        <item x="2771"/>
        <item x="770"/>
        <item x="2566"/>
        <item x="3242"/>
        <item x="1169"/>
        <item x="273"/>
        <item x="1018"/>
        <item x="799"/>
        <item x="2522"/>
        <item x="3789"/>
        <item x="4595"/>
        <item x="3257"/>
        <item x="2818"/>
        <item x="4128"/>
        <item x="912"/>
        <item x="2481"/>
        <item x="2474"/>
        <item x="2888"/>
        <item x="1482"/>
        <item x="1859"/>
        <item x="4593"/>
        <item x="399"/>
        <item x="1826"/>
        <item x="3018"/>
        <item x="2652"/>
        <item x="691"/>
        <item x="1732"/>
        <item x="4376"/>
        <item x="4682"/>
        <item x="1679"/>
        <item x="3659"/>
        <item x="2868"/>
        <item x="1980"/>
        <item x="917"/>
        <item x="3197"/>
        <item x="2141"/>
        <item x="1540"/>
        <item x="1635"/>
        <item x="3517"/>
        <item x="3308"/>
        <item x="2663"/>
        <item x="1153"/>
        <item x="4563"/>
        <item x="2153"/>
        <item x="4126"/>
        <item x="3615"/>
        <item x="4600"/>
        <item x="1715"/>
        <item x="3064"/>
        <item x="865"/>
        <item x="4381"/>
        <item x="2284"/>
        <item x="2054"/>
        <item x="3413"/>
        <item x="1013"/>
        <item x="3490"/>
        <item x="4066"/>
        <item x="4178"/>
        <item x="2273"/>
        <item x="3249"/>
        <item x="2160"/>
        <item x="1916"/>
        <item x="1084"/>
        <item x="3507"/>
        <item x="2884"/>
        <item x="1402"/>
        <item x="3956"/>
        <item x="2338"/>
        <item x="2947"/>
        <item x="3781"/>
        <item x="3113"/>
        <item x="3804"/>
        <item x="4199"/>
        <item x="1662"/>
        <item x="4384"/>
        <item x="2354"/>
        <item x="4401"/>
        <item x="190"/>
        <item x="3925"/>
        <item x="1115"/>
        <item x="3632"/>
        <item x="208"/>
        <item x="4112"/>
        <item x="1415"/>
        <item x="464"/>
        <item x="2831"/>
        <item x="3497"/>
        <item x="132"/>
        <item x="4440"/>
        <item x="488"/>
        <item x="2858"/>
        <item x="1801"/>
        <item x="3711"/>
        <item x="784"/>
        <item x="2222"/>
        <item x="392"/>
        <item x="1419"/>
        <item x="743"/>
        <item x="3696"/>
        <item x="4636"/>
        <item x="1774"/>
        <item x="3694"/>
        <item x="3002"/>
        <item x="401"/>
        <item x="4383"/>
        <item x="4673"/>
        <item x="1547"/>
        <item x="3620"/>
        <item x="1728"/>
        <item x="2421"/>
        <item x="688"/>
        <item x="1937"/>
        <item x="2528"/>
        <item x="3718"/>
        <item x="457"/>
        <item x="2332"/>
        <item x="2812"/>
        <item x="4423"/>
        <item x="1265"/>
        <item x="107"/>
        <item x="2169"/>
        <item x="1327"/>
        <item x="1964"/>
        <item x="2188"/>
        <item x="680"/>
        <item x="4419"/>
        <item x="3437"/>
        <item x="2762"/>
        <item x="189"/>
        <item x="1428"/>
        <item x="3642"/>
        <item x="4672"/>
        <item x="3320"/>
        <item x="3377"/>
        <item x="1875"/>
        <item x="1586"/>
        <item x="3866"/>
        <item x="383"/>
        <item x="2462"/>
        <item x="2954"/>
        <item x="1433"/>
        <item x="3278"/>
        <item x="2266"/>
        <item x="4392"/>
        <item x="772"/>
        <item x="925"/>
        <item x="3389"/>
        <item x="2799"/>
        <item x="1906"/>
        <item x="1769"/>
        <item x="1588"/>
        <item x="632"/>
        <item x="3214"/>
        <item x="1535"/>
        <item x="3574"/>
        <item x="2248"/>
        <item x="2565"/>
        <item x="2586"/>
        <item x="4557"/>
        <item x="2966"/>
        <item x="2824"/>
        <item x="4"/>
        <item x="3684"/>
        <item x="4081"/>
        <item x="1372"/>
        <item x="1375"/>
        <item x="3011"/>
        <item x="4135"/>
        <item x="1564"/>
        <item x="3135"/>
        <item x="4408"/>
        <item x="777"/>
        <item x="1584"/>
        <item x="1263"/>
        <item x="2129"/>
        <item x="4675"/>
        <item x="3727"/>
        <item x="2470"/>
        <item x="354"/>
        <item x="768"/>
        <item x="3688"/>
        <item x="3159"/>
        <item x="1214"/>
        <item x="602"/>
        <item x="309"/>
        <item x="287"/>
        <item x="2113"/>
        <item x="4448"/>
        <item x="411"/>
        <item x="4681"/>
        <item x="1395"/>
        <item x="163"/>
        <item x="940"/>
        <item x="2015"/>
        <item x="2191"/>
        <item x="1822"/>
        <item x="4225"/>
        <item x="3151"/>
        <item x="4442"/>
        <item x="2661"/>
        <item x="3801"/>
        <item x="2244"/>
        <item x="2521"/>
        <item x="2211"/>
        <item x="369"/>
        <item x="3471"/>
        <item x="373"/>
        <item x="4409"/>
        <item x="3343"/>
        <item x="3442"/>
        <item x="3313"/>
        <item x="2800"/>
        <item x="3101"/>
        <item x="4281"/>
        <item x="302"/>
        <item x="941"/>
        <item x="541"/>
        <item x="643"/>
        <item x="1417"/>
        <item x="3557"/>
        <item x="2197"/>
        <item x="2807"/>
        <item x="3022"/>
        <item x="526"/>
        <item x="452"/>
        <item x="210"/>
        <item x="1708"/>
        <item x="3812"/>
        <item x="3109"/>
        <item x="3021"/>
        <item x="1438"/>
        <item x="2626"/>
        <item x="3379"/>
        <item x="3406"/>
        <item x="2917"/>
        <item x="1873"/>
        <item x="1138"/>
        <item x="1531"/>
        <item x="4385"/>
        <item x="4315"/>
        <item x="3495"/>
        <item x="2871"/>
        <item x="801"/>
        <item x="1996"/>
        <item x="3426"/>
        <item x="4451"/>
        <item x="101"/>
        <item x="1274"/>
        <item x="11"/>
        <item x="4019"/>
        <item x="2989"/>
        <item x="3811"/>
        <item x="4680"/>
        <item x="3486"/>
        <item x="1722"/>
        <item x="1987"/>
        <item x="387"/>
        <item x="4144"/>
        <item x="4293"/>
        <item x="2247"/>
        <item x="1672"/>
        <item x="2463"/>
        <item x="4042"/>
        <item x="883"/>
        <item x="726"/>
        <item x="3521"/>
        <item x="3894"/>
        <item x="3055"/>
        <item x="1932"/>
        <item x="2507"/>
        <item x="1796"/>
        <item x="3572"/>
        <item x="2688"/>
        <item x="2428"/>
        <item x="2460"/>
        <item x="536"/>
        <item x="2580"/>
        <item x="372"/>
        <item x="2533"/>
        <item x="2727"/>
        <item x="2852"/>
        <item x="3053"/>
        <item x="2887"/>
        <item x="2083"/>
        <item x="656"/>
        <item x="3240"/>
        <item x="886"/>
        <item x="3051"/>
        <item x="3874"/>
        <item x="3411"/>
        <item x="4266"/>
        <item x="3380"/>
        <item x="4674"/>
        <item x="2177"/>
        <item x="888"/>
        <item x="3143"/>
        <item x="414"/>
        <item x="618"/>
        <item x="409"/>
        <item x="237"/>
        <item x="4553"/>
        <item x="595"/>
        <item x="3744"/>
        <item x="714"/>
        <item x="2043"/>
        <item x="4011"/>
        <item x="3488"/>
        <item x="2864"/>
        <item x="2430"/>
        <item x="4079"/>
        <item x="1285"/>
        <item x="830"/>
        <item x="1172"/>
        <item x="2535"/>
        <item x="4476"/>
        <item x="3589"/>
        <item x="3251"/>
        <item x="509"/>
        <item x="3686"/>
        <item x="170"/>
        <item x="510"/>
        <item x="3979"/>
        <item x="722"/>
        <item x="4427"/>
        <item x="480"/>
        <item x="900"/>
        <item x="2142"/>
        <item x="3802"/>
        <item x="2088"/>
        <item x="1779"/>
        <item x="572"/>
        <item x="1469"/>
        <item x="2172"/>
        <item x="4386"/>
        <item x="909"/>
        <item x="3658"/>
        <item x="4153"/>
        <item x="1747"/>
        <item x="1610"/>
        <item x="914"/>
        <item x="624"/>
        <item x="3111"/>
        <item x="1181"/>
        <item x="1591"/>
        <item x="293"/>
        <item x="118"/>
        <item x="4374"/>
        <item x="3235"/>
        <item x="3873"/>
        <item x="1983"/>
        <item x="4351"/>
        <item x="406"/>
        <item x="2161"/>
        <item x="3546"/>
        <item x="3736"/>
        <item x="2600"/>
        <item x="3076"/>
        <item x="4127"/>
        <item x="2630"/>
        <item x="547"/>
        <item x="3606"/>
        <item x="4394"/>
        <item x="2199"/>
        <item x="2848"/>
        <item x="2162"/>
        <item x="1742"/>
        <item x="3637"/>
        <item x="4416"/>
        <item x="3192"/>
        <item x="3297"/>
        <item x="155"/>
        <item x="2904"/>
        <item x="1165"/>
        <item x="2709"/>
        <item x="3933"/>
        <item x="3978"/>
        <item x="1011"/>
        <item x="4186"/>
        <item x="1445"/>
        <item x="4602"/>
        <item x="3115"/>
        <item x="2897"/>
        <item x="2397"/>
        <item x="1632"/>
        <item x="2545"/>
        <item x="2718"/>
        <item x="3253"/>
        <item x="3010"/>
        <item x="4116"/>
        <item x="528"/>
        <item x="1279"/>
        <item x="2105"/>
        <item x="2558"/>
        <item x="3622"/>
        <item x="2200"/>
        <item x="1300"/>
        <item x="1765"/>
        <item x="3094"/>
        <item x="3063"/>
        <item x="3707"/>
        <item x="2957"/>
        <item x="3645"/>
        <item x="2126"/>
        <item x="1538"/>
        <item x="156"/>
        <item x="2699"/>
        <item x="3112"/>
        <item x="2823"/>
        <item x="2322"/>
        <item x="4400"/>
        <item x="1450"/>
        <item x="1089"/>
        <item x="3339"/>
        <item x="3099"/>
        <item x="2777"/>
        <item x="2334"/>
        <item x="3747"/>
        <item x="2477"/>
        <item x="1312"/>
        <item x="3359"/>
        <item x="2063"/>
        <item x="3922"/>
        <item x="4205"/>
        <item x="2259"/>
        <item x="335"/>
        <item x="3078"/>
        <item x="1705"/>
        <item x="4070"/>
        <item x="4046"/>
        <item x="2215"/>
        <item x="188"/>
        <item x="3288"/>
        <item x="2168"/>
        <item x="115"/>
        <item x="3621"/>
        <item x="1849"/>
        <item x="2519"/>
        <item x="3757"/>
        <item x="2725"/>
        <item x="3164"/>
        <item x="4141"/>
        <item x="2694"/>
        <item x="2940"/>
        <item x="3833"/>
        <item x="3728"/>
        <item x="3830"/>
        <item x="2044"/>
        <item x="4457"/>
        <item x="1158"/>
        <item x="3333"/>
        <item x="2135"/>
        <item x="2610"/>
        <item x="1716"/>
        <item x="4450"/>
        <item x="3515"/>
        <item x="3941"/>
        <item x="955"/>
        <item x="4124"/>
        <item x="3820"/>
        <item x="3797"/>
        <item x="1053"/>
        <item x="54"/>
        <item x="1095"/>
        <item x="3458"/>
        <item x="2578"/>
        <item x="1995"/>
        <item x="2779"/>
        <item x="1002"/>
        <item x="4158"/>
        <item x="4149"/>
        <item x="2920"/>
        <item x="2180"/>
        <item x="2567"/>
        <item x="447"/>
        <item x="1998"/>
        <item x="1669"/>
        <item x="59"/>
        <item x="3103"/>
        <item x="388"/>
        <item x="2673"/>
        <item x="2634"/>
        <item x="2272"/>
        <item x="3990"/>
        <item x="664"/>
        <item x="1649"/>
        <item x="4089"/>
        <item x="3341"/>
        <item x="2717"/>
        <item x="4549"/>
        <item x="4387"/>
        <item x="3175"/>
        <item x="677"/>
        <item x="3317"/>
        <item x="4092"/>
        <item x="3153"/>
        <item x="1237"/>
        <item x="3201"/>
        <item x="3162"/>
        <item x="4438"/>
        <item x="281"/>
        <item x="1376"/>
        <item x="2665"/>
        <item x="4676"/>
        <item x="3602"/>
        <item x="1771"/>
        <item x="704"/>
        <item x="2637"/>
        <item x="3673"/>
        <item x="2213"/>
        <item x="3449"/>
        <item x="3995"/>
        <item x="2154"/>
        <item x="2794"/>
        <item x="3500"/>
        <item x="1257"/>
        <item x="2761"/>
        <item x="2076"/>
        <item x="3335"/>
        <item x="2143"/>
        <item x="753"/>
        <item x="3031"/>
        <item x="2057"/>
        <item x="1904"/>
        <item x="3955"/>
        <item x="1040"/>
        <item x="1578"/>
        <item x="2697"/>
        <item x="1867"/>
        <item x="874"/>
        <item x="3065"/>
        <item x="2062"/>
        <item x="3483"/>
        <item x="542"/>
        <item x="1370"/>
        <item x="2968"/>
        <item x="1418"/>
        <item x="3619"/>
        <item x="762"/>
        <item x="471"/>
        <item x="999"/>
        <item x="3163"/>
        <item x="3566"/>
        <item x="3062"/>
        <item x="303"/>
        <item x="2506"/>
        <item x="3429"/>
        <item x="420"/>
        <item x="4250"/>
        <item x="642"/>
        <item x="1307"/>
        <item x="906"/>
        <item x="946"/>
        <item x="3692"/>
        <item x="808"/>
        <item x="1179"/>
        <item x="3827"/>
        <item x="4388"/>
        <item x="2574"/>
        <item x="4523"/>
        <item x="3395"/>
        <item x="4290"/>
        <item x="4255"/>
        <item x="2695"/>
        <item x="857"/>
        <item x="2683"/>
        <item x="2599"/>
        <item x="3422"/>
        <item x="2960"/>
        <item x="58"/>
        <item x="3875"/>
        <item x="3689"/>
        <item x="437"/>
        <item x="2123"/>
        <item x="1287"/>
        <item x="2125"/>
        <item x="2326"/>
        <item x="1510"/>
        <item x="1595"/>
        <item x="3985"/>
        <item x="2976"/>
        <item x="2833"/>
        <item x="583"/>
        <item x="4175"/>
        <item x="3739"/>
        <item x="3397"/>
        <item x="4098"/>
        <item x="1681"/>
        <item x="2068"/>
        <item x="1224"/>
        <item x="1191"/>
        <item x="570"/>
        <item x="3506"/>
        <item x="3443"/>
        <item x="1536"/>
        <item x="2945"/>
        <item x="1930"/>
        <item x="4006"/>
        <item x="3301"/>
        <item x="2145"/>
        <item x="2924"/>
        <item x="514"/>
        <item x="31"/>
        <item x="982"/>
        <item x="139"/>
        <item x="4040"/>
        <item x="328"/>
        <item x="1519"/>
        <item x="3427"/>
        <item x="3189"/>
        <item x="1052"/>
        <item x="1030"/>
        <item x="991"/>
        <item x="1565"/>
        <item x="1366"/>
        <item x="1695"/>
        <item x="505"/>
        <item x="581"/>
        <item x="4546"/>
        <item x="2890"/>
        <item x="782"/>
        <item x="952"/>
        <item x="1150"/>
        <item x="4055"/>
        <item x="1251"/>
        <item x="2992"/>
        <item x="2357"/>
        <item x="4318"/>
        <item x="931"/>
        <item x="806"/>
        <item x="1794"/>
        <item x="4123"/>
        <item x="1840"/>
        <item x="3459"/>
        <item x="597"/>
        <item x="1458"/>
        <item x="849"/>
        <item x="3594"/>
        <item x="1056"/>
        <item x="3444"/>
        <item x="2302"/>
        <item x="927"/>
        <item x="3228"/>
        <item x="1100"/>
        <item x="4194"/>
        <item x="2568"/>
        <item x="3660"/>
        <item x="4182"/>
        <item x="4678"/>
        <item x="1023"/>
        <item x="3400"/>
        <item x="174"/>
        <item x="1886"/>
        <item x="544"/>
        <item x="2979"/>
        <item x="3640"/>
        <item x="3373"/>
        <item x="1101"/>
        <item x="1746"/>
        <item x="961"/>
        <item x="3810"/>
        <item x="2872"/>
        <item x="896"/>
        <item x="2245"/>
        <item x="2459"/>
        <item x="3912"/>
        <item x="2252"/>
        <item x="1659"/>
        <item x="1785"/>
        <item x="3835"/>
        <item x="1690"/>
        <item x="928"/>
        <item x="594"/>
        <item x="3668"/>
        <item x="4555"/>
        <item x="665"/>
        <item x="3905"/>
        <item x="1684"/>
        <item x="657"/>
        <item x="720"/>
        <item x="147"/>
        <item x="1495"/>
        <item x="2400"/>
        <item x="36"/>
        <item x="2931"/>
        <item x="1429"/>
        <item x="845"/>
        <item x="4677"/>
        <item x="3960"/>
        <item x="2144"/>
        <item x="3096"/>
        <item x="4317"/>
        <item x="4417"/>
        <item x="1532"/>
        <item x="695"/>
        <item x="2020"/>
        <item x="4687"/>
        <item x="2655"/>
        <item x="1132"/>
        <item x="1871"/>
        <item x="1641"/>
        <item x="2216"/>
        <item x="3980"/>
        <item x="49"/>
        <item x="3156"/>
        <item x="3188"/>
        <item x="4679"/>
        <item x="4310"/>
        <item x="4671"/>
        <item x="4414"/>
        <item x="1628"/>
        <item x="1877"/>
        <item x="4391"/>
        <item x="1162"/>
        <item x="4692"/>
        <item x="2958"/>
        <item x="976"/>
        <item x="1097"/>
        <item x="223"/>
        <item x="892"/>
        <item x="3254"/>
        <item x="1272"/>
        <item x="3537"/>
        <item x="1114"/>
        <item x="3753"/>
        <item x="3734"/>
        <item x="3853"/>
        <item x="1102"/>
        <item x="3217"/>
        <item x="571"/>
        <item x="1288"/>
        <item x="523"/>
        <item x="2431"/>
        <item x="1221"/>
        <item x="4301"/>
        <item x="3931"/>
        <item x="332"/>
        <item x="2732"/>
        <item x="1261"/>
        <item x="872"/>
        <item x="2705"/>
        <item x="47"/>
        <item x="4474"/>
        <item x="363"/>
        <item x="1735"/>
        <item x="2234"/>
        <item x="838"/>
        <item x="2944"/>
        <item x="4372"/>
        <item x="79"/>
        <item x="276"/>
        <item x="3473"/>
        <item x="1365"/>
        <item x="2468"/>
        <item x="826"/>
        <item x="3272"/>
        <item x="279"/>
        <item x="1888"/>
        <item x="1821"/>
        <item x="1353"/>
        <item x="2815"/>
        <item x="855"/>
        <item x="1827"/>
        <item x="774"/>
        <item x="1137"/>
        <item x="113"/>
        <item x="2482"/>
        <item x="3593"/>
        <item x="3921"/>
        <item x="629"/>
        <item x="172"/>
        <item x="3977"/>
        <item x="4455"/>
        <item x="1792"/>
        <item x="3462"/>
        <item x="3504"/>
        <item x="1828"/>
        <item x="1509"/>
        <item x="870"/>
        <item x="4077"/>
        <item x="2396"/>
        <item x="3579"/>
        <item x="1804"/>
        <item x="3084"/>
        <item x="4190"/>
        <item x="423"/>
        <item x="763"/>
        <item x="3477"/>
        <item x="4621"/>
        <item x="1517"/>
        <item x="3698"/>
        <item x="3813"/>
        <item x="4693"/>
        <item x="3043"/>
        <item x="3039"/>
        <item x="3614"/>
        <item x="1625"/>
        <item x="3936"/>
        <item x="1358"/>
        <item x="91"/>
        <item x="3027"/>
        <item x="1064"/>
        <item x="2389"/>
        <item x="794"/>
        <item x="3360"/>
        <item x="2903"/>
        <item x="3988"/>
        <item x="4370"/>
        <item x="1269"/>
        <item x="2524"/>
        <item x="852"/>
        <item x="1719"/>
        <item x="3438"/>
        <item x="3935"/>
        <item x="3092"/>
        <item x="908"/>
        <item x="3577"/>
        <item x="1078"/>
        <item x="3662"/>
        <item x="731"/>
        <item x="1432"/>
        <item x="939"/>
        <item x="1580"/>
        <item x="577"/>
        <item x="4362"/>
        <item x="1258"/>
        <item x="2592"/>
        <item x="430"/>
        <item x="1330"/>
        <item x="978"/>
        <item x="496"/>
        <item x="2365"/>
        <item x="3643"/>
        <item x="434"/>
        <item x="1413"/>
        <item x="4686"/>
        <item x="1667"/>
        <item x="2353"/>
        <item x="578"/>
        <item x="1125"/>
        <item x="4013"/>
        <item x="4106"/>
        <item x="3965"/>
        <item x="1213"/>
        <item x="3704"/>
        <item x="3198"/>
        <item x="1297"/>
        <item x="348"/>
        <item x="3265"/>
        <item x="2403"/>
        <item x="1496"/>
        <item x="1703"/>
        <item x="1451"/>
        <item x="3968"/>
        <item x="661"/>
        <item x="2754"/>
        <item x="4688"/>
        <item x="2434"/>
        <item x="501"/>
        <item x="1321"/>
        <item x="3821"/>
        <item x="4043"/>
        <item x="3207"/>
        <item x="4298"/>
        <item x="3330"/>
        <item x="4064"/>
        <item x="3565"/>
        <item x="2797"/>
        <item x="350"/>
        <item x="345"/>
        <item x="4418"/>
        <item x="1782"/>
        <item x="3129"/>
        <item x="847"/>
        <item x="3649"/>
        <item x="4406"/>
        <item x="2677"/>
        <item x="226"/>
        <item x="4485"/>
        <item x="1568"/>
        <item x="3243"/>
        <item x="3664"/>
        <item x="850"/>
        <item x="521"/>
        <item x="3057"/>
        <item x="2219"/>
        <item x="4192"/>
        <item x="3274"/>
        <item x="3390"/>
        <item x="1015"/>
        <item x="2816"/>
        <item x="1548"/>
        <item x="3414"/>
        <item x="3118"/>
        <item x="3140"/>
        <item x="3631"/>
        <item x="1439"/>
        <item x="2019"/>
        <item x="4321"/>
        <item x="4075"/>
        <item x="875"/>
        <item x="4403"/>
        <item x="3629"/>
        <item x="4014"/>
        <item x="2246"/>
        <item x="4307"/>
        <item x="1335"/>
        <item x="67"/>
        <item x="4640"/>
        <item x="3774"/>
        <item x="832"/>
        <item x="1881"/>
        <item x="674"/>
        <item x="2203"/>
        <item x="4232"/>
        <item x="4171"/>
        <item x="1473"/>
        <item x="4296"/>
        <item x="347"/>
        <item x="4432"/>
        <item x="3415"/>
        <item x="3505"/>
        <item x="299"/>
        <item x="1136"/>
        <item x="412"/>
        <item x="4570"/>
        <item x="1954"/>
        <item x="2796"/>
        <item x="2712"/>
        <item x="3908"/>
        <item x="2453"/>
        <item x="4159"/>
        <item x="3435"/>
        <item x="2073"/>
        <item x="1270"/>
        <item x="2450"/>
        <item x="1229"/>
        <item x="4352"/>
        <item x="2704"/>
        <item x="4196"/>
        <item x="3468"/>
        <item x="495"/>
        <item x="2056"/>
        <item x="608"/>
        <item x="3919"/>
        <item x="1612"/>
        <item x="2649"/>
        <item x="3730"/>
        <item x="3081"/>
        <item x="2952"/>
        <item x="1305"/>
        <item x="3583"/>
        <item x="4004"/>
        <item x="45"/>
        <item x="3019"/>
        <item x="3316"/>
        <item x="792"/>
        <item x="1825"/>
        <item x="1524"/>
        <item x="3170"/>
        <item x="775"/>
        <item x="2269"/>
        <item x="3345"/>
        <item x="953"/>
        <item x="3897"/>
        <item x="4009"/>
        <item x="106"/>
        <item x="3708"/>
        <item x="2296"/>
        <item x="1380"/>
        <item x="3639"/>
        <item x="4249"/>
        <item x="1609"/>
        <item x="2855"/>
        <item x="1744"/>
        <item x="381"/>
        <item x="493"/>
        <item x="3717"/>
        <item x="2314"/>
        <item x="2865"/>
        <item x="4464"/>
        <item x="825"/>
        <item x="1872"/>
        <item x="3666"/>
        <item x="2606"/>
        <item x="395"/>
        <item x="2638"/>
        <item x="1575"/>
        <item x="2821"/>
        <item x="3161"/>
        <item x="4235"/>
        <item x="2993"/>
        <item x="1457"/>
        <item x="4470"/>
        <item x="2053"/>
        <item x="2949"/>
        <item x="2859"/>
        <item x="3559"/>
        <item x="2187"/>
        <item x="326"/>
        <item x="3365"/>
        <item x="2636"/>
        <item x="1807"/>
        <item x="377"/>
        <item x="4446"/>
        <item x="3650"/>
        <item x="3616"/>
        <item x="1293"/>
        <item x="1687"/>
        <item x="3816"/>
        <item x="4452"/>
        <item x="2879"/>
        <item x="662"/>
        <item x="2115"/>
        <item x="4134"/>
        <item x="1182"/>
        <item x="1036"/>
        <item x="1567"/>
        <item x="3324"/>
        <item x="2789"/>
        <item x="3541"/>
        <item x="2956"/>
        <item x="670"/>
        <item x="1842"/>
        <item x="3100"/>
        <item x="1593"/>
        <item x="3371"/>
        <item x="4454"/>
        <item x="13"/>
        <item x="2943"/>
        <item x="705"/>
        <item x="4691"/>
        <item x="1427"/>
        <item x="2495"/>
        <item x="3628"/>
        <item x="3716"/>
        <item x="4356"/>
        <item x="4433"/>
        <item x="346"/>
        <item x="3441"/>
        <item x="374"/>
        <item x="2479"/>
        <item x="3715"/>
        <item x="3670"/>
        <item x="2484"/>
        <item x="4154"/>
        <item x="2221"/>
        <item x="2788"/>
        <item x="290"/>
        <item x="1499"/>
        <item x="3591"/>
        <item x="660"/>
        <item x="3121"/>
        <item x="1313"/>
        <item x="621"/>
        <item x="3136"/>
        <item x="1806"/>
        <item x="424"/>
        <item x="186"/>
        <item x="4369"/>
        <item x="4037"/>
        <item x="983"/>
        <item x="4114"/>
        <item x="344"/>
        <item x="3259"/>
        <item x="3315"/>
        <item x="479"/>
        <item x="788"/>
        <item x="4402"/>
        <item x="1342"/>
        <item x="3544"/>
        <item x="3186"/>
        <item x="1317"/>
        <item x="1743"/>
        <item x="3851"/>
        <item x="4132"/>
        <item x="16"/>
        <item x="3489"/>
        <item x="588"/>
        <item x="653"/>
        <item x="3891"/>
        <item x="2456"/>
        <item x="2415"/>
        <item x="3284"/>
        <item x="507"/>
        <item x="3733"/>
        <item x="261"/>
        <item x="1022"/>
        <item x="104"/>
        <item x="266"/>
        <item x="771"/>
        <item x="3511"/>
        <item x="1656"/>
        <item x="3485"/>
        <item x="576"/>
        <item x="1357"/>
        <item x="1118"/>
        <item x="2687"/>
        <item x="1331"/>
        <item x="1481"/>
        <item x="2205"/>
        <item x="2418"/>
        <item x="92"/>
        <item x="2961"/>
        <item x="1105"/>
        <item x="1766"/>
        <item x="2305"/>
        <item x="4690"/>
        <item x="3751"/>
        <item x="1430"/>
        <item x="3498"/>
        <item x="1254"/>
        <item x="3571"/>
        <item x="3215"/>
        <item x="435"/>
        <item x="724"/>
        <item x="2173"/>
        <item x="449"/>
        <item x="1798"/>
        <item x="1037"/>
        <item x="2293"/>
        <item x="4428"/>
        <item x="3575"/>
        <item x="1328"/>
        <item x="1990"/>
        <item x="366"/>
        <item x="2424"/>
        <item x="652"/>
        <item x="599"/>
        <item x="557"/>
        <item x="3479"/>
        <item x="543"/>
        <item x="4246"/>
        <item x="1080"/>
        <item x="1391"/>
        <item x="1340"/>
        <item x="1999"/>
        <item x="4032"/>
        <item x="637"/>
        <item x="3630"/>
        <item x="3697"/>
        <item x="3131"/>
        <item x="692"/>
        <item x="2416"/>
        <item x="2139"/>
        <item x="2595"/>
        <item x="3016"/>
        <item x="1387"/>
        <item x="2218"/>
        <item x="314"/>
        <item x="1579"/>
        <item x="3865"/>
        <item x="1367"/>
        <item x="2014"/>
        <item x="4265"/>
        <item x="2512"/>
        <item x="2785"/>
        <item x="981"/>
        <item x="2666"/>
        <item x="2791"/>
        <item x="1529"/>
        <item x="2837"/>
        <item x="3532"/>
        <item x="4243"/>
        <item x="741"/>
        <item x="1027"/>
        <item x="2090"/>
        <item x="1351"/>
        <item x="2598"/>
        <item x="2335"/>
        <item x="3032"/>
        <item x="3213"/>
        <item x="4371"/>
        <item x="2838"/>
        <item x="1160"/>
        <item x="3447"/>
        <item x="2548"/>
        <item x="654"/>
        <item x="4683"/>
        <item x="277"/>
        <item x="3353"/>
        <item x="2919"/>
        <item x="4456"/>
        <item x="2361"/>
        <item x="3090"/>
        <item x="2230"/>
        <item x="4689"/>
        <item x="3309"/>
        <item x="811"/>
        <item x="4355"/>
        <item x="2912"/>
        <item x="3405"/>
        <item x="634"/>
        <item x="2772"/>
        <item x="3598"/>
        <item x="1560"/>
        <item x="1039"/>
        <item x="3962"/>
        <item x="3289"/>
        <item x="984"/>
        <item x="2950"/>
        <item x="2236"/>
        <item x="935"/>
        <item x="833"/>
        <item x="3223"/>
        <item x="3798"/>
        <item x="3091"/>
        <item x="3923"/>
        <item x="1848"/>
        <item x="403"/>
        <item x="451"/>
        <item x="9"/>
        <item x="2300"/>
        <item x="2624"/>
        <item x="3321"/>
        <item x="3300"/>
        <item x="1468"/>
        <item x="2774"/>
        <item x="1559"/>
        <item x="3139"/>
        <item x="1876"/>
        <item x="278"/>
        <item x="2454"/>
        <item x="4226"/>
        <item x="2165"/>
        <item x="690"/>
        <item x="4685"/>
        <item x="2811"/>
        <item x="2730"/>
        <item x="3721"/>
        <item x="3256"/>
        <item x="2844"/>
        <item x="4103"/>
        <item x="1950"/>
        <item x="2031"/>
        <item x="2618"/>
        <item x="606"/>
        <item x="283"/>
        <item x="1546"/>
        <item x="2478"/>
        <item x="4420"/>
        <item x="2092"/>
        <item x="1599"/>
        <item x="2042"/>
        <item x="1067"/>
        <item x="3604"/>
        <item x="296"/>
        <item x="2556"/>
        <item x="1997"/>
        <item x="671"/>
        <item x="891"/>
        <item x="2525"/>
        <item x="2632"/>
        <item x="3822"/>
        <item x="3885"/>
        <item x="1858"/>
        <item x="3938"/>
        <item x="1892"/>
        <item x="3595"/>
        <item x="1889"/>
        <item x="2680"/>
        <item x="2776"/>
        <item x="4073"/>
        <item x="4412"/>
        <item x="1449"/>
        <item x="901"/>
        <item x="1626"/>
        <item x="3475"/>
        <item x="815"/>
        <item x="80"/>
        <item x="3195"/>
        <item x="2195"/>
        <item x="1349"/>
        <item x="201"/>
        <item x="1970"/>
        <item x="4332"/>
        <item x="2339"/>
        <item x="2411"/>
        <item x="38"/>
        <item x="3252"/>
        <item x="4644"/>
        <item x="1594"/>
        <item x="3303"/>
        <item x="867"/>
        <item x="3719"/>
        <item x="1913"/>
        <item x="552"/>
        <item x="2336"/>
        <item x="1303"/>
        <item x="2518"/>
        <item x="1887"/>
        <item x="1793"/>
        <item x="3587"/>
        <item x="1721"/>
        <item x="46"/>
        <item x="4618"/>
        <item x="97"/>
        <item x="4282"/>
        <item x="2473"/>
        <item x="3596"/>
        <item x="4396"/>
        <item x="4276"/>
        <item x="385"/>
        <item x="2972"/>
        <item x="4326"/>
        <item x="1189"/>
        <item x="458"/>
        <item x="1616"/>
        <item x="696"/>
        <item x="2037"/>
        <item x="3547"/>
        <item x="2414"/>
        <item x="2982"/>
        <item x="180"/>
        <item x="995"/>
        <item x="2025"/>
        <item x="697"/>
        <item x="1755"/>
        <item x="1466"/>
        <item x="1029"/>
        <item x="2333"/>
        <item x="993"/>
        <item x="711"/>
        <item x="854"/>
        <item x="3586"/>
        <item x="456"/>
        <item x="786"/>
        <item x="1710"/>
        <item x="3146"/>
        <item x="445"/>
        <item x="211"/>
        <item x="2971"/>
        <item x="3181"/>
        <item x="1485"/>
        <item x="1190"/>
        <item x="734"/>
        <item x="625"/>
        <item x="2902"/>
        <item x="3487"/>
        <item x="1829"/>
        <item x="2889"/>
        <item x="1621"/>
        <item x="4313"/>
        <item x="66"/>
        <item x="1005"/>
        <item x="1026"/>
        <item x="2948"/>
        <item x="596"/>
        <item x="593"/>
        <item x="3542"/>
        <item x="2174"/>
        <item x="4210"/>
        <item x="2893"/>
        <item x="60"/>
        <item x="1373"/>
        <item x="3355"/>
        <item x="2383"/>
        <item x="365"/>
        <item x="709"/>
        <item x="3218"/>
        <item x="4576"/>
        <item x="310"/>
        <item x="1465"/>
        <item x="2150"/>
        <item x="873"/>
        <item x="1228"/>
        <item x="840"/>
        <item x="1838"/>
        <item x="1929"/>
        <item x="161"/>
        <item x="4684"/>
        <item x="1323"/>
        <item x="3074"/>
        <item x="3535"/>
        <item x="2258"/>
        <item x="3770"/>
        <item x="2494"/>
        <item x="232"/>
        <item x="1336"/>
        <item x="1898"/>
        <item x="4479"/>
        <item x="944"/>
        <item x="2382"/>
        <item x="3394"/>
        <item x="2385"/>
        <item x="573"/>
        <item x="713"/>
        <item x="1554"/>
        <item x="313"/>
        <item x="2953"/>
        <item x="1946"/>
        <item x="2270"/>
        <item x="809"/>
        <item x="3050"/>
        <item x="2081"/>
        <item x="1356"/>
        <item x="1648"/>
        <item x="877"/>
        <item x="827"/>
        <item x="926"/>
        <item x="2901"/>
        <item x="1589"/>
        <item x="2457"/>
        <item x="3282"/>
        <item x="1534"/>
        <item x="1175"/>
        <item x="553"/>
        <item x="1780"/>
        <item x="4117"/>
        <item x="739"/>
        <item x="3899"/>
        <item x="2"/>
        <item x="3445"/>
        <item x="684"/>
        <item x="3150"/>
        <item x="4320"/>
        <item x="862"/>
        <item x="4048"/>
        <item x="3600"/>
        <item x="4467"/>
        <item x="1289"/>
        <item x="438"/>
        <item x="4341"/>
        <item x="2740"/>
        <item x="2367"/>
        <item x="1314"/>
        <item x="2596"/>
        <item x="2231"/>
        <item x="3902"/>
        <item x="3915"/>
        <item x="1549"/>
        <item x="4017"/>
        <item x="710"/>
        <item x="1935"/>
        <item x="2107"/>
        <item x="4357"/>
        <item x="2981"/>
        <item x="4486"/>
        <item x="3509"/>
        <item x="3824"/>
        <item x="370"/>
        <item x="2660"/>
        <item x="114"/>
        <item x="2186"/>
        <item x="2792"/>
        <item x="3105"/>
        <item x="2691"/>
        <item x="945"/>
        <item x="3947"/>
        <item x="3914"/>
        <item x="342"/>
        <item x="3234"/>
        <item x="2337"/>
        <item x="1493"/>
        <item x="1146"/>
        <item x="3608"/>
        <item x="360"/>
        <item x="2277"/>
        <item x="715"/>
        <item x="1528"/>
        <item x="4272"/>
        <item x="3026"/>
        <item x="4397"/>
        <item x="1622"/>
        <item x="3878"/>
        <item x="2781"/>
        <item x="2642"/>
        <item x="1435"/>
        <item x="649"/>
        <item x="880"/>
        <item x="3070"/>
        <item x="2268"/>
        <item x="2466"/>
        <item x="3525"/>
        <item x="979"/>
        <item x="580"/>
        <item x="3946"/>
        <item x="1"/>
        <item x="3173"/>
        <item x="1959"/>
        <item x="2780"/>
        <item x="3194"/>
        <item x="1159"/>
        <item x="1203"/>
        <item x="798"/>
        <item x="1596"/>
        <item x="2795"/>
        <item x="3208"/>
        <item x="3075"/>
        <item x="1698"/>
        <item x="1177"/>
        <item x="2934"/>
        <item x="3856"/>
        <item x="2514"/>
        <item x="1161"/>
        <item x="2562"/>
        <item x="2988"/>
        <item x="3311"/>
        <item x="3106"/>
        <item x="3044"/>
        <item x="2899"/>
        <item x="1897"/>
        <item x="2026"/>
        <item x="4297"/>
        <item x="2371"/>
        <item x="3742"/>
        <item x="179"/>
        <item x="1133"/>
        <item x="2281"/>
        <item x="4220"/>
        <item x="3714"/>
        <item x="268"/>
        <item x="2225"/>
        <item x="651"/>
        <item x="3918"/>
        <item x="1266"/>
        <item x="158"/>
        <item x="848"/>
        <item x="749"/>
        <item x="1480"/>
        <item x="1467"/>
        <item x="2120"/>
        <item x="4108"/>
        <item x="4462"/>
        <item x="2853"/>
        <item x="4330"/>
        <item x="894"/>
        <item x="4594"/>
        <item x="2358"/>
        <item x="3761"/>
        <item x="916"/>
        <item x="727"/>
        <item x="2320"/>
        <item x="2686"/>
        <item x="675"/>
        <item x="3202"/>
        <item x="1497"/>
        <item x="2570"/>
        <item x="1444"/>
        <item x="650"/>
        <item x="579"/>
        <item x="817"/>
        <item x="1972"/>
        <item x="3108"/>
        <item x="1368"/>
        <item x="3764"/>
        <item x="4022"/>
        <item x="2256"/>
        <item x="585"/>
        <item x="415"/>
        <item x="4234"/>
        <item x="2820"/>
        <item x="4395"/>
        <item x="3046"/>
        <item x="1249"/>
        <item x="3247"/>
        <item x="3954"/>
        <item x="1552"/>
        <item x="3060"/>
        <item x="737"/>
        <item x="4353"/>
        <item x="1048"/>
        <item x="1700"/>
        <item x="3329"/>
        <item x="2458"/>
        <item x="4336"/>
        <item x="2318"/>
        <item x="617"/>
        <item x="1993"/>
        <item x="607"/>
        <item x="3560"/>
        <item x="3028"/>
        <item x="1042"/>
        <item x="2374"/>
        <item x="4586"/>
        <item x="3302"/>
        <item x="2786"/>
        <item x="2349"/>
        <item x="65"/>
        <item x="3549"/>
        <item x="2835"/>
        <item x="1397"/>
        <item x="1123"/>
        <item x="2582"/>
        <item x="1198"/>
        <item x="1408"/>
        <item x="4139"/>
        <item x="1382"/>
        <item x="895"/>
        <item x="3844"/>
        <item x="2563"/>
        <item x="2158"/>
        <item x="2050"/>
        <item x="1986"/>
        <item x="2008"/>
        <item x="1055"/>
        <item x="3746"/>
        <item x="3169"/>
        <item x="4191"/>
        <item x="3270"/>
        <item x="754"/>
        <item x="730"/>
        <item x="1113"/>
        <item x="2423"/>
        <item x="4061"/>
        <item x="105"/>
        <item x="1252"/>
        <item x="485"/>
        <item x="2278"/>
        <item x="2444"/>
        <item x="4645"/>
        <item x="4031"/>
        <item x="1231"/>
        <item x="3970"/>
        <item x="3872"/>
        <item x="3545"/>
        <item x="1082"/>
        <item x="490"/>
        <item x="789"/>
        <item x="3040"/>
        <item x="1004"/>
        <item x="4342"/>
        <item x="1953"/>
        <item x="4202"/>
        <item x="2955"/>
        <item x="987"/>
        <item x="400"/>
        <item x="1633"/>
        <item x="243"/>
        <item x="1587"/>
        <item x="1248"/>
        <item x="300"/>
        <item x="2612"/>
        <item x="2862"/>
        <item x="4545"/>
        <item x="3763"/>
        <item x="3883"/>
        <item x="992"/>
        <item x="3416"/>
        <item x="3269"/>
        <item x="2778"/>
        <item x="4299"/>
        <item x="3190"/>
        <item x="4195"/>
        <item x="3158"/>
        <item x="3004"/>
        <item x="2417"/>
        <item x="1933"/>
        <item x="53"/>
        <item x="2329"/>
        <item x="2662"/>
        <item x="574"/>
        <item x="122"/>
        <item x="835"/>
        <item x="2111"/>
        <item x="3576"/>
        <item x="2834"/>
        <item x="3635"/>
        <item x="904"/>
        <item x="2002"/>
        <item x="609"/>
        <item x="217"/>
        <item x="3236"/>
        <item x="1354"/>
        <item x="441"/>
        <item x="3611"/>
        <item x="4198"/>
        <item x="4259"/>
        <item x="3740"/>
        <item x="4097"/>
        <item x="672"/>
        <item x="3127"/>
        <item x="1273"/>
        <item x="3130"/>
        <item x="2455"/>
        <item x="3886"/>
        <item x="378"/>
        <item x="3958"/>
        <item x="1385"/>
        <item x="1636"/>
        <item x="98"/>
        <item x="128"/>
        <item x="2959"/>
        <item x="879"/>
        <item x="2049"/>
        <item x="2722"/>
        <item x="3152"/>
        <item x="2564"/>
        <item x="551"/>
        <item x="897"/>
        <item x="1168"/>
        <item x="3328"/>
        <item x="2860"/>
        <item x="3469"/>
        <item x="532"/>
        <item x="3607"/>
        <item x="327"/>
        <item x="3456"/>
        <item x="970"/>
        <item x="1246"/>
        <item x="3819"/>
        <item x="733"/>
        <item x="2497"/>
        <item x="362"/>
        <item x="1222"/>
        <item x="2503"/>
        <item x="3581"/>
        <item x="2413"/>
        <item x="304"/>
        <item x="2387"/>
        <item x="3516"/>
        <item x="2589"/>
        <item x="4347"/>
        <item x="693"/>
        <item x="3310"/>
        <item x="689"/>
        <item x="157"/>
        <item x="1896"/>
        <item x="207"/>
        <item x="460"/>
        <item x="3370"/>
        <item x="3160"/>
        <item x="844"/>
        <item x="497"/>
        <item x="4526"/>
        <item x="702"/>
        <item x="1931"/>
        <item x="2724"/>
        <item x="2070"/>
        <item x="3563"/>
        <item x="4632"/>
        <item x="2102"/>
        <item x="2095"/>
        <item x="3823"/>
        <item x="1192"/>
        <item x="4270"/>
        <item x="3998"/>
        <item x="700"/>
        <item x="3356"/>
        <item x="3226"/>
        <item x="3176"/>
        <item x="1044"/>
        <item x="3387"/>
        <item x="996"/>
        <item x="2439"/>
        <item x="3653"/>
        <item x="2885"/>
        <item x="951"/>
        <item x="3439"/>
        <item x="4292"/>
        <item x="4643"/>
        <item x="910"/>
        <item x="3548"/>
        <item x="3187"/>
        <item x="2639"/>
        <item x="4463"/>
        <item x="1217"/>
        <item x="4074"/>
        <item x="4227"/>
        <item x="1969"/>
        <item x="1576"/>
        <item x="668"/>
        <item x="4550"/>
        <item x="3867"/>
        <item x="3843"/>
        <item x="802"/>
        <item x="3015"/>
        <item x="1025"/>
        <item x="4241"/>
        <item x="2819"/>
        <item x="4561"/>
        <item x="3903"/>
        <item x="353"/>
        <item x="3348"/>
        <item x="4162"/>
        <item x="2544"/>
        <item x="1087"/>
        <item x="3124"/>
        <item x="2656"/>
        <item x="3868"/>
        <item x="1868"/>
        <item x="1207"/>
        <item x="4214"/>
        <item x="2651"/>
        <item x="3120"/>
        <item x="3180"/>
        <item x="4005"/>
        <item x="1108"/>
        <item x="484"/>
        <item x="3354"/>
        <item x="3232"/>
        <item x="683"/>
        <item x="757"/>
        <item x="537"/>
        <item x="915"/>
        <item x="4016"/>
        <item x="2040"/>
        <item x="3852"/>
        <item x="1090"/>
        <item x="1318"/>
        <item x="4049"/>
        <item x="2436"/>
        <item x="2756"/>
        <item x="997"/>
        <item x="3363"/>
        <item x="5"/>
        <item x="1942"/>
        <item x="4047"/>
        <item x="4094"/>
        <item x="2536"/>
        <item x="2790"/>
        <item x="687"/>
        <item x="3318"/>
        <item x="2407"/>
        <item x="1573"/>
        <item x="3928"/>
        <item x="558"/>
        <item x="2233"/>
        <item x="2033"/>
        <item x="791"/>
        <item x="2615"/>
        <item x="1054"/>
        <item x="2594"/>
        <item x="3281"/>
        <item x="4389"/>
        <item x="1454"/>
        <item x="3778"/>
        <item x="803"/>
        <item x="3693"/>
        <item x="267"/>
        <item x="2243"/>
        <item x="376"/>
        <item x="499"/>
        <item x="816"/>
        <item x="1924"/>
        <item x="957"/>
        <item x="2405"/>
        <item x="1676"/>
        <item x="1504"/>
        <item x="2635"/>
        <item x="564"/>
        <item x="1071"/>
        <item x="3882"/>
        <item x="513"/>
        <item x="1341"/>
        <item x="636"/>
        <item x="887"/>
        <item x="1151"/>
        <item x="703"/>
        <item x="2744"/>
        <item x="2379"/>
        <item x="3154"/>
        <item x="748"/>
        <item x="2254"/>
        <item x="440"/>
        <item x="1126"/>
        <item x="3806"/>
        <item x="1028"/>
        <item x="3974"/>
        <item x="947"/>
        <item x="3610"/>
        <item x="2975"/>
        <item x="3942"/>
        <item x="3107"/>
        <item x="1915"/>
        <item x="3412"/>
        <item x="3388"/>
        <item x="3508"/>
        <item x="1834"/>
        <item x="2317"/>
        <item x="3035"/>
        <item x="569"/>
        <item x="4229"/>
        <item x="1463"/>
        <item x="246"/>
        <item x="1066"/>
        <item x="3841"/>
        <item x="1073"/>
        <item x="4569"/>
        <item x="3552"/>
        <item x="2426"/>
        <item x="2745"/>
        <item x="194"/>
        <item x="4443"/>
        <item x="3613"/>
        <item x="2488"/>
        <item x="4039"/>
        <item x="1200"/>
        <item x="2028"/>
        <item x="949"/>
        <item x="938"/>
        <item x="531"/>
        <item x="93"/>
        <item x="3012"/>
        <item x="3069"/>
        <item x="4044"/>
        <item x="4378"/>
        <item x="4056"/>
        <item x="819"/>
        <item x="1216"/>
        <item x="2907"/>
        <item x="3420"/>
        <item x="2375"/>
        <item x="4560"/>
        <item x="4257"/>
        <item x="298"/>
        <item x="463"/>
        <item x="4122"/>
        <item x="2977"/>
        <item x="2900"/>
        <item x="3720"/>
        <item x="745"/>
        <item x="4244"/>
        <item x="2643"/>
        <item x="4379"/>
        <item x="3555"/>
        <item x="185"/>
        <item x="4083"/>
        <item x="3000"/>
        <item x="4578"/>
        <item x="1361"/>
        <item x="2880"/>
        <item x="2504"/>
        <item x="1424"/>
        <item x="288"/>
        <item x="2451"/>
        <item x="554"/>
        <item x="3481"/>
        <item x="2964"/>
        <item x="4170"/>
        <item x="686"/>
        <item x="3815"/>
        <item x="3644"/>
        <item x="3248"/>
        <item x="3290"/>
        <item x="1154"/>
        <item x="824"/>
        <item x="1979"/>
        <item x="1781"/>
        <item x="797"/>
        <item x="545"/>
        <item x="3020"/>
        <item x="3042"/>
        <item x="3767"/>
        <item x="3184"/>
        <item x="3726"/>
        <item x="3346"/>
        <item x="1725"/>
        <item x="2647"/>
        <item x="125"/>
        <item x="4617"/>
        <item x="1492"/>
        <item x="2149"/>
        <item x="78"/>
        <item x="1606"/>
        <item x="140"/>
        <item x="1611"/>
        <item x="3396"/>
        <item x="2344"/>
        <item x="4069"/>
        <item x="2891"/>
        <item x="966"/>
        <item x="2398"/>
        <item x="2179"/>
        <item x="4063"/>
        <item x="405"/>
        <item x="1306"/>
        <item x="3093"/>
        <item x="2825"/>
        <item x="1940"/>
        <item x="2346"/>
        <item x="648"/>
        <item x="3627"/>
        <item x="1242"/>
        <item x="1891"/>
        <item x="1337"/>
        <item x="1178"/>
        <item x="4001"/>
        <item x="2733"/>
        <item x="2843"/>
        <item x="716"/>
        <item x="781"/>
        <item x="393"/>
        <item x="1371"/>
        <item x="2731"/>
        <item x="2093"/>
        <item x="3230"/>
        <item x="859"/>
        <item x="4060"/>
        <item x="2071"/>
        <item x="245"/>
        <item x="4344"/>
        <item x="2363"/>
        <item x="2621"/>
        <item x="417"/>
        <item x="1460"/>
        <item x="2491"/>
        <item x="3655"/>
        <item x="1201"/>
        <item x="1555"/>
        <item x="1506"/>
        <item x="3307"/>
        <item x="2520"/>
        <item x="2609"/>
        <item x="143"/>
        <item x="1219"/>
        <item x="1537"/>
        <item x="2399"/>
        <item x="4604"/>
        <item x="1836"/>
        <item x="1081"/>
        <item x="4554"/>
        <item x="2508"/>
        <item x="3381"/>
        <item x="3054"/>
        <item x="3877"/>
        <item x="3768"/>
        <item x="459"/>
        <item x="1994"/>
        <item x="4312"/>
        <item x="4033"/>
        <item x="367"/>
        <item x="4018"/>
        <item x="2449"/>
        <item x="4038"/>
        <item x="3204"/>
        <item x="3227"/>
        <item x="659"/>
        <item x="3773"/>
        <item x="491"/>
        <item x="1956"/>
        <item x="1658"/>
        <item x="1072"/>
        <item x="2012"/>
        <item x="3706"/>
        <item x="4566"/>
        <item x="3907"/>
        <item x="3756"/>
        <item x="779"/>
        <item x="679"/>
        <item x="2210"/>
        <item x="2752"/>
        <item x="1885"/>
        <item x="4115"/>
        <item x="4275"/>
        <item x="2190"/>
        <item x="1837"/>
        <item x="2475"/>
        <item x="3580"/>
        <item x="1322"/>
        <item x="3972"/>
        <item x="3357"/>
        <item x="4148"/>
        <item x="4331"/>
        <item x="3199"/>
        <item x="4559"/>
        <item x="1777"/>
        <item x="2360"/>
        <item x="262"/>
        <item x="3987"/>
        <item x="1119"/>
        <item x="620"/>
        <item x="2275"/>
        <item x="1046"/>
        <item x="29"/>
        <item x="3172"/>
        <item x="2489"/>
        <item x="1922"/>
        <item x="4021"/>
        <item x="3157"/>
        <item x="822"/>
        <item x="2540"/>
        <item x="40"/>
        <item x="3984"/>
        <item x="30"/>
        <item x="4544"/>
        <item x="3975"/>
        <item x="2380"/>
        <item x="3840"/>
        <item x="4179"/>
        <item x="2103"/>
        <item x="1655"/>
        <item x="88"/>
        <item x="187"/>
        <item x="974"/>
        <item x="3451"/>
        <item x="2701"/>
        <item x="3626"/>
        <item x="3904"/>
        <item x="4167"/>
        <item x="2021"/>
        <item x="253"/>
        <item x="989"/>
        <item x="2077"/>
        <item x="3896"/>
        <item x="3238"/>
        <item x="1961"/>
        <item x="1563"/>
        <item x="1448"/>
        <item x="1012"/>
        <item x="3754"/>
        <item x="2932"/>
        <item x="1033"/>
        <item x="1614"/>
        <item x="3690"/>
        <item x="1234"/>
        <item x="340"/>
        <item x="4535"/>
        <item x="1577"/>
        <item x="4363"/>
        <item x="2022"/>
        <item x="2472"/>
        <item x="2029"/>
        <item x="3948"/>
        <item x="2004"/>
        <item x="2863"/>
        <item x="539"/>
        <item x="2716"/>
        <item x="1861"/>
        <item x="3110"/>
        <item x="3667"/>
        <item x="2282"/>
        <item x="1086"/>
        <item x="4597"/>
        <item x="2469"/>
        <item x="4076"/>
        <item x="4058"/>
        <item x="1512"/>
        <item x="3939"/>
        <item x="744"/>
        <item x="2445"/>
        <item x="628"/>
        <item x="589"/>
        <item x="4458"/>
        <item x="1411"/>
        <item x="1620"/>
        <item x="3842"/>
        <item x="3402"/>
        <item x="834"/>
        <item x="2723"/>
        <item x="4053"/>
        <item x="663"/>
        <item x="1945"/>
        <item x="3997"/>
        <item x="1474"/>
        <item x="3212"/>
        <item x="3672"/>
        <item x="1421"/>
        <item x="3750"/>
        <item x="1183"/>
        <item x="1390"/>
        <item x="1761"/>
        <item x="2870"/>
        <item x="1109"/>
        <item x="1416"/>
        <item x="613"/>
        <item x="1068"/>
        <item x="1398"/>
        <item x="4513"/>
        <item x="4279"/>
        <item x="1088"/>
        <item x="2569"/>
        <item x="1350"/>
        <item x="3446"/>
        <item x="2369"/>
        <item x="3519"/>
        <item x="3993"/>
        <item x="2546"/>
        <item x="1141"/>
        <item x="1991"/>
        <item x="2854"/>
        <item x="971"/>
        <item x="3702"/>
        <item x="1582"/>
        <item x="1362"/>
        <item x="986"/>
        <item x="920"/>
        <item x="3901"/>
        <item x="3193"/>
        <item x="856"/>
        <item x="851"/>
        <item x="655"/>
        <item x="3741"/>
        <item x="3966"/>
        <item x="4118"/>
        <item x="1107"/>
        <item x="4176"/>
        <item x="1585"/>
        <item x="4461"/>
        <item x="4082"/>
        <item x="3155"/>
        <item x="2310"/>
        <item x="2167"/>
        <item x="1925"/>
        <item x="1326"/>
        <item x="3568"/>
        <item x="924"/>
        <item x="4222"/>
        <item x="4150"/>
        <item x="2657"/>
        <item x="2828"/>
        <item x="2763"/>
        <item x="4030"/>
        <item x="4025"/>
        <item x="487"/>
        <item x="1045"/>
        <item x="1717"/>
        <item x="3592"/>
        <item x="478"/>
        <item x="527"/>
        <item x="3991"/>
        <item x="1600"/>
        <item x="3073"/>
        <item x="2698"/>
        <item x="3845"/>
        <item x="2359"/>
        <item x="1426"/>
        <item x="1757"/>
        <item x="2978"/>
        <item x="1226"/>
        <item x="831"/>
        <item x="2214"/>
        <item x="864"/>
        <item x="1294"/>
        <item x="2646"/>
        <item x="2239"/>
        <item x="2614"/>
        <item x="436"/>
        <item x="3306"/>
        <item x="389"/>
        <item x="913"/>
        <item x="247"/>
        <item x="2182"/>
        <item x="1988"/>
        <item x="3305"/>
        <item x="3792"/>
        <item x="4497"/>
        <item x="1503"/>
        <item x="2829"/>
        <item x="3578"/>
        <item x="4062"/>
        <item x="2499"/>
        <item x="516"/>
        <item x="171"/>
        <item x="1483"/>
        <item x="4622"/>
        <item x="1110"/>
        <item x="4152"/>
        <item x="2147"/>
        <item x="2262"/>
        <item x="3846"/>
        <item x="2689"/>
        <item x="2936"/>
        <item x="3433"/>
        <item x="4657"/>
        <item x="2119"/>
        <item x="550"/>
        <item x="2537"/>
        <item x="1802"/>
        <item x="2668"/>
        <item x="3104"/>
        <item x="1852"/>
        <item x="282"/>
        <item x="3924"/>
        <item x="73"/>
        <item x="3149"/>
        <item x="2074"/>
        <item x="4498"/>
        <item x="769"/>
        <item x="3434"/>
        <item x="1344"/>
        <item x="4087"/>
        <item x="3700"/>
        <item x="3336"/>
        <item x="1739"/>
        <item x="556"/>
        <item x="4308"/>
        <item x="3910"/>
        <item x="136"/>
        <item x="2769"/>
        <item x="1985"/>
        <item x="3501"/>
        <item x="2910"/>
        <item x="4654"/>
        <item x="3123"/>
        <item x="4472"/>
        <item x="3513"/>
        <item x="1315"/>
        <item x="4619"/>
        <item x="4091"/>
        <item x="4573"/>
        <item x="3491"/>
        <item x="4493"/>
        <item x="3334"/>
        <item x="144"/>
        <item x="1131"/>
        <item x="3712"/>
        <item x="2736"/>
        <item x="3322"/>
        <item x="1267"/>
        <item x="4656"/>
        <item x="584"/>
        <item x="1425"/>
        <item x="3999"/>
        <item x="4090"/>
        <item x="3003"/>
        <item x="2734"/>
        <item x="2402"/>
        <item x="1874"/>
        <item x="2622"/>
        <item x="450"/>
        <item x="4584"/>
        <item x="4007"/>
        <item x="3231"/>
        <item x="4605"/>
        <item x="1280"/>
        <item x="2808"/>
        <item x="1195"/>
        <item x="4589"/>
        <item x="988"/>
        <item x="398"/>
        <item x="3776"/>
        <item x="2294"/>
        <item x="2659"/>
        <item x="2288"/>
        <item x="3450"/>
        <item x="2998"/>
        <item x="2059"/>
        <item x="312"/>
        <item x="3056"/>
        <item x="3036"/>
        <item x="1144"/>
        <item x="1134"/>
        <item x="603"/>
        <item x="3854"/>
        <item x="1016"/>
        <item x="4625"/>
        <item x="1515"/>
        <item x="1955"/>
        <item x="2726"/>
        <item x="4393"/>
        <item x="1675"/>
        <item x="2018"/>
        <item x="3453"/>
        <item x="154"/>
        <item x="1420"/>
        <item x="1678"/>
        <item x="12"/>
        <item x="1061"/>
        <item x="3890"/>
        <item x="4361"/>
        <item x="3951"/>
        <item x="3654"/>
        <item x="4052"/>
        <item x="1764"/>
        <item x="4453"/>
        <item x="3087"/>
        <item x="4551"/>
        <item x="3071"/>
        <item x="2849"/>
        <item x="165"/>
        <item x="2573"/>
        <item x="4603"/>
        <item x="4125"/>
        <item x="3917"/>
        <item x="2974"/>
        <item x="3374"/>
        <item x="3045"/>
        <item x="4517"/>
        <item x="1377"/>
        <item x="4163"/>
        <item x="4606"/>
        <item x="1106"/>
        <item x="4398"/>
        <item x="4273"/>
        <item x="601"/>
        <item x="206"/>
        <item x="4556"/>
        <item x="3178"/>
        <item x="1666"/>
        <item x="3647"/>
        <item x="4449"/>
        <item x="3791"/>
        <item x="3350"/>
        <item x="2805"/>
        <item x="2241"/>
        <item x="1521"/>
        <item x="2511"/>
        <item x="4130"/>
        <item x="2087"/>
        <item x="4287"/>
        <item x="1298"/>
        <item x="1447"/>
        <item x="4368"/>
        <item x="4380"/>
        <item x="4289"/>
        <item x="4425"/>
        <item x="2355"/>
        <item x="204"/>
        <item x="2515"/>
        <item x="2675"/>
        <item x="1545"/>
        <item x="2678"/>
        <item x="3749"/>
        <item x="4280"/>
        <item x="1907"/>
        <item x="4264"/>
        <item x="4165"/>
        <item x="2091"/>
        <item x="2895"/>
        <item x="3996"/>
        <item x="812"/>
        <item x="1155"/>
        <item x="3963"/>
        <item x="1727"/>
        <item x="960"/>
        <item x="4238"/>
        <item x="2583"/>
        <item x="4567"/>
        <item x="1617"/>
        <item x="3059"/>
        <item x="71"/>
        <item x="494"/>
        <item x="3848"/>
        <item x="4223"/>
        <item x="178"/>
        <item x="3528"/>
        <item x="3185"/>
        <item x="1812"/>
        <item x="898"/>
        <item x="2930"/>
        <item x="4429"/>
        <item x="3493"/>
        <item x="426"/>
        <item x="562"/>
        <item x="2116"/>
        <item x="3599"/>
        <item x="2055"/>
        <item x="3375"/>
        <item x="4236"/>
        <item x="2086"/>
        <item x="4187"/>
        <item x="2194"/>
        <item x="2721"/>
        <item x="1414"/>
        <item x="2874"/>
        <item x="2089"/>
        <item x="3085"/>
        <item x="937"/>
        <item x="311"/>
        <item x="3800"/>
        <item x="4349"/>
        <item x="2425"/>
        <item x="4365"/>
        <item x="4306"/>
        <item x="2739"/>
        <item x="3034"/>
        <item x="4580"/>
        <item x="2878"/>
        <item x="1938"/>
        <item x="2747"/>
        <item x="4477"/>
        <item x="2869"/>
        <item x="117"/>
        <item x="87"/>
        <item x="2873"/>
        <item x="902"/>
        <item x="2264"/>
        <item x="4475"/>
        <item x="4520"/>
        <item x="3291"/>
        <item x="4026"/>
        <item x="3906"/>
        <item x="4542"/>
        <item x="3221"/>
        <item x="357"/>
        <item x="1738"/>
        <item x="3805"/>
        <item x="2442"/>
        <item x="3895"/>
        <item x="4121"/>
        <item x="1811"/>
        <item x="1973"/>
        <item x="4646"/>
        <item x="1301"/>
        <item x="2999"/>
        <item x="2939"/>
        <item x="4613"/>
        <item x="421"/>
        <item x="1423"/>
        <item x="284"/>
        <item x="1629"/>
        <item x="3061"/>
        <item x="3066"/>
        <item x="3945"/>
        <item x="1958"/>
        <item x="805"/>
        <item x="2809"/>
        <item x="2577"/>
        <item x="615"/>
        <item x="2301"/>
        <item x="4254"/>
        <item x="469"/>
        <item x="56"/>
        <item x="2554"/>
        <item x="4285"/>
        <item x="4411"/>
        <item x="3656"/>
        <item x="2253"/>
        <item x="4208"/>
        <item x="61"/>
        <item x="2576"/>
        <item x="3691"/>
        <item x="4054"/>
        <item x="4547"/>
        <item x="3271"/>
        <item x="2289"/>
        <item x="2312"/>
        <item x="153"/>
        <item x="4140"/>
        <item x="2366"/>
        <item x="3808"/>
        <item x="205"/>
        <item x="3681"/>
        <item x="4562"/>
        <item x="4120"/>
        <item x="4291"/>
        <item x="2009"/>
        <item x="1292"/>
        <item x="1949"/>
        <item x="4616"/>
        <item x="3457"/>
        <item x="1019"/>
        <item x="3261"/>
        <item x="3378"/>
        <item x="2994"/>
        <item x="4160"/>
        <item x="765"/>
        <item x="2817"/>
        <item x="41"/>
        <item x="486"/>
        <item x="270"/>
        <item x="2196"/>
        <item x="2839"/>
        <item x="285"/>
        <item x="1486"/>
        <item x="2937"/>
        <item x="1989"/>
        <item x="3210"/>
        <item x="2714"/>
        <item x="1346"/>
        <item x="787"/>
        <item x="1566"/>
        <item x="919"/>
        <item x="1032"/>
        <item x="3006"/>
        <item x="3818"/>
        <item x="3785"/>
        <item x="4590"/>
        <item x="4480"/>
        <item x="3383"/>
        <item x="3795"/>
        <item x="1188"/>
        <item x="2946"/>
        <item x="4514"/>
        <item x="1740"/>
        <item x="4147"/>
        <item x="4364"/>
        <item x="968"/>
        <item x="2942"/>
        <item x="260"/>
        <item x="3675"/>
        <item x="431"/>
        <item x="635"/>
        <item x="1206"/>
        <item x="4459"/>
        <item x="2692"/>
        <item x="4155"/>
        <item x="3455"/>
        <item x="644"/>
        <item x="1650"/>
        <item x="274"/>
        <item x="2283"/>
        <item x="1345"/>
        <item x="1359"/>
        <item x="3296"/>
        <item x="2204"/>
        <item x="4582"/>
        <item x="2670"/>
        <item x="3880"/>
        <item x="3478"/>
        <item x="2501"/>
        <item x="2995"/>
        <item x="4583"/>
        <item x="2010"/>
        <item x="1759"/>
        <item x="2585"/>
        <item x="3710"/>
        <item x="4201"/>
        <item x="1167"/>
        <item x="3967"/>
        <item x="1170"/>
        <item x="4322"/>
        <item x="4211"/>
        <item x="242"/>
        <item x="3166"/>
        <item x="3916"/>
        <item x="1324"/>
        <item x="4478"/>
        <item x="2987"/>
        <item x="474"/>
        <item x="4548"/>
        <item x="3177"/>
        <item x="3049"/>
        <item x="515"/>
        <item x="4670"/>
        <item x="3777"/>
        <item x="1194"/>
        <item x="1562"/>
        <item x="69"/>
        <item x="3233"/>
        <item x="2672"/>
        <item x="234"/>
        <item x="4268"/>
        <item x="3312"/>
        <item x="1464"/>
        <item x="964"/>
        <item x="3534"/>
        <item x="2000"/>
        <item x="1642"/>
        <item x="3533"/>
        <item x="3782"/>
        <item x="2648"/>
        <item x="1884"/>
        <item x="3344"/>
        <item x="1671"/>
        <item x="1316"/>
        <item x="3219"/>
        <item x="2039"/>
        <item x="4068"/>
        <item x="2766"/>
        <item x="1174"/>
        <item x="2676"/>
        <item x="1459"/>
        <item x="2128"/>
        <item x="1541"/>
        <item x="1569"/>
        <item x="504"/>
        <item x="375"/>
        <item x="4596"/>
        <item x="3847"/>
        <item x="428"/>
        <item x="2877"/>
        <item x="1927"/>
        <item x="4669"/>
        <item x="3476"/>
        <item x="2443"/>
        <item x="4067"/>
        <item x="1526"/>
        <item x="1241"/>
        <item x="3934"/>
        <item x="3790"/>
        <item x="4131"/>
        <item x="3165"/>
        <item x="3407"/>
        <item x="2787"/>
        <item x="3323"/>
        <item x="2768"/>
        <item x="4258"/>
        <item x="4505"/>
        <item x="1926"/>
        <item x="3837"/>
        <item x="1665"/>
        <item x="130"/>
        <item x="3267"/>
        <item x="2990"/>
        <item x="135"/>
        <item x="3787"/>
        <item x="4354"/>
        <item x="4100"/>
        <item x="4564"/>
        <item x="1218"/>
        <item x="2109"/>
        <item x="2603"/>
        <item x="1392"/>
        <item x="2016"/>
        <item x="4218"/>
        <item x="1320"/>
        <item x="384"/>
        <item x="4521"/>
        <item x="306"/>
        <item x="2048"/>
        <item x="4193"/>
        <item x="869"/>
        <item x="4274"/>
        <item x="439"/>
        <item x="3241"/>
        <item x="4185"/>
        <item x="4373"/>
        <item x="3784"/>
        <item x="28"/>
        <item x="148"/>
        <item x="3893"/>
        <item x="4426"/>
        <item x="4101"/>
        <item x="289"/>
        <item x="1851"/>
        <item x="4366"/>
        <item x="3482"/>
        <item x="3001"/>
        <item x="4558"/>
        <item x="4113"/>
        <item x="3898"/>
        <item x="2227"/>
        <item x="4217"/>
        <item x="4216"/>
        <item x="2395"/>
        <item x="2845"/>
        <item x="2711"/>
        <item x="3133"/>
        <item x="2770"/>
        <item x="712"/>
        <item x="2228"/>
        <item x="2388"/>
        <item x="43"/>
        <item x="863"/>
        <item x="1290"/>
        <item x="448"/>
        <item x="264"/>
        <item x="241"/>
        <item x="1442"/>
        <item x="1050"/>
        <item x="2553"/>
        <item x="1010"/>
        <item x="4305"/>
        <item x="150"/>
        <item x="4650"/>
        <item x="468"/>
        <item x="1899"/>
        <item x="778"/>
        <item x="4242"/>
        <item x="116"/>
        <item x="4253"/>
        <item x="2224"/>
        <item x="2509"/>
        <item x="1347"/>
        <item x="4050"/>
        <item x="954"/>
        <item x="1638"/>
        <item x="3986"/>
        <item x="1772"/>
        <item x="3556"/>
        <item x="3930"/>
        <item x="846"/>
        <item x="2464"/>
        <item x="4248"/>
        <item x="17"/>
        <item x="3685"/>
        <item x="2208"/>
        <item x="3258"/>
        <item x="3522"/>
        <item x="4552"/>
        <item x="4288"/>
        <item x="2058"/>
        <item x="4099"/>
        <item x="4059"/>
        <item x="1797"/>
        <item x="2861"/>
        <item x="3097"/>
        <item x="2938"/>
        <item x="4151"/>
        <item x="3211"/>
        <item x="2041"/>
        <item x="1223"/>
        <item x="3134"/>
        <item x="1847"/>
        <item x="943"/>
        <item x="3404"/>
        <item x="334"/>
        <item x="1498"/>
        <item x="4655"/>
        <item x="1602"/>
        <item x="1748"/>
        <item x="3735"/>
        <item x="1607"/>
        <item x="4189"/>
        <item x="1069"/>
        <item x="1244"/>
        <item x="1691"/>
        <item x="3994"/>
        <item x="4319"/>
        <item x="4624"/>
        <item x="1378"/>
        <item x="4146"/>
        <item x="4629"/>
        <item x="590"/>
        <item x="3766"/>
        <item x="4107"/>
        <item x="55"/>
        <item x="4072"/>
        <item x="1673"/>
        <item x="3651"/>
        <item x="3722"/>
        <item x="2909"/>
        <item x="4469"/>
        <item x="1291"/>
        <item x="3911"/>
        <item x="517"/>
        <item x="330"/>
        <item x="133"/>
        <item x="4653"/>
        <item x="4421"/>
        <item x="37"/>
        <item x="2908"/>
        <item x="4010"/>
        <item x="4333"/>
        <item x="1947"/>
        <item x="3128"/>
        <item x="4304"/>
        <item x="2098"/>
        <item x="3503"/>
        <item x="4359"/>
        <item x="3293"/>
        <item x="639"/>
        <item x="4375"/>
        <item x="1919"/>
        <item x="2764"/>
        <item x="3786"/>
        <item x="3520"/>
        <item x="2856"/>
        <item x="4367"/>
        <item x="2327"/>
        <item x="1502"/>
        <item x="291"/>
        <item x="3017"/>
        <item x="1787"/>
        <item x="4430"/>
        <item x="2549"/>
        <item x="2189"/>
        <item x="1135"/>
        <item x="2206"/>
        <item x="4036"/>
        <item x="1613"/>
        <item x="3067"/>
        <item x="868"/>
        <item x="4240"/>
        <item x="444"/>
        <item x="1527"/>
        <item x="1556"/>
        <item x="4008"/>
        <item x="3888"/>
        <item x="1799"/>
        <item x="4343"/>
        <item x="4658"/>
        <item x="3701"/>
        <item x="3584"/>
        <item x="4568"/>
        <item x="203"/>
        <item x="4488"/>
        <item x="3342"/>
        <item x="4119"/>
        <item x="259"/>
        <item x="4263"/>
        <item x="1381"/>
        <item x="4136"/>
        <item x="2584"/>
        <item x="2674"/>
        <item x="2316"/>
        <item x="3732"/>
        <item x="3082"/>
        <item x="1407"/>
        <item x="3992"/>
        <item x="2751"/>
        <item x="1083"/>
        <item x="23"/>
        <item x="3126"/>
        <item x="3492"/>
        <item x="70"/>
        <item x="142"/>
        <item x="2738"/>
        <item x="2951"/>
        <item x="230"/>
        <item x="4209"/>
        <item x="2069"/>
        <item x="2814"/>
        <item x="3250"/>
        <item x="2767"/>
        <item x="3114"/>
        <item x="2867"/>
        <item x="1663"/>
        <item x="199"/>
        <item x="1905"/>
        <item x="1697"/>
        <item x="669"/>
        <item x="525"/>
        <item x="4303"/>
        <item x="1707"/>
        <item x="2290"/>
        <item x="4481"/>
        <item x="4166"/>
        <item x="1639"/>
        <item x="4335"/>
        <item x="1404"/>
        <item x="1604"/>
        <item x="4110"/>
        <item x="876"/>
        <item x="3876"/>
        <item x="773"/>
        <item x="4105"/>
        <item x="3863"/>
        <item x="3973"/>
        <item x="4133"/>
        <item x="454"/>
        <item x="3779"/>
        <item x="2755"/>
        <item x="4215"/>
        <item x="598"/>
        <item x="2547"/>
        <item x="4213"/>
        <item x="3937"/>
        <item x="124"/>
        <item x="2261"/>
        <item x="4607"/>
        <item x="1660"/>
        <item x="197"/>
        <item x="2201"/>
        <item x="4080"/>
        <item x="2061"/>
        <item x="4329"/>
        <item x="4345"/>
        <item x="134"/>
        <item x="4327"/>
        <item x="633"/>
        <item x="1173"/>
        <item x="3142"/>
        <item x="2827"/>
        <item x="2784"/>
        <item x="818"/>
        <item x="4334"/>
        <item x="4300"/>
        <item x="1006"/>
        <item x="2822"/>
        <item x="3007"/>
        <item x="4314"/>
        <item x="4337"/>
        <item x="1475"/>
        <item x="3900"/>
        <item x="2121"/>
        <item x="4510"/>
        <item x="1879"/>
        <item x="4499"/>
        <item x="4247"/>
        <item x="4519"/>
        <item x="3008"/>
        <item x="4251"/>
        <item x="3148"/>
        <item x="4239"/>
        <item x="3617"/>
        <item x="3765"/>
        <item x="3772"/>
        <item x="4503"/>
        <item x="1583"/>
        <item x="3674"/>
        <item x="84"/>
        <item x="4143"/>
        <item x="2748"/>
        <item x="1507"/>
        <item x="3527"/>
        <item x="3864"/>
        <item x="3273"/>
        <item x="814"/>
        <item x="1751"/>
        <item x="325"/>
        <item x="364"/>
        <item x="1164"/>
        <item x="1571"/>
        <item x="3325"/>
        <item x="4228"/>
        <item x="4012"/>
        <item x="4614"/>
        <item x="2306"/>
        <item x="4096"/>
        <item x="1831"/>
        <item x="14"/>
        <item x="2743"/>
        <item x="4577"/>
        <item x="3663"/>
        <item x="1962"/>
        <item x="316"/>
        <item x="4465"/>
        <item x="3738"/>
        <item x="942"/>
        <item x="3769"/>
        <item x="4360"/>
        <item x="4529"/>
        <item x="3695"/>
        <item x="4626"/>
        <item x="2846"/>
        <item x="1957"/>
        <item x="2830"/>
        <item x="2223"/>
        <item x="3033"/>
        <item x="3332"/>
        <item x="1845"/>
        <item x="4252"/>
        <item x="2801"/>
        <item x="3137"/>
        <item x="3831"/>
        <item x="4524"/>
        <item x="4200"/>
        <item x="3943"/>
        <item x="1278"/>
        <item x="3737"/>
        <item x="4283"/>
        <item x="1225"/>
        <item x="1057"/>
        <item x="4203"/>
        <item x="4233"/>
        <item x="4512"/>
        <item x="1271"/>
        <item x="4649"/>
        <item x="4494"/>
        <item x="828"/>
        <item x="905"/>
        <item x="4495"/>
        <item x="2969"/>
        <item x="146"/>
        <item x="3814"/>
        <item x="3023"/>
        <item x="4500"/>
        <item x="1129"/>
        <item x="3079"/>
        <item x="4489"/>
        <item x="4628"/>
        <item x="81"/>
        <item x="2798"/>
        <item x="4173"/>
        <item x="349"/>
        <item x="4085"/>
        <item x="141"/>
        <item x="3144"/>
        <item x="1677"/>
        <item x="1634"/>
        <item x="2813"/>
        <item x="4537"/>
        <item x="3871"/>
        <item x="4484"/>
        <item x="4648"/>
        <item x="1166"/>
        <item x="1597"/>
        <item x="112"/>
        <item x="2136"/>
        <item x="34"/>
        <item x="2918"/>
        <item x="4399"/>
        <item x="3723"/>
        <item x="1615"/>
        <item x="2485"/>
        <item x="2280"/>
        <item x="2669"/>
        <item x="3425"/>
        <item x="4647"/>
        <item x="4045"/>
        <item x="2746"/>
        <item x="4651"/>
        <item x="1412"/>
        <item x="2130"/>
        <item x="2581"/>
        <item x="3117"/>
        <item x="3775"/>
        <item x="294"/>
        <item x="4540"/>
        <item x="4260"/>
        <item x="2446"/>
        <item x="2183"/>
        <item x="51"/>
        <item x="2587"/>
        <item x="4441"/>
        <item x="2671"/>
        <item x="2409"/>
        <item x="1863"/>
        <item x="1388"/>
        <item x="2492"/>
        <item x="4518"/>
        <item x="2967"/>
        <item x="1723"/>
        <item x="3859"/>
        <item x="4491"/>
        <item x="3530"/>
        <item x="4404"/>
        <item x="3009"/>
        <item x="4543"/>
        <item x="524"/>
        <item x="2156"/>
        <item x="1239"/>
        <item x="4539"/>
        <item x="2619"/>
        <item x="3932"/>
        <item x="3436"/>
        <item x="4035"/>
        <item x="4224"/>
        <item x="102"/>
        <item x="62"/>
        <item x="2137"/>
        <item x="4157"/>
        <item x="3119"/>
        <item x="1256"/>
        <item x="4501"/>
        <item x="1140"/>
        <item x="4109"/>
        <item x="2378"/>
        <item x="4145"/>
        <item x="3145"/>
        <item x="2356"/>
        <item x="3460"/>
        <item x="379"/>
        <item x="2066"/>
        <item x="4623"/>
        <item x="3280"/>
        <item x="3298"/>
        <item x="212"/>
        <item x="2030"/>
        <item x="3969"/>
        <item x="1236"/>
        <item x="4204"/>
        <item x="1283"/>
        <item x="3562"/>
        <item x="882"/>
        <item x="2171"/>
        <item x="858"/>
        <item x="3677"/>
        <item x="2935"/>
        <item x="3125"/>
        <item x="68"/>
        <item x="4436"/>
        <item x="4071"/>
        <item x="2422"/>
        <item x="3648"/>
        <item x="391"/>
        <item x="889"/>
        <item x="3452"/>
        <item x="137"/>
        <item x="4581"/>
        <item x="2719"/>
        <item x="1440"/>
        <item x="4221"/>
        <item x="2633"/>
        <item x="2480"/>
        <item x="1775"/>
        <item x="4435"/>
        <item x="4051"/>
        <item x="3428"/>
        <item x="1544"/>
        <item x="3661"/>
        <item x="1471"/>
        <item x="10"/>
        <item x="3141"/>
        <item x="1180"/>
        <item x="1215"/>
        <item x="1712"/>
        <item x="4183"/>
        <item x="2710"/>
        <item x="3588"/>
        <item x="2065"/>
        <item x="2925"/>
        <item x="747"/>
        <item x="2765"/>
        <item x="948"/>
        <item x="2684"/>
        <item x="2841"/>
        <item x="2291"/>
        <item x="3570"/>
        <item x="836"/>
        <item x="2896"/>
        <item x="1157"/>
        <item x="4350"/>
        <item x="4086"/>
        <item x="2007"/>
        <item x="1918"/>
        <item x="3669"/>
        <item x="248"/>
        <item x="2298"/>
        <item x="4422"/>
        <item x="2707"/>
        <item x="3543"/>
        <item x="2991"/>
        <item x="1227"/>
        <item x="719"/>
        <item x="1145"/>
        <item x="225"/>
        <item x="3927"/>
        <item x="1121"/>
        <item x="85"/>
        <item x="3926"/>
        <item x="2608"/>
        <item x="2832"/>
        <item x="4027"/>
        <item x="1670"/>
        <item x="4410"/>
        <item x="3423"/>
        <item x="2965"/>
        <item x="4652"/>
        <item x="3464"/>
        <item x="0"/>
        <item t="default"/>
      </items>
    </pivotField>
  </pivotFields>
  <rowFields count="1">
    <field x="4"/>
  </rowFields>
  <rowItems count="2">
    <i>
      <x v="1"/>
    </i>
    <i t="grand">
      <x/>
    </i>
  </rowItems>
  <colFields count="1">
    <field x="5"/>
  </colFields>
  <colItems count="2">
    <i>
      <x v="3"/>
    </i>
    <i t="grand">
      <x/>
    </i>
  </colItems>
  <dataFields count="1">
    <dataField name="Count of DELINQ" fld="8" subtotal="count" baseField="0" baseItem="0"/>
  </dataFields>
  <formats count="2">
    <format dxfId="10">
      <pivotArea type="all" dataOnly="0" outline="0" fieldPosition="0"/>
    </format>
    <format dxfId="11">
      <pivotArea type="all" dataOnly="0" outline="0"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8"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4">
  <location ref="A7:C15" firstHeaderRow="1" firstDataRow="2" firstDataCol="1" rowPageCount="1" colPageCount="1"/>
  <pivotFields count="13">
    <pivotField axis="axisPage" compact="0" multipleItemSelectionAllowed="1" showAll="0">
      <items count="3">
        <item h="1" x="1"/>
        <item x="0"/>
        <item t="default"/>
      </items>
    </pivotField>
    <pivotField compact="0" showAll="0"/>
    <pivotField dataField="1" compact="0" showAll="0"/>
    <pivotField compact="0" showAll="0"/>
    <pivotField axis="axisCol" compact="0" sortType="descending" multipleItemSelectionAllowed="1" showAll="0">
      <items count="4">
        <item h="1" x="1"/>
        <item x="0"/>
        <item h="1" x="2"/>
        <item t="default"/>
      </items>
    </pivotField>
    <pivotField axis="axisRow" compact="0" multipleItemSelectionAllowed="1" showAll="0">
      <items count="8">
        <item x="4"/>
        <item x="2"/>
        <item x="0"/>
        <item x="5"/>
        <item x="3"/>
        <item x="6"/>
        <item h="1" x="1"/>
        <item t="default"/>
      </items>
    </pivotField>
    <pivotField compact="0" showAll="0"/>
    <pivotField compact="0" showAll="0"/>
    <pivotField compact="0" showAll="0"/>
    <pivotField compact="0" showAll="0"/>
    <pivotField compact="0" showAll="0"/>
    <pivotField compact="0" showAll="0"/>
    <pivotField compact="0" showAll="0"/>
  </pivotFields>
  <rowFields count="1">
    <field x="5"/>
  </rowFields>
  <rowItems count="7">
    <i>
      <x/>
    </i>
    <i>
      <x v="1"/>
    </i>
    <i>
      <x v="2"/>
    </i>
    <i>
      <x v="3"/>
    </i>
    <i>
      <x v="4"/>
    </i>
    <i>
      <x v="5"/>
    </i>
    <i t="grand">
      <x/>
    </i>
  </rowItems>
  <colFields count="1">
    <field x="4"/>
  </colFields>
  <colItems count="2">
    <i>
      <x v="1"/>
    </i>
    <i t="grand">
      <x/>
    </i>
  </colItems>
  <pageFields count="1">
    <pageField fld="0"/>
  </pageFields>
  <dataFields count="1">
    <dataField name="Sum of MORTDUE" fld="2"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9"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4">
  <location ref="A6:B13" firstHeaderRow="1" firstDataRow="1" firstDataCol="1" rowPageCount="1" colPageCount="1"/>
  <pivotFields count="13">
    <pivotField axis="axisPage" compact="0" multipleItemSelectionAllowed="1" showAll="0">
      <items count="3">
        <item h="1" x="1"/>
        <item x="0"/>
        <item t="default"/>
      </items>
    </pivotField>
    <pivotField compact="0" showAll="0">
      <items count="5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t="default"/>
      </items>
    </pivotField>
    <pivotField compact="0" showAll="0"/>
    <pivotField compact="0" showAll="0"/>
    <pivotField compact="0" showAll="0">
      <items count="4">
        <item x="0"/>
        <item x="1"/>
        <item x="2"/>
        <item t="default"/>
      </items>
    </pivotField>
    <pivotField axis="axisRow" compact="0" multipleItemSelectionAllowed="1" showAll="0">
      <items count="8">
        <item x="4"/>
        <item x="2"/>
        <item x="0"/>
        <item x="5"/>
        <item x="3"/>
        <item x="6"/>
        <item h="1" x="1"/>
        <item t="default"/>
      </items>
    </pivotField>
    <pivotField compact="0" showAll="0">
      <items count="1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t="default"/>
      </items>
    </pivotField>
    <pivotField compact="0" showAll="0">
      <items count="13">
        <item x="0"/>
        <item x="1"/>
        <item x="2"/>
        <item x="3"/>
        <item x="4"/>
        <item x="5"/>
        <item x="6"/>
        <item x="7"/>
        <item x="8"/>
        <item x="9"/>
        <item x="10"/>
        <item x="11"/>
        <item t="default"/>
      </items>
    </pivotField>
    <pivotField compact="0" showAll="0">
      <items count="16">
        <item x="0"/>
        <item x="1"/>
        <item x="2"/>
        <item x="3"/>
        <item x="4"/>
        <item x="5"/>
        <item x="6"/>
        <item x="7"/>
        <item x="8"/>
        <item x="9"/>
        <item x="10"/>
        <item x="11"/>
        <item x="12"/>
        <item x="13"/>
        <item x="14"/>
        <item t="default"/>
      </items>
    </pivotField>
    <pivotField compact="0" showAll="0"/>
    <pivotField compact="0" showAll="0">
      <items count="18">
        <item x="0"/>
        <item x="1"/>
        <item x="2"/>
        <item x="3"/>
        <item x="4"/>
        <item x="5"/>
        <item x="6"/>
        <item x="7"/>
        <item x="8"/>
        <item x="9"/>
        <item x="10"/>
        <item x="11"/>
        <item x="12"/>
        <item x="13"/>
        <item x="14"/>
        <item x="15"/>
        <item x="16"/>
        <item t="default"/>
      </items>
    </pivotField>
    <pivotField dataField="1" compact="0" showAll="0">
      <items count="64">
        <item x="12"/>
        <item x="47"/>
        <item x="20"/>
        <item x="19"/>
        <item x="13"/>
        <item x="33"/>
        <item x="26"/>
        <item x="23"/>
        <item x="4"/>
        <item x="0"/>
        <item x="2"/>
        <item x="28"/>
        <item x="6"/>
        <item x="7"/>
        <item x="1"/>
        <item x="30"/>
        <item x="10"/>
        <item x="5"/>
        <item x="31"/>
        <item x="15"/>
        <item x="22"/>
        <item x="14"/>
        <item x="11"/>
        <item x="32"/>
        <item x="9"/>
        <item x="8"/>
        <item x="17"/>
        <item x="21"/>
        <item x="27"/>
        <item x="40"/>
        <item x="34"/>
        <item x="29"/>
        <item x="39"/>
        <item x="25"/>
        <item x="35"/>
        <item x="46"/>
        <item x="24"/>
        <item x="18"/>
        <item x="42"/>
        <item x="49"/>
        <item x="43"/>
        <item x="54"/>
        <item x="36"/>
        <item x="45"/>
        <item x="61"/>
        <item x="16"/>
        <item x="41"/>
        <item x="38"/>
        <item x="56"/>
        <item x="44"/>
        <item x="37"/>
        <item x="50"/>
        <item x="59"/>
        <item x="57"/>
        <item x="51"/>
        <item x="48"/>
        <item x="53"/>
        <item x="62"/>
        <item x="60"/>
        <item x="58"/>
        <item x="52"/>
        <item x="55"/>
        <item x="3"/>
        <item t="default"/>
      </items>
    </pivotField>
    <pivotField compact="0" showAll="0">
      <items count="46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t="default"/>
      </items>
    </pivotField>
  </pivotFields>
  <rowFields count="1">
    <field x="5"/>
  </rowFields>
  <rowItems count="7">
    <i>
      <x/>
    </i>
    <i>
      <x v="1"/>
    </i>
    <i>
      <x v="2"/>
    </i>
    <i>
      <x v="3"/>
    </i>
    <i>
      <x v="4"/>
    </i>
    <i>
      <x v="5"/>
    </i>
    <i t="grand">
      <x/>
    </i>
  </rowItems>
  <colItems count="1">
    <i/>
  </colItems>
  <pageFields count="1">
    <pageField fld="0"/>
  </pageFields>
  <dataFields count="1">
    <dataField name="Count of CLNO" fld="11"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21"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6">
  <location ref="E6:F13" firstHeaderRow="1" firstDataRow="1" firstDataCol="1" rowPageCount="1" colPageCount="1"/>
  <pivotFields count="13">
    <pivotField compact="0" multipleItemSelectionAllowed="1" showAll="0">
      <items count="3">
        <item h="1" x="1"/>
        <item x="0"/>
        <item t="default"/>
      </items>
    </pivotField>
    <pivotField compact="0" showAll="0">
      <items count="5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t="default"/>
      </items>
    </pivotField>
    <pivotField compact="0" showAll="0"/>
    <pivotField compact="0" showAll="0"/>
    <pivotField axis="axisPage" compact="0" multipleItemSelectionAllowed="1" showAll="0">
      <items count="4">
        <item h="1" x="0"/>
        <item h="1" x="1"/>
        <item x="2"/>
        <item t="default"/>
      </items>
    </pivotField>
    <pivotField axis="axisRow" compact="0" multipleItemSelectionAllowed="1" showAll="0">
      <items count="8">
        <item x="4"/>
        <item x="2"/>
        <item x="0"/>
        <item x="5"/>
        <item x="3"/>
        <item x="6"/>
        <item h="1" x="1"/>
        <item t="default"/>
      </items>
    </pivotField>
    <pivotField compact="0" multipleItemSelectionAllowed="1" showAll="0">
      <items count="101">
        <item h="1" x="0"/>
        <item h="1" x="1"/>
        <item h="1" x="2"/>
        <item h="1" x="3"/>
        <item h="1" x="4"/>
        <item h="1" x="5"/>
        <item h="1" x="6"/>
        <item h="1" x="7"/>
        <item h="1" x="8"/>
        <item h="1" x="9"/>
        <item h="1" x="10"/>
        <item h="1" x="11"/>
        <item h="1" x="12"/>
        <item h="1" x="13"/>
        <item h="1" x="14"/>
        <item h="1" x="15"/>
        <item h="1" x="16"/>
        <item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t="default"/>
      </items>
    </pivotField>
    <pivotField compact="0" showAll="0">
      <items count="13">
        <item x="0"/>
        <item x="1"/>
        <item x="2"/>
        <item x="3"/>
        <item x="4"/>
        <item x="5"/>
        <item x="6"/>
        <item x="7"/>
        <item x="8"/>
        <item x="9"/>
        <item x="10"/>
        <item x="11"/>
        <item t="default"/>
      </items>
    </pivotField>
    <pivotField compact="0" showAll="0">
      <items count="16">
        <item x="0"/>
        <item x="1"/>
        <item x="2"/>
        <item x="3"/>
        <item x="4"/>
        <item x="5"/>
        <item x="6"/>
        <item x="7"/>
        <item x="8"/>
        <item x="9"/>
        <item x="10"/>
        <item x="11"/>
        <item x="12"/>
        <item x="13"/>
        <item x="14"/>
        <item t="default"/>
      </items>
    </pivotField>
    <pivotField compact="0" showAll="0"/>
    <pivotField compact="0" showAll="0">
      <items count="18">
        <item x="0"/>
        <item x="1"/>
        <item x="2"/>
        <item x="3"/>
        <item x="4"/>
        <item x="5"/>
        <item x="6"/>
        <item x="7"/>
        <item x="8"/>
        <item x="9"/>
        <item x="10"/>
        <item x="11"/>
        <item x="12"/>
        <item x="13"/>
        <item x="14"/>
        <item x="15"/>
        <item x="16"/>
        <item t="default"/>
      </items>
    </pivotField>
    <pivotField compact="0" showAll="0">
      <items count="64">
        <item x="12"/>
        <item x="47"/>
        <item x="20"/>
        <item x="19"/>
        <item x="13"/>
        <item x="33"/>
        <item x="26"/>
        <item x="23"/>
        <item x="4"/>
        <item x="0"/>
        <item x="2"/>
        <item x="28"/>
        <item x="6"/>
        <item x="7"/>
        <item x="1"/>
        <item x="30"/>
        <item x="10"/>
        <item x="5"/>
        <item x="31"/>
        <item x="15"/>
        <item x="22"/>
        <item x="14"/>
        <item x="11"/>
        <item x="32"/>
        <item x="9"/>
        <item x="8"/>
        <item x="17"/>
        <item x="21"/>
        <item x="27"/>
        <item x="40"/>
        <item x="34"/>
        <item x="29"/>
        <item x="39"/>
        <item x="25"/>
        <item x="35"/>
        <item x="46"/>
        <item x="24"/>
        <item x="18"/>
        <item x="42"/>
        <item x="49"/>
        <item x="43"/>
        <item x="54"/>
        <item x="36"/>
        <item x="45"/>
        <item x="61"/>
        <item x="16"/>
        <item x="41"/>
        <item x="38"/>
        <item x="56"/>
        <item x="44"/>
        <item x="37"/>
        <item x="50"/>
        <item x="59"/>
        <item x="57"/>
        <item x="51"/>
        <item x="48"/>
        <item x="53"/>
        <item x="62"/>
        <item x="60"/>
        <item x="58"/>
        <item x="52"/>
        <item x="55"/>
        <item x="3"/>
        <item t="default"/>
      </items>
    </pivotField>
    <pivotField dataField="1" compact="0" showAll="0">
      <items count="46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t="default"/>
      </items>
    </pivotField>
  </pivotFields>
  <rowFields count="1">
    <field x="5"/>
  </rowFields>
  <rowItems count="7">
    <i>
      <x/>
    </i>
    <i>
      <x v="1"/>
    </i>
    <i>
      <x v="2"/>
    </i>
    <i>
      <x v="3"/>
    </i>
    <i>
      <x v="4"/>
    </i>
    <i>
      <x v="5"/>
    </i>
    <i t="grand">
      <x/>
    </i>
  </rowItems>
  <colItems count="1">
    <i/>
  </colItems>
  <pageFields count="1">
    <pageField fld="4"/>
  </pageFields>
  <dataFields count="1">
    <dataField name="Count of DEBTINC" fld="12"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ASON" sourceName="REASON">
  <pivotTables>
    <pivotTable tabId="16" name="PivotTable19"/>
  </pivotTables>
  <data>
    <tabular pivotCacheId="1">
      <items count="3">
        <i x="2" s="1"/>
        <i x="0" s="1"/>
        <i x="1" s="1"/>
      </items>
    </tabular>
  </data>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OJ" sourceName="YOJ">
  <pivotTables>
    <pivotTable tabId="16" name="PivotTable21"/>
  </pivotTables>
  <data>
    <tabular pivotCacheId="1">
      <items count="100">
        <i x="31" s="0"/>
        <i x="20" s="0"/>
        <i x="14" s="0"/>
        <i x="4" s="0"/>
        <i x="2" s="0"/>
        <i x="6" s="0"/>
        <i x="19" s="0"/>
        <i x="1" s="0"/>
        <i x="11" s="0"/>
        <i x="5" s="0"/>
        <i x="17" s="1"/>
        <i x="7" s="0"/>
        <i x="15" s="0"/>
        <i x="26" s="0"/>
        <i x="33" s="0"/>
        <i x="40" s="0"/>
        <i x="8" s="0"/>
        <i x="51" s="0"/>
        <i x="9" s="0"/>
        <i x="12" s="0"/>
        <i x="25" s="0"/>
        <i x="22" s="0"/>
        <i x="16" s="0"/>
        <i x="43" s="0"/>
        <i x="39" s="0"/>
        <i x="48" s="0"/>
        <i x="18" s="0"/>
        <i x="50" s="0"/>
        <i x="24" s="0"/>
        <i x="49" s="0"/>
        <i x="62" s="0"/>
        <i x="42" s="0"/>
        <i x="97" s="0"/>
        <i x="95" s="0"/>
        <i x="94" s="0"/>
        <i x="93" s="0"/>
        <i x="73" s="0"/>
        <i x="3" s="0"/>
        <i x="34" s="0" nd="1"/>
        <i x="61" s="0" nd="1"/>
        <i x="60" s="0" nd="1"/>
        <i x="38" s="0" nd="1"/>
        <i x="35" s="0" nd="1"/>
        <i x="29" s="0" nd="1"/>
        <i x="53" s="0" nd="1"/>
        <i x="67" s="0" nd="1"/>
        <i x="74" s="0" nd="1"/>
        <i x="47" s="0" nd="1"/>
        <i x="64" s="0" nd="1"/>
        <i x="80" s="0" nd="1"/>
        <i x="41" s="0" nd="1"/>
        <i x="23" s="0" nd="1"/>
        <i x="27" s="0" nd="1"/>
        <i x="37" s="0" nd="1"/>
        <i x="30" s="0" nd="1"/>
        <i x="83" s="0" nd="1"/>
        <i x="46" s="0" nd="1"/>
        <i x="63" s="0" nd="1"/>
        <i x="10" s="0" nd="1"/>
        <i x="32" s="0" nd="1"/>
        <i x="68" s="0" nd="1"/>
        <i x="86" s="0" nd="1"/>
        <i x="28" s="0" nd="1"/>
        <i x="70" s="0" nd="1"/>
        <i x="58" s="0" nd="1"/>
        <i x="89" s="0" nd="1"/>
        <i x="98" s="0" nd="1"/>
        <i x="13" s="0" nd="1"/>
        <i x="82" s="0" nd="1"/>
        <i x="81" s="0" nd="1"/>
        <i x="56" s="0" nd="1"/>
        <i x="52" s="0" nd="1"/>
        <i x="54" s="0" nd="1"/>
        <i x="76" s="0" nd="1"/>
        <i x="65" s="0" nd="1"/>
        <i x="77" s="0" nd="1"/>
        <i x="55" s="0" nd="1"/>
        <i x="99" s="0" nd="1"/>
        <i x="21" s="0" nd="1"/>
        <i x="75" s="0" nd="1"/>
        <i x="84" s="0" nd="1"/>
        <i x="78" s="0" nd="1"/>
        <i x="87" s="0" nd="1"/>
        <i x="44" s="0" nd="1"/>
        <i x="85" s="0" nd="1"/>
        <i x="57" s="0" nd="1"/>
        <i x="0" s="0" nd="1"/>
        <i x="59" s="0" nd="1"/>
        <i x="71" s="0" nd="1"/>
        <i x="69" s="0" nd="1"/>
        <i x="88" s="0" nd="1"/>
        <i x="36" s="0" nd="1"/>
        <i x="66" s="0" nd="1"/>
        <i x="90" s="0" nd="1"/>
        <i x="79" s="0" nd="1"/>
        <i x="45" s="0" nd="1"/>
        <i x="91" s="0" nd="1"/>
        <i x="96" s="0" nd="1"/>
        <i x="72" s="0" nd="1"/>
        <i x="92" s="0" nd="1"/>
      </items>
    </tabular>
  </data>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ASON" cache="Slicer_REASON" caption="REASON" style="SlicerStyleLight5" rowHeight="225425"/>
  <slicer name="YOJ" cache="Slicer_YOJ" caption="YOJ" startItem="9" style="SlicerStyleLight4" rowHeight="22542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4" Type="http://schemas.microsoft.com/office/2007/relationships/slicer" Target="../slicers/slicer1.xml"/><Relationship Id="rId3"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M5961"/>
  <sheetViews>
    <sheetView workbookViewId="0">
      <selection activeCell="C10" sqref="C10"/>
    </sheetView>
  </sheetViews>
  <sheetFormatPr defaultColWidth="9" defaultRowHeight="15"/>
  <cols>
    <col min="2" max="2" width="6.57142857142857" customWidth="1"/>
    <col min="3" max="3" width="10.8571428571429" customWidth="1"/>
    <col min="4" max="4" width="9.57142857142857" customWidth="1"/>
    <col min="5" max="5" width="10.2857142857143" customWidth="1"/>
    <col min="6" max="6" width="8.42857142857143" customWidth="1"/>
    <col min="7" max="7" width="5.57142857142857" customWidth="1"/>
    <col min="8" max="8" width="7.85714285714286" customWidth="1"/>
    <col min="9" max="9" width="8.14285714285714" customWidth="1"/>
    <col min="10" max="10" width="12.8571428571429" customWidth="1"/>
    <col min="11" max="12" width="6.42857142857143" customWidth="1"/>
    <col min="13" max="13" width="12.8571428571429" customWidth="1"/>
  </cols>
  <sheetData>
    <row r="1" spans="1:13">
      <c r="A1" s="58" t="s">
        <v>0</v>
      </c>
      <c r="B1" s="58" t="s">
        <v>1</v>
      </c>
      <c r="C1" s="58" t="s">
        <v>2</v>
      </c>
      <c r="D1" s="58" t="s">
        <v>3</v>
      </c>
      <c r="E1" s="58" t="s">
        <v>4</v>
      </c>
      <c r="F1" s="58" t="s">
        <v>5</v>
      </c>
      <c r="G1" s="58" t="s">
        <v>6</v>
      </c>
      <c r="H1" s="58" t="s">
        <v>7</v>
      </c>
      <c r="I1" s="58" t="s">
        <v>8</v>
      </c>
      <c r="J1" s="58" t="s">
        <v>9</v>
      </c>
      <c r="K1" s="58" t="s">
        <v>10</v>
      </c>
      <c r="L1" s="58" t="s">
        <v>11</v>
      </c>
      <c r="M1" s="58" t="s">
        <v>12</v>
      </c>
    </row>
    <row r="2" spans="1:13">
      <c r="A2" s="59">
        <v>1</v>
      </c>
      <c r="B2" s="59">
        <v>1100</v>
      </c>
      <c r="C2" s="59">
        <v>25860</v>
      </c>
      <c r="D2" s="59">
        <v>39025</v>
      </c>
      <c r="E2" s="59" t="s">
        <v>13</v>
      </c>
      <c r="F2" s="59" t="s">
        <v>14</v>
      </c>
      <c r="G2" s="59">
        <v>10.5</v>
      </c>
      <c r="H2" s="59">
        <v>0</v>
      </c>
      <c r="I2" s="59">
        <v>0</v>
      </c>
      <c r="J2" s="59">
        <v>94.366666667</v>
      </c>
      <c r="K2" s="59">
        <v>1</v>
      </c>
      <c r="L2" s="59">
        <v>9</v>
      </c>
      <c r="M2" s="59"/>
    </row>
    <row r="3" spans="1:13">
      <c r="A3" s="59">
        <v>1</v>
      </c>
      <c r="B3" s="59">
        <v>1300</v>
      </c>
      <c r="C3" s="59">
        <v>70053</v>
      </c>
      <c r="D3" s="59">
        <v>68400</v>
      </c>
      <c r="E3" s="59" t="s">
        <v>13</v>
      </c>
      <c r="F3" s="59" t="s">
        <v>14</v>
      </c>
      <c r="G3" s="59">
        <v>7</v>
      </c>
      <c r="H3" s="59">
        <v>0</v>
      </c>
      <c r="I3" s="59">
        <v>2</v>
      </c>
      <c r="J3" s="59">
        <v>121.83333333</v>
      </c>
      <c r="K3" s="59">
        <v>0</v>
      </c>
      <c r="L3" s="59">
        <v>14</v>
      </c>
      <c r="M3" s="59"/>
    </row>
    <row r="4" spans="1:13">
      <c r="A4" s="59">
        <v>1</v>
      </c>
      <c r="B4" s="59">
        <v>1500</v>
      </c>
      <c r="C4" s="59">
        <v>13500</v>
      </c>
      <c r="D4" s="59">
        <v>16700</v>
      </c>
      <c r="E4" s="59" t="s">
        <v>13</v>
      </c>
      <c r="F4" s="59" t="s">
        <v>14</v>
      </c>
      <c r="G4" s="59">
        <v>4</v>
      </c>
      <c r="H4" s="59">
        <v>0</v>
      </c>
      <c r="I4" s="59">
        <v>0</v>
      </c>
      <c r="J4" s="59">
        <v>149.46666667</v>
      </c>
      <c r="K4" s="59">
        <v>1</v>
      </c>
      <c r="L4" s="59">
        <v>10</v>
      </c>
      <c r="M4" s="59"/>
    </row>
    <row r="5" hidden="1" spans="1:13">
      <c r="A5" s="59">
        <v>1</v>
      </c>
      <c r="B5" s="59">
        <v>1500</v>
      </c>
      <c r="C5" s="59"/>
      <c r="D5" s="59"/>
      <c r="E5" s="59"/>
      <c r="F5" s="59"/>
      <c r="G5" s="59"/>
      <c r="H5" s="59"/>
      <c r="I5" s="59"/>
      <c r="J5" s="59"/>
      <c r="K5" s="59"/>
      <c r="L5" s="59"/>
      <c r="M5" s="59"/>
    </row>
    <row r="6" spans="1:13">
      <c r="A6" s="59">
        <v>0</v>
      </c>
      <c r="B6" s="59">
        <v>1700</v>
      </c>
      <c r="C6" s="59">
        <v>97800</v>
      </c>
      <c r="D6" s="59">
        <v>112000</v>
      </c>
      <c r="E6" s="59" t="s">
        <v>13</v>
      </c>
      <c r="F6" s="59" t="s">
        <v>15</v>
      </c>
      <c r="G6" s="59">
        <v>3</v>
      </c>
      <c r="H6" s="59">
        <v>0</v>
      </c>
      <c r="I6" s="59">
        <v>0</v>
      </c>
      <c r="J6" s="59">
        <v>93.333333333</v>
      </c>
      <c r="K6" s="59">
        <v>0</v>
      </c>
      <c r="L6" s="59">
        <v>14</v>
      </c>
      <c r="M6" s="59"/>
    </row>
    <row r="7" spans="1:13">
      <c r="A7" s="59">
        <v>1</v>
      </c>
      <c r="B7" s="59">
        <v>1700</v>
      </c>
      <c r="C7" s="59">
        <v>30548</v>
      </c>
      <c r="D7" s="59">
        <v>40320</v>
      </c>
      <c r="E7" s="59" t="s">
        <v>13</v>
      </c>
      <c r="F7" s="59" t="s">
        <v>14</v>
      </c>
      <c r="G7" s="59">
        <v>9</v>
      </c>
      <c r="H7" s="59">
        <v>0</v>
      </c>
      <c r="I7" s="59">
        <v>0</v>
      </c>
      <c r="J7" s="59">
        <v>101.46600191</v>
      </c>
      <c r="K7" s="59">
        <v>1</v>
      </c>
      <c r="L7" s="59">
        <v>8</v>
      </c>
      <c r="M7" s="59">
        <v>37.113613558</v>
      </c>
    </row>
    <row r="8" spans="1:13">
      <c r="A8" s="59">
        <v>1</v>
      </c>
      <c r="B8" s="59">
        <v>1800</v>
      </c>
      <c r="C8" s="59">
        <v>48649</v>
      </c>
      <c r="D8" s="59">
        <v>57037</v>
      </c>
      <c r="E8" s="59" t="s">
        <v>13</v>
      </c>
      <c r="F8" s="59" t="s">
        <v>14</v>
      </c>
      <c r="G8" s="59">
        <v>5</v>
      </c>
      <c r="H8" s="59">
        <v>3</v>
      </c>
      <c r="I8" s="59">
        <v>2</v>
      </c>
      <c r="J8" s="59">
        <v>77.1</v>
      </c>
      <c r="K8" s="59">
        <v>1</v>
      </c>
      <c r="L8" s="59">
        <v>17</v>
      </c>
      <c r="M8" s="59"/>
    </row>
    <row r="9" spans="1:13">
      <c r="A9" s="59">
        <v>1</v>
      </c>
      <c r="B9" s="59">
        <v>1800</v>
      </c>
      <c r="C9" s="59">
        <v>28502</v>
      </c>
      <c r="D9" s="59">
        <v>43034</v>
      </c>
      <c r="E9" s="59" t="s">
        <v>13</v>
      </c>
      <c r="F9" s="59" t="s">
        <v>14</v>
      </c>
      <c r="G9" s="59">
        <v>11</v>
      </c>
      <c r="H9" s="59">
        <v>0</v>
      </c>
      <c r="I9" s="59">
        <v>0</v>
      </c>
      <c r="J9" s="59">
        <v>88.766029879</v>
      </c>
      <c r="K9" s="59">
        <v>0</v>
      </c>
      <c r="L9" s="59">
        <v>8</v>
      </c>
      <c r="M9" s="59">
        <v>36.884894093</v>
      </c>
    </row>
    <row r="10" spans="1:13">
      <c r="A10" s="59">
        <v>1</v>
      </c>
      <c r="B10" s="59">
        <v>2000</v>
      </c>
      <c r="C10" s="59">
        <v>32700</v>
      </c>
      <c r="D10" s="59">
        <v>46740</v>
      </c>
      <c r="E10" s="59" t="s">
        <v>13</v>
      </c>
      <c r="F10" s="59" t="s">
        <v>14</v>
      </c>
      <c r="G10" s="59">
        <v>3</v>
      </c>
      <c r="H10" s="59">
        <v>0</v>
      </c>
      <c r="I10" s="59">
        <v>2</v>
      </c>
      <c r="J10" s="59">
        <v>216.93333333</v>
      </c>
      <c r="K10" s="59">
        <v>1</v>
      </c>
      <c r="L10" s="59">
        <v>12</v>
      </c>
      <c r="M10" s="59"/>
    </row>
    <row r="11" spans="1:13">
      <c r="A11" s="59">
        <v>1</v>
      </c>
      <c r="B11" s="59">
        <v>2000</v>
      </c>
      <c r="C11" s="59"/>
      <c r="D11" s="59">
        <v>62250</v>
      </c>
      <c r="E11" s="59" t="s">
        <v>13</v>
      </c>
      <c r="F11" s="59" t="s">
        <v>16</v>
      </c>
      <c r="G11" s="59">
        <v>16</v>
      </c>
      <c r="H11" s="59">
        <v>0</v>
      </c>
      <c r="I11" s="59">
        <v>0</v>
      </c>
      <c r="J11" s="59">
        <v>115.8</v>
      </c>
      <c r="K11" s="59">
        <v>0</v>
      </c>
      <c r="L11" s="59">
        <v>13</v>
      </c>
      <c r="M11" s="59"/>
    </row>
    <row r="12" hidden="1" spans="1:13">
      <c r="A12" s="59">
        <v>1</v>
      </c>
      <c r="B12" s="59">
        <v>2000</v>
      </c>
      <c r="C12" s="59">
        <v>22608</v>
      </c>
      <c r="D12" s="59"/>
      <c r="E12" s="59"/>
      <c r="F12" s="59"/>
      <c r="G12" s="59">
        <v>18</v>
      </c>
      <c r="H12" s="59"/>
      <c r="I12" s="59"/>
      <c r="J12" s="59"/>
      <c r="K12" s="59"/>
      <c r="L12" s="59"/>
      <c r="M12" s="59"/>
    </row>
    <row r="13" spans="1:13">
      <c r="A13" s="59">
        <v>1</v>
      </c>
      <c r="B13" s="59">
        <v>2000</v>
      </c>
      <c r="C13" s="59">
        <v>20627</v>
      </c>
      <c r="D13" s="59">
        <v>29800</v>
      </c>
      <c r="E13" s="59" t="s">
        <v>13</v>
      </c>
      <c r="F13" s="59" t="s">
        <v>15</v>
      </c>
      <c r="G13" s="59">
        <v>11</v>
      </c>
      <c r="H13" s="59">
        <v>0</v>
      </c>
      <c r="I13" s="59">
        <v>1</v>
      </c>
      <c r="J13" s="59">
        <v>122.53333333</v>
      </c>
      <c r="K13" s="59">
        <v>1</v>
      </c>
      <c r="L13" s="59">
        <v>9</v>
      </c>
      <c r="M13" s="59"/>
    </row>
    <row r="14" spans="1:13">
      <c r="A14" s="59">
        <v>1</v>
      </c>
      <c r="B14" s="59">
        <v>2000</v>
      </c>
      <c r="C14" s="59">
        <v>45000</v>
      </c>
      <c r="D14" s="59">
        <v>55000</v>
      </c>
      <c r="E14" s="59" t="s">
        <v>13</v>
      </c>
      <c r="F14" s="59" t="s">
        <v>14</v>
      </c>
      <c r="G14" s="59">
        <v>3</v>
      </c>
      <c r="H14" s="59">
        <v>0</v>
      </c>
      <c r="I14" s="59">
        <v>0</v>
      </c>
      <c r="J14" s="59">
        <v>86.066666667</v>
      </c>
      <c r="K14" s="59">
        <v>2</v>
      </c>
      <c r="L14" s="59">
        <v>25</v>
      </c>
      <c r="M14" s="59"/>
    </row>
    <row r="15" hidden="1" spans="1:13">
      <c r="A15" s="59">
        <v>0</v>
      </c>
      <c r="B15" s="59">
        <v>2000</v>
      </c>
      <c r="C15" s="59">
        <v>64536</v>
      </c>
      <c r="D15" s="59">
        <v>87400</v>
      </c>
      <c r="E15" s="59"/>
      <c r="F15" s="59" t="s">
        <v>17</v>
      </c>
      <c r="G15" s="59">
        <v>2.5</v>
      </c>
      <c r="H15" s="59">
        <v>0</v>
      </c>
      <c r="I15" s="59">
        <v>0</v>
      </c>
      <c r="J15" s="59">
        <v>147.13333333</v>
      </c>
      <c r="K15" s="59">
        <v>0</v>
      </c>
      <c r="L15" s="59">
        <v>24</v>
      </c>
      <c r="M15" s="59"/>
    </row>
    <row r="16" spans="1:13">
      <c r="A16" s="59">
        <v>1</v>
      </c>
      <c r="B16" s="59">
        <v>2100</v>
      </c>
      <c r="C16" s="59">
        <v>71000</v>
      </c>
      <c r="D16" s="59">
        <v>83850</v>
      </c>
      <c r="E16" s="59" t="s">
        <v>13</v>
      </c>
      <c r="F16" s="59" t="s">
        <v>14</v>
      </c>
      <c r="G16" s="59">
        <v>8</v>
      </c>
      <c r="H16" s="59">
        <v>0</v>
      </c>
      <c r="I16" s="59">
        <v>1</v>
      </c>
      <c r="J16" s="59">
        <v>123</v>
      </c>
      <c r="K16" s="59">
        <v>0</v>
      </c>
      <c r="L16" s="59">
        <v>16</v>
      </c>
      <c r="M16" s="59"/>
    </row>
    <row r="17" spans="1:13">
      <c r="A17" s="59">
        <v>1</v>
      </c>
      <c r="B17" s="59">
        <v>2200</v>
      </c>
      <c r="C17" s="59">
        <v>24280</v>
      </c>
      <c r="D17" s="59">
        <v>34687</v>
      </c>
      <c r="E17" s="59" t="s">
        <v>13</v>
      </c>
      <c r="F17" s="59" t="s">
        <v>14</v>
      </c>
      <c r="G17" s="59"/>
      <c r="H17" s="59">
        <v>0</v>
      </c>
      <c r="I17" s="59">
        <v>1</v>
      </c>
      <c r="J17" s="59">
        <v>300.86666667</v>
      </c>
      <c r="K17" s="59">
        <v>0</v>
      </c>
      <c r="L17" s="59">
        <v>8</v>
      </c>
      <c r="M17" s="59"/>
    </row>
    <row r="18" spans="1:13">
      <c r="A18" s="59">
        <v>1</v>
      </c>
      <c r="B18" s="59">
        <v>2200</v>
      </c>
      <c r="C18" s="59">
        <v>90957</v>
      </c>
      <c r="D18" s="59">
        <v>102600</v>
      </c>
      <c r="E18" s="59" t="s">
        <v>13</v>
      </c>
      <c r="F18" s="59" t="s">
        <v>17</v>
      </c>
      <c r="G18" s="59">
        <v>7</v>
      </c>
      <c r="H18" s="59">
        <v>2</v>
      </c>
      <c r="I18" s="59">
        <v>6</v>
      </c>
      <c r="J18" s="59">
        <v>122.9</v>
      </c>
      <c r="K18" s="59">
        <v>1</v>
      </c>
      <c r="L18" s="59">
        <v>22</v>
      </c>
      <c r="M18" s="59"/>
    </row>
    <row r="19" hidden="1" spans="1:13">
      <c r="A19" s="59">
        <v>1</v>
      </c>
      <c r="B19" s="59">
        <v>2200</v>
      </c>
      <c r="C19" s="59">
        <v>23030</v>
      </c>
      <c r="D19" s="59"/>
      <c r="E19" s="59"/>
      <c r="F19" s="59"/>
      <c r="G19" s="59">
        <v>19</v>
      </c>
      <c r="H19" s="59"/>
      <c r="I19" s="59"/>
      <c r="J19" s="59"/>
      <c r="K19" s="59"/>
      <c r="L19" s="59"/>
      <c r="M19" s="59">
        <v>3.7113122995</v>
      </c>
    </row>
    <row r="20" spans="1:13">
      <c r="A20" s="59">
        <v>1</v>
      </c>
      <c r="B20" s="59">
        <v>2300</v>
      </c>
      <c r="C20" s="59">
        <v>28192</v>
      </c>
      <c r="D20" s="59">
        <v>40150</v>
      </c>
      <c r="E20" s="59" t="s">
        <v>13</v>
      </c>
      <c r="F20" s="59" t="s">
        <v>14</v>
      </c>
      <c r="G20" s="59">
        <v>4.5</v>
      </c>
      <c r="H20" s="59">
        <v>0</v>
      </c>
      <c r="I20" s="59">
        <v>0</v>
      </c>
      <c r="J20" s="59">
        <v>54.6</v>
      </c>
      <c r="K20" s="59">
        <v>1</v>
      </c>
      <c r="L20" s="59">
        <v>16</v>
      </c>
      <c r="M20" s="59"/>
    </row>
    <row r="21" spans="1:13">
      <c r="A21" s="59">
        <v>0</v>
      </c>
      <c r="B21" s="59">
        <v>2300</v>
      </c>
      <c r="C21" s="59">
        <v>102370</v>
      </c>
      <c r="D21" s="59">
        <v>120953</v>
      </c>
      <c r="E21" s="59" t="s">
        <v>13</v>
      </c>
      <c r="F21" s="59" t="s">
        <v>15</v>
      </c>
      <c r="G21" s="59">
        <v>2</v>
      </c>
      <c r="H21" s="59">
        <v>0</v>
      </c>
      <c r="I21" s="59">
        <v>0</v>
      </c>
      <c r="J21" s="59">
        <v>90.992533467</v>
      </c>
      <c r="K21" s="59">
        <v>0</v>
      </c>
      <c r="L21" s="59">
        <v>13</v>
      </c>
      <c r="M21" s="59">
        <v>31.588503178</v>
      </c>
    </row>
    <row r="22" spans="1:13">
      <c r="A22" s="59">
        <v>1</v>
      </c>
      <c r="B22" s="59">
        <v>2300</v>
      </c>
      <c r="C22" s="59">
        <v>37626</v>
      </c>
      <c r="D22" s="59">
        <v>46200</v>
      </c>
      <c r="E22" s="59" t="s">
        <v>13</v>
      </c>
      <c r="F22" s="59" t="s">
        <v>14</v>
      </c>
      <c r="G22" s="59">
        <v>3</v>
      </c>
      <c r="H22" s="59">
        <v>0</v>
      </c>
      <c r="I22" s="59">
        <v>1</v>
      </c>
      <c r="J22" s="59">
        <v>122.26666667</v>
      </c>
      <c r="K22" s="59">
        <v>1</v>
      </c>
      <c r="L22" s="59">
        <v>14</v>
      </c>
      <c r="M22" s="59"/>
    </row>
    <row r="23" spans="1:13">
      <c r="A23" s="59">
        <v>1</v>
      </c>
      <c r="B23" s="59">
        <v>2400</v>
      </c>
      <c r="C23" s="59">
        <v>50000</v>
      </c>
      <c r="D23" s="59">
        <v>73395</v>
      </c>
      <c r="E23" s="59" t="s">
        <v>13</v>
      </c>
      <c r="F23" s="59" t="s">
        <v>18</v>
      </c>
      <c r="G23" s="59">
        <v>5</v>
      </c>
      <c r="H23" s="59">
        <v>1</v>
      </c>
      <c r="I23" s="59">
        <v>0</v>
      </c>
      <c r="J23" s="59"/>
      <c r="K23" s="59">
        <v>1</v>
      </c>
      <c r="L23" s="59">
        <v>0</v>
      </c>
      <c r="M23" s="59"/>
    </row>
    <row r="24" spans="1:13">
      <c r="A24" s="59">
        <v>1</v>
      </c>
      <c r="B24" s="59">
        <v>2400</v>
      </c>
      <c r="C24" s="59">
        <v>28000</v>
      </c>
      <c r="D24" s="59">
        <v>40800</v>
      </c>
      <c r="E24" s="59" t="s">
        <v>13</v>
      </c>
      <c r="F24" s="59" t="s">
        <v>17</v>
      </c>
      <c r="G24" s="59">
        <v>12</v>
      </c>
      <c r="H24" s="59">
        <v>0</v>
      </c>
      <c r="I24" s="59">
        <v>0</v>
      </c>
      <c r="J24" s="59">
        <v>67.2</v>
      </c>
      <c r="K24" s="59">
        <v>2</v>
      </c>
      <c r="L24" s="59">
        <v>22</v>
      </c>
      <c r="M24" s="59"/>
    </row>
    <row r="25" spans="1:13">
      <c r="A25" s="59">
        <v>1</v>
      </c>
      <c r="B25" s="59">
        <v>2400</v>
      </c>
      <c r="C25" s="59">
        <v>18000</v>
      </c>
      <c r="D25" s="59"/>
      <c r="E25" s="59" t="s">
        <v>13</v>
      </c>
      <c r="F25" s="59" t="s">
        <v>17</v>
      </c>
      <c r="G25" s="59">
        <v>22</v>
      </c>
      <c r="H25" s="59"/>
      <c r="I25" s="59">
        <v>2</v>
      </c>
      <c r="J25" s="59">
        <v>121.73333333</v>
      </c>
      <c r="K25" s="59">
        <v>0</v>
      </c>
      <c r="L25" s="59">
        <v>10</v>
      </c>
      <c r="M25" s="59"/>
    </row>
    <row r="26" spans="1:13">
      <c r="A26" s="59">
        <v>1</v>
      </c>
      <c r="B26" s="59">
        <v>2400</v>
      </c>
      <c r="C26" s="59"/>
      <c r="D26" s="59">
        <v>17180</v>
      </c>
      <c r="E26" s="59" t="s">
        <v>13</v>
      </c>
      <c r="F26" s="59" t="s">
        <v>14</v>
      </c>
      <c r="G26" s="59"/>
      <c r="H26" s="59">
        <v>0</v>
      </c>
      <c r="I26" s="59">
        <v>0</v>
      </c>
      <c r="J26" s="59">
        <v>14.566666667</v>
      </c>
      <c r="K26" s="59">
        <v>3</v>
      </c>
      <c r="L26" s="59">
        <v>4</v>
      </c>
      <c r="M26" s="59"/>
    </row>
    <row r="27" spans="1:13">
      <c r="A27" s="59">
        <v>1</v>
      </c>
      <c r="B27" s="59">
        <v>2400</v>
      </c>
      <c r="C27" s="59">
        <v>34863</v>
      </c>
      <c r="D27" s="59">
        <v>47471</v>
      </c>
      <c r="E27" s="59" t="s">
        <v>13</v>
      </c>
      <c r="F27" s="59" t="s">
        <v>17</v>
      </c>
      <c r="G27" s="59">
        <v>12</v>
      </c>
      <c r="H27" s="59">
        <v>0</v>
      </c>
      <c r="I27" s="59">
        <v>0</v>
      </c>
      <c r="J27" s="59">
        <v>70.491080032</v>
      </c>
      <c r="K27" s="59">
        <v>1</v>
      </c>
      <c r="L27" s="59">
        <v>21</v>
      </c>
      <c r="M27" s="59">
        <v>38.263600731</v>
      </c>
    </row>
    <row r="28" spans="1:13">
      <c r="A28" s="59">
        <v>0</v>
      </c>
      <c r="B28" s="59">
        <v>2400</v>
      </c>
      <c r="C28" s="59">
        <v>98449</v>
      </c>
      <c r="D28" s="59">
        <v>117195</v>
      </c>
      <c r="E28" s="59" t="s">
        <v>13</v>
      </c>
      <c r="F28" s="59" t="s">
        <v>15</v>
      </c>
      <c r="G28" s="59">
        <v>4</v>
      </c>
      <c r="H28" s="59">
        <v>0</v>
      </c>
      <c r="I28" s="59">
        <v>0</v>
      </c>
      <c r="J28" s="59">
        <v>93.811774855</v>
      </c>
      <c r="K28" s="59">
        <v>0</v>
      </c>
      <c r="L28" s="59">
        <v>13</v>
      </c>
      <c r="M28" s="59">
        <v>29.681827045</v>
      </c>
    </row>
    <row r="29" spans="1:13">
      <c r="A29" s="59">
        <v>1</v>
      </c>
      <c r="B29" s="59">
        <v>2500</v>
      </c>
      <c r="C29" s="59">
        <v>15000</v>
      </c>
      <c r="D29" s="59">
        <v>20200</v>
      </c>
      <c r="E29" s="59" t="s">
        <v>13</v>
      </c>
      <c r="F29" s="59"/>
      <c r="G29" s="59">
        <v>18</v>
      </c>
      <c r="H29" s="59">
        <v>0</v>
      </c>
      <c r="I29" s="59">
        <v>0</v>
      </c>
      <c r="J29" s="59">
        <v>136.06666667</v>
      </c>
      <c r="K29" s="59">
        <v>1</v>
      </c>
      <c r="L29" s="59">
        <v>19</v>
      </c>
      <c r="M29" s="59"/>
    </row>
    <row r="30" spans="1:13">
      <c r="A30" s="59">
        <v>1</v>
      </c>
      <c r="B30" s="59">
        <v>2500</v>
      </c>
      <c r="C30" s="59">
        <v>25116</v>
      </c>
      <c r="D30" s="59">
        <v>36350</v>
      </c>
      <c r="E30" s="59" t="s">
        <v>13</v>
      </c>
      <c r="F30" s="59" t="s">
        <v>14</v>
      </c>
      <c r="G30" s="59">
        <v>10</v>
      </c>
      <c r="H30" s="59">
        <v>1</v>
      </c>
      <c r="I30" s="59">
        <v>2</v>
      </c>
      <c r="J30" s="59">
        <v>276.96666667</v>
      </c>
      <c r="K30" s="59">
        <v>0</v>
      </c>
      <c r="L30" s="59">
        <v>9</v>
      </c>
      <c r="M30" s="59"/>
    </row>
    <row r="31" spans="1:13">
      <c r="A31" s="59">
        <v>0</v>
      </c>
      <c r="B31" s="59">
        <v>2500</v>
      </c>
      <c r="C31" s="59">
        <v>7229</v>
      </c>
      <c r="D31" s="59">
        <v>44516</v>
      </c>
      <c r="E31" s="59" t="s">
        <v>13</v>
      </c>
      <c r="F31" s="59" t="s">
        <v>19</v>
      </c>
      <c r="G31" s="59"/>
      <c r="H31" s="59">
        <v>0</v>
      </c>
      <c r="I31" s="59">
        <v>0</v>
      </c>
      <c r="J31" s="59">
        <v>208</v>
      </c>
      <c r="K31" s="59">
        <v>0</v>
      </c>
      <c r="L31" s="59">
        <v>12</v>
      </c>
      <c r="M31" s="59"/>
    </row>
    <row r="32" spans="1:13">
      <c r="A32" s="59">
        <v>0</v>
      </c>
      <c r="B32" s="59">
        <v>2500</v>
      </c>
      <c r="C32" s="59">
        <v>71408</v>
      </c>
      <c r="D32" s="59">
        <v>78600</v>
      </c>
      <c r="E32" s="59" t="s">
        <v>13</v>
      </c>
      <c r="F32" s="59" t="s">
        <v>18</v>
      </c>
      <c r="G32" s="59">
        <v>8</v>
      </c>
      <c r="H32" s="59">
        <v>0</v>
      </c>
      <c r="I32" s="59">
        <v>0</v>
      </c>
      <c r="J32" s="59">
        <v>255.73333333</v>
      </c>
      <c r="K32" s="59">
        <v>0</v>
      </c>
      <c r="L32" s="59">
        <v>12</v>
      </c>
      <c r="M32" s="59"/>
    </row>
    <row r="33" spans="1:13">
      <c r="A33" s="59">
        <v>1</v>
      </c>
      <c r="B33" s="59">
        <v>2800</v>
      </c>
      <c r="C33" s="59">
        <v>50795</v>
      </c>
      <c r="D33" s="59">
        <v>63100</v>
      </c>
      <c r="E33" s="59" t="s">
        <v>13</v>
      </c>
      <c r="F33" s="59" t="s">
        <v>19</v>
      </c>
      <c r="G33" s="59">
        <v>26</v>
      </c>
      <c r="H33" s="59">
        <v>2</v>
      </c>
      <c r="I33" s="59">
        <v>15</v>
      </c>
      <c r="J33" s="59">
        <v>145.63333333</v>
      </c>
      <c r="K33" s="59">
        <v>3</v>
      </c>
      <c r="L33" s="59">
        <v>45</v>
      </c>
      <c r="M33" s="59"/>
    </row>
    <row r="34" spans="1:13">
      <c r="A34" s="59">
        <v>1</v>
      </c>
      <c r="B34" s="59">
        <v>2800</v>
      </c>
      <c r="C34" s="59">
        <v>4000</v>
      </c>
      <c r="D34" s="59">
        <v>60850</v>
      </c>
      <c r="E34" s="59" t="s">
        <v>13</v>
      </c>
      <c r="F34" s="59" t="s">
        <v>14</v>
      </c>
      <c r="G34" s="59">
        <v>16</v>
      </c>
      <c r="H34" s="59">
        <v>4</v>
      </c>
      <c r="I34" s="59">
        <v>0</v>
      </c>
      <c r="J34" s="59">
        <v>112.63333333</v>
      </c>
      <c r="K34" s="59">
        <v>2</v>
      </c>
      <c r="L34" s="59">
        <v>9</v>
      </c>
      <c r="M34" s="59"/>
    </row>
    <row r="35" hidden="1" spans="1:13">
      <c r="A35" s="59">
        <v>1</v>
      </c>
      <c r="B35" s="59">
        <v>2900</v>
      </c>
      <c r="C35" s="59">
        <v>78600</v>
      </c>
      <c r="D35" s="59">
        <v>113000</v>
      </c>
      <c r="E35" s="59" t="s">
        <v>20</v>
      </c>
      <c r="F35" s="59" t="s">
        <v>18</v>
      </c>
      <c r="G35" s="59">
        <v>6</v>
      </c>
      <c r="H35" s="59">
        <v>1</v>
      </c>
      <c r="I35" s="59">
        <v>0</v>
      </c>
      <c r="J35" s="59">
        <v>165.33333333</v>
      </c>
      <c r="K35" s="59">
        <v>2</v>
      </c>
      <c r="L35" s="59">
        <v>26</v>
      </c>
      <c r="M35" s="59"/>
    </row>
    <row r="36" spans="1:13">
      <c r="A36" s="59">
        <v>0</v>
      </c>
      <c r="B36" s="59">
        <v>2900</v>
      </c>
      <c r="C36" s="59">
        <v>103949</v>
      </c>
      <c r="D36" s="59">
        <v>112505</v>
      </c>
      <c r="E36" s="59" t="s">
        <v>13</v>
      </c>
      <c r="F36" s="59" t="s">
        <v>15</v>
      </c>
      <c r="G36" s="59">
        <v>1</v>
      </c>
      <c r="H36" s="59">
        <v>0</v>
      </c>
      <c r="I36" s="59">
        <v>0</v>
      </c>
      <c r="J36" s="59">
        <v>96.10232967</v>
      </c>
      <c r="K36" s="59">
        <v>0</v>
      </c>
      <c r="L36" s="59">
        <v>13</v>
      </c>
      <c r="M36" s="59">
        <v>30.051136286</v>
      </c>
    </row>
    <row r="37" spans="1:13">
      <c r="A37" s="59">
        <v>0</v>
      </c>
      <c r="B37" s="59">
        <v>2900</v>
      </c>
      <c r="C37" s="59">
        <v>104373</v>
      </c>
      <c r="D37" s="59">
        <v>120702</v>
      </c>
      <c r="E37" s="59" t="s">
        <v>13</v>
      </c>
      <c r="F37" s="59" t="s">
        <v>15</v>
      </c>
      <c r="G37" s="59">
        <v>2</v>
      </c>
      <c r="H37" s="59">
        <v>0</v>
      </c>
      <c r="I37" s="59">
        <v>0</v>
      </c>
      <c r="J37" s="59">
        <v>101.54029753</v>
      </c>
      <c r="K37" s="59">
        <v>0</v>
      </c>
      <c r="L37" s="59">
        <v>13</v>
      </c>
      <c r="M37" s="59">
        <v>29.915859028</v>
      </c>
    </row>
    <row r="38" spans="1:13">
      <c r="A38" s="59">
        <v>1</v>
      </c>
      <c r="B38" s="59">
        <v>2900</v>
      </c>
      <c r="C38" s="59">
        <v>7750</v>
      </c>
      <c r="D38" s="59">
        <v>67996</v>
      </c>
      <c r="E38" s="59" t="s">
        <v>13</v>
      </c>
      <c r="F38" s="59" t="s">
        <v>14</v>
      </c>
      <c r="G38" s="59">
        <v>16</v>
      </c>
      <c r="H38" s="59">
        <v>3</v>
      </c>
      <c r="I38" s="59">
        <v>0</v>
      </c>
      <c r="J38" s="59">
        <v>122.20466276</v>
      </c>
      <c r="K38" s="59">
        <v>2</v>
      </c>
      <c r="L38" s="59">
        <v>8</v>
      </c>
      <c r="M38" s="59">
        <v>36.211347998</v>
      </c>
    </row>
    <row r="39" hidden="1" spans="1:13">
      <c r="A39" s="59">
        <v>1</v>
      </c>
      <c r="B39" s="59">
        <v>2900</v>
      </c>
      <c r="C39" s="59">
        <v>61962</v>
      </c>
      <c r="D39" s="59">
        <v>70915</v>
      </c>
      <c r="E39" s="59" t="s">
        <v>20</v>
      </c>
      <c r="F39" s="59" t="s">
        <v>17</v>
      </c>
      <c r="G39" s="59">
        <v>2</v>
      </c>
      <c r="H39" s="59">
        <v>0</v>
      </c>
      <c r="I39" s="59">
        <v>0</v>
      </c>
      <c r="J39" s="59">
        <v>282.80165924</v>
      </c>
      <c r="K39" s="59">
        <v>3</v>
      </c>
      <c r="L39" s="59">
        <v>37</v>
      </c>
      <c r="M39" s="59">
        <v>49.20639579</v>
      </c>
    </row>
    <row r="40" spans="1:13">
      <c r="A40" s="59">
        <v>0</v>
      </c>
      <c r="B40" s="59">
        <v>3000</v>
      </c>
      <c r="C40" s="59">
        <v>104570</v>
      </c>
      <c r="D40" s="59">
        <v>121729</v>
      </c>
      <c r="E40" s="59" t="s">
        <v>13</v>
      </c>
      <c r="F40" s="59" t="s">
        <v>15</v>
      </c>
      <c r="G40" s="59">
        <v>2</v>
      </c>
      <c r="H40" s="59">
        <v>0</v>
      </c>
      <c r="I40" s="59">
        <v>0</v>
      </c>
      <c r="J40" s="59">
        <v>85.884371895</v>
      </c>
      <c r="K40" s="59">
        <v>0</v>
      </c>
      <c r="L40" s="59">
        <v>14</v>
      </c>
      <c r="M40" s="59">
        <v>32.059783267</v>
      </c>
    </row>
    <row r="41" spans="1:13">
      <c r="A41" s="59">
        <v>1</v>
      </c>
      <c r="B41" s="59">
        <v>3000</v>
      </c>
      <c r="C41" s="59">
        <v>7000</v>
      </c>
      <c r="D41" s="59">
        <v>20300</v>
      </c>
      <c r="E41" s="59" t="s">
        <v>13</v>
      </c>
      <c r="F41" s="59" t="s">
        <v>14</v>
      </c>
      <c r="G41" s="59">
        <v>3</v>
      </c>
      <c r="H41" s="59">
        <v>0</v>
      </c>
      <c r="I41" s="59">
        <v>0</v>
      </c>
      <c r="J41" s="59">
        <v>50.8</v>
      </c>
      <c r="K41" s="59">
        <v>5</v>
      </c>
      <c r="L41" s="59">
        <v>9</v>
      </c>
      <c r="M41" s="59"/>
    </row>
    <row r="42" spans="1:13">
      <c r="A42" s="59">
        <v>1</v>
      </c>
      <c r="B42" s="59">
        <v>3000</v>
      </c>
      <c r="C42" s="59"/>
      <c r="D42" s="59">
        <v>8800</v>
      </c>
      <c r="E42" s="59" t="s">
        <v>13</v>
      </c>
      <c r="F42" s="59" t="s">
        <v>14</v>
      </c>
      <c r="G42" s="59">
        <v>2</v>
      </c>
      <c r="H42" s="59">
        <v>0</v>
      </c>
      <c r="I42" s="59">
        <v>1</v>
      </c>
      <c r="J42" s="59">
        <v>77.766666667</v>
      </c>
      <c r="K42" s="59">
        <v>0</v>
      </c>
      <c r="L42" s="59">
        <v>3</v>
      </c>
      <c r="M42" s="59"/>
    </row>
    <row r="43" spans="1:13">
      <c r="A43" s="59">
        <v>1</v>
      </c>
      <c r="B43" s="59">
        <v>3000</v>
      </c>
      <c r="C43" s="59"/>
      <c r="D43" s="59">
        <v>33000</v>
      </c>
      <c r="E43" s="59" t="s">
        <v>13</v>
      </c>
      <c r="F43" s="59" t="s">
        <v>14</v>
      </c>
      <c r="G43" s="59">
        <v>1</v>
      </c>
      <c r="H43" s="59">
        <v>0</v>
      </c>
      <c r="I43" s="59">
        <v>1</v>
      </c>
      <c r="J43" s="59">
        <v>23.3</v>
      </c>
      <c r="K43" s="59">
        <v>1</v>
      </c>
      <c r="L43" s="59">
        <v>2</v>
      </c>
      <c r="M43" s="59"/>
    </row>
    <row r="44" spans="1:13">
      <c r="A44" s="59">
        <v>1</v>
      </c>
      <c r="B44" s="59">
        <v>3000</v>
      </c>
      <c r="C44" s="59">
        <v>119826</v>
      </c>
      <c r="D44" s="59">
        <v>193500</v>
      </c>
      <c r="E44" s="59" t="s">
        <v>13</v>
      </c>
      <c r="F44" s="59" t="s">
        <v>14</v>
      </c>
      <c r="G44" s="59">
        <v>8</v>
      </c>
      <c r="H44" s="59">
        <v>0</v>
      </c>
      <c r="I44" s="59">
        <v>0</v>
      </c>
      <c r="J44" s="59">
        <v>130.03335846</v>
      </c>
      <c r="K44" s="59">
        <v>0</v>
      </c>
      <c r="L44" s="59">
        <v>27</v>
      </c>
      <c r="M44" s="59"/>
    </row>
    <row r="45" hidden="1" spans="1:13">
      <c r="A45" s="59">
        <v>1</v>
      </c>
      <c r="B45" s="59">
        <v>3000</v>
      </c>
      <c r="C45" s="59">
        <v>20000</v>
      </c>
      <c r="D45" s="59">
        <v>29750</v>
      </c>
      <c r="E45" s="59" t="s">
        <v>20</v>
      </c>
      <c r="F45" s="59" t="s">
        <v>14</v>
      </c>
      <c r="G45" s="59">
        <v>2</v>
      </c>
      <c r="H45" s="59">
        <v>0</v>
      </c>
      <c r="I45" s="59">
        <v>0</v>
      </c>
      <c r="J45" s="59">
        <v>187.06666667</v>
      </c>
      <c r="K45" s="59">
        <v>0</v>
      </c>
      <c r="L45" s="59">
        <v>12</v>
      </c>
      <c r="M45" s="59"/>
    </row>
    <row r="46" spans="1:13">
      <c r="A46" s="59">
        <v>1</v>
      </c>
      <c r="B46" s="59">
        <v>3000</v>
      </c>
      <c r="C46" s="59"/>
      <c r="D46" s="59">
        <v>14500</v>
      </c>
      <c r="E46" s="59" t="s">
        <v>13</v>
      </c>
      <c r="F46" s="59" t="s">
        <v>14</v>
      </c>
      <c r="G46" s="59">
        <v>3</v>
      </c>
      <c r="H46" s="59">
        <v>0</v>
      </c>
      <c r="I46" s="59">
        <v>0</v>
      </c>
      <c r="J46" s="59">
        <v>9.3</v>
      </c>
      <c r="K46" s="59">
        <v>14</v>
      </c>
      <c r="L46" s="59">
        <v>2</v>
      </c>
      <c r="M46" s="59"/>
    </row>
    <row r="47" spans="1:13">
      <c r="A47" s="59">
        <v>1</v>
      </c>
      <c r="B47" s="59">
        <v>3000</v>
      </c>
      <c r="C47" s="59"/>
      <c r="D47" s="59">
        <v>14100</v>
      </c>
      <c r="E47" s="59" t="s">
        <v>13</v>
      </c>
      <c r="F47" s="59" t="s">
        <v>14</v>
      </c>
      <c r="G47" s="59">
        <v>1</v>
      </c>
      <c r="H47" s="59">
        <v>0</v>
      </c>
      <c r="I47" s="59">
        <v>0</v>
      </c>
      <c r="J47" s="59">
        <v>104.2</v>
      </c>
      <c r="K47" s="59">
        <v>0</v>
      </c>
      <c r="L47" s="59">
        <v>19</v>
      </c>
      <c r="M47" s="59"/>
    </row>
    <row r="48" spans="1:13">
      <c r="A48" s="59">
        <v>1</v>
      </c>
      <c r="B48" s="59">
        <v>3000</v>
      </c>
      <c r="C48" s="59">
        <v>47000</v>
      </c>
      <c r="D48" s="59">
        <v>82700</v>
      </c>
      <c r="E48" s="59" t="s">
        <v>13</v>
      </c>
      <c r="F48" s="59" t="s">
        <v>18</v>
      </c>
      <c r="G48" s="59">
        <v>10</v>
      </c>
      <c r="H48" s="59">
        <v>0</v>
      </c>
      <c r="I48" s="59">
        <v>1</v>
      </c>
      <c r="J48" s="59">
        <v>262.16666667</v>
      </c>
      <c r="K48" s="59">
        <v>5</v>
      </c>
      <c r="L48" s="59">
        <v>26</v>
      </c>
      <c r="M48" s="59"/>
    </row>
    <row r="49" spans="1:13">
      <c r="A49" s="59">
        <v>1</v>
      </c>
      <c r="B49" s="59">
        <v>3000</v>
      </c>
      <c r="C49" s="59">
        <v>34542</v>
      </c>
      <c r="D49" s="59">
        <v>45900</v>
      </c>
      <c r="E49" s="59" t="s">
        <v>13</v>
      </c>
      <c r="F49" s="59" t="s">
        <v>17</v>
      </c>
      <c r="G49" s="59">
        <v>8.5</v>
      </c>
      <c r="H49" s="59">
        <v>0</v>
      </c>
      <c r="I49" s="59">
        <v>2</v>
      </c>
      <c r="J49" s="59">
        <v>62.366666667</v>
      </c>
      <c r="K49" s="59">
        <v>0</v>
      </c>
      <c r="L49" s="59">
        <v>10</v>
      </c>
      <c r="M49" s="59"/>
    </row>
    <row r="50" spans="1:13">
      <c r="A50" s="59">
        <v>0</v>
      </c>
      <c r="B50" s="59">
        <v>3000</v>
      </c>
      <c r="C50" s="59">
        <v>58000</v>
      </c>
      <c r="D50" s="59">
        <v>71500</v>
      </c>
      <c r="E50" s="59" t="s">
        <v>13</v>
      </c>
      <c r="F50" s="59" t="s">
        <v>17</v>
      </c>
      <c r="G50" s="59">
        <v>10</v>
      </c>
      <c r="H50" s="59"/>
      <c r="I50" s="59">
        <v>2</v>
      </c>
      <c r="J50" s="59">
        <v>211.93333333</v>
      </c>
      <c r="K50" s="59">
        <v>0</v>
      </c>
      <c r="L50" s="59">
        <v>25</v>
      </c>
      <c r="M50" s="59"/>
    </row>
    <row r="51" spans="1:13">
      <c r="A51" s="59">
        <v>0</v>
      </c>
      <c r="B51" s="59">
        <v>3000</v>
      </c>
      <c r="C51" s="59">
        <v>47000</v>
      </c>
      <c r="D51" s="59">
        <v>56400</v>
      </c>
      <c r="E51" s="59" t="s">
        <v>13</v>
      </c>
      <c r="F51" s="59" t="s">
        <v>15</v>
      </c>
      <c r="G51" s="59">
        <v>21</v>
      </c>
      <c r="H51" s="59">
        <v>0</v>
      </c>
      <c r="I51" s="59">
        <v>0</v>
      </c>
      <c r="J51" s="59">
        <v>201.86666667</v>
      </c>
      <c r="K51" s="59">
        <v>0</v>
      </c>
      <c r="L51" s="59">
        <v>20</v>
      </c>
      <c r="M51" s="59"/>
    </row>
    <row r="52" spans="1:13">
      <c r="A52" s="59">
        <v>1</v>
      </c>
      <c r="B52" s="59">
        <v>3100</v>
      </c>
      <c r="C52" s="59">
        <v>39589</v>
      </c>
      <c r="D52" s="59">
        <v>36100</v>
      </c>
      <c r="E52" s="59" t="s">
        <v>13</v>
      </c>
      <c r="F52" s="59" t="s">
        <v>14</v>
      </c>
      <c r="G52" s="59">
        <v>1.5</v>
      </c>
      <c r="H52" s="59">
        <v>0</v>
      </c>
      <c r="I52" s="59">
        <v>0</v>
      </c>
      <c r="J52" s="59">
        <v>153.16666667</v>
      </c>
      <c r="K52" s="59">
        <v>1</v>
      </c>
      <c r="L52" s="59">
        <v>14</v>
      </c>
      <c r="M52" s="59"/>
    </row>
    <row r="53" hidden="1" spans="1:13">
      <c r="A53" s="59">
        <v>0</v>
      </c>
      <c r="B53" s="59">
        <v>3100</v>
      </c>
      <c r="C53" s="59"/>
      <c r="D53" s="59">
        <v>70400</v>
      </c>
      <c r="E53" s="59"/>
      <c r="F53" s="59"/>
      <c r="G53" s="59"/>
      <c r="H53" s="59"/>
      <c r="I53" s="59"/>
      <c r="J53" s="59"/>
      <c r="K53" s="59"/>
      <c r="L53" s="59"/>
      <c r="M53" s="59"/>
    </row>
    <row r="54" spans="1:13">
      <c r="A54" s="59">
        <v>0</v>
      </c>
      <c r="B54" s="59">
        <v>3200</v>
      </c>
      <c r="C54" s="59">
        <v>67848</v>
      </c>
      <c r="D54" s="59">
        <v>74566</v>
      </c>
      <c r="E54" s="59" t="s">
        <v>13</v>
      </c>
      <c r="F54" s="59" t="s">
        <v>17</v>
      </c>
      <c r="G54" s="59">
        <v>10</v>
      </c>
      <c r="H54" s="59"/>
      <c r="I54" s="59">
        <v>1</v>
      </c>
      <c r="J54" s="59">
        <v>206.42660206</v>
      </c>
      <c r="K54" s="59">
        <v>0</v>
      </c>
      <c r="L54" s="59">
        <v>25</v>
      </c>
      <c r="M54" s="59">
        <v>40.115677278</v>
      </c>
    </row>
    <row r="55" spans="1:13">
      <c r="A55" s="59">
        <v>1</v>
      </c>
      <c r="B55" s="59">
        <v>3200</v>
      </c>
      <c r="C55" s="59">
        <v>48603</v>
      </c>
      <c r="D55" s="59">
        <v>61000</v>
      </c>
      <c r="E55" s="59" t="s">
        <v>13</v>
      </c>
      <c r="F55" s="59" t="s">
        <v>18</v>
      </c>
      <c r="G55" s="59">
        <v>28</v>
      </c>
      <c r="H55" s="59">
        <v>0</v>
      </c>
      <c r="I55" s="59">
        <v>4</v>
      </c>
      <c r="J55" s="59">
        <v>122.03333333</v>
      </c>
      <c r="K55" s="59">
        <v>1</v>
      </c>
      <c r="L55" s="59">
        <v>25</v>
      </c>
      <c r="M55" s="59"/>
    </row>
    <row r="56" spans="1:13">
      <c r="A56" s="59">
        <v>1</v>
      </c>
      <c r="B56" s="59">
        <v>3200</v>
      </c>
      <c r="C56" s="59">
        <v>27200</v>
      </c>
      <c r="D56" s="59">
        <v>40834</v>
      </c>
      <c r="E56" s="59" t="s">
        <v>13</v>
      </c>
      <c r="F56" s="59" t="s">
        <v>14</v>
      </c>
      <c r="G56" s="59"/>
      <c r="H56" s="59">
        <v>0</v>
      </c>
      <c r="I56" s="59">
        <v>0</v>
      </c>
      <c r="J56" s="59">
        <v>298.13156403</v>
      </c>
      <c r="K56" s="59">
        <v>0</v>
      </c>
      <c r="L56" s="59">
        <v>7</v>
      </c>
      <c r="M56" s="59">
        <v>35.553538789</v>
      </c>
    </row>
    <row r="57" spans="1:13">
      <c r="A57" s="59">
        <v>1</v>
      </c>
      <c r="B57" s="59">
        <v>3200</v>
      </c>
      <c r="C57" s="59">
        <v>54000</v>
      </c>
      <c r="D57" s="59">
        <v>64850</v>
      </c>
      <c r="E57" s="59" t="s">
        <v>13</v>
      </c>
      <c r="F57" s="59" t="s">
        <v>14</v>
      </c>
      <c r="G57" s="59">
        <v>1</v>
      </c>
      <c r="H57" s="59">
        <v>0</v>
      </c>
      <c r="I57" s="59">
        <v>0</v>
      </c>
      <c r="J57" s="59">
        <v>121.86666667</v>
      </c>
      <c r="K57" s="59">
        <v>3</v>
      </c>
      <c r="L57" s="59">
        <v>21</v>
      </c>
      <c r="M57" s="59"/>
    </row>
    <row r="58" spans="1:13">
      <c r="A58" s="59">
        <v>0</v>
      </c>
      <c r="B58" s="59">
        <v>3200</v>
      </c>
      <c r="C58" s="59">
        <v>74864</v>
      </c>
      <c r="D58" s="59">
        <v>87266</v>
      </c>
      <c r="E58" s="59" t="s">
        <v>13</v>
      </c>
      <c r="F58" s="59" t="s">
        <v>18</v>
      </c>
      <c r="G58" s="59">
        <v>7</v>
      </c>
      <c r="H58" s="59">
        <v>0</v>
      </c>
      <c r="I58" s="59">
        <v>0</v>
      </c>
      <c r="J58" s="59">
        <v>250.63126922</v>
      </c>
      <c r="K58" s="59">
        <v>0</v>
      </c>
      <c r="L58" s="59">
        <v>12</v>
      </c>
      <c r="M58" s="59">
        <v>42.909997351</v>
      </c>
    </row>
    <row r="59" spans="1:13">
      <c r="A59" s="59">
        <v>1</v>
      </c>
      <c r="B59" s="59">
        <v>3200</v>
      </c>
      <c r="C59" s="59">
        <v>23159</v>
      </c>
      <c r="D59" s="59"/>
      <c r="E59" s="59" t="s">
        <v>13</v>
      </c>
      <c r="F59" s="59" t="s">
        <v>17</v>
      </c>
      <c r="G59" s="59">
        <v>20</v>
      </c>
      <c r="H59" s="59"/>
      <c r="I59" s="59">
        <v>2</v>
      </c>
      <c r="J59" s="59">
        <v>117.80574784</v>
      </c>
      <c r="K59" s="59">
        <v>0</v>
      </c>
      <c r="L59" s="59">
        <v>9</v>
      </c>
      <c r="M59" s="59">
        <v>0.5244992154</v>
      </c>
    </row>
    <row r="60" spans="1:13">
      <c r="A60" s="59">
        <v>1</v>
      </c>
      <c r="B60" s="59">
        <v>3300</v>
      </c>
      <c r="C60" s="59">
        <v>126541</v>
      </c>
      <c r="D60" s="59">
        <v>134527</v>
      </c>
      <c r="E60" s="59" t="s">
        <v>13</v>
      </c>
      <c r="F60" s="59" t="s">
        <v>16</v>
      </c>
      <c r="G60" s="59">
        <v>9</v>
      </c>
      <c r="H60" s="59">
        <v>1</v>
      </c>
      <c r="I60" s="59">
        <v>0</v>
      </c>
      <c r="J60" s="59">
        <v>139</v>
      </c>
      <c r="K60" s="59">
        <v>0</v>
      </c>
      <c r="L60" s="59">
        <v>36</v>
      </c>
      <c r="M60" s="59"/>
    </row>
    <row r="61" hidden="1" spans="1:13">
      <c r="A61" s="59">
        <v>1</v>
      </c>
      <c r="B61" s="59">
        <v>3300</v>
      </c>
      <c r="C61" s="59">
        <v>130518</v>
      </c>
      <c r="D61" s="59">
        <v>164317</v>
      </c>
      <c r="E61" s="59" t="s">
        <v>20</v>
      </c>
      <c r="F61" s="59" t="s">
        <v>14</v>
      </c>
      <c r="G61" s="59">
        <v>9</v>
      </c>
      <c r="H61" s="59">
        <v>0</v>
      </c>
      <c r="I61" s="59">
        <v>6</v>
      </c>
      <c r="J61" s="59">
        <v>192.28914897</v>
      </c>
      <c r="K61" s="59">
        <v>0</v>
      </c>
      <c r="L61" s="59">
        <v>33</v>
      </c>
      <c r="M61" s="59">
        <v>35.73055919</v>
      </c>
    </row>
    <row r="62" spans="1:13">
      <c r="A62" s="59">
        <v>1</v>
      </c>
      <c r="B62" s="59">
        <v>3400</v>
      </c>
      <c r="C62" s="59">
        <v>37000</v>
      </c>
      <c r="D62" s="59">
        <v>52000</v>
      </c>
      <c r="E62" s="59" t="s">
        <v>13</v>
      </c>
      <c r="F62" s="59" t="s">
        <v>15</v>
      </c>
      <c r="G62" s="59">
        <v>2</v>
      </c>
      <c r="H62" s="59">
        <v>0</v>
      </c>
      <c r="I62" s="59">
        <v>1</v>
      </c>
      <c r="J62" s="59">
        <v>183.29991561</v>
      </c>
      <c r="K62" s="59">
        <v>0</v>
      </c>
      <c r="L62" s="59">
        <v>6</v>
      </c>
      <c r="M62" s="59"/>
    </row>
    <row r="63" spans="1:13">
      <c r="A63" s="59">
        <v>1</v>
      </c>
      <c r="B63" s="59">
        <v>3500</v>
      </c>
      <c r="C63" s="59">
        <v>23200</v>
      </c>
      <c r="D63" s="59">
        <v>38666</v>
      </c>
      <c r="E63" s="59" t="s">
        <v>13</v>
      </c>
      <c r="F63" s="59" t="s">
        <v>14</v>
      </c>
      <c r="G63" s="59">
        <v>11</v>
      </c>
      <c r="H63" s="59">
        <v>0</v>
      </c>
      <c r="I63" s="59">
        <v>0</v>
      </c>
      <c r="J63" s="59">
        <v>162.36666667</v>
      </c>
      <c r="K63" s="59">
        <v>0</v>
      </c>
      <c r="L63" s="59">
        <v>14</v>
      </c>
      <c r="M63" s="59"/>
    </row>
    <row r="64" spans="1:13">
      <c r="A64" s="59">
        <v>1</v>
      </c>
      <c r="B64" s="59">
        <v>3500</v>
      </c>
      <c r="C64" s="59">
        <v>19400</v>
      </c>
      <c r="D64" s="59">
        <v>20494</v>
      </c>
      <c r="E64" s="59" t="s">
        <v>13</v>
      </c>
      <c r="F64" s="59" t="s">
        <v>14</v>
      </c>
      <c r="G64" s="59">
        <v>5</v>
      </c>
      <c r="H64" s="59">
        <v>0</v>
      </c>
      <c r="I64" s="59">
        <v>0</v>
      </c>
      <c r="J64" s="59">
        <v>95.933333333</v>
      </c>
      <c r="K64" s="59">
        <v>0</v>
      </c>
      <c r="L64" s="59">
        <v>9</v>
      </c>
      <c r="M64" s="59"/>
    </row>
    <row r="65" spans="1:13">
      <c r="A65" s="59">
        <v>1</v>
      </c>
      <c r="B65" s="59">
        <v>3600</v>
      </c>
      <c r="C65" s="59">
        <v>61584</v>
      </c>
      <c r="D65" s="59">
        <v>61800</v>
      </c>
      <c r="E65" s="59" t="s">
        <v>13</v>
      </c>
      <c r="F65" s="59" t="s">
        <v>18</v>
      </c>
      <c r="G65" s="59">
        <v>10</v>
      </c>
      <c r="H65" s="59"/>
      <c r="I65" s="59"/>
      <c r="J65" s="59"/>
      <c r="K65" s="59"/>
      <c r="L65" s="59"/>
      <c r="M65" s="59"/>
    </row>
    <row r="66" spans="1:13">
      <c r="A66" s="59">
        <v>1</v>
      </c>
      <c r="B66" s="59">
        <v>3600</v>
      </c>
      <c r="C66" s="59">
        <v>41900</v>
      </c>
      <c r="D66" s="59">
        <v>52490</v>
      </c>
      <c r="E66" s="59" t="s">
        <v>13</v>
      </c>
      <c r="F66" s="59" t="s">
        <v>17</v>
      </c>
      <c r="G66" s="59">
        <v>3</v>
      </c>
      <c r="H66" s="59">
        <v>0</v>
      </c>
      <c r="I66" s="59">
        <v>0</v>
      </c>
      <c r="J66" s="59">
        <v>72.033333333</v>
      </c>
      <c r="K66" s="59">
        <v>2</v>
      </c>
      <c r="L66" s="59">
        <v>4</v>
      </c>
      <c r="M66" s="59"/>
    </row>
    <row r="67" spans="1:13">
      <c r="A67" s="59">
        <v>0</v>
      </c>
      <c r="B67" s="59">
        <v>3600</v>
      </c>
      <c r="C67" s="59">
        <v>83700</v>
      </c>
      <c r="D67" s="59">
        <v>111800</v>
      </c>
      <c r="E67" s="59" t="s">
        <v>13</v>
      </c>
      <c r="F67" s="59" t="s">
        <v>18</v>
      </c>
      <c r="G67" s="59">
        <v>6</v>
      </c>
      <c r="H67" s="59">
        <v>0</v>
      </c>
      <c r="I67" s="59">
        <v>0</v>
      </c>
      <c r="J67" s="59">
        <v>192.73333333</v>
      </c>
      <c r="K67" s="59">
        <v>1</v>
      </c>
      <c r="L67" s="59">
        <v>28</v>
      </c>
      <c r="M67" s="59"/>
    </row>
    <row r="68" spans="1:13">
      <c r="A68" s="59">
        <v>0</v>
      </c>
      <c r="B68" s="59">
        <v>3600</v>
      </c>
      <c r="C68" s="59">
        <v>61327</v>
      </c>
      <c r="D68" s="59">
        <v>76484</v>
      </c>
      <c r="E68" s="59" t="s">
        <v>13</v>
      </c>
      <c r="F68" s="59" t="s">
        <v>17</v>
      </c>
      <c r="G68" s="59">
        <v>9</v>
      </c>
      <c r="H68" s="59"/>
      <c r="I68" s="59">
        <v>2</v>
      </c>
      <c r="J68" s="59">
        <v>202.51077515</v>
      </c>
      <c r="K68" s="59">
        <v>0</v>
      </c>
      <c r="L68" s="59">
        <v>25</v>
      </c>
      <c r="M68" s="59">
        <v>41.516389699</v>
      </c>
    </row>
    <row r="69" spans="1:13">
      <c r="A69" s="59">
        <v>0</v>
      </c>
      <c r="B69" s="59">
        <v>3600</v>
      </c>
      <c r="C69" s="59">
        <v>100693</v>
      </c>
      <c r="D69" s="59">
        <v>114743</v>
      </c>
      <c r="E69" s="59" t="s">
        <v>13</v>
      </c>
      <c r="F69" s="59" t="s">
        <v>15</v>
      </c>
      <c r="G69" s="59">
        <v>6</v>
      </c>
      <c r="H69" s="59">
        <v>0</v>
      </c>
      <c r="I69" s="59">
        <v>0</v>
      </c>
      <c r="J69" s="59">
        <v>88.470452135</v>
      </c>
      <c r="K69" s="59">
        <v>0</v>
      </c>
      <c r="L69" s="59">
        <v>14</v>
      </c>
      <c r="M69" s="59">
        <v>29.393543382</v>
      </c>
    </row>
    <row r="70" hidden="1" spans="1:13">
      <c r="A70" s="59">
        <v>1</v>
      </c>
      <c r="B70" s="59">
        <v>3600</v>
      </c>
      <c r="C70" s="59">
        <v>48507</v>
      </c>
      <c r="D70" s="59">
        <v>61000</v>
      </c>
      <c r="E70" s="59" t="s">
        <v>20</v>
      </c>
      <c r="F70" s="59" t="s">
        <v>15</v>
      </c>
      <c r="G70" s="59">
        <v>13</v>
      </c>
      <c r="H70" s="59">
        <v>1</v>
      </c>
      <c r="I70" s="59">
        <v>4</v>
      </c>
      <c r="J70" s="59">
        <v>97.4</v>
      </c>
      <c r="K70" s="59">
        <v>0</v>
      </c>
      <c r="L70" s="59">
        <v>17</v>
      </c>
      <c r="M70" s="59"/>
    </row>
    <row r="71" spans="1:13">
      <c r="A71" s="59">
        <v>0</v>
      </c>
      <c r="B71" s="59">
        <v>3600</v>
      </c>
      <c r="C71" s="59">
        <v>52337</v>
      </c>
      <c r="D71" s="59">
        <v>63989</v>
      </c>
      <c r="E71" s="59" t="s">
        <v>13</v>
      </c>
      <c r="F71" s="59" t="s">
        <v>15</v>
      </c>
      <c r="G71" s="59">
        <v>20</v>
      </c>
      <c r="H71" s="59">
        <v>0</v>
      </c>
      <c r="I71" s="59">
        <v>0</v>
      </c>
      <c r="J71" s="59">
        <v>204.27249884</v>
      </c>
      <c r="K71" s="59">
        <v>0</v>
      </c>
      <c r="L71" s="59">
        <v>20</v>
      </c>
      <c r="M71" s="59">
        <v>20.470915508</v>
      </c>
    </row>
    <row r="72" spans="1:13">
      <c r="A72" s="59">
        <v>1</v>
      </c>
      <c r="B72" s="59">
        <v>3700</v>
      </c>
      <c r="C72" s="59">
        <v>17857</v>
      </c>
      <c r="D72" s="59">
        <v>21144</v>
      </c>
      <c r="E72" s="59" t="s">
        <v>13</v>
      </c>
      <c r="F72" s="59" t="s">
        <v>14</v>
      </c>
      <c r="G72" s="59">
        <v>5</v>
      </c>
      <c r="H72" s="59">
        <v>0</v>
      </c>
      <c r="I72" s="59">
        <v>0</v>
      </c>
      <c r="J72" s="59">
        <v>129.71732313</v>
      </c>
      <c r="K72" s="59">
        <v>1</v>
      </c>
      <c r="L72" s="59">
        <v>9</v>
      </c>
      <c r="M72" s="59">
        <v>26.634347518</v>
      </c>
    </row>
    <row r="73" spans="1:13">
      <c r="A73" s="59">
        <v>1</v>
      </c>
      <c r="B73" s="59">
        <v>3800</v>
      </c>
      <c r="C73" s="59">
        <v>19135</v>
      </c>
      <c r="D73" s="59">
        <v>97692</v>
      </c>
      <c r="E73" s="59" t="s">
        <v>13</v>
      </c>
      <c r="F73" s="59" t="s">
        <v>17</v>
      </c>
      <c r="G73" s="59">
        <v>1.6</v>
      </c>
      <c r="H73" s="59">
        <v>1</v>
      </c>
      <c r="I73" s="59">
        <v>6</v>
      </c>
      <c r="J73" s="59">
        <v>252.63333333</v>
      </c>
      <c r="K73" s="59">
        <v>1</v>
      </c>
      <c r="L73" s="59">
        <v>25</v>
      </c>
      <c r="M73" s="59"/>
    </row>
    <row r="74" spans="1:13">
      <c r="A74" s="59">
        <v>0</v>
      </c>
      <c r="B74" s="59">
        <v>3800</v>
      </c>
      <c r="C74" s="59">
        <v>51180</v>
      </c>
      <c r="D74" s="59">
        <v>63459</v>
      </c>
      <c r="E74" s="59" t="s">
        <v>13</v>
      </c>
      <c r="F74" s="59" t="s">
        <v>15</v>
      </c>
      <c r="G74" s="59">
        <v>20</v>
      </c>
      <c r="H74" s="59">
        <v>0</v>
      </c>
      <c r="I74" s="59">
        <v>0</v>
      </c>
      <c r="J74" s="59">
        <v>203.75153358</v>
      </c>
      <c r="K74" s="59">
        <v>0</v>
      </c>
      <c r="L74" s="59">
        <v>20</v>
      </c>
      <c r="M74" s="59">
        <v>20.067042051</v>
      </c>
    </row>
    <row r="75" hidden="1" spans="1:13">
      <c r="A75" s="59">
        <v>0</v>
      </c>
      <c r="B75" s="59">
        <v>3800</v>
      </c>
      <c r="C75" s="59"/>
      <c r="D75" s="59">
        <v>73189</v>
      </c>
      <c r="E75" s="59"/>
      <c r="F75" s="59"/>
      <c r="G75" s="59"/>
      <c r="H75" s="59"/>
      <c r="I75" s="59"/>
      <c r="J75" s="59"/>
      <c r="K75" s="59"/>
      <c r="L75" s="59"/>
      <c r="M75" s="59">
        <v>22.253949156</v>
      </c>
    </row>
    <row r="76" spans="1:13">
      <c r="A76" s="59">
        <v>0</v>
      </c>
      <c r="B76" s="59">
        <v>3800</v>
      </c>
      <c r="C76" s="59">
        <v>11543</v>
      </c>
      <c r="D76" s="59">
        <v>46045</v>
      </c>
      <c r="E76" s="59" t="s">
        <v>13</v>
      </c>
      <c r="F76" s="59" t="s">
        <v>19</v>
      </c>
      <c r="G76" s="59"/>
      <c r="H76" s="59">
        <v>0</v>
      </c>
      <c r="I76" s="59">
        <v>0</v>
      </c>
      <c r="J76" s="59">
        <v>204.64799167</v>
      </c>
      <c r="K76" s="59">
        <v>0</v>
      </c>
      <c r="L76" s="59">
        <v>11</v>
      </c>
      <c r="M76" s="59">
        <v>42.173165882</v>
      </c>
    </row>
    <row r="77" spans="1:13">
      <c r="A77" s="59">
        <v>1</v>
      </c>
      <c r="B77" s="59">
        <v>3900</v>
      </c>
      <c r="C77" s="59">
        <v>29896</v>
      </c>
      <c r="D77" s="59">
        <v>45960</v>
      </c>
      <c r="E77" s="59" t="s">
        <v>13</v>
      </c>
      <c r="F77" s="59" t="s">
        <v>14</v>
      </c>
      <c r="G77" s="59">
        <v>11</v>
      </c>
      <c r="H77" s="59">
        <v>0</v>
      </c>
      <c r="I77" s="59">
        <v>0</v>
      </c>
      <c r="J77" s="59">
        <v>146.12324219</v>
      </c>
      <c r="K77" s="59">
        <v>0</v>
      </c>
      <c r="L77" s="59">
        <v>14</v>
      </c>
      <c r="M77" s="59">
        <v>24.478881191</v>
      </c>
    </row>
    <row r="78" spans="1:13">
      <c r="A78" s="59">
        <v>1</v>
      </c>
      <c r="B78" s="59">
        <v>3900</v>
      </c>
      <c r="C78" s="59">
        <v>14500</v>
      </c>
      <c r="D78" s="59">
        <v>22092</v>
      </c>
      <c r="E78" s="59" t="s">
        <v>13</v>
      </c>
      <c r="F78" s="59" t="s">
        <v>14</v>
      </c>
      <c r="G78" s="59">
        <v>3.5</v>
      </c>
      <c r="H78" s="59">
        <v>0</v>
      </c>
      <c r="I78" s="59">
        <v>1</v>
      </c>
      <c r="J78" s="59">
        <v>150.3</v>
      </c>
      <c r="K78" s="59">
        <v>5</v>
      </c>
      <c r="L78" s="59">
        <v>8</v>
      </c>
      <c r="M78" s="59"/>
    </row>
    <row r="79" hidden="1" spans="1:13">
      <c r="A79" s="59">
        <v>0</v>
      </c>
      <c r="B79" s="59">
        <v>3900</v>
      </c>
      <c r="C79" s="59">
        <v>52825</v>
      </c>
      <c r="D79" s="59">
        <v>63000</v>
      </c>
      <c r="E79" s="59" t="s">
        <v>20</v>
      </c>
      <c r="F79" s="59" t="s">
        <v>18</v>
      </c>
      <c r="G79" s="59">
        <v>8</v>
      </c>
      <c r="H79" s="59">
        <v>0</v>
      </c>
      <c r="I79" s="59">
        <v>4</v>
      </c>
      <c r="J79" s="59">
        <v>171.66666667</v>
      </c>
      <c r="K79" s="59">
        <v>1</v>
      </c>
      <c r="L79" s="59">
        <v>31</v>
      </c>
      <c r="M79" s="59"/>
    </row>
    <row r="80" spans="1:13">
      <c r="A80" s="59">
        <v>0</v>
      </c>
      <c r="B80" s="59">
        <v>3900</v>
      </c>
      <c r="C80" s="59">
        <v>102143</v>
      </c>
      <c r="D80" s="59">
        <v>118742</v>
      </c>
      <c r="E80" s="59" t="s">
        <v>13</v>
      </c>
      <c r="F80" s="59" t="s">
        <v>15</v>
      </c>
      <c r="G80" s="59">
        <v>2</v>
      </c>
      <c r="H80" s="59">
        <v>0</v>
      </c>
      <c r="I80" s="59">
        <v>0</v>
      </c>
      <c r="J80" s="59">
        <v>85.277365579</v>
      </c>
      <c r="K80" s="59">
        <v>0</v>
      </c>
      <c r="L80" s="59">
        <v>13</v>
      </c>
      <c r="M80" s="59">
        <v>29.343921089</v>
      </c>
    </row>
    <row r="81" hidden="1" spans="1:13">
      <c r="A81" s="59">
        <v>1</v>
      </c>
      <c r="B81" s="59">
        <v>3900</v>
      </c>
      <c r="C81" s="59">
        <v>21200</v>
      </c>
      <c r="D81" s="59">
        <v>39000</v>
      </c>
      <c r="E81" s="59" t="s">
        <v>20</v>
      </c>
      <c r="F81" s="59" t="s">
        <v>17</v>
      </c>
      <c r="G81" s="59">
        <v>4</v>
      </c>
      <c r="H81" s="59">
        <v>0</v>
      </c>
      <c r="I81" s="59">
        <v>1</v>
      </c>
      <c r="J81" s="59">
        <v>86.566666667</v>
      </c>
      <c r="K81" s="59">
        <v>2</v>
      </c>
      <c r="L81" s="59">
        <v>14</v>
      </c>
      <c r="M81" s="59"/>
    </row>
    <row r="82" spans="1:13">
      <c r="A82" s="59">
        <v>0</v>
      </c>
      <c r="B82" s="59">
        <v>4000</v>
      </c>
      <c r="C82" s="59">
        <v>105164</v>
      </c>
      <c r="D82" s="59">
        <v>112774</v>
      </c>
      <c r="E82" s="59" t="s">
        <v>13</v>
      </c>
      <c r="F82" s="59" t="s">
        <v>15</v>
      </c>
      <c r="G82" s="59">
        <v>1</v>
      </c>
      <c r="H82" s="59">
        <v>0</v>
      </c>
      <c r="I82" s="59">
        <v>0</v>
      </c>
      <c r="J82" s="59">
        <v>94.724874167</v>
      </c>
      <c r="K82" s="59">
        <v>0</v>
      </c>
      <c r="L82" s="59">
        <v>13</v>
      </c>
      <c r="M82" s="59">
        <v>29.390928055</v>
      </c>
    </row>
    <row r="83" spans="1:13">
      <c r="A83" s="59">
        <v>0</v>
      </c>
      <c r="B83" s="59">
        <v>4000</v>
      </c>
      <c r="C83" s="59">
        <v>54543</v>
      </c>
      <c r="D83" s="59">
        <v>61777</v>
      </c>
      <c r="E83" s="59" t="s">
        <v>13</v>
      </c>
      <c r="F83" s="59" t="s">
        <v>15</v>
      </c>
      <c r="G83" s="59">
        <v>21</v>
      </c>
      <c r="H83" s="59">
        <v>0</v>
      </c>
      <c r="I83" s="59">
        <v>0</v>
      </c>
      <c r="J83" s="59">
        <v>205.58668003</v>
      </c>
      <c r="K83" s="59">
        <v>0</v>
      </c>
      <c r="L83" s="59">
        <v>19</v>
      </c>
      <c r="M83" s="59">
        <v>21.806563464</v>
      </c>
    </row>
    <row r="84" spans="1:13">
      <c r="A84" s="59">
        <v>1</v>
      </c>
      <c r="B84" s="59">
        <v>4000</v>
      </c>
      <c r="C84" s="59"/>
      <c r="D84" s="59">
        <v>80609</v>
      </c>
      <c r="E84" s="59" t="s">
        <v>13</v>
      </c>
      <c r="F84" s="59" t="s">
        <v>14</v>
      </c>
      <c r="G84" s="59">
        <v>1.5</v>
      </c>
      <c r="H84" s="59">
        <v>0</v>
      </c>
      <c r="I84" s="59">
        <v>2</v>
      </c>
      <c r="J84" s="59">
        <v>126.53333333</v>
      </c>
      <c r="K84" s="59">
        <v>3</v>
      </c>
      <c r="L84" s="59">
        <v>12</v>
      </c>
      <c r="M84" s="59"/>
    </row>
    <row r="85" spans="1:13">
      <c r="A85" s="59">
        <v>1</v>
      </c>
      <c r="B85" s="59">
        <v>4000</v>
      </c>
      <c r="C85" s="59">
        <v>26572</v>
      </c>
      <c r="D85" s="59">
        <v>31960</v>
      </c>
      <c r="E85" s="59" t="s">
        <v>13</v>
      </c>
      <c r="F85" s="59" t="s">
        <v>15</v>
      </c>
      <c r="G85" s="59">
        <v>11</v>
      </c>
      <c r="H85" s="59">
        <v>0</v>
      </c>
      <c r="I85" s="59">
        <v>0</v>
      </c>
      <c r="J85" s="59">
        <v>117.79510387</v>
      </c>
      <c r="K85" s="59">
        <v>0</v>
      </c>
      <c r="L85" s="59">
        <v>8</v>
      </c>
      <c r="M85" s="59">
        <v>41.286491948</v>
      </c>
    </row>
    <row r="86" spans="1:13">
      <c r="A86" s="59">
        <v>1</v>
      </c>
      <c r="B86" s="59">
        <v>4000</v>
      </c>
      <c r="C86" s="59">
        <v>17000</v>
      </c>
      <c r="D86" s="59">
        <v>52012</v>
      </c>
      <c r="E86" s="59" t="s">
        <v>13</v>
      </c>
      <c r="F86" s="59" t="s">
        <v>18</v>
      </c>
      <c r="G86" s="59">
        <v>22</v>
      </c>
      <c r="H86" s="59">
        <v>3</v>
      </c>
      <c r="I86" s="59">
        <v>1</v>
      </c>
      <c r="J86" s="59">
        <v>85.333333333</v>
      </c>
      <c r="K86" s="59">
        <v>1</v>
      </c>
      <c r="L86" s="59">
        <v>9</v>
      </c>
      <c r="M86" s="59"/>
    </row>
    <row r="87" hidden="1" spans="1:13">
      <c r="A87" s="59">
        <v>1</v>
      </c>
      <c r="B87" s="59">
        <v>4000</v>
      </c>
      <c r="C87" s="59">
        <v>29562</v>
      </c>
      <c r="D87" s="59">
        <v>37200</v>
      </c>
      <c r="E87" s="59" t="s">
        <v>20</v>
      </c>
      <c r="F87" s="59" t="s">
        <v>14</v>
      </c>
      <c r="G87" s="59">
        <v>6</v>
      </c>
      <c r="H87" s="59">
        <v>0</v>
      </c>
      <c r="I87" s="59">
        <v>0</v>
      </c>
      <c r="J87" s="59">
        <v>92.133333333</v>
      </c>
      <c r="K87" s="59">
        <v>1</v>
      </c>
      <c r="L87" s="59">
        <v>26</v>
      </c>
      <c r="M87" s="59"/>
    </row>
    <row r="88" spans="1:13">
      <c r="A88" s="59">
        <v>1</v>
      </c>
      <c r="B88" s="59">
        <v>4000</v>
      </c>
      <c r="C88" s="59">
        <v>41700</v>
      </c>
      <c r="D88" s="59">
        <v>76725</v>
      </c>
      <c r="E88" s="59" t="s">
        <v>13</v>
      </c>
      <c r="F88" s="59" t="s">
        <v>14</v>
      </c>
      <c r="G88" s="59">
        <v>0.5</v>
      </c>
      <c r="H88" s="59">
        <v>0</v>
      </c>
      <c r="I88" s="59">
        <v>3</v>
      </c>
      <c r="J88" s="59">
        <v>136.13333333</v>
      </c>
      <c r="K88" s="59">
        <v>0</v>
      </c>
      <c r="L88" s="59">
        <v>15</v>
      </c>
      <c r="M88" s="59"/>
    </row>
    <row r="89" spans="1:13">
      <c r="A89" s="59">
        <v>1</v>
      </c>
      <c r="B89" s="59">
        <v>4000</v>
      </c>
      <c r="C89" s="59">
        <v>58000</v>
      </c>
      <c r="D89" s="59">
        <v>69440</v>
      </c>
      <c r="E89" s="59" t="s">
        <v>13</v>
      </c>
      <c r="F89" s="59" t="s">
        <v>14</v>
      </c>
      <c r="G89" s="59">
        <v>3.5</v>
      </c>
      <c r="H89" s="59">
        <v>0</v>
      </c>
      <c r="I89" s="59">
        <v>1</v>
      </c>
      <c r="J89" s="59">
        <v>168.66666667</v>
      </c>
      <c r="K89" s="59">
        <v>0</v>
      </c>
      <c r="L89" s="59">
        <v>18</v>
      </c>
      <c r="M89" s="59"/>
    </row>
    <row r="90" hidden="1" spans="1:13">
      <c r="A90" s="59">
        <v>1</v>
      </c>
      <c r="B90" s="59">
        <v>4000</v>
      </c>
      <c r="C90" s="59">
        <v>5700</v>
      </c>
      <c r="D90" s="59">
        <v>18000</v>
      </c>
      <c r="E90" s="59" t="s">
        <v>20</v>
      </c>
      <c r="F90" s="59" t="s">
        <v>14</v>
      </c>
      <c r="G90" s="59"/>
      <c r="H90" s="59">
        <v>0</v>
      </c>
      <c r="I90" s="59">
        <v>0</v>
      </c>
      <c r="J90" s="59">
        <v>12.2</v>
      </c>
      <c r="K90" s="59">
        <v>0</v>
      </c>
      <c r="L90" s="59">
        <v>17</v>
      </c>
      <c r="M90" s="59"/>
    </row>
    <row r="91" spans="1:13">
      <c r="A91" s="59">
        <v>1</v>
      </c>
      <c r="B91" s="59">
        <v>4000</v>
      </c>
      <c r="C91" s="59">
        <v>45000</v>
      </c>
      <c r="D91" s="59">
        <v>58350</v>
      </c>
      <c r="E91" s="59" t="s">
        <v>13</v>
      </c>
      <c r="F91" s="59" t="s">
        <v>17</v>
      </c>
      <c r="G91" s="59">
        <v>3.5</v>
      </c>
      <c r="H91" s="59">
        <v>0</v>
      </c>
      <c r="I91" s="59">
        <v>0</v>
      </c>
      <c r="J91" s="59">
        <v>162</v>
      </c>
      <c r="K91" s="59">
        <v>3</v>
      </c>
      <c r="L91" s="59">
        <v>16</v>
      </c>
      <c r="M91" s="59"/>
    </row>
    <row r="92" spans="1:13">
      <c r="A92" s="59">
        <v>1</v>
      </c>
      <c r="B92" s="59">
        <v>4000</v>
      </c>
      <c r="C92" s="59">
        <v>7000</v>
      </c>
      <c r="D92" s="59">
        <v>16020</v>
      </c>
      <c r="E92" s="59" t="s">
        <v>13</v>
      </c>
      <c r="F92" s="59" t="s">
        <v>14</v>
      </c>
      <c r="G92" s="59">
        <v>18</v>
      </c>
      <c r="H92" s="59">
        <v>0</v>
      </c>
      <c r="I92" s="59">
        <v>1</v>
      </c>
      <c r="J92" s="59">
        <v>85.8</v>
      </c>
      <c r="K92" s="59">
        <v>2</v>
      </c>
      <c r="L92" s="59">
        <v>23</v>
      </c>
      <c r="M92" s="59"/>
    </row>
    <row r="93" spans="1:13">
      <c r="A93" s="59">
        <v>0</v>
      </c>
      <c r="B93" s="59">
        <v>4000</v>
      </c>
      <c r="C93" s="59">
        <v>66000</v>
      </c>
      <c r="D93" s="59">
        <v>79050</v>
      </c>
      <c r="E93" s="59" t="s">
        <v>13</v>
      </c>
      <c r="F93" s="59" t="s">
        <v>14</v>
      </c>
      <c r="G93" s="59">
        <v>1.8</v>
      </c>
      <c r="H93" s="59">
        <v>2</v>
      </c>
      <c r="I93" s="59">
        <v>0</v>
      </c>
      <c r="J93" s="59">
        <v>279</v>
      </c>
      <c r="K93" s="59">
        <v>1</v>
      </c>
      <c r="L93" s="59">
        <v>6</v>
      </c>
      <c r="M93" s="59"/>
    </row>
    <row r="94" spans="1:13">
      <c r="A94" s="59">
        <v>0</v>
      </c>
      <c r="B94" s="59">
        <v>4000</v>
      </c>
      <c r="C94" s="59"/>
      <c r="D94" s="59">
        <v>45760</v>
      </c>
      <c r="E94" s="59" t="s">
        <v>13</v>
      </c>
      <c r="F94" s="59"/>
      <c r="G94" s="59">
        <v>0</v>
      </c>
      <c r="H94" s="59">
        <v>0</v>
      </c>
      <c r="I94" s="59">
        <v>0</v>
      </c>
      <c r="J94" s="59"/>
      <c r="K94" s="59">
        <v>0</v>
      </c>
      <c r="L94" s="59">
        <v>0</v>
      </c>
      <c r="M94" s="59"/>
    </row>
    <row r="95" spans="1:13">
      <c r="A95" s="59">
        <v>0</v>
      </c>
      <c r="B95" s="59">
        <v>4000</v>
      </c>
      <c r="C95" s="59">
        <v>62000</v>
      </c>
      <c r="D95" s="59">
        <v>78000</v>
      </c>
      <c r="E95" s="59" t="s">
        <v>13</v>
      </c>
      <c r="F95" s="59" t="s">
        <v>14</v>
      </c>
      <c r="G95" s="59">
        <v>4</v>
      </c>
      <c r="H95" s="59">
        <v>0</v>
      </c>
      <c r="I95" s="59">
        <v>0</v>
      </c>
      <c r="J95" s="59">
        <v>109.56666667</v>
      </c>
      <c r="K95" s="59">
        <v>0</v>
      </c>
      <c r="L95" s="59">
        <v>15</v>
      </c>
      <c r="M95" s="59"/>
    </row>
    <row r="96" spans="1:13">
      <c r="A96" s="59">
        <v>0</v>
      </c>
      <c r="B96" s="59">
        <v>4000</v>
      </c>
      <c r="C96" s="59">
        <v>64240</v>
      </c>
      <c r="D96" s="59">
        <v>63990</v>
      </c>
      <c r="E96" s="59" t="s">
        <v>13</v>
      </c>
      <c r="F96" s="59" t="s">
        <v>16</v>
      </c>
      <c r="G96" s="59">
        <v>5</v>
      </c>
      <c r="H96" s="59">
        <v>2</v>
      </c>
      <c r="I96" s="59">
        <v>0</v>
      </c>
      <c r="J96" s="59">
        <v>160.3</v>
      </c>
      <c r="K96" s="59">
        <v>1</v>
      </c>
      <c r="L96" s="59">
        <v>23</v>
      </c>
      <c r="M96" s="59"/>
    </row>
    <row r="97" spans="1:13">
      <c r="A97" s="59">
        <v>1</v>
      </c>
      <c r="B97" s="59">
        <v>4000</v>
      </c>
      <c r="C97" s="59">
        <v>74000</v>
      </c>
      <c r="D97" s="59">
        <v>93000</v>
      </c>
      <c r="E97" s="59" t="s">
        <v>13</v>
      </c>
      <c r="F97" s="59" t="s">
        <v>18</v>
      </c>
      <c r="G97" s="59">
        <v>2.6</v>
      </c>
      <c r="H97" s="59">
        <v>1</v>
      </c>
      <c r="I97" s="59">
        <v>3</v>
      </c>
      <c r="J97" s="59">
        <v>186.63333333</v>
      </c>
      <c r="K97" s="59"/>
      <c r="L97" s="59">
        <v>9</v>
      </c>
      <c r="M97" s="59"/>
    </row>
    <row r="98" hidden="1" spans="1:13">
      <c r="A98" s="59">
        <v>1</v>
      </c>
      <c r="B98" s="59">
        <v>4000</v>
      </c>
      <c r="C98" s="59">
        <v>55000</v>
      </c>
      <c r="D98" s="59">
        <v>59000</v>
      </c>
      <c r="E98" s="59" t="s">
        <v>20</v>
      </c>
      <c r="F98" s="59" t="s">
        <v>14</v>
      </c>
      <c r="G98" s="59">
        <v>12</v>
      </c>
      <c r="H98" s="59">
        <v>2</v>
      </c>
      <c r="I98" s="59">
        <v>0</v>
      </c>
      <c r="J98" s="59">
        <v>146.1</v>
      </c>
      <c r="K98" s="59">
        <v>0</v>
      </c>
      <c r="L98" s="59">
        <v>22</v>
      </c>
      <c r="M98" s="59"/>
    </row>
    <row r="99" spans="1:13">
      <c r="A99" s="59">
        <v>0</v>
      </c>
      <c r="B99" s="59">
        <v>4000</v>
      </c>
      <c r="C99" s="59">
        <v>67625</v>
      </c>
      <c r="D99" s="59">
        <v>80698</v>
      </c>
      <c r="E99" s="59" t="s">
        <v>13</v>
      </c>
      <c r="F99" s="59" t="s">
        <v>17</v>
      </c>
      <c r="G99" s="59">
        <v>11</v>
      </c>
      <c r="H99" s="59"/>
      <c r="I99" s="59">
        <v>1</v>
      </c>
      <c r="J99" s="59">
        <v>212.34930388</v>
      </c>
      <c r="K99" s="59">
        <v>0</v>
      </c>
      <c r="L99" s="59">
        <v>25</v>
      </c>
      <c r="M99" s="59">
        <v>39.128717628</v>
      </c>
    </row>
    <row r="100" spans="1:13">
      <c r="A100" s="59">
        <v>0</v>
      </c>
      <c r="B100" s="59">
        <v>4000</v>
      </c>
      <c r="C100" s="59">
        <v>67533</v>
      </c>
      <c r="D100" s="59">
        <v>71865</v>
      </c>
      <c r="E100" s="59" t="s">
        <v>13</v>
      </c>
      <c r="F100" s="59" t="s">
        <v>17</v>
      </c>
      <c r="G100" s="59">
        <v>10</v>
      </c>
      <c r="H100" s="59"/>
      <c r="I100" s="59">
        <v>2</v>
      </c>
      <c r="J100" s="59">
        <v>227.79298841</v>
      </c>
      <c r="K100" s="59">
        <v>0</v>
      </c>
      <c r="L100" s="59">
        <v>25</v>
      </c>
      <c r="M100" s="59">
        <v>39.166328703</v>
      </c>
    </row>
    <row r="101" spans="1:13">
      <c r="A101" s="59">
        <v>1</v>
      </c>
      <c r="B101" s="59">
        <v>4100</v>
      </c>
      <c r="C101" s="59"/>
      <c r="D101" s="59">
        <v>19132</v>
      </c>
      <c r="E101" s="59" t="s">
        <v>13</v>
      </c>
      <c r="F101" s="59" t="s">
        <v>14</v>
      </c>
      <c r="G101" s="59">
        <v>0</v>
      </c>
      <c r="H101" s="59">
        <v>0</v>
      </c>
      <c r="I101" s="59">
        <v>0</v>
      </c>
      <c r="J101" s="59">
        <v>100.77465221</v>
      </c>
      <c r="K101" s="59">
        <v>0</v>
      </c>
      <c r="L101" s="59">
        <v>19</v>
      </c>
      <c r="M101" s="59">
        <v>33.840919904</v>
      </c>
    </row>
    <row r="102" spans="1:13">
      <c r="A102" s="59">
        <v>1</v>
      </c>
      <c r="B102" s="59">
        <v>4100</v>
      </c>
      <c r="C102" s="59">
        <v>58500</v>
      </c>
      <c r="D102" s="59">
        <v>65000</v>
      </c>
      <c r="E102" s="59" t="s">
        <v>13</v>
      </c>
      <c r="F102" s="59" t="s">
        <v>14</v>
      </c>
      <c r="G102" s="59">
        <v>8</v>
      </c>
      <c r="H102" s="59">
        <v>1</v>
      </c>
      <c r="I102" s="59">
        <v>2</v>
      </c>
      <c r="J102" s="59">
        <v>63.933333333</v>
      </c>
      <c r="K102" s="59">
        <v>2</v>
      </c>
      <c r="L102" s="59">
        <v>15</v>
      </c>
      <c r="M102" s="59"/>
    </row>
    <row r="103" hidden="1" spans="1:13">
      <c r="A103" s="59">
        <v>0</v>
      </c>
      <c r="B103" s="59">
        <v>4100</v>
      </c>
      <c r="C103" s="59">
        <v>57992</v>
      </c>
      <c r="D103" s="59">
        <v>63797</v>
      </c>
      <c r="E103" s="59" t="s">
        <v>20</v>
      </c>
      <c r="F103" s="59" t="s">
        <v>18</v>
      </c>
      <c r="G103" s="59">
        <v>7</v>
      </c>
      <c r="H103" s="59">
        <v>0</v>
      </c>
      <c r="I103" s="59">
        <v>4</v>
      </c>
      <c r="J103" s="59">
        <v>165.50503695</v>
      </c>
      <c r="K103" s="59">
        <v>1</v>
      </c>
      <c r="L103" s="59">
        <v>31</v>
      </c>
      <c r="M103" s="59">
        <v>22.27817437</v>
      </c>
    </row>
    <row r="104" spans="1:13">
      <c r="A104" s="59">
        <v>0</v>
      </c>
      <c r="B104" s="59">
        <v>4200</v>
      </c>
      <c r="C104" s="59">
        <v>56544</v>
      </c>
      <c r="D104" s="59">
        <v>59218</v>
      </c>
      <c r="E104" s="59" t="s">
        <v>13</v>
      </c>
      <c r="F104" s="59" t="s">
        <v>15</v>
      </c>
      <c r="G104" s="59">
        <v>19</v>
      </c>
      <c r="H104" s="59">
        <v>0</v>
      </c>
      <c r="I104" s="59">
        <v>0</v>
      </c>
      <c r="J104" s="59">
        <v>211.00259912</v>
      </c>
      <c r="K104" s="59">
        <v>1</v>
      </c>
      <c r="L104" s="59">
        <v>20</v>
      </c>
      <c r="M104" s="59">
        <v>19.027704425</v>
      </c>
    </row>
    <row r="105" spans="1:13">
      <c r="A105" s="59">
        <v>1</v>
      </c>
      <c r="B105" s="59">
        <v>4200</v>
      </c>
      <c r="C105" s="59">
        <v>34800</v>
      </c>
      <c r="D105" s="59">
        <v>50225</v>
      </c>
      <c r="E105" s="59" t="s">
        <v>13</v>
      </c>
      <c r="F105" s="59" t="s">
        <v>14</v>
      </c>
      <c r="G105" s="59">
        <v>2</v>
      </c>
      <c r="H105" s="59">
        <v>1</v>
      </c>
      <c r="I105" s="59">
        <v>0</v>
      </c>
      <c r="J105" s="59">
        <v>93.5</v>
      </c>
      <c r="K105" s="59">
        <v>1</v>
      </c>
      <c r="L105" s="59">
        <v>5</v>
      </c>
      <c r="M105" s="59"/>
    </row>
    <row r="106" hidden="1" spans="1:13">
      <c r="A106" s="59">
        <v>0</v>
      </c>
      <c r="B106" s="59">
        <v>4200</v>
      </c>
      <c r="C106" s="59">
        <v>67700</v>
      </c>
      <c r="D106" s="59">
        <v>77000</v>
      </c>
      <c r="E106" s="59" t="s">
        <v>20</v>
      </c>
      <c r="F106" s="59" t="s">
        <v>16</v>
      </c>
      <c r="G106" s="59">
        <v>4</v>
      </c>
      <c r="H106" s="59">
        <v>0</v>
      </c>
      <c r="I106" s="59">
        <v>0</v>
      </c>
      <c r="J106" s="59">
        <v>128.83333333</v>
      </c>
      <c r="K106" s="59">
        <v>0</v>
      </c>
      <c r="L106" s="59">
        <v>31</v>
      </c>
      <c r="M106" s="59"/>
    </row>
    <row r="107" hidden="1" spans="1:13">
      <c r="A107" s="59">
        <v>0</v>
      </c>
      <c r="B107" s="59">
        <v>4200</v>
      </c>
      <c r="C107" s="59">
        <v>44000</v>
      </c>
      <c r="D107" s="59">
        <v>55085</v>
      </c>
      <c r="E107" s="59" t="s">
        <v>20</v>
      </c>
      <c r="F107" s="59"/>
      <c r="G107" s="59">
        <v>6</v>
      </c>
      <c r="H107" s="59"/>
      <c r="I107" s="59">
        <v>1</v>
      </c>
      <c r="J107" s="59">
        <v>75.433333333</v>
      </c>
      <c r="K107" s="59"/>
      <c r="L107" s="59">
        <v>16</v>
      </c>
      <c r="M107" s="59"/>
    </row>
    <row r="108" spans="1:13">
      <c r="A108" s="59">
        <v>0</v>
      </c>
      <c r="B108" s="59">
        <v>4200</v>
      </c>
      <c r="C108" s="59">
        <v>66272</v>
      </c>
      <c r="D108" s="59">
        <v>82953</v>
      </c>
      <c r="E108" s="59" t="s">
        <v>13</v>
      </c>
      <c r="F108" s="59" t="s">
        <v>14</v>
      </c>
      <c r="G108" s="59">
        <v>3</v>
      </c>
      <c r="H108" s="59">
        <v>0</v>
      </c>
      <c r="I108" s="59">
        <v>0</v>
      </c>
      <c r="J108" s="59">
        <v>110.27866259</v>
      </c>
      <c r="K108" s="59">
        <v>0</v>
      </c>
      <c r="L108" s="59">
        <v>15</v>
      </c>
      <c r="M108" s="59">
        <v>43.450587911</v>
      </c>
    </row>
    <row r="109" spans="1:13">
      <c r="A109" s="59">
        <v>0</v>
      </c>
      <c r="B109" s="59">
        <v>4200</v>
      </c>
      <c r="C109" s="59">
        <v>50216</v>
      </c>
      <c r="D109" s="59">
        <v>58541</v>
      </c>
      <c r="E109" s="59" t="s">
        <v>13</v>
      </c>
      <c r="F109" s="59" t="s">
        <v>15</v>
      </c>
      <c r="G109" s="59">
        <v>19</v>
      </c>
      <c r="H109" s="59">
        <v>0</v>
      </c>
      <c r="I109" s="59">
        <v>0</v>
      </c>
      <c r="J109" s="59">
        <v>209.87130224</v>
      </c>
      <c r="K109" s="59">
        <v>0</v>
      </c>
      <c r="L109" s="59">
        <v>19</v>
      </c>
      <c r="M109" s="59">
        <v>20.20803267</v>
      </c>
    </row>
    <row r="110" hidden="1" spans="1:13">
      <c r="A110" s="59">
        <v>0</v>
      </c>
      <c r="B110" s="59">
        <v>4300</v>
      </c>
      <c r="C110" s="59">
        <v>71206</v>
      </c>
      <c r="D110" s="59">
        <v>78698</v>
      </c>
      <c r="E110" s="59" t="s">
        <v>20</v>
      </c>
      <c r="F110" s="59" t="s">
        <v>16</v>
      </c>
      <c r="G110" s="59">
        <v>3</v>
      </c>
      <c r="H110" s="59">
        <v>0</v>
      </c>
      <c r="I110" s="59">
        <v>0</v>
      </c>
      <c r="J110" s="59">
        <v>129.93286902</v>
      </c>
      <c r="K110" s="59">
        <v>0</v>
      </c>
      <c r="L110" s="59">
        <v>31</v>
      </c>
      <c r="M110" s="59">
        <v>34.181376516</v>
      </c>
    </row>
    <row r="111" spans="1:13">
      <c r="A111" s="59">
        <v>0</v>
      </c>
      <c r="B111" s="59">
        <v>4300</v>
      </c>
      <c r="C111" s="59">
        <v>68815</v>
      </c>
      <c r="D111" s="59">
        <v>79852</v>
      </c>
      <c r="E111" s="59" t="s">
        <v>13</v>
      </c>
      <c r="F111" s="59" t="s">
        <v>14</v>
      </c>
      <c r="G111" s="59">
        <v>6</v>
      </c>
      <c r="H111" s="59">
        <v>0</v>
      </c>
      <c r="I111" s="59">
        <v>0</v>
      </c>
      <c r="J111" s="59">
        <v>105.12070881</v>
      </c>
      <c r="K111" s="59">
        <v>0</v>
      </c>
      <c r="L111" s="59">
        <v>14</v>
      </c>
      <c r="M111" s="59">
        <v>41.806376152</v>
      </c>
    </row>
    <row r="112" spans="1:13">
      <c r="A112" s="59">
        <v>0</v>
      </c>
      <c r="B112" s="59">
        <v>4300</v>
      </c>
      <c r="C112" s="59">
        <v>72021</v>
      </c>
      <c r="D112" s="59">
        <v>80027</v>
      </c>
      <c r="E112" s="59" t="s">
        <v>13</v>
      </c>
      <c r="F112" s="59" t="s">
        <v>14</v>
      </c>
      <c r="G112" s="59">
        <v>2</v>
      </c>
      <c r="H112" s="59">
        <v>2</v>
      </c>
      <c r="I112" s="59">
        <v>0</v>
      </c>
      <c r="J112" s="59">
        <v>263.97030029</v>
      </c>
      <c r="K112" s="59">
        <v>0</v>
      </c>
      <c r="L112" s="59">
        <v>5</v>
      </c>
      <c r="M112" s="59">
        <v>36.432093937</v>
      </c>
    </row>
    <row r="113" hidden="1" spans="1:13">
      <c r="A113" s="59">
        <v>0</v>
      </c>
      <c r="B113" s="59">
        <v>4400</v>
      </c>
      <c r="C113" s="59">
        <v>53969</v>
      </c>
      <c r="D113" s="59">
        <v>63869</v>
      </c>
      <c r="E113" s="59" t="s">
        <v>20</v>
      </c>
      <c r="F113" s="59" t="s">
        <v>18</v>
      </c>
      <c r="G113" s="59">
        <v>7</v>
      </c>
      <c r="H113" s="59">
        <v>0</v>
      </c>
      <c r="I113" s="59">
        <v>3</v>
      </c>
      <c r="J113" s="59">
        <v>162.39001067</v>
      </c>
      <c r="K113" s="59">
        <v>0</v>
      </c>
      <c r="L113" s="59">
        <v>30</v>
      </c>
      <c r="M113" s="59">
        <v>23.581079239</v>
      </c>
    </row>
    <row r="114" hidden="1" spans="1:13">
      <c r="A114" s="59">
        <v>0</v>
      </c>
      <c r="B114" s="59">
        <v>4400</v>
      </c>
      <c r="C114" s="59"/>
      <c r="D114" s="59">
        <v>60250</v>
      </c>
      <c r="E114" s="59"/>
      <c r="F114" s="59"/>
      <c r="G114" s="59"/>
      <c r="H114" s="59"/>
      <c r="I114" s="59"/>
      <c r="J114" s="59"/>
      <c r="K114" s="59"/>
      <c r="L114" s="59"/>
      <c r="M114" s="59"/>
    </row>
    <row r="115" hidden="1" spans="1:13">
      <c r="A115" s="59">
        <v>1</v>
      </c>
      <c r="B115" s="59">
        <v>4400</v>
      </c>
      <c r="C115" s="59">
        <v>53091</v>
      </c>
      <c r="D115" s="59">
        <v>64074</v>
      </c>
      <c r="E115" s="59" t="s">
        <v>20</v>
      </c>
      <c r="F115" s="59" t="s">
        <v>15</v>
      </c>
      <c r="G115" s="59">
        <v>14</v>
      </c>
      <c r="H115" s="59">
        <v>1</v>
      </c>
      <c r="I115" s="59">
        <v>3</v>
      </c>
      <c r="J115" s="59">
        <v>89.86105825</v>
      </c>
      <c r="K115" s="59">
        <v>0</v>
      </c>
      <c r="L115" s="59">
        <v>17</v>
      </c>
      <c r="M115" s="59">
        <v>39.158084834</v>
      </c>
    </row>
    <row r="116" spans="1:13">
      <c r="A116" s="59">
        <v>0</v>
      </c>
      <c r="B116" s="59">
        <v>4500</v>
      </c>
      <c r="C116" s="59">
        <v>66127</v>
      </c>
      <c r="D116" s="59">
        <v>79087</v>
      </c>
      <c r="E116" s="59" t="s">
        <v>13</v>
      </c>
      <c r="F116" s="59" t="s">
        <v>14</v>
      </c>
      <c r="G116" s="59">
        <v>4</v>
      </c>
      <c r="H116" s="59">
        <v>1</v>
      </c>
      <c r="I116" s="59">
        <v>0</v>
      </c>
      <c r="J116" s="59">
        <v>81.349065098</v>
      </c>
      <c r="K116" s="59">
        <v>0</v>
      </c>
      <c r="L116" s="59">
        <v>15</v>
      </c>
      <c r="M116" s="59">
        <v>40.70530876</v>
      </c>
    </row>
    <row r="117" hidden="1" spans="1:13">
      <c r="A117" s="59">
        <v>0</v>
      </c>
      <c r="B117" s="59">
        <v>4500</v>
      </c>
      <c r="C117" s="59"/>
      <c r="D117" s="59">
        <v>77182</v>
      </c>
      <c r="E117" s="59"/>
      <c r="F117" s="59"/>
      <c r="G117" s="59"/>
      <c r="H117" s="59"/>
      <c r="I117" s="59"/>
      <c r="J117" s="59"/>
      <c r="K117" s="59"/>
      <c r="L117" s="59"/>
      <c r="M117" s="59">
        <v>25.227252904</v>
      </c>
    </row>
    <row r="118" spans="1:13">
      <c r="A118" s="59">
        <v>1</v>
      </c>
      <c r="B118" s="59">
        <v>4500</v>
      </c>
      <c r="C118" s="59">
        <v>39000</v>
      </c>
      <c r="D118" s="59">
        <v>66000</v>
      </c>
      <c r="E118" s="59" t="s">
        <v>13</v>
      </c>
      <c r="F118" s="59" t="s">
        <v>14</v>
      </c>
      <c r="G118" s="59">
        <v>1</v>
      </c>
      <c r="H118" s="59">
        <v>0</v>
      </c>
      <c r="I118" s="59">
        <v>0</v>
      </c>
      <c r="J118" s="59">
        <v>170.36666667</v>
      </c>
      <c r="K118" s="59">
        <v>1</v>
      </c>
      <c r="L118" s="59">
        <v>19</v>
      </c>
      <c r="M118" s="59"/>
    </row>
    <row r="119" spans="1:13">
      <c r="A119" s="59">
        <v>0</v>
      </c>
      <c r="B119" s="59">
        <v>4500</v>
      </c>
      <c r="C119" s="59">
        <v>71082</v>
      </c>
      <c r="D119" s="59">
        <v>79247</v>
      </c>
      <c r="E119" s="59" t="s">
        <v>13</v>
      </c>
      <c r="F119" s="59" t="s">
        <v>14</v>
      </c>
      <c r="G119" s="59">
        <v>4</v>
      </c>
      <c r="H119" s="59">
        <v>0</v>
      </c>
      <c r="I119" s="59">
        <v>0</v>
      </c>
      <c r="J119" s="59">
        <v>118.76041007</v>
      </c>
      <c r="K119" s="59">
        <v>0</v>
      </c>
      <c r="L119" s="59">
        <v>14</v>
      </c>
      <c r="M119" s="59">
        <v>41.421110521</v>
      </c>
    </row>
    <row r="120" spans="1:13">
      <c r="A120" s="59">
        <v>0</v>
      </c>
      <c r="B120" s="59">
        <v>4500</v>
      </c>
      <c r="C120" s="59"/>
      <c r="D120" s="59">
        <v>49044</v>
      </c>
      <c r="E120" s="59" t="s">
        <v>13</v>
      </c>
      <c r="F120" s="59"/>
      <c r="G120" s="59">
        <v>0</v>
      </c>
      <c r="H120" s="59">
        <v>0</v>
      </c>
      <c r="I120" s="59">
        <v>0</v>
      </c>
      <c r="J120" s="59"/>
      <c r="K120" s="59">
        <v>0</v>
      </c>
      <c r="L120" s="59">
        <v>0</v>
      </c>
      <c r="M120" s="59">
        <v>11.652738796</v>
      </c>
    </row>
    <row r="121" spans="1:13">
      <c r="A121" s="59">
        <v>1</v>
      </c>
      <c r="B121" s="59">
        <v>4500</v>
      </c>
      <c r="C121" s="59">
        <v>57000</v>
      </c>
      <c r="D121" s="59"/>
      <c r="E121" s="59" t="s">
        <v>13</v>
      </c>
      <c r="F121" s="59" t="s">
        <v>14</v>
      </c>
      <c r="G121" s="59">
        <v>5</v>
      </c>
      <c r="H121" s="59"/>
      <c r="I121" s="59"/>
      <c r="J121" s="59">
        <v>222.6</v>
      </c>
      <c r="K121" s="59">
        <v>1</v>
      </c>
      <c r="L121" s="59">
        <v>13</v>
      </c>
      <c r="M121" s="59"/>
    </row>
    <row r="122" spans="1:13">
      <c r="A122" s="59">
        <v>1</v>
      </c>
      <c r="B122" s="59">
        <v>4500</v>
      </c>
      <c r="C122" s="59">
        <v>34184</v>
      </c>
      <c r="D122" s="59">
        <v>46000</v>
      </c>
      <c r="E122" s="59" t="s">
        <v>13</v>
      </c>
      <c r="F122" s="59" t="s">
        <v>17</v>
      </c>
      <c r="G122" s="59">
        <v>3.5</v>
      </c>
      <c r="H122" s="59">
        <v>0</v>
      </c>
      <c r="I122" s="59">
        <v>1</v>
      </c>
      <c r="J122" s="59">
        <v>122.6</v>
      </c>
      <c r="K122" s="59">
        <v>2</v>
      </c>
      <c r="L122" s="59">
        <v>22</v>
      </c>
      <c r="M122" s="59"/>
    </row>
    <row r="123" hidden="1" spans="1:13">
      <c r="A123" s="59">
        <v>1</v>
      </c>
      <c r="B123" s="59">
        <v>4500</v>
      </c>
      <c r="C123" s="59">
        <v>66517</v>
      </c>
      <c r="D123" s="59">
        <v>87000</v>
      </c>
      <c r="E123" s="59" t="s">
        <v>20</v>
      </c>
      <c r="F123" s="59" t="s">
        <v>18</v>
      </c>
      <c r="G123" s="59">
        <v>10</v>
      </c>
      <c r="H123" s="59">
        <v>0</v>
      </c>
      <c r="I123" s="59">
        <v>4</v>
      </c>
      <c r="J123" s="59">
        <v>125.8</v>
      </c>
      <c r="K123" s="59">
        <v>0</v>
      </c>
      <c r="L123" s="59">
        <v>34</v>
      </c>
      <c r="M123" s="59"/>
    </row>
    <row r="124" spans="1:13">
      <c r="A124" s="59">
        <v>0</v>
      </c>
      <c r="B124" s="59">
        <v>4500</v>
      </c>
      <c r="C124" s="59">
        <v>45500</v>
      </c>
      <c r="D124" s="59">
        <v>50000</v>
      </c>
      <c r="E124" s="59" t="s">
        <v>13</v>
      </c>
      <c r="F124" s="59" t="s">
        <v>14</v>
      </c>
      <c r="G124" s="59">
        <v>6</v>
      </c>
      <c r="H124" s="59">
        <v>0</v>
      </c>
      <c r="I124" s="59">
        <v>0</v>
      </c>
      <c r="J124" s="59">
        <v>86.166666667</v>
      </c>
      <c r="K124" s="59">
        <v>0</v>
      </c>
      <c r="L124" s="59">
        <v>18</v>
      </c>
      <c r="M124" s="59"/>
    </row>
    <row r="125" spans="1:13">
      <c r="A125" s="59">
        <v>1</v>
      </c>
      <c r="B125" s="59">
        <v>4500</v>
      </c>
      <c r="C125" s="59">
        <v>118000</v>
      </c>
      <c r="D125" s="59">
        <v>146870</v>
      </c>
      <c r="E125" s="59" t="s">
        <v>13</v>
      </c>
      <c r="F125" s="59" t="s">
        <v>18</v>
      </c>
      <c r="G125" s="59">
        <v>4.5</v>
      </c>
      <c r="H125" s="59">
        <v>2</v>
      </c>
      <c r="I125" s="59">
        <v>0</v>
      </c>
      <c r="J125" s="59">
        <v>203.86666667</v>
      </c>
      <c r="K125" s="59">
        <v>1</v>
      </c>
      <c r="L125" s="59">
        <v>20</v>
      </c>
      <c r="M125" s="59"/>
    </row>
    <row r="126" spans="1:13">
      <c r="A126" s="59">
        <v>1</v>
      </c>
      <c r="B126" s="59">
        <v>4500</v>
      </c>
      <c r="C126" s="59">
        <v>90000</v>
      </c>
      <c r="D126" s="59">
        <v>105800</v>
      </c>
      <c r="E126" s="59" t="s">
        <v>13</v>
      </c>
      <c r="F126" s="59" t="s">
        <v>14</v>
      </c>
      <c r="G126" s="59">
        <v>6</v>
      </c>
      <c r="H126" s="59">
        <v>2</v>
      </c>
      <c r="I126" s="59">
        <v>3</v>
      </c>
      <c r="J126" s="59">
        <v>80.1</v>
      </c>
      <c r="K126" s="59">
        <v>3</v>
      </c>
      <c r="L126" s="59">
        <v>10</v>
      </c>
      <c r="M126" s="59"/>
    </row>
    <row r="127" hidden="1" spans="1:13">
      <c r="A127" s="59">
        <v>0</v>
      </c>
      <c r="B127" s="59">
        <v>4700</v>
      </c>
      <c r="C127" s="59">
        <v>67913</v>
      </c>
      <c r="D127" s="59">
        <v>97205</v>
      </c>
      <c r="E127" s="59"/>
      <c r="F127" s="59" t="s">
        <v>17</v>
      </c>
      <c r="G127" s="59">
        <v>2</v>
      </c>
      <c r="H127" s="59">
        <v>0</v>
      </c>
      <c r="I127" s="59">
        <v>0</v>
      </c>
      <c r="J127" s="59">
        <v>142.82439151</v>
      </c>
      <c r="K127" s="59">
        <v>0</v>
      </c>
      <c r="L127" s="59">
        <v>24</v>
      </c>
      <c r="M127" s="59">
        <v>35.226997192</v>
      </c>
    </row>
    <row r="128" spans="1:13">
      <c r="A128" s="59">
        <v>0</v>
      </c>
      <c r="B128" s="59">
        <v>4700</v>
      </c>
      <c r="C128" s="59">
        <v>71855</v>
      </c>
      <c r="D128" s="59">
        <v>88566</v>
      </c>
      <c r="E128" s="59" t="s">
        <v>13</v>
      </c>
      <c r="F128" s="59" t="s">
        <v>14</v>
      </c>
      <c r="G128" s="59">
        <v>2</v>
      </c>
      <c r="H128" s="59">
        <v>2</v>
      </c>
      <c r="I128" s="59">
        <v>0</v>
      </c>
      <c r="J128" s="59">
        <v>283.95953809</v>
      </c>
      <c r="K128" s="59">
        <v>0</v>
      </c>
      <c r="L128" s="59">
        <v>5</v>
      </c>
      <c r="M128" s="59">
        <v>36.475473283</v>
      </c>
    </row>
    <row r="129" hidden="1" spans="1:13">
      <c r="A129" s="59">
        <v>0</v>
      </c>
      <c r="B129" s="59">
        <v>4700</v>
      </c>
      <c r="C129" s="59">
        <v>53918</v>
      </c>
      <c r="D129" s="59">
        <v>59511</v>
      </c>
      <c r="E129" s="59" t="s">
        <v>20</v>
      </c>
      <c r="F129" s="59"/>
      <c r="G129" s="59">
        <v>6</v>
      </c>
      <c r="H129" s="59"/>
      <c r="I129" s="59">
        <v>0</v>
      </c>
      <c r="J129" s="59">
        <v>54.13647743</v>
      </c>
      <c r="K129" s="59"/>
      <c r="L129" s="59">
        <v>15</v>
      </c>
      <c r="M129" s="59">
        <v>34.416507811</v>
      </c>
    </row>
    <row r="130" spans="1:13">
      <c r="A130" s="59">
        <v>1</v>
      </c>
      <c r="B130" s="59">
        <v>4700</v>
      </c>
      <c r="C130" s="59">
        <v>49100</v>
      </c>
      <c r="D130" s="59">
        <v>58238</v>
      </c>
      <c r="E130" s="59" t="s">
        <v>13</v>
      </c>
      <c r="F130" s="59" t="s">
        <v>18</v>
      </c>
      <c r="G130" s="59">
        <v>0.1</v>
      </c>
      <c r="H130" s="59">
        <v>0</v>
      </c>
      <c r="I130" s="59">
        <v>0</v>
      </c>
      <c r="J130" s="59">
        <v>61.8</v>
      </c>
      <c r="K130" s="59">
        <v>2</v>
      </c>
      <c r="L130" s="59">
        <v>17</v>
      </c>
      <c r="M130" s="59"/>
    </row>
    <row r="131" spans="1:13">
      <c r="A131" s="59">
        <v>0</v>
      </c>
      <c r="B131" s="59">
        <v>4700</v>
      </c>
      <c r="C131" s="59">
        <v>88026</v>
      </c>
      <c r="D131" s="59">
        <v>115506</v>
      </c>
      <c r="E131" s="59" t="s">
        <v>13</v>
      </c>
      <c r="F131" s="59" t="s">
        <v>18</v>
      </c>
      <c r="G131" s="59">
        <v>6</v>
      </c>
      <c r="H131" s="59">
        <v>0</v>
      </c>
      <c r="I131" s="59">
        <v>0</v>
      </c>
      <c r="J131" s="59">
        <v>182.24833156</v>
      </c>
      <c r="K131" s="59">
        <v>0</v>
      </c>
      <c r="L131" s="59">
        <v>27</v>
      </c>
      <c r="M131" s="59">
        <v>29.20902258</v>
      </c>
    </row>
    <row r="132" spans="1:13">
      <c r="A132" s="59">
        <v>1</v>
      </c>
      <c r="B132" s="59">
        <v>4700</v>
      </c>
      <c r="C132" s="59">
        <v>26900</v>
      </c>
      <c r="D132" s="59">
        <v>45000</v>
      </c>
      <c r="E132" s="59" t="s">
        <v>13</v>
      </c>
      <c r="F132" s="59" t="s">
        <v>18</v>
      </c>
      <c r="G132" s="59">
        <v>9</v>
      </c>
      <c r="H132" s="59">
        <v>1</v>
      </c>
      <c r="I132" s="59">
        <v>2</v>
      </c>
      <c r="J132" s="59">
        <v>90.466666667</v>
      </c>
      <c r="K132" s="59">
        <v>1</v>
      </c>
      <c r="L132" s="59">
        <v>16</v>
      </c>
      <c r="M132" s="59"/>
    </row>
    <row r="133" hidden="1" spans="1:13">
      <c r="A133" s="59">
        <v>0</v>
      </c>
      <c r="B133" s="59">
        <v>4800</v>
      </c>
      <c r="C133" s="59">
        <v>67317</v>
      </c>
      <c r="D133" s="59">
        <v>97191</v>
      </c>
      <c r="E133" s="59"/>
      <c r="F133" s="59" t="s">
        <v>17</v>
      </c>
      <c r="G133" s="59">
        <v>3</v>
      </c>
      <c r="H133" s="59">
        <v>0</v>
      </c>
      <c r="I133" s="59">
        <v>0</v>
      </c>
      <c r="J133" s="59">
        <v>137.31972481</v>
      </c>
      <c r="K133" s="59">
        <v>0</v>
      </c>
      <c r="L133" s="59">
        <v>23</v>
      </c>
      <c r="M133" s="59">
        <v>34.275293777</v>
      </c>
    </row>
    <row r="134" hidden="1" spans="1:13">
      <c r="A134" s="59">
        <v>0</v>
      </c>
      <c r="B134" s="59">
        <v>4800</v>
      </c>
      <c r="C134" s="59">
        <v>56067</v>
      </c>
      <c r="D134" s="59">
        <v>63102</v>
      </c>
      <c r="E134" s="59" t="s">
        <v>20</v>
      </c>
      <c r="F134" s="59" t="s">
        <v>18</v>
      </c>
      <c r="G134" s="59">
        <v>9</v>
      </c>
      <c r="H134" s="59">
        <v>0</v>
      </c>
      <c r="I134" s="59">
        <v>3</v>
      </c>
      <c r="J134" s="59">
        <v>160.14631128</v>
      </c>
      <c r="K134" s="59">
        <v>1</v>
      </c>
      <c r="L134" s="59">
        <v>30</v>
      </c>
      <c r="M134" s="59">
        <v>21.583760121</v>
      </c>
    </row>
    <row r="135" spans="1:13">
      <c r="A135" s="59">
        <v>0</v>
      </c>
      <c r="B135" s="59">
        <v>4800</v>
      </c>
      <c r="C135" s="59">
        <v>80482</v>
      </c>
      <c r="D135" s="59">
        <v>88342</v>
      </c>
      <c r="E135" s="59" t="s">
        <v>13</v>
      </c>
      <c r="F135" s="59" t="s">
        <v>18</v>
      </c>
      <c r="G135" s="59">
        <v>7</v>
      </c>
      <c r="H135" s="59">
        <v>0</v>
      </c>
      <c r="I135" s="59">
        <v>0</v>
      </c>
      <c r="J135" s="59">
        <v>275.03239483</v>
      </c>
      <c r="K135" s="59">
        <v>0</v>
      </c>
      <c r="L135" s="59">
        <v>11</v>
      </c>
      <c r="M135" s="59">
        <v>43.717635112</v>
      </c>
    </row>
    <row r="136" hidden="1" spans="1:13">
      <c r="A136" s="59">
        <v>0</v>
      </c>
      <c r="B136" s="59">
        <v>4900</v>
      </c>
      <c r="C136" s="59">
        <v>58688</v>
      </c>
      <c r="D136" s="59">
        <v>63348</v>
      </c>
      <c r="E136" s="59" t="s">
        <v>20</v>
      </c>
      <c r="F136" s="59" t="s">
        <v>18</v>
      </c>
      <c r="G136" s="59">
        <v>9</v>
      </c>
      <c r="H136" s="59">
        <v>0</v>
      </c>
      <c r="I136" s="59">
        <v>3</v>
      </c>
      <c r="J136" s="59">
        <v>179.16257471</v>
      </c>
      <c r="K136" s="59">
        <v>2</v>
      </c>
      <c r="L136" s="59">
        <v>31</v>
      </c>
      <c r="M136" s="59">
        <v>22.544392837</v>
      </c>
    </row>
    <row r="137" hidden="1" spans="1:13">
      <c r="A137" s="59">
        <v>0</v>
      </c>
      <c r="B137" s="59">
        <v>4900</v>
      </c>
      <c r="C137" s="59">
        <v>65873</v>
      </c>
      <c r="D137" s="59">
        <v>90408</v>
      </c>
      <c r="E137" s="59"/>
      <c r="F137" s="59" t="s">
        <v>17</v>
      </c>
      <c r="G137" s="59">
        <v>2</v>
      </c>
      <c r="H137" s="59">
        <v>0</v>
      </c>
      <c r="I137" s="59">
        <v>0</v>
      </c>
      <c r="J137" s="59">
        <v>141.85899895</v>
      </c>
      <c r="K137" s="59">
        <v>0</v>
      </c>
      <c r="L137" s="59">
        <v>23</v>
      </c>
      <c r="M137" s="59">
        <v>37.76961861</v>
      </c>
    </row>
    <row r="138" spans="1:13">
      <c r="A138" s="59">
        <v>1</v>
      </c>
      <c r="B138" s="59">
        <v>4900</v>
      </c>
      <c r="C138" s="59">
        <v>25597</v>
      </c>
      <c r="D138" s="59">
        <v>23031</v>
      </c>
      <c r="E138" s="59" t="s">
        <v>13</v>
      </c>
      <c r="F138" s="59" t="s">
        <v>14</v>
      </c>
      <c r="G138" s="59">
        <v>5</v>
      </c>
      <c r="H138" s="59">
        <v>0</v>
      </c>
      <c r="I138" s="59">
        <v>0</v>
      </c>
      <c r="J138" s="59">
        <v>101.74676644</v>
      </c>
      <c r="K138" s="59">
        <v>0</v>
      </c>
      <c r="L138" s="59">
        <v>8</v>
      </c>
      <c r="M138" s="59">
        <v>33.243156978</v>
      </c>
    </row>
    <row r="139" spans="1:13">
      <c r="A139" s="59">
        <v>0</v>
      </c>
      <c r="B139" s="59">
        <v>4900</v>
      </c>
      <c r="C139" s="59">
        <v>67794</v>
      </c>
      <c r="D139" s="59">
        <v>84630</v>
      </c>
      <c r="E139" s="59" t="s">
        <v>13</v>
      </c>
      <c r="F139" s="59" t="s">
        <v>14</v>
      </c>
      <c r="G139" s="59">
        <v>4</v>
      </c>
      <c r="H139" s="59">
        <v>0</v>
      </c>
      <c r="I139" s="59">
        <v>0</v>
      </c>
      <c r="J139" s="59">
        <v>112.57341888</v>
      </c>
      <c r="K139" s="59">
        <v>0</v>
      </c>
      <c r="L139" s="59">
        <v>15</v>
      </c>
      <c r="M139" s="59">
        <v>41.673996362</v>
      </c>
    </row>
    <row r="140" spans="1:13">
      <c r="A140" s="59">
        <v>1</v>
      </c>
      <c r="B140" s="59">
        <v>4900</v>
      </c>
      <c r="C140" s="59">
        <v>44000</v>
      </c>
      <c r="D140" s="59">
        <v>59745</v>
      </c>
      <c r="E140" s="59" t="s">
        <v>13</v>
      </c>
      <c r="F140" s="59" t="s">
        <v>14</v>
      </c>
      <c r="G140" s="59">
        <v>10</v>
      </c>
      <c r="H140" s="59">
        <v>0</v>
      </c>
      <c r="I140" s="59">
        <v>0</v>
      </c>
      <c r="J140" s="59">
        <v>81.5</v>
      </c>
      <c r="K140" s="59">
        <v>3</v>
      </c>
      <c r="L140" s="59">
        <v>13</v>
      </c>
      <c r="M140" s="59"/>
    </row>
    <row r="141" spans="1:13">
      <c r="A141" s="59">
        <v>0</v>
      </c>
      <c r="B141" s="59">
        <v>4900</v>
      </c>
      <c r="C141" s="59"/>
      <c r="D141" s="59">
        <v>28437.5</v>
      </c>
      <c r="E141" s="59" t="s">
        <v>13</v>
      </c>
      <c r="F141" s="59"/>
      <c r="G141" s="59"/>
      <c r="H141" s="59"/>
      <c r="I141" s="59"/>
      <c r="J141" s="59"/>
      <c r="K141" s="59"/>
      <c r="L141" s="59"/>
      <c r="M141" s="59"/>
    </row>
    <row r="142" hidden="1" spans="1:13">
      <c r="A142" s="59">
        <v>0</v>
      </c>
      <c r="B142" s="59">
        <v>4900</v>
      </c>
      <c r="C142" s="59">
        <v>170986</v>
      </c>
      <c r="D142" s="59">
        <v>245300</v>
      </c>
      <c r="E142" s="59" t="s">
        <v>20</v>
      </c>
      <c r="F142" s="59" t="s">
        <v>16</v>
      </c>
      <c r="G142" s="59"/>
      <c r="H142" s="59">
        <v>0</v>
      </c>
      <c r="I142" s="59">
        <v>0</v>
      </c>
      <c r="J142" s="59">
        <v>131.93333333</v>
      </c>
      <c r="K142" s="59">
        <v>0</v>
      </c>
      <c r="L142" s="59">
        <v>22</v>
      </c>
      <c r="M142" s="59"/>
    </row>
    <row r="143" spans="1:13">
      <c r="A143" s="59">
        <v>1</v>
      </c>
      <c r="B143" s="59">
        <v>4900</v>
      </c>
      <c r="C143" s="59">
        <v>65576</v>
      </c>
      <c r="D143" s="59">
        <v>65774</v>
      </c>
      <c r="E143" s="59" t="s">
        <v>13</v>
      </c>
      <c r="F143" s="59" t="s">
        <v>14</v>
      </c>
      <c r="G143" s="59">
        <v>6</v>
      </c>
      <c r="H143" s="59">
        <v>1</v>
      </c>
      <c r="I143" s="59">
        <v>2</v>
      </c>
      <c r="J143" s="59">
        <v>61.64250608</v>
      </c>
      <c r="K143" s="59">
        <v>1</v>
      </c>
      <c r="L143" s="59">
        <v>14</v>
      </c>
      <c r="M143" s="59">
        <v>40.590910018</v>
      </c>
    </row>
    <row r="144" hidden="1" spans="1:13">
      <c r="A144" s="59">
        <v>0</v>
      </c>
      <c r="B144" s="59">
        <v>4900</v>
      </c>
      <c r="C144" s="59">
        <v>57461</v>
      </c>
      <c r="D144" s="59">
        <v>68494</v>
      </c>
      <c r="E144" s="59" t="s">
        <v>20</v>
      </c>
      <c r="F144" s="59" t="s">
        <v>18</v>
      </c>
      <c r="G144" s="59">
        <v>8</v>
      </c>
      <c r="H144" s="59">
        <v>0</v>
      </c>
      <c r="I144" s="59">
        <v>4</v>
      </c>
      <c r="J144" s="59">
        <v>183.63561323</v>
      </c>
      <c r="K144" s="59">
        <v>0</v>
      </c>
      <c r="L144" s="59">
        <v>30</v>
      </c>
      <c r="M144" s="59">
        <v>22.795423552</v>
      </c>
    </row>
    <row r="145" hidden="1" spans="1:13">
      <c r="A145" s="59">
        <v>0</v>
      </c>
      <c r="B145" s="59">
        <v>4900</v>
      </c>
      <c r="C145" s="59"/>
      <c r="D145" s="59">
        <v>69706</v>
      </c>
      <c r="E145" s="59"/>
      <c r="F145" s="59"/>
      <c r="G145" s="59"/>
      <c r="H145" s="59"/>
      <c r="I145" s="59"/>
      <c r="J145" s="59"/>
      <c r="K145" s="59"/>
      <c r="L145" s="59"/>
      <c r="M145" s="59">
        <v>33.705587738</v>
      </c>
    </row>
    <row r="146" spans="1:13">
      <c r="A146" s="59">
        <v>0</v>
      </c>
      <c r="B146" s="59">
        <v>5000</v>
      </c>
      <c r="C146" s="59"/>
      <c r="D146" s="59">
        <v>34846</v>
      </c>
      <c r="E146" s="59" t="s">
        <v>13</v>
      </c>
      <c r="F146" s="59"/>
      <c r="G146" s="59"/>
      <c r="H146" s="59"/>
      <c r="I146" s="59"/>
      <c r="J146" s="59"/>
      <c r="K146" s="59"/>
      <c r="L146" s="59"/>
      <c r="M146" s="59">
        <v>33.354652626</v>
      </c>
    </row>
    <row r="147" hidden="1" spans="1:13">
      <c r="A147" s="59">
        <v>0</v>
      </c>
      <c r="B147" s="59">
        <v>5000</v>
      </c>
      <c r="C147" s="59">
        <v>47479</v>
      </c>
      <c r="D147" s="59">
        <v>61690</v>
      </c>
      <c r="E147" s="59" t="s">
        <v>20</v>
      </c>
      <c r="F147" s="59"/>
      <c r="G147" s="59">
        <v>5</v>
      </c>
      <c r="H147" s="59"/>
      <c r="I147" s="59">
        <v>0</v>
      </c>
      <c r="J147" s="59">
        <v>65.032969007</v>
      </c>
      <c r="K147" s="59"/>
      <c r="L147" s="59">
        <v>16</v>
      </c>
      <c r="M147" s="59">
        <v>36.699414922</v>
      </c>
    </row>
    <row r="148" spans="1:13">
      <c r="A148" s="59">
        <v>0</v>
      </c>
      <c r="B148" s="59">
        <v>5000</v>
      </c>
      <c r="C148" s="59">
        <v>66839</v>
      </c>
      <c r="D148" s="59">
        <v>87168</v>
      </c>
      <c r="E148" s="59" t="s">
        <v>13</v>
      </c>
      <c r="F148" s="59" t="s">
        <v>14</v>
      </c>
      <c r="G148" s="59">
        <v>4</v>
      </c>
      <c r="H148" s="59">
        <v>0</v>
      </c>
      <c r="I148" s="59">
        <v>0</v>
      </c>
      <c r="J148" s="59">
        <v>122.59722258</v>
      </c>
      <c r="K148" s="59">
        <v>0</v>
      </c>
      <c r="L148" s="59">
        <v>15</v>
      </c>
      <c r="M148" s="59">
        <v>40.616779346</v>
      </c>
    </row>
    <row r="149" spans="1:13">
      <c r="A149" s="59">
        <v>0</v>
      </c>
      <c r="B149" s="59">
        <v>5000</v>
      </c>
      <c r="C149" s="59">
        <v>12457</v>
      </c>
      <c r="D149" s="59">
        <v>53448</v>
      </c>
      <c r="E149" s="59" t="s">
        <v>13</v>
      </c>
      <c r="F149" s="59" t="s">
        <v>19</v>
      </c>
      <c r="G149" s="59"/>
      <c r="H149" s="59">
        <v>0</v>
      </c>
      <c r="I149" s="59">
        <v>0</v>
      </c>
      <c r="J149" s="59">
        <v>207.14348133</v>
      </c>
      <c r="K149" s="59">
        <v>0</v>
      </c>
      <c r="L149" s="59">
        <v>12</v>
      </c>
      <c r="M149" s="59">
        <v>44.107951691</v>
      </c>
    </row>
    <row r="150" spans="1:13">
      <c r="A150" s="59">
        <v>0</v>
      </c>
      <c r="B150" s="59">
        <v>5000</v>
      </c>
      <c r="C150" s="59">
        <v>90059</v>
      </c>
      <c r="D150" s="59">
        <v>113714</v>
      </c>
      <c r="E150" s="59" t="s">
        <v>13</v>
      </c>
      <c r="F150" s="59" t="s">
        <v>18</v>
      </c>
      <c r="G150" s="59">
        <v>7</v>
      </c>
      <c r="H150" s="59">
        <v>0</v>
      </c>
      <c r="I150" s="59">
        <v>0</v>
      </c>
      <c r="J150" s="59">
        <v>193.63644686</v>
      </c>
      <c r="K150" s="59">
        <v>0</v>
      </c>
      <c r="L150" s="59">
        <v>28</v>
      </c>
      <c r="M150" s="59">
        <v>25.897316482</v>
      </c>
    </row>
    <row r="151" spans="1:13">
      <c r="A151" s="59">
        <v>1</v>
      </c>
      <c r="B151" s="59">
        <v>5000</v>
      </c>
      <c r="C151" s="59">
        <v>22320</v>
      </c>
      <c r="D151" s="59">
        <v>34900</v>
      </c>
      <c r="E151" s="59" t="s">
        <v>13</v>
      </c>
      <c r="F151" s="59" t="s">
        <v>14</v>
      </c>
      <c r="G151" s="59">
        <v>10</v>
      </c>
      <c r="H151" s="59">
        <v>0</v>
      </c>
      <c r="I151" s="59">
        <v>0</v>
      </c>
      <c r="J151" s="59">
        <v>65.7</v>
      </c>
      <c r="K151" s="59">
        <v>1</v>
      </c>
      <c r="L151" s="59">
        <v>5</v>
      </c>
      <c r="M151" s="59"/>
    </row>
    <row r="152" spans="1:13">
      <c r="A152" s="59">
        <v>1</v>
      </c>
      <c r="B152" s="59">
        <v>5000</v>
      </c>
      <c r="C152" s="59">
        <v>40000</v>
      </c>
      <c r="D152" s="59">
        <v>70500</v>
      </c>
      <c r="E152" s="59" t="s">
        <v>13</v>
      </c>
      <c r="F152" s="59" t="s">
        <v>17</v>
      </c>
      <c r="G152" s="59">
        <v>0.4</v>
      </c>
      <c r="H152" s="59">
        <v>0</v>
      </c>
      <c r="I152" s="59">
        <v>0</v>
      </c>
      <c r="J152" s="59">
        <v>61.766666667</v>
      </c>
      <c r="K152" s="59">
        <v>2</v>
      </c>
      <c r="L152" s="59">
        <v>8</v>
      </c>
      <c r="M152" s="59"/>
    </row>
    <row r="153" spans="1:13">
      <c r="A153" s="59">
        <v>1</v>
      </c>
      <c r="B153" s="59">
        <v>5000</v>
      </c>
      <c r="C153" s="59">
        <v>100882</v>
      </c>
      <c r="D153" s="59">
        <v>102700</v>
      </c>
      <c r="E153" s="59" t="s">
        <v>13</v>
      </c>
      <c r="F153" s="59" t="s">
        <v>17</v>
      </c>
      <c r="G153" s="59">
        <v>5</v>
      </c>
      <c r="H153" s="59">
        <v>0</v>
      </c>
      <c r="I153" s="59">
        <v>1</v>
      </c>
      <c r="J153" s="59">
        <v>58.866666667</v>
      </c>
      <c r="K153" s="59">
        <v>0</v>
      </c>
      <c r="L153" s="59">
        <v>16</v>
      </c>
      <c r="M153" s="59"/>
    </row>
    <row r="154" spans="1:13">
      <c r="A154" s="59">
        <v>1</v>
      </c>
      <c r="B154" s="59">
        <v>5000</v>
      </c>
      <c r="C154" s="59">
        <v>31000</v>
      </c>
      <c r="D154" s="59">
        <v>47350</v>
      </c>
      <c r="E154" s="59" t="s">
        <v>13</v>
      </c>
      <c r="F154" s="59" t="s">
        <v>18</v>
      </c>
      <c r="G154" s="59">
        <v>12</v>
      </c>
      <c r="H154" s="59"/>
      <c r="I154" s="59"/>
      <c r="J154" s="59"/>
      <c r="K154" s="59"/>
      <c r="L154" s="59"/>
      <c r="M154" s="59"/>
    </row>
    <row r="155" spans="1:13">
      <c r="A155" s="59">
        <v>1</v>
      </c>
      <c r="B155" s="59">
        <v>5000</v>
      </c>
      <c r="C155" s="59">
        <v>63125</v>
      </c>
      <c r="D155" s="59">
        <v>126500</v>
      </c>
      <c r="E155" s="59" t="s">
        <v>13</v>
      </c>
      <c r="F155" s="59" t="s">
        <v>15</v>
      </c>
      <c r="G155" s="59">
        <v>3</v>
      </c>
      <c r="H155" s="59">
        <v>0</v>
      </c>
      <c r="I155" s="59">
        <v>0</v>
      </c>
      <c r="J155" s="59">
        <v>100.3</v>
      </c>
      <c r="K155" s="59">
        <v>0</v>
      </c>
      <c r="L155" s="59">
        <v>14</v>
      </c>
      <c r="M155" s="59"/>
    </row>
    <row r="156" spans="1:13">
      <c r="A156" s="59">
        <v>1</v>
      </c>
      <c r="B156" s="59">
        <v>5000</v>
      </c>
      <c r="C156" s="59">
        <v>100000</v>
      </c>
      <c r="D156" s="59">
        <v>129693.5</v>
      </c>
      <c r="E156" s="59" t="s">
        <v>13</v>
      </c>
      <c r="F156" s="59" t="s">
        <v>17</v>
      </c>
      <c r="G156" s="59">
        <v>13</v>
      </c>
      <c r="H156" s="59"/>
      <c r="I156" s="59"/>
      <c r="J156" s="59"/>
      <c r="K156" s="59"/>
      <c r="L156" s="59"/>
      <c r="M156" s="59"/>
    </row>
    <row r="157" spans="1:13">
      <c r="A157" s="59">
        <v>1</v>
      </c>
      <c r="B157" s="59">
        <v>5000</v>
      </c>
      <c r="C157" s="59"/>
      <c r="D157" s="59">
        <v>132000</v>
      </c>
      <c r="E157" s="59" t="s">
        <v>13</v>
      </c>
      <c r="F157" s="59" t="s">
        <v>14</v>
      </c>
      <c r="G157" s="59">
        <v>17.5</v>
      </c>
      <c r="H157" s="59">
        <v>0</v>
      </c>
      <c r="I157" s="59">
        <v>2</v>
      </c>
      <c r="J157" s="59">
        <v>121.9</v>
      </c>
      <c r="K157" s="59">
        <v>0</v>
      </c>
      <c r="L157" s="59">
        <v>14</v>
      </c>
      <c r="M157" s="59"/>
    </row>
    <row r="158" spans="1:13">
      <c r="A158" s="59">
        <v>1</v>
      </c>
      <c r="B158" s="59">
        <v>5000</v>
      </c>
      <c r="C158" s="59"/>
      <c r="D158" s="59">
        <v>9100</v>
      </c>
      <c r="E158" s="59" t="s">
        <v>13</v>
      </c>
      <c r="F158" s="59" t="s">
        <v>14</v>
      </c>
      <c r="G158" s="59">
        <v>1</v>
      </c>
      <c r="H158" s="59">
        <v>0</v>
      </c>
      <c r="I158" s="59">
        <v>0</v>
      </c>
      <c r="J158" s="59">
        <v>54.733333333</v>
      </c>
      <c r="K158" s="59">
        <v>2</v>
      </c>
      <c r="L158" s="59">
        <v>8</v>
      </c>
      <c r="M158" s="59"/>
    </row>
    <row r="159" spans="1:13">
      <c r="A159" s="59">
        <v>1</v>
      </c>
      <c r="B159" s="59">
        <v>5000</v>
      </c>
      <c r="C159" s="59">
        <v>34200</v>
      </c>
      <c r="D159" s="59">
        <v>50830</v>
      </c>
      <c r="E159" s="59" t="s">
        <v>13</v>
      </c>
      <c r="F159" s="59" t="s">
        <v>14</v>
      </c>
      <c r="G159" s="59">
        <v>6</v>
      </c>
      <c r="H159" s="59">
        <v>0</v>
      </c>
      <c r="I159" s="59">
        <v>0</v>
      </c>
      <c r="J159" s="59">
        <v>57</v>
      </c>
      <c r="K159" s="59">
        <v>1</v>
      </c>
      <c r="L159" s="59">
        <v>9</v>
      </c>
      <c r="M159" s="59"/>
    </row>
    <row r="160" spans="1:13">
      <c r="A160" s="59">
        <v>1</v>
      </c>
      <c r="B160" s="59">
        <v>5000</v>
      </c>
      <c r="C160" s="59"/>
      <c r="D160" s="59">
        <v>71277</v>
      </c>
      <c r="E160" s="59" t="s">
        <v>13</v>
      </c>
      <c r="F160" s="59" t="s">
        <v>14</v>
      </c>
      <c r="G160" s="59">
        <v>10</v>
      </c>
      <c r="H160" s="59">
        <v>0</v>
      </c>
      <c r="I160" s="59">
        <v>0</v>
      </c>
      <c r="J160" s="59">
        <v>72.433333333</v>
      </c>
      <c r="K160" s="59">
        <v>1</v>
      </c>
      <c r="L160" s="59">
        <v>12</v>
      </c>
      <c r="M160" s="59"/>
    </row>
    <row r="161" spans="1:13">
      <c r="A161" s="59">
        <v>1</v>
      </c>
      <c r="B161" s="59">
        <v>5000</v>
      </c>
      <c r="C161" s="59">
        <v>123000</v>
      </c>
      <c r="D161" s="59">
        <v>157500</v>
      </c>
      <c r="E161" s="59" t="s">
        <v>13</v>
      </c>
      <c r="F161" s="59" t="s">
        <v>17</v>
      </c>
      <c r="G161" s="59">
        <v>9</v>
      </c>
      <c r="H161" s="59"/>
      <c r="I161" s="59"/>
      <c r="J161" s="59"/>
      <c r="K161" s="59"/>
      <c r="L161" s="59"/>
      <c r="M161" s="59"/>
    </row>
    <row r="162" spans="1:13">
      <c r="A162" s="59">
        <v>1</v>
      </c>
      <c r="B162" s="59">
        <v>5000</v>
      </c>
      <c r="C162" s="59">
        <v>16600</v>
      </c>
      <c r="D162" s="59">
        <v>25250</v>
      </c>
      <c r="E162" s="59" t="s">
        <v>13</v>
      </c>
      <c r="F162" s="59" t="s">
        <v>14</v>
      </c>
      <c r="G162" s="59">
        <v>6</v>
      </c>
      <c r="H162" s="59">
        <v>0</v>
      </c>
      <c r="I162" s="59">
        <v>0</v>
      </c>
      <c r="J162" s="59">
        <v>88.7</v>
      </c>
      <c r="K162" s="59">
        <v>1</v>
      </c>
      <c r="L162" s="59">
        <v>3</v>
      </c>
      <c r="M162" s="59"/>
    </row>
    <row r="163" spans="1:13">
      <c r="A163" s="59">
        <v>1</v>
      </c>
      <c r="B163" s="59">
        <v>5000</v>
      </c>
      <c r="C163" s="59"/>
      <c r="D163" s="59">
        <v>52000</v>
      </c>
      <c r="E163" s="59" t="s">
        <v>13</v>
      </c>
      <c r="F163" s="59" t="s">
        <v>14</v>
      </c>
      <c r="G163" s="59"/>
      <c r="H163" s="59">
        <v>0</v>
      </c>
      <c r="I163" s="59">
        <v>1</v>
      </c>
      <c r="J163" s="59">
        <v>285.33333333</v>
      </c>
      <c r="K163" s="59">
        <v>0</v>
      </c>
      <c r="L163" s="59">
        <v>6</v>
      </c>
      <c r="M163" s="59"/>
    </row>
    <row r="164" spans="1:13">
      <c r="A164" s="59">
        <v>1</v>
      </c>
      <c r="B164" s="59">
        <v>5000</v>
      </c>
      <c r="C164" s="59">
        <v>22700</v>
      </c>
      <c r="D164" s="59">
        <v>34225</v>
      </c>
      <c r="E164" s="59" t="s">
        <v>13</v>
      </c>
      <c r="F164" s="59" t="s">
        <v>14</v>
      </c>
      <c r="G164" s="59">
        <v>4</v>
      </c>
      <c r="H164" s="59">
        <v>0</v>
      </c>
      <c r="I164" s="59">
        <v>0</v>
      </c>
      <c r="J164" s="59">
        <v>74.633333333</v>
      </c>
      <c r="K164" s="59">
        <v>3</v>
      </c>
      <c r="L164" s="59">
        <v>9</v>
      </c>
      <c r="M164" s="59"/>
    </row>
    <row r="165" spans="1:13">
      <c r="A165" s="59">
        <v>1</v>
      </c>
      <c r="B165" s="59">
        <v>5000</v>
      </c>
      <c r="C165" s="59">
        <v>6000</v>
      </c>
      <c r="D165" s="59">
        <v>38575</v>
      </c>
      <c r="E165" s="59" t="s">
        <v>13</v>
      </c>
      <c r="F165" s="59" t="s">
        <v>19</v>
      </c>
      <c r="G165" s="59">
        <v>7</v>
      </c>
      <c r="H165" s="59">
        <v>0</v>
      </c>
      <c r="I165" s="59">
        <v>1</v>
      </c>
      <c r="J165" s="59">
        <v>335.03333333</v>
      </c>
      <c r="K165" s="59">
        <v>3</v>
      </c>
      <c r="L165" s="59">
        <v>42</v>
      </c>
      <c r="M165" s="59"/>
    </row>
    <row r="166" spans="1:13">
      <c r="A166" s="59">
        <v>1</v>
      </c>
      <c r="B166" s="59">
        <v>5000</v>
      </c>
      <c r="C166" s="59"/>
      <c r="D166" s="59">
        <v>74500</v>
      </c>
      <c r="E166" s="59" t="s">
        <v>13</v>
      </c>
      <c r="F166" s="59" t="s">
        <v>14</v>
      </c>
      <c r="G166" s="59">
        <v>19</v>
      </c>
      <c r="H166" s="59"/>
      <c r="I166" s="59"/>
      <c r="J166" s="59"/>
      <c r="K166" s="59"/>
      <c r="L166" s="59"/>
      <c r="M166" s="59"/>
    </row>
    <row r="167" spans="1:13">
      <c r="A167" s="59">
        <v>1</v>
      </c>
      <c r="B167" s="59">
        <v>5000</v>
      </c>
      <c r="C167" s="59"/>
      <c r="D167" s="59">
        <v>94119</v>
      </c>
      <c r="E167" s="59" t="s">
        <v>13</v>
      </c>
      <c r="F167" s="59" t="s">
        <v>14</v>
      </c>
      <c r="G167" s="59">
        <v>19</v>
      </c>
      <c r="H167" s="59"/>
      <c r="I167" s="59"/>
      <c r="J167" s="59"/>
      <c r="K167" s="59"/>
      <c r="L167" s="59"/>
      <c r="M167" s="59"/>
    </row>
    <row r="168" hidden="1" spans="1:13">
      <c r="A168" s="59">
        <v>0</v>
      </c>
      <c r="B168" s="59">
        <v>5000</v>
      </c>
      <c r="C168" s="59">
        <v>73126</v>
      </c>
      <c r="D168" s="59">
        <v>87500</v>
      </c>
      <c r="E168" s="59" t="s">
        <v>20</v>
      </c>
      <c r="F168" s="59" t="s">
        <v>14</v>
      </c>
      <c r="G168" s="59">
        <v>1</v>
      </c>
      <c r="H168" s="59">
        <v>0</v>
      </c>
      <c r="I168" s="59">
        <v>0</v>
      </c>
      <c r="J168" s="59">
        <v>125.96666667</v>
      </c>
      <c r="K168" s="59">
        <v>2</v>
      </c>
      <c r="L168" s="59">
        <v>10</v>
      </c>
      <c r="M168" s="59"/>
    </row>
    <row r="169" hidden="1" spans="1:13">
      <c r="A169" s="59">
        <v>0</v>
      </c>
      <c r="B169" s="59">
        <v>5000</v>
      </c>
      <c r="C169" s="59">
        <v>72517</v>
      </c>
      <c r="D169" s="59">
        <v>86250</v>
      </c>
      <c r="E169" s="59" t="s">
        <v>20</v>
      </c>
      <c r="F169" s="59" t="s">
        <v>17</v>
      </c>
      <c r="G169" s="59">
        <v>19</v>
      </c>
      <c r="H169" s="59">
        <v>0</v>
      </c>
      <c r="I169" s="59">
        <v>1</v>
      </c>
      <c r="J169" s="59">
        <v>300.36666667</v>
      </c>
      <c r="K169" s="59">
        <v>1</v>
      </c>
      <c r="L169" s="59">
        <v>24</v>
      </c>
      <c r="M169" s="59"/>
    </row>
    <row r="170" spans="1:13">
      <c r="A170" s="59">
        <v>0</v>
      </c>
      <c r="B170" s="59">
        <v>5000</v>
      </c>
      <c r="C170" s="59">
        <v>26037</v>
      </c>
      <c r="D170" s="59">
        <v>35000</v>
      </c>
      <c r="E170" s="59" t="s">
        <v>13</v>
      </c>
      <c r="F170" s="59" t="s">
        <v>18</v>
      </c>
      <c r="G170" s="59">
        <v>12</v>
      </c>
      <c r="H170" s="59">
        <v>0</v>
      </c>
      <c r="I170" s="59">
        <v>0</v>
      </c>
      <c r="J170" s="59">
        <v>182.63333333</v>
      </c>
      <c r="K170" s="59">
        <v>0</v>
      </c>
      <c r="L170" s="59">
        <v>13</v>
      </c>
      <c r="M170" s="59"/>
    </row>
    <row r="171" spans="1:13">
      <c r="A171" s="59">
        <v>0</v>
      </c>
      <c r="B171" s="59">
        <v>5000</v>
      </c>
      <c r="C171" s="59">
        <v>39000</v>
      </c>
      <c r="D171" s="59">
        <v>50340</v>
      </c>
      <c r="E171" s="59" t="s">
        <v>13</v>
      </c>
      <c r="F171" s="59" t="s">
        <v>15</v>
      </c>
      <c r="G171" s="59">
        <v>10</v>
      </c>
      <c r="H171" s="59"/>
      <c r="I171" s="59"/>
      <c r="J171" s="59">
        <v>179.83333333</v>
      </c>
      <c r="K171" s="59"/>
      <c r="L171" s="59">
        <v>19</v>
      </c>
      <c r="M171" s="59"/>
    </row>
    <row r="172" hidden="1" spans="1:13">
      <c r="A172" s="59">
        <v>0</v>
      </c>
      <c r="B172" s="59">
        <v>5000</v>
      </c>
      <c r="C172" s="59"/>
      <c r="D172" s="59">
        <v>26550</v>
      </c>
      <c r="E172" s="59" t="s">
        <v>20</v>
      </c>
      <c r="F172" s="59" t="s">
        <v>14</v>
      </c>
      <c r="G172" s="59">
        <v>1.7</v>
      </c>
      <c r="H172" s="59">
        <v>0</v>
      </c>
      <c r="I172" s="59">
        <v>0</v>
      </c>
      <c r="J172" s="59">
        <v>276.96666667</v>
      </c>
      <c r="K172" s="59">
        <v>1</v>
      </c>
      <c r="L172" s="59">
        <v>14</v>
      </c>
      <c r="M172" s="59"/>
    </row>
    <row r="173" hidden="1" spans="1:13">
      <c r="A173" s="59">
        <v>0</v>
      </c>
      <c r="B173" s="59">
        <v>5000</v>
      </c>
      <c r="C173" s="59">
        <v>70470</v>
      </c>
      <c r="D173" s="59">
        <v>77908</v>
      </c>
      <c r="E173" s="59" t="s">
        <v>20</v>
      </c>
      <c r="F173" s="59"/>
      <c r="G173" s="59">
        <v>5</v>
      </c>
      <c r="H173" s="59"/>
      <c r="I173" s="59"/>
      <c r="J173" s="59"/>
      <c r="K173" s="59"/>
      <c r="L173" s="59"/>
      <c r="M173" s="59"/>
    </row>
    <row r="174" spans="1:13">
      <c r="A174" s="59">
        <v>0</v>
      </c>
      <c r="B174" s="59">
        <v>5000</v>
      </c>
      <c r="C174" s="59"/>
      <c r="D174" s="59">
        <v>36375</v>
      </c>
      <c r="E174" s="59" t="s">
        <v>13</v>
      </c>
      <c r="F174" s="59" t="s">
        <v>14</v>
      </c>
      <c r="G174" s="59">
        <v>3</v>
      </c>
      <c r="H174" s="59">
        <v>0</v>
      </c>
      <c r="I174" s="59">
        <v>0</v>
      </c>
      <c r="J174" s="59">
        <v>266.8</v>
      </c>
      <c r="K174" s="59">
        <v>1</v>
      </c>
      <c r="L174" s="59">
        <v>26</v>
      </c>
      <c r="M174" s="59"/>
    </row>
    <row r="175" hidden="1" spans="1:13">
      <c r="A175" s="59">
        <v>0</v>
      </c>
      <c r="B175" s="59">
        <v>5000</v>
      </c>
      <c r="C175" s="59">
        <v>74225</v>
      </c>
      <c r="D175" s="59">
        <v>89640</v>
      </c>
      <c r="E175" s="59" t="s">
        <v>20</v>
      </c>
      <c r="F175" s="59" t="s">
        <v>18</v>
      </c>
      <c r="G175" s="59">
        <v>0.3</v>
      </c>
      <c r="H175" s="59"/>
      <c r="I175" s="59"/>
      <c r="J175" s="59"/>
      <c r="K175" s="59"/>
      <c r="L175" s="59"/>
      <c r="M175" s="59"/>
    </row>
    <row r="176" spans="1:13">
      <c r="A176" s="59">
        <v>0</v>
      </c>
      <c r="B176" s="59">
        <v>5000</v>
      </c>
      <c r="C176" s="59"/>
      <c r="D176" s="59">
        <v>65400</v>
      </c>
      <c r="E176" s="59" t="s">
        <v>13</v>
      </c>
      <c r="F176" s="59" t="s">
        <v>15</v>
      </c>
      <c r="G176" s="59">
        <v>1.5</v>
      </c>
      <c r="H176" s="59">
        <v>0</v>
      </c>
      <c r="I176" s="59">
        <v>0</v>
      </c>
      <c r="J176" s="59">
        <v>51.766666667</v>
      </c>
      <c r="K176" s="59">
        <v>0</v>
      </c>
      <c r="L176" s="59">
        <v>4</v>
      </c>
      <c r="M176" s="59"/>
    </row>
    <row r="177" spans="1:13">
      <c r="A177" s="59">
        <v>1</v>
      </c>
      <c r="B177" s="59">
        <v>5000</v>
      </c>
      <c r="C177" s="59"/>
      <c r="D177" s="59">
        <v>37500</v>
      </c>
      <c r="E177" s="59" t="s">
        <v>13</v>
      </c>
      <c r="F177" s="59" t="s">
        <v>14</v>
      </c>
      <c r="G177" s="59"/>
      <c r="H177" s="59">
        <v>0</v>
      </c>
      <c r="I177" s="59">
        <v>3</v>
      </c>
      <c r="J177" s="59">
        <v>107.13333333</v>
      </c>
      <c r="K177" s="59">
        <v>10</v>
      </c>
      <c r="L177" s="59">
        <v>5</v>
      </c>
      <c r="M177" s="59"/>
    </row>
    <row r="178" hidden="1" spans="1:13">
      <c r="A178" s="59">
        <v>0</v>
      </c>
      <c r="B178" s="59">
        <v>5000</v>
      </c>
      <c r="C178" s="59">
        <v>78565</v>
      </c>
      <c r="D178" s="59">
        <v>98500</v>
      </c>
      <c r="E178" s="59" t="s">
        <v>20</v>
      </c>
      <c r="F178" s="59" t="s">
        <v>18</v>
      </c>
      <c r="G178" s="59">
        <v>24</v>
      </c>
      <c r="H178" s="59">
        <v>0</v>
      </c>
      <c r="I178" s="59">
        <v>0</v>
      </c>
      <c r="J178" s="59">
        <v>51.766666667</v>
      </c>
      <c r="K178" s="59">
        <v>3</v>
      </c>
      <c r="L178" s="59">
        <v>14</v>
      </c>
      <c r="M178" s="59"/>
    </row>
    <row r="179" hidden="1" spans="1:13">
      <c r="A179" s="59">
        <v>0</v>
      </c>
      <c r="B179" s="59">
        <v>5000</v>
      </c>
      <c r="C179" s="59">
        <v>59900</v>
      </c>
      <c r="D179" s="59">
        <v>80800</v>
      </c>
      <c r="E179" s="59" t="s">
        <v>20</v>
      </c>
      <c r="F179" s="59" t="s">
        <v>18</v>
      </c>
      <c r="G179" s="59">
        <v>15</v>
      </c>
      <c r="H179" s="59">
        <v>0</v>
      </c>
      <c r="I179" s="59">
        <v>0</v>
      </c>
      <c r="J179" s="59">
        <v>219.13333333</v>
      </c>
      <c r="K179" s="59">
        <v>1</v>
      </c>
      <c r="L179" s="59">
        <v>18</v>
      </c>
      <c r="M179" s="59"/>
    </row>
    <row r="180" spans="1:13">
      <c r="A180" s="59">
        <v>1</v>
      </c>
      <c r="B180" s="59">
        <v>5000</v>
      </c>
      <c r="C180" s="59">
        <v>10171</v>
      </c>
      <c r="D180" s="59">
        <v>26809</v>
      </c>
      <c r="E180" s="59" t="s">
        <v>13</v>
      </c>
      <c r="F180" s="59" t="s">
        <v>15</v>
      </c>
      <c r="G180" s="59">
        <v>13</v>
      </c>
      <c r="H180" s="59">
        <v>3</v>
      </c>
      <c r="I180" s="59">
        <v>6</v>
      </c>
      <c r="J180" s="59">
        <v>228.3</v>
      </c>
      <c r="K180" s="59">
        <v>0</v>
      </c>
      <c r="L180" s="59">
        <v>24</v>
      </c>
      <c r="M180" s="59"/>
    </row>
    <row r="181" spans="1:13">
      <c r="A181" s="59">
        <v>1</v>
      </c>
      <c r="B181" s="59">
        <v>5000</v>
      </c>
      <c r="C181" s="59">
        <v>78893</v>
      </c>
      <c r="D181" s="59">
        <v>82600</v>
      </c>
      <c r="E181" s="59" t="s">
        <v>13</v>
      </c>
      <c r="F181" s="59" t="s">
        <v>17</v>
      </c>
      <c r="G181" s="59">
        <v>16</v>
      </c>
      <c r="H181" s="59">
        <v>0</v>
      </c>
      <c r="I181" s="59">
        <v>0</v>
      </c>
      <c r="J181" s="59">
        <v>133.9</v>
      </c>
      <c r="K181" s="59">
        <v>1</v>
      </c>
      <c r="L181" s="59">
        <v>34</v>
      </c>
      <c r="M181" s="59"/>
    </row>
    <row r="182" spans="1:13">
      <c r="A182" s="59">
        <v>1</v>
      </c>
      <c r="B182" s="59">
        <v>5000</v>
      </c>
      <c r="C182" s="59">
        <v>85165</v>
      </c>
      <c r="D182" s="59">
        <v>107940</v>
      </c>
      <c r="E182" s="59" t="s">
        <v>13</v>
      </c>
      <c r="F182" s="59" t="s">
        <v>17</v>
      </c>
      <c r="G182" s="59">
        <v>6</v>
      </c>
      <c r="H182" s="59">
        <v>5</v>
      </c>
      <c r="I182" s="59">
        <v>3</v>
      </c>
      <c r="J182" s="59">
        <v>122.76666667</v>
      </c>
      <c r="K182" s="59">
        <v>5</v>
      </c>
      <c r="L182" s="59">
        <v>28</v>
      </c>
      <c r="M182" s="59"/>
    </row>
    <row r="183" hidden="1" spans="1:13">
      <c r="A183" s="59">
        <v>1</v>
      </c>
      <c r="B183" s="59">
        <v>5000</v>
      </c>
      <c r="C183" s="59">
        <v>68000</v>
      </c>
      <c r="D183" s="59">
        <v>75616</v>
      </c>
      <c r="E183" s="59" t="s">
        <v>20</v>
      </c>
      <c r="F183" s="59" t="s">
        <v>18</v>
      </c>
      <c r="G183" s="59">
        <v>0.1</v>
      </c>
      <c r="H183" s="59">
        <v>0</v>
      </c>
      <c r="I183" s="59">
        <v>0</v>
      </c>
      <c r="J183" s="59">
        <v>131.86666667</v>
      </c>
      <c r="K183" s="59">
        <v>0</v>
      </c>
      <c r="L183" s="59">
        <v>30</v>
      </c>
      <c r="M183" s="59"/>
    </row>
    <row r="184" hidden="1" spans="1:13">
      <c r="A184" s="59">
        <v>1</v>
      </c>
      <c r="B184" s="59">
        <v>5000</v>
      </c>
      <c r="C184" s="59">
        <v>71571</v>
      </c>
      <c r="D184" s="59">
        <v>85100</v>
      </c>
      <c r="E184" s="59" t="s">
        <v>20</v>
      </c>
      <c r="F184" s="59" t="s">
        <v>18</v>
      </c>
      <c r="G184" s="59">
        <v>1.4</v>
      </c>
      <c r="H184" s="59">
        <v>0</v>
      </c>
      <c r="I184" s="59">
        <v>1</v>
      </c>
      <c r="J184" s="59">
        <v>82.133333333</v>
      </c>
      <c r="K184" s="59">
        <v>0</v>
      </c>
      <c r="L184" s="59">
        <v>13</v>
      </c>
      <c r="M184" s="59"/>
    </row>
    <row r="185" hidden="1" spans="1:13">
      <c r="A185" s="59">
        <v>1</v>
      </c>
      <c r="B185" s="59">
        <v>5000</v>
      </c>
      <c r="C185" s="59">
        <v>28000</v>
      </c>
      <c r="D185" s="59">
        <v>36810</v>
      </c>
      <c r="E185" s="59" t="s">
        <v>20</v>
      </c>
      <c r="F185" s="59" t="s">
        <v>14</v>
      </c>
      <c r="G185" s="59">
        <v>2</v>
      </c>
      <c r="H185" s="59">
        <v>1</v>
      </c>
      <c r="I185" s="59">
        <v>0</v>
      </c>
      <c r="J185" s="59">
        <v>222.2</v>
      </c>
      <c r="K185" s="59">
        <v>1</v>
      </c>
      <c r="L185" s="59">
        <v>6</v>
      </c>
      <c r="M185" s="59"/>
    </row>
    <row r="186" spans="1:13">
      <c r="A186" s="59">
        <v>1</v>
      </c>
      <c r="B186" s="59">
        <v>5000</v>
      </c>
      <c r="C186" s="59">
        <v>40000</v>
      </c>
      <c r="D186" s="59">
        <v>32480</v>
      </c>
      <c r="E186" s="59" t="s">
        <v>13</v>
      </c>
      <c r="F186" s="59" t="s">
        <v>14</v>
      </c>
      <c r="G186" s="59">
        <v>8</v>
      </c>
      <c r="H186" s="59">
        <v>3</v>
      </c>
      <c r="I186" s="59">
        <v>2</v>
      </c>
      <c r="J186" s="59">
        <v>163.36666667</v>
      </c>
      <c r="K186" s="59">
        <v>1</v>
      </c>
      <c r="L186" s="59">
        <v>16</v>
      </c>
      <c r="M186" s="59"/>
    </row>
    <row r="187" hidden="1" spans="1:13">
      <c r="A187" s="59">
        <v>1</v>
      </c>
      <c r="B187" s="59">
        <v>5000</v>
      </c>
      <c r="C187" s="59">
        <v>81748</v>
      </c>
      <c r="D187" s="59"/>
      <c r="E187" s="59" t="s">
        <v>20</v>
      </c>
      <c r="F187" s="59" t="s">
        <v>18</v>
      </c>
      <c r="G187" s="59">
        <v>14</v>
      </c>
      <c r="H187" s="59">
        <v>1</v>
      </c>
      <c r="I187" s="59">
        <v>2</v>
      </c>
      <c r="J187" s="59">
        <v>144.06666667</v>
      </c>
      <c r="K187" s="59">
        <v>2</v>
      </c>
      <c r="L187" s="59">
        <v>17</v>
      </c>
      <c r="M187" s="59"/>
    </row>
    <row r="188" spans="1:13">
      <c r="A188" s="59">
        <v>0</v>
      </c>
      <c r="B188" s="59">
        <v>5000</v>
      </c>
      <c r="C188" s="59">
        <v>44674</v>
      </c>
      <c r="D188" s="59">
        <v>59375</v>
      </c>
      <c r="E188" s="59" t="s">
        <v>13</v>
      </c>
      <c r="F188" s="59" t="s">
        <v>15</v>
      </c>
      <c r="G188" s="59">
        <v>10</v>
      </c>
      <c r="H188" s="59"/>
      <c r="I188" s="59"/>
      <c r="J188" s="59">
        <v>178.6925087</v>
      </c>
      <c r="K188" s="59"/>
      <c r="L188" s="59">
        <v>19</v>
      </c>
      <c r="M188" s="59">
        <v>26.448197463</v>
      </c>
    </row>
    <row r="189" spans="1:13">
      <c r="A189" s="59">
        <v>1</v>
      </c>
      <c r="B189" s="59">
        <v>5000</v>
      </c>
      <c r="C189" s="59">
        <v>61999</v>
      </c>
      <c r="D189" s="59">
        <v>75021.3</v>
      </c>
      <c r="E189" s="59" t="s">
        <v>13</v>
      </c>
      <c r="F189" s="59" t="s">
        <v>14</v>
      </c>
      <c r="G189" s="59">
        <v>5</v>
      </c>
      <c r="H189" s="59">
        <v>0</v>
      </c>
      <c r="I189" s="59">
        <v>0</v>
      </c>
      <c r="J189" s="59">
        <v>97.1</v>
      </c>
      <c r="K189" s="59">
        <v>0</v>
      </c>
      <c r="L189" s="59">
        <v>23</v>
      </c>
      <c r="M189" s="59"/>
    </row>
    <row r="190" hidden="1" spans="1:13">
      <c r="A190" s="59">
        <v>0</v>
      </c>
      <c r="B190" s="59">
        <v>5000</v>
      </c>
      <c r="C190" s="59">
        <v>80153</v>
      </c>
      <c r="D190" s="59">
        <v>97275</v>
      </c>
      <c r="E190" s="59" t="s">
        <v>20</v>
      </c>
      <c r="F190" s="59" t="s">
        <v>14</v>
      </c>
      <c r="G190" s="59">
        <v>1</v>
      </c>
      <c r="H190" s="59">
        <v>0</v>
      </c>
      <c r="I190" s="59">
        <v>0</v>
      </c>
      <c r="J190" s="59">
        <v>120.67506316</v>
      </c>
      <c r="K190" s="59">
        <v>2</v>
      </c>
      <c r="L190" s="59">
        <v>10</v>
      </c>
      <c r="M190" s="59">
        <v>37.512708409</v>
      </c>
    </row>
    <row r="191" hidden="1" spans="1:13">
      <c r="A191" s="59">
        <v>0</v>
      </c>
      <c r="B191" s="59">
        <v>5000</v>
      </c>
      <c r="C191" s="59">
        <v>68739</v>
      </c>
      <c r="D191" s="59">
        <v>93435</v>
      </c>
      <c r="E191" s="59"/>
      <c r="F191" s="59" t="s">
        <v>17</v>
      </c>
      <c r="G191" s="59">
        <v>3</v>
      </c>
      <c r="H191" s="59">
        <v>0</v>
      </c>
      <c r="I191" s="59">
        <v>0</v>
      </c>
      <c r="J191" s="59">
        <v>148.72040469</v>
      </c>
      <c r="K191" s="59">
        <v>0</v>
      </c>
      <c r="L191" s="59">
        <v>23</v>
      </c>
      <c r="M191" s="59">
        <v>36.669278612</v>
      </c>
    </row>
    <row r="192" hidden="1" spans="1:13">
      <c r="A192" s="59">
        <v>0</v>
      </c>
      <c r="B192" s="59">
        <v>5000</v>
      </c>
      <c r="C192" s="59">
        <v>51209</v>
      </c>
      <c r="D192" s="59">
        <v>55320</v>
      </c>
      <c r="E192" s="59" t="s">
        <v>20</v>
      </c>
      <c r="F192" s="59"/>
      <c r="G192" s="59">
        <v>5</v>
      </c>
      <c r="H192" s="59"/>
      <c r="I192" s="59">
        <v>1</v>
      </c>
      <c r="J192" s="59">
        <v>69.107465597</v>
      </c>
      <c r="K192" s="59"/>
      <c r="L192" s="59">
        <v>15</v>
      </c>
      <c r="M192" s="59">
        <v>35.025072968</v>
      </c>
    </row>
    <row r="193" spans="1:13">
      <c r="A193" s="59">
        <v>1</v>
      </c>
      <c r="B193" s="59">
        <v>5000</v>
      </c>
      <c r="C193" s="59">
        <v>46696</v>
      </c>
      <c r="D193" s="59">
        <v>85202</v>
      </c>
      <c r="E193" s="59" t="s">
        <v>13</v>
      </c>
      <c r="F193" s="59" t="s">
        <v>14</v>
      </c>
      <c r="G193" s="59">
        <v>2</v>
      </c>
      <c r="H193" s="59">
        <v>1</v>
      </c>
      <c r="I193" s="59">
        <v>2</v>
      </c>
      <c r="J193" s="59">
        <v>148.34064549</v>
      </c>
      <c r="K193" s="59">
        <v>0</v>
      </c>
      <c r="L193" s="59">
        <v>14</v>
      </c>
      <c r="M193" s="59">
        <v>46.489874001</v>
      </c>
    </row>
    <row r="194" spans="1:13">
      <c r="A194" s="59">
        <v>0</v>
      </c>
      <c r="B194" s="59">
        <v>5000</v>
      </c>
      <c r="C194" s="59"/>
      <c r="D194" s="59">
        <v>46281</v>
      </c>
      <c r="E194" s="59" t="s">
        <v>13</v>
      </c>
      <c r="F194" s="59" t="s">
        <v>14</v>
      </c>
      <c r="G194" s="59">
        <v>2</v>
      </c>
      <c r="H194" s="59">
        <v>0</v>
      </c>
      <c r="I194" s="59">
        <v>0</v>
      </c>
      <c r="J194" s="59">
        <v>257.6522064</v>
      </c>
      <c r="K194" s="59">
        <v>0</v>
      </c>
      <c r="L194" s="59">
        <v>26</v>
      </c>
      <c r="M194" s="59">
        <v>40.952588884</v>
      </c>
    </row>
    <row r="195" spans="1:13">
      <c r="A195" s="59">
        <v>0</v>
      </c>
      <c r="B195" s="59">
        <v>5000</v>
      </c>
      <c r="C195" s="59">
        <v>66435</v>
      </c>
      <c r="D195" s="59">
        <v>82819</v>
      </c>
      <c r="E195" s="59" t="s">
        <v>13</v>
      </c>
      <c r="F195" s="59" t="s">
        <v>14</v>
      </c>
      <c r="G195" s="59">
        <v>2</v>
      </c>
      <c r="H195" s="59">
        <v>0</v>
      </c>
      <c r="I195" s="59">
        <v>0</v>
      </c>
      <c r="J195" s="59">
        <v>125.13062556</v>
      </c>
      <c r="K195" s="59">
        <v>0</v>
      </c>
      <c r="L195" s="59">
        <v>14</v>
      </c>
      <c r="M195" s="59">
        <v>42.183538672</v>
      </c>
    </row>
    <row r="196" hidden="1" spans="1:13">
      <c r="A196" s="59">
        <v>0</v>
      </c>
      <c r="B196" s="59">
        <v>5100</v>
      </c>
      <c r="C196" s="59">
        <v>179725</v>
      </c>
      <c r="D196" s="59">
        <v>251962</v>
      </c>
      <c r="E196" s="59" t="s">
        <v>20</v>
      </c>
      <c r="F196" s="59" t="s">
        <v>16</v>
      </c>
      <c r="G196" s="59"/>
      <c r="H196" s="59">
        <v>0</v>
      </c>
      <c r="I196" s="59">
        <v>0</v>
      </c>
      <c r="J196" s="59">
        <v>127.49881344</v>
      </c>
      <c r="K196" s="59">
        <v>0</v>
      </c>
      <c r="L196" s="59">
        <v>22</v>
      </c>
      <c r="M196" s="59">
        <v>40.308259362</v>
      </c>
    </row>
    <row r="197" spans="1:13">
      <c r="A197" s="59">
        <v>0</v>
      </c>
      <c r="B197" s="59">
        <v>5100</v>
      </c>
      <c r="C197" s="59">
        <v>85583</v>
      </c>
      <c r="D197" s="59">
        <v>115341</v>
      </c>
      <c r="E197" s="59" t="s">
        <v>13</v>
      </c>
      <c r="F197" s="59" t="s">
        <v>18</v>
      </c>
      <c r="G197" s="59">
        <v>7</v>
      </c>
      <c r="H197" s="59">
        <v>0</v>
      </c>
      <c r="I197" s="59">
        <v>0</v>
      </c>
      <c r="J197" s="59">
        <v>177.95825512</v>
      </c>
      <c r="K197" s="59">
        <v>1</v>
      </c>
      <c r="L197" s="59">
        <v>28</v>
      </c>
      <c r="M197" s="59">
        <v>26.257970132</v>
      </c>
    </row>
    <row r="198" spans="1:13">
      <c r="A198" s="59">
        <v>0</v>
      </c>
      <c r="B198" s="59">
        <v>5100</v>
      </c>
      <c r="C198" s="59">
        <v>72891</v>
      </c>
      <c r="D198" s="59">
        <v>80691</v>
      </c>
      <c r="E198" s="59" t="s">
        <v>13</v>
      </c>
      <c r="F198" s="59" t="s">
        <v>14</v>
      </c>
      <c r="G198" s="59">
        <v>1</v>
      </c>
      <c r="H198" s="59">
        <v>1</v>
      </c>
      <c r="I198" s="59">
        <v>0</v>
      </c>
      <c r="J198" s="59">
        <v>273.88170516</v>
      </c>
      <c r="K198" s="59">
        <v>0</v>
      </c>
      <c r="L198" s="59">
        <v>6</v>
      </c>
      <c r="M198" s="59">
        <v>39.852146515</v>
      </c>
    </row>
    <row r="199" spans="1:13">
      <c r="A199" s="59">
        <v>1</v>
      </c>
      <c r="B199" s="59">
        <v>5100</v>
      </c>
      <c r="C199" s="59">
        <v>30755</v>
      </c>
      <c r="D199" s="59">
        <v>46735</v>
      </c>
      <c r="E199" s="59" t="s">
        <v>13</v>
      </c>
      <c r="F199" s="59" t="s">
        <v>14</v>
      </c>
      <c r="G199" s="59">
        <v>10</v>
      </c>
      <c r="H199" s="59">
        <v>0</v>
      </c>
      <c r="I199" s="59">
        <v>0</v>
      </c>
      <c r="J199" s="59">
        <v>69</v>
      </c>
      <c r="K199" s="59">
        <v>0</v>
      </c>
      <c r="L199" s="59">
        <v>17</v>
      </c>
      <c r="M199" s="59"/>
    </row>
    <row r="200" hidden="1" spans="1:13">
      <c r="A200" s="59">
        <v>0</v>
      </c>
      <c r="B200" s="59">
        <v>5100</v>
      </c>
      <c r="C200" s="59"/>
      <c r="D200" s="59">
        <v>26715</v>
      </c>
      <c r="E200" s="59" t="s">
        <v>20</v>
      </c>
      <c r="F200" s="59" t="s">
        <v>14</v>
      </c>
      <c r="G200" s="59">
        <v>1</v>
      </c>
      <c r="H200" s="59">
        <v>0</v>
      </c>
      <c r="I200" s="59">
        <v>0</v>
      </c>
      <c r="J200" s="59">
        <v>258.78929762</v>
      </c>
      <c r="K200" s="59">
        <v>0</v>
      </c>
      <c r="L200" s="59">
        <v>14</v>
      </c>
      <c r="M200" s="59">
        <v>26.722343337</v>
      </c>
    </row>
    <row r="201" spans="1:13">
      <c r="A201" s="59">
        <v>0</v>
      </c>
      <c r="B201" s="59">
        <v>5100</v>
      </c>
      <c r="C201" s="59">
        <v>87258</v>
      </c>
      <c r="D201" s="59">
        <v>121382</v>
      </c>
      <c r="E201" s="59" t="s">
        <v>13</v>
      </c>
      <c r="F201" s="59" t="s">
        <v>18</v>
      </c>
      <c r="G201" s="59">
        <v>6</v>
      </c>
      <c r="H201" s="59">
        <v>0</v>
      </c>
      <c r="I201" s="59">
        <v>0</v>
      </c>
      <c r="J201" s="59">
        <v>181.66304016</v>
      </c>
      <c r="K201" s="59">
        <v>0</v>
      </c>
      <c r="L201" s="59">
        <v>28</v>
      </c>
      <c r="M201" s="59">
        <v>25.444759149</v>
      </c>
    </row>
    <row r="202" hidden="1" spans="1:13">
      <c r="A202" s="59">
        <v>0</v>
      </c>
      <c r="B202" s="59">
        <v>5100</v>
      </c>
      <c r="C202" s="59"/>
      <c r="D202" s="59">
        <v>28291</v>
      </c>
      <c r="E202" s="59" t="s">
        <v>20</v>
      </c>
      <c r="F202" s="59" t="s">
        <v>14</v>
      </c>
      <c r="G202" s="59">
        <v>2</v>
      </c>
      <c r="H202" s="59">
        <v>0</v>
      </c>
      <c r="I202" s="59">
        <v>0</v>
      </c>
      <c r="J202" s="59">
        <v>277.94456081</v>
      </c>
      <c r="K202" s="59">
        <v>1</v>
      </c>
      <c r="L202" s="59">
        <v>14</v>
      </c>
      <c r="M202" s="59">
        <v>23.644691283</v>
      </c>
    </row>
    <row r="203" spans="1:13">
      <c r="A203" s="59">
        <v>1</v>
      </c>
      <c r="B203" s="59">
        <v>5100</v>
      </c>
      <c r="C203" s="59">
        <v>9900</v>
      </c>
      <c r="D203" s="59">
        <v>30451</v>
      </c>
      <c r="E203" s="59" t="s">
        <v>13</v>
      </c>
      <c r="F203" s="59" t="s">
        <v>14</v>
      </c>
      <c r="G203" s="59">
        <v>11</v>
      </c>
      <c r="H203" s="59">
        <v>0</v>
      </c>
      <c r="I203" s="59">
        <v>0</v>
      </c>
      <c r="J203" s="59">
        <v>21.2</v>
      </c>
      <c r="K203" s="59">
        <v>0</v>
      </c>
      <c r="L203" s="59">
        <v>2</v>
      </c>
      <c r="M203" s="59"/>
    </row>
    <row r="204" spans="1:13">
      <c r="A204" s="59">
        <v>0</v>
      </c>
      <c r="B204" s="59">
        <v>5100</v>
      </c>
      <c r="C204" s="59">
        <v>93000</v>
      </c>
      <c r="D204" s="59">
        <v>116875</v>
      </c>
      <c r="E204" s="59" t="s">
        <v>13</v>
      </c>
      <c r="F204" s="59" t="s">
        <v>14</v>
      </c>
      <c r="G204" s="59">
        <v>10</v>
      </c>
      <c r="H204" s="59"/>
      <c r="I204" s="59"/>
      <c r="J204" s="59">
        <v>417.63333333</v>
      </c>
      <c r="K204" s="59">
        <v>2</v>
      </c>
      <c r="L204" s="59">
        <v>50</v>
      </c>
      <c r="M204" s="59"/>
    </row>
    <row r="205" hidden="1" spans="1:13">
      <c r="A205" s="59">
        <v>1</v>
      </c>
      <c r="B205" s="59">
        <v>5100</v>
      </c>
      <c r="C205" s="59">
        <v>15500</v>
      </c>
      <c r="D205" s="59">
        <v>34000</v>
      </c>
      <c r="E205" s="59" t="s">
        <v>20</v>
      </c>
      <c r="F205" s="59" t="s">
        <v>14</v>
      </c>
      <c r="G205" s="59">
        <v>0</v>
      </c>
      <c r="H205" s="59">
        <v>1</v>
      </c>
      <c r="I205" s="59">
        <v>2</v>
      </c>
      <c r="J205" s="59">
        <v>86.233333333</v>
      </c>
      <c r="K205" s="59">
        <v>2</v>
      </c>
      <c r="L205" s="59">
        <v>13</v>
      </c>
      <c r="M205" s="59"/>
    </row>
    <row r="206" spans="1:13">
      <c r="A206" s="59">
        <v>1</v>
      </c>
      <c r="B206" s="59">
        <v>5100</v>
      </c>
      <c r="C206" s="59">
        <v>129319</v>
      </c>
      <c r="D206" s="59">
        <v>141875</v>
      </c>
      <c r="E206" s="59" t="s">
        <v>13</v>
      </c>
      <c r="F206" s="59" t="s">
        <v>16</v>
      </c>
      <c r="G206" s="59">
        <v>7</v>
      </c>
      <c r="H206" s="59">
        <v>1</v>
      </c>
      <c r="I206" s="59">
        <v>0</v>
      </c>
      <c r="J206" s="59">
        <v>157.85980209</v>
      </c>
      <c r="K206" s="59">
        <v>0</v>
      </c>
      <c r="L206" s="59">
        <v>36</v>
      </c>
      <c r="M206" s="59">
        <v>25.650741224</v>
      </c>
    </row>
    <row r="207" spans="1:13">
      <c r="A207" s="59">
        <v>0</v>
      </c>
      <c r="B207" s="59">
        <v>5100</v>
      </c>
      <c r="C207" s="59">
        <v>66834</v>
      </c>
      <c r="D207" s="59">
        <v>87361</v>
      </c>
      <c r="E207" s="59" t="s">
        <v>13</v>
      </c>
      <c r="F207" s="59" t="s">
        <v>14</v>
      </c>
      <c r="G207" s="59">
        <v>0</v>
      </c>
      <c r="H207" s="59">
        <v>2</v>
      </c>
      <c r="I207" s="59">
        <v>0</v>
      </c>
      <c r="J207" s="59">
        <v>290.03410799</v>
      </c>
      <c r="K207" s="59">
        <v>0</v>
      </c>
      <c r="L207" s="59">
        <v>6</v>
      </c>
      <c r="M207" s="59">
        <v>38.766985071</v>
      </c>
    </row>
    <row r="208" hidden="1" spans="1:13">
      <c r="A208" s="59">
        <v>0</v>
      </c>
      <c r="B208" s="59">
        <v>5100</v>
      </c>
      <c r="C208" s="59">
        <v>73882</v>
      </c>
      <c r="D208" s="59">
        <v>96031</v>
      </c>
      <c r="E208" s="59" t="s">
        <v>20</v>
      </c>
      <c r="F208" s="59" t="s">
        <v>14</v>
      </c>
      <c r="G208" s="59">
        <v>0</v>
      </c>
      <c r="H208" s="59">
        <v>0</v>
      </c>
      <c r="I208" s="59">
        <v>0</v>
      </c>
      <c r="J208" s="59">
        <v>125.78740011</v>
      </c>
      <c r="K208" s="59">
        <v>1</v>
      </c>
      <c r="L208" s="59">
        <v>10</v>
      </c>
      <c r="M208" s="59">
        <v>34.446079222</v>
      </c>
    </row>
    <row r="209" hidden="1" spans="1:13">
      <c r="A209" s="59">
        <v>0</v>
      </c>
      <c r="B209" s="59">
        <v>5100</v>
      </c>
      <c r="C209" s="59">
        <v>74071</v>
      </c>
      <c r="D209" s="59">
        <v>97064</v>
      </c>
      <c r="E209" s="59" t="s">
        <v>20</v>
      </c>
      <c r="F209" s="59" t="s">
        <v>14</v>
      </c>
      <c r="G209" s="59">
        <v>0</v>
      </c>
      <c r="H209" s="59">
        <v>0</v>
      </c>
      <c r="I209" s="59">
        <v>0</v>
      </c>
      <c r="J209" s="59">
        <v>121.0759726</v>
      </c>
      <c r="K209" s="59">
        <v>2</v>
      </c>
      <c r="L209" s="59">
        <v>9</v>
      </c>
      <c r="M209" s="59">
        <v>36.401729548</v>
      </c>
    </row>
    <row r="210" spans="1:13">
      <c r="A210" s="59">
        <v>0</v>
      </c>
      <c r="B210" s="59">
        <v>5100</v>
      </c>
      <c r="C210" s="59">
        <v>62702</v>
      </c>
      <c r="D210" s="59">
        <v>79784</v>
      </c>
      <c r="E210" s="59" t="s">
        <v>13</v>
      </c>
      <c r="F210" s="59" t="s">
        <v>14</v>
      </c>
      <c r="G210" s="59">
        <v>2</v>
      </c>
      <c r="H210" s="59">
        <v>0</v>
      </c>
      <c r="I210" s="59">
        <v>0</v>
      </c>
      <c r="J210" s="59">
        <v>108.07259081</v>
      </c>
      <c r="K210" s="59">
        <v>0</v>
      </c>
      <c r="L210" s="59">
        <v>15</v>
      </c>
      <c r="M210" s="59">
        <v>43.290139816</v>
      </c>
    </row>
    <row r="211" hidden="1" spans="1:13">
      <c r="A211" s="59">
        <v>0</v>
      </c>
      <c r="B211" s="59">
        <v>5200</v>
      </c>
      <c r="C211" s="59"/>
      <c r="D211" s="59">
        <v>36425</v>
      </c>
      <c r="E211" s="59" t="s">
        <v>20</v>
      </c>
      <c r="F211" s="59" t="s">
        <v>14</v>
      </c>
      <c r="G211" s="59">
        <v>2</v>
      </c>
      <c r="H211" s="59">
        <v>0</v>
      </c>
      <c r="I211" s="59">
        <v>0</v>
      </c>
      <c r="J211" s="59">
        <v>266.81346457</v>
      </c>
      <c r="K211" s="59">
        <v>1</v>
      </c>
      <c r="L211" s="59">
        <v>14</v>
      </c>
      <c r="M211" s="59">
        <v>23.797401058</v>
      </c>
    </row>
    <row r="212" spans="1:13">
      <c r="A212" s="59">
        <v>0</v>
      </c>
      <c r="B212" s="59">
        <v>5200</v>
      </c>
      <c r="C212" s="59">
        <v>67000</v>
      </c>
      <c r="D212" s="59">
        <v>77000</v>
      </c>
      <c r="E212" s="59" t="s">
        <v>13</v>
      </c>
      <c r="F212" s="59" t="s">
        <v>14</v>
      </c>
      <c r="G212" s="59">
        <v>9</v>
      </c>
      <c r="H212" s="59">
        <v>0</v>
      </c>
      <c r="I212" s="59">
        <v>1</v>
      </c>
      <c r="J212" s="59">
        <v>119.7</v>
      </c>
      <c r="K212" s="59">
        <v>0</v>
      </c>
      <c r="L212" s="59">
        <v>25</v>
      </c>
      <c r="M212" s="59"/>
    </row>
    <row r="213" spans="1:13">
      <c r="A213" s="59">
        <v>0</v>
      </c>
      <c r="B213" s="59">
        <v>5200</v>
      </c>
      <c r="C213" s="59">
        <v>43039</v>
      </c>
      <c r="D213" s="59">
        <v>53521</v>
      </c>
      <c r="E213" s="59" t="s">
        <v>13</v>
      </c>
      <c r="F213" s="59" t="s">
        <v>15</v>
      </c>
      <c r="G213" s="59">
        <v>11</v>
      </c>
      <c r="H213" s="59"/>
      <c r="I213" s="59"/>
      <c r="J213" s="59">
        <v>184.29668729</v>
      </c>
      <c r="K213" s="59"/>
      <c r="L213" s="59">
        <v>19</v>
      </c>
      <c r="M213" s="59">
        <v>24.414763177</v>
      </c>
    </row>
    <row r="214" hidden="1" spans="1:13">
      <c r="A214" s="59">
        <v>0</v>
      </c>
      <c r="B214" s="59">
        <v>5200</v>
      </c>
      <c r="C214" s="59">
        <v>19000</v>
      </c>
      <c r="D214" s="59">
        <v>26000</v>
      </c>
      <c r="E214" s="59" t="s">
        <v>20</v>
      </c>
      <c r="F214" s="59" t="s">
        <v>14</v>
      </c>
      <c r="G214" s="59">
        <v>0</v>
      </c>
      <c r="H214" s="59">
        <v>1</v>
      </c>
      <c r="I214" s="59">
        <v>0</v>
      </c>
      <c r="J214" s="59">
        <v>17.2</v>
      </c>
      <c r="K214" s="59">
        <v>10</v>
      </c>
      <c r="L214" s="59">
        <v>7</v>
      </c>
      <c r="M214" s="59"/>
    </row>
    <row r="215" hidden="1" spans="1:13">
      <c r="A215" s="59">
        <v>1</v>
      </c>
      <c r="B215" s="59">
        <v>5200</v>
      </c>
      <c r="C215" s="59"/>
      <c r="D215" s="59">
        <v>9500</v>
      </c>
      <c r="E215" s="59" t="s">
        <v>20</v>
      </c>
      <c r="F215" s="59" t="s">
        <v>14</v>
      </c>
      <c r="G215" s="59">
        <v>1</v>
      </c>
      <c r="H215" s="59">
        <v>0</v>
      </c>
      <c r="I215" s="59">
        <v>1</v>
      </c>
      <c r="J215" s="59">
        <v>81.1</v>
      </c>
      <c r="K215" s="59">
        <v>1</v>
      </c>
      <c r="L215" s="59">
        <v>2</v>
      </c>
      <c r="M215" s="59"/>
    </row>
    <row r="216" spans="1:13">
      <c r="A216" s="59">
        <v>0</v>
      </c>
      <c r="B216" s="59">
        <v>5200</v>
      </c>
      <c r="C216" s="59">
        <v>91250</v>
      </c>
      <c r="D216" s="59">
        <v>110000</v>
      </c>
      <c r="E216" s="59" t="s">
        <v>13</v>
      </c>
      <c r="F216" s="59" t="s">
        <v>15</v>
      </c>
      <c r="G216" s="59">
        <v>24</v>
      </c>
      <c r="H216" s="59">
        <v>0</v>
      </c>
      <c r="I216" s="59">
        <v>0</v>
      </c>
      <c r="J216" s="59">
        <v>123.76666667</v>
      </c>
      <c r="K216" s="59">
        <v>1</v>
      </c>
      <c r="L216" s="59">
        <v>12</v>
      </c>
      <c r="M216" s="59"/>
    </row>
    <row r="217" spans="1:13">
      <c r="A217" s="59">
        <v>0</v>
      </c>
      <c r="B217" s="59">
        <v>5200</v>
      </c>
      <c r="C217" s="59">
        <v>16324</v>
      </c>
      <c r="D217" s="59">
        <v>45187</v>
      </c>
      <c r="E217" s="59" t="s">
        <v>13</v>
      </c>
      <c r="F217" s="59" t="s">
        <v>19</v>
      </c>
      <c r="G217" s="59"/>
      <c r="H217" s="59">
        <v>0</v>
      </c>
      <c r="I217" s="59">
        <v>0</v>
      </c>
      <c r="J217" s="59">
        <v>221.11808171</v>
      </c>
      <c r="K217" s="59">
        <v>0</v>
      </c>
      <c r="L217" s="59">
        <v>11</v>
      </c>
      <c r="M217" s="59">
        <v>42.712093844</v>
      </c>
    </row>
    <row r="218" spans="1:13">
      <c r="A218" s="59">
        <v>1</v>
      </c>
      <c r="B218" s="59">
        <v>5200</v>
      </c>
      <c r="C218" s="59">
        <v>40564</v>
      </c>
      <c r="D218" s="59">
        <v>39527</v>
      </c>
      <c r="E218" s="59" t="s">
        <v>13</v>
      </c>
      <c r="F218" s="59" t="s">
        <v>14</v>
      </c>
      <c r="G218" s="59">
        <v>0</v>
      </c>
      <c r="H218" s="59">
        <v>0</v>
      </c>
      <c r="I218" s="59">
        <v>0</v>
      </c>
      <c r="J218" s="59">
        <v>157.77103572</v>
      </c>
      <c r="K218" s="59">
        <v>1</v>
      </c>
      <c r="L218" s="59">
        <v>13</v>
      </c>
      <c r="M218" s="59">
        <v>72.670433313</v>
      </c>
    </row>
    <row r="219" hidden="1" spans="1:13">
      <c r="A219" s="59">
        <v>0</v>
      </c>
      <c r="B219" s="59">
        <v>5300</v>
      </c>
      <c r="C219" s="59">
        <v>73698</v>
      </c>
      <c r="D219" s="59">
        <v>84427</v>
      </c>
      <c r="E219" s="59" t="s">
        <v>20</v>
      </c>
      <c r="F219" s="59"/>
      <c r="G219" s="59">
        <v>4</v>
      </c>
      <c r="H219" s="59"/>
      <c r="I219" s="59"/>
      <c r="J219" s="59"/>
      <c r="K219" s="59"/>
      <c r="L219" s="59"/>
      <c r="M219" s="59">
        <v>19.131201179</v>
      </c>
    </row>
    <row r="220" spans="1:13">
      <c r="A220" s="59">
        <v>0</v>
      </c>
      <c r="B220" s="59">
        <v>5300</v>
      </c>
      <c r="C220" s="59">
        <v>66987</v>
      </c>
      <c r="D220" s="59">
        <v>65111</v>
      </c>
      <c r="E220" s="59" t="s">
        <v>13</v>
      </c>
      <c r="F220" s="59" t="s">
        <v>16</v>
      </c>
      <c r="G220" s="59">
        <v>4</v>
      </c>
      <c r="H220" s="59">
        <v>1</v>
      </c>
      <c r="I220" s="59">
        <v>0</v>
      </c>
      <c r="J220" s="59">
        <v>175.32870382</v>
      </c>
      <c r="K220" s="59">
        <v>1</v>
      </c>
      <c r="L220" s="59">
        <v>22</v>
      </c>
      <c r="M220" s="59">
        <v>40.442570389</v>
      </c>
    </row>
    <row r="221" spans="1:13">
      <c r="A221" s="59">
        <v>1</v>
      </c>
      <c r="B221" s="59">
        <v>5300</v>
      </c>
      <c r="C221" s="59">
        <v>26908</v>
      </c>
      <c r="D221" s="59">
        <v>36078</v>
      </c>
      <c r="E221" s="59" t="s">
        <v>13</v>
      </c>
      <c r="F221" s="59" t="s">
        <v>14</v>
      </c>
      <c r="G221" s="59"/>
      <c r="H221" s="59">
        <v>0</v>
      </c>
      <c r="I221" s="59">
        <v>0</v>
      </c>
      <c r="J221" s="59">
        <v>302.35870946</v>
      </c>
      <c r="K221" s="59">
        <v>0</v>
      </c>
      <c r="L221" s="59">
        <v>8</v>
      </c>
      <c r="M221" s="59">
        <v>39.196985402</v>
      </c>
    </row>
    <row r="222" spans="1:13">
      <c r="A222" s="59">
        <v>0</v>
      </c>
      <c r="B222" s="59">
        <v>5300</v>
      </c>
      <c r="C222" s="59"/>
      <c r="D222" s="59">
        <v>49396</v>
      </c>
      <c r="E222" s="59" t="s">
        <v>13</v>
      </c>
      <c r="F222" s="59"/>
      <c r="G222" s="59">
        <v>0</v>
      </c>
      <c r="H222" s="59">
        <v>0</v>
      </c>
      <c r="I222" s="59">
        <v>0</v>
      </c>
      <c r="J222" s="59"/>
      <c r="K222" s="59">
        <v>0</v>
      </c>
      <c r="L222" s="59">
        <v>0</v>
      </c>
      <c r="M222" s="59">
        <v>12.043670576</v>
      </c>
    </row>
    <row r="223" spans="1:13">
      <c r="A223" s="59">
        <v>0</v>
      </c>
      <c r="B223" s="59">
        <v>5300</v>
      </c>
      <c r="C223" s="59">
        <v>44993</v>
      </c>
      <c r="D223" s="59">
        <v>50673</v>
      </c>
      <c r="E223" s="59" t="s">
        <v>13</v>
      </c>
      <c r="F223" s="59" t="s">
        <v>15</v>
      </c>
      <c r="G223" s="59">
        <v>7</v>
      </c>
      <c r="H223" s="59"/>
      <c r="I223" s="59"/>
      <c r="J223" s="59">
        <v>184.74276716</v>
      </c>
      <c r="K223" s="59"/>
      <c r="L223" s="59">
        <v>18</v>
      </c>
      <c r="M223" s="59">
        <v>27.906122726</v>
      </c>
    </row>
    <row r="224" spans="1:13">
      <c r="A224" s="59">
        <v>1</v>
      </c>
      <c r="B224" s="59">
        <v>5300</v>
      </c>
      <c r="C224" s="59">
        <v>51000</v>
      </c>
      <c r="D224" s="59">
        <v>64000</v>
      </c>
      <c r="E224" s="59" t="s">
        <v>13</v>
      </c>
      <c r="F224" s="59" t="s">
        <v>17</v>
      </c>
      <c r="G224" s="59">
        <v>10</v>
      </c>
      <c r="H224" s="59">
        <v>1</v>
      </c>
      <c r="I224" s="59">
        <v>0</v>
      </c>
      <c r="J224" s="59">
        <v>98.333333333</v>
      </c>
      <c r="K224" s="59">
        <v>0</v>
      </c>
      <c r="L224" s="59">
        <v>12</v>
      </c>
      <c r="M224" s="59"/>
    </row>
    <row r="225" hidden="1" spans="1:13">
      <c r="A225" s="59">
        <v>0</v>
      </c>
      <c r="B225" s="59">
        <v>5300</v>
      </c>
      <c r="C225" s="59">
        <v>75958</v>
      </c>
      <c r="D225" s="59">
        <v>91703</v>
      </c>
      <c r="E225" s="59" t="s">
        <v>20</v>
      </c>
      <c r="F225" s="59" t="s">
        <v>14</v>
      </c>
      <c r="G225" s="59">
        <v>0</v>
      </c>
      <c r="H225" s="59">
        <v>0</v>
      </c>
      <c r="I225" s="59">
        <v>0</v>
      </c>
      <c r="J225" s="59">
        <v>124.1821788</v>
      </c>
      <c r="K225" s="59">
        <v>1</v>
      </c>
      <c r="L225" s="59">
        <v>10</v>
      </c>
      <c r="M225" s="59">
        <v>34.599060194</v>
      </c>
    </row>
    <row r="226" spans="1:13">
      <c r="A226" s="59">
        <v>0</v>
      </c>
      <c r="B226" s="59">
        <v>5300</v>
      </c>
      <c r="C226" s="59">
        <v>97132</v>
      </c>
      <c r="D226" s="59">
        <v>117343</v>
      </c>
      <c r="E226" s="59" t="s">
        <v>13</v>
      </c>
      <c r="F226" s="59" t="s">
        <v>15</v>
      </c>
      <c r="G226" s="59">
        <v>22</v>
      </c>
      <c r="H226" s="59">
        <v>0</v>
      </c>
      <c r="I226" s="59">
        <v>0</v>
      </c>
      <c r="J226" s="59">
        <v>109.93390789</v>
      </c>
      <c r="K226" s="59">
        <v>1</v>
      </c>
      <c r="L226" s="59">
        <v>11</v>
      </c>
      <c r="M226" s="59">
        <v>35.8385427</v>
      </c>
    </row>
    <row r="227" spans="1:13">
      <c r="A227" s="59">
        <v>0</v>
      </c>
      <c r="B227" s="59">
        <v>5300</v>
      </c>
      <c r="C227" s="59">
        <v>60826</v>
      </c>
      <c r="D227" s="59">
        <v>80826</v>
      </c>
      <c r="E227" s="59" t="s">
        <v>13</v>
      </c>
      <c r="F227" s="59" t="s">
        <v>17</v>
      </c>
      <c r="G227" s="59">
        <v>10</v>
      </c>
      <c r="H227" s="59"/>
      <c r="I227" s="59">
        <v>1</v>
      </c>
      <c r="J227" s="59">
        <v>212.89174607</v>
      </c>
      <c r="K227" s="59">
        <v>0</v>
      </c>
      <c r="L227" s="59">
        <v>25</v>
      </c>
      <c r="M227" s="59">
        <v>38.591494028</v>
      </c>
    </row>
    <row r="228" hidden="1" spans="1:13">
      <c r="A228" s="59">
        <v>0</v>
      </c>
      <c r="B228" s="59">
        <v>5300</v>
      </c>
      <c r="C228" s="59">
        <v>83552</v>
      </c>
      <c r="D228" s="59">
        <v>96809</v>
      </c>
      <c r="E228" s="59" t="s">
        <v>20</v>
      </c>
      <c r="F228" s="59" t="s">
        <v>18</v>
      </c>
      <c r="G228" s="59">
        <v>0</v>
      </c>
      <c r="H228" s="59"/>
      <c r="I228" s="59"/>
      <c r="J228" s="59"/>
      <c r="K228" s="59"/>
      <c r="L228" s="59"/>
      <c r="M228" s="59">
        <v>28.423961906</v>
      </c>
    </row>
    <row r="229" spans="1:13">
      <c r="A229" s="59">
        <v>0</v>
      </c>
      <c r="B229" s="59">
        <v>5300</v>
      </c>
      <c r="C229" s="59">
        <v>47449</v>
      </c>
      <c r="D229" s="59">
        <v>63895</v>
      </c>
      <c r="E229" s="59" t="s">
        <v>13</v>
      </c>
      <c r="F229" s="59" t="s">
        <v>15</v>
      </c>
      <c r="G229" s="59">
        <v>19</v>
      </c>
      <c r="H229" s="59">
        <v>0</v>
      </c>
      <c r="I229" s="59">
        <v>0</v>
      </c>
      <c r="J229" s="59">
        <v>208.16271401</v>
      </c>
      <c r="K229" s="59">
        <v>0</v>
      </c>
      <c r="L229" s="59">
        <v>20</v>
      </c>
      <c r="M229" s="59">
        <v>19.762113701</v>
      </c>
    </row>
    <row r="230" spans="1:13">
      <c r="A230" s="59">
        <v>0</v>
      </c>
      <c r="B230" s="59">
        <v>5300</v>
      </c>
      <c r="C230" s="59">
        <v>50934</v>
      </c>
      <c r="D230" s="59">
        <v>62957</v>
      </c>
      <c r="E230" s="59" t="s">
        <v>13</v>
      </c>
      <c r="F230" s="59" t="s">
        <v>15</v>
      </c>
      <c r="G230" s="59">
        <v>21</v>
      </c>
      <c r="H230" s="59">
        <v>0</v>
      </c>
      <c r="I230" s="59">
        <v>0</v>
      </c>
      <c r="J230" s="59">
        <v>197.24195728</v>
      </c>
      <c r="K230" s="59">
        <v>0</v>
      </c>
      <c r="L230" s="59">
        <v>20</v>
      </c>
      <c r="M230" s="59">
        <v>19.350505633</v>
      </c>
    </row>
    <row r="231" hidden="1" spans="1:13">
      <c r="A231" s="59">
        <v>0</v>
      </c>
      <c r="B231" s="59">
        <v>5400</v>
      </c>
      <c r="C231" s="59">
        <v>53429</v>
      </c>
      <c r="D231" s="59">
        <v>64505</v>
      </c>
      <c r="E231" s="59" t="s">
        <v>20</v>
      </c>
      <c r="F231" s="59"/>
      <c r="G231" s="59">
        <v>5</v>
      </c>
      <c r="H231" s="59"/>
      <c r="I231" s="59">
        <v>0</v>
      </c>
      <c r="J231" s="59">
        <v>69.542430107</v>
      </c>
      <c r="K231" s="59"/>
      <c r="L231" s="59">
        <v>16</v>
      </c>
      <c r="M231" s="59">
        <v>36.480236299</v>
      </c>
    </row>
    <row r="232" spans="1:13">
      <c r="A232" s="59">
        <v>0</v>
      </c>
      <c r="B232" s="59">
        <v>5400</v>
      </c>
      <c r="C232" s="59"/>
      <c r="D232" s="59">
        <v>65474</v>
      </c>
      <c r="E232" s="59" t="s">
        <v>13</v>
      </c>
      <c r="F232" s="59" t="s">
        <v>15</v>
      </c>
      <c r="G232" s="59">
        <v>1</v>
      </c>
      <c r="H232" s="59">
        <v>0</v>
      </c>
      <c r="I232" s="59">
        <v>0</v>
      </c>
      <c r="J232" s="59">
        <v>40.709849004</v>
      </c>
      <c r="K232" s="59">
        <v>0</v>
      </c>
      <c r="L232" s="59">
        <v>4</v>
      </c>
      <c r="M232" s="59">
        <v>37.848771035</v>
      </c>
    </row>
    <row r="233" spans="1:13">
      <c r="A233" s="59">
        <v>0</v>
      </c>
      <c r="B233" s="59">
        <v>5400</v>
      </c>
      <c r="C233" s="59">
        <v>47844</v>
      </c>
      <c r="D233" s="59">
        <v>52040</v>
      </c>
      <c r="E233" s="59" t="s">
        <v>13</v>
      </c>
      <c r="F233" s="59" t="s">
        <v>15</v>
      </c>
      <c r="G233" s="59">
        <v>8</v>
      </c>
      <c r="H233" s="59"/>
      <c r="I233" s="59"/>
      <c r="J233" s="59">
        <v>189.03430464</v>
      </c>
      <c r="K233" s="59"/>
      <c r="L233" s="59">
        <v>18</v>
      </c>
      <c r="M233" s="59">
        <v>24.701136262</v>
      </c>
    </row>
    <row r="234" hidden="1" spans="1:13">
      <c r="A234" s="59">
        <v>1</v>
      </c>
      <c r="B234" s="59">
        <v>5400</v>
      </c>
      <c r="C234" s="59">
        <v>45509</v>
      </c>
      <c r="D234" s="59">
        <v>57453</v>
      </c>
      <c r="E234" s="59" t="s">
        <v>20</v>
      </c>
      <c r="F234" s="59" t="s">
        <v>16</v>
      </c>
      <c r="G234" s="59">
        <v>4</v>
      </c>
      <c r="H234" s="59">
        <v>0</v>
      </c>
      <c r="I234" s="59">
        <v>0</v>
      </c>
      <c r="J234" s="59">
        <v>95.6</v>
      </c>
      <c r="K234" s="59">
        <v>0</v>
      </c>
      <c r="L234" s="59">
        <v>22</v>
      </c>
      <c r="M234" s="59"/>
    </row>
    <row r="235" spans="1:13">
      <c r="A235" s="59">
        <v>1</v>
      </c>
      <c r="B235" s="59">
        <v>5400</v>
      </c>
      <c r="C235" s="59">
        <v>59720</v>
      </c>
      <c r="D235" s="59">
        <v>63450</v>
      </c>
      <c r="E235" s="59" t="s">
        <v>13</v>
      </c>
      <c r="F235" s="59" t="s">
        <v>18</v>
      </c>
      <c r="G235" s="59">
        <v>5</v>
      </c>
      <c r="H235" s="59">
        <v>0</v>
      </c>
      <c r="I235" s="59">
        <v>1</v>
      </c>
      <c r="J235" s="59">
        <v>199.9</v>
      </c>
      <c r="K235" s="59">
        <v>1</v>
      </c>
      <c r="L235" s="59">
        <v>20</v>
      </c>
      <c r="M235" s="59"/>
    </row>
    <row r="236" spans="1:13">
      <c r="A236" s="59">
        <v>0</v>
      </c>
      <c r="B236" s="59">
        <v>5400</v>
      </c>
      <c r="C236" s="59">
        <v>86922</v>
      </c>
      <c r="D236" s="59">
        <v>119846</v>
      </c>
      <c r="E236" s="59" t="s">
        <v>13</v>
      </c>
      <c r="F236" s="59" t="s">
        <v>18</v>
      </c>
      <c r="G236" s="59">
        <v>5</v>
      </c>
      <c r="H236" s="59">
        <v>0</v>
      </c>
      <c r="I236" s="59">
        <v>0</v>
      </c>
      <c r="J236" s="59">
        <v>185.07634726</v>
      </c>
      <c r="K236" s="59">
        <v>1</v>
      </c>
      <c r="L236" s="59">
        <v>28</v>
      </c>
      <c r="M236" s="59">
        <v>26.354889295</v>
      </c>
    </row>
    <row r="237" hidden="1" spans="1:13">
      <c r="A237" s="59">
        <v>0</v>
      </c>
      <c r="B237" s="59">
        <v>5400</v>
      </c>
      <c r="C237" s="59">
        <v>68625</v>
      </c>
      <c r="D237" s="59">
        <v>82304</v>
      </c>
      <c r="E237" s="59" t="s">
        <v>20</v>
      </c>
      <c r="F237" s="59" t="s">
        <v>16</v>
      </c>
      <c r="G237" s="59">
        <v>2</v>
      </c>
      <c r="H237" s="59">
        <v>0</v>
      </c>
      <c r="I237" s="59">
        <v>0</v>
      </c>
      <c r="J237" s="59">
        <v>136.63294416</v>
      </c>
      <c r="K237" s="59">
        <v>0</v>
      </c>
      <c r="L237" s="59">
        <v>30</v>
      </c>
      <c r="M237" s="59">
        <v>32.05002349</v>
      </c>
    </row>
    <row r="238" spans="1:13">
      <c r="A238" s="59">
        <v>0</v>
      </c>
      <c r="B238" s="59">
        <v>5400</v>
      </c>
      <c r="C238" s="59">
        <v>65814</v>
      </c>
      <c r="D238" s="59">
        <v>85848</v>
      </c>
      <c r="E238" s="59" t="s">
        <v>13</v>
      </c>
      <c r="F238" s="59" t="s">
        <v>14</v>
      </c>
      <c r="G238" s="59">
        <v>4</v>
      </c>
      <c r="H238" s="59">
        <v>0</v>
      </c>
      <c r="I238" s="59">
        <v>0</v>
      </c>
      <c r="J238" s="59">
        <v>122.9402886</v>
      </c>
      <c r="K238" s="59">
        <v>0</v>
      </c>
      <c r="L238" s="59">
        <v>15</v>
      </c>
      <c r="M238" s="59">
        <v>44.092325682</v>
      </c>
    </row>
    <row r="239" hidden="1" spans="1:13">
      <c r="A239" s="59">
        <v>0</v>
      </c>
      <c r="B239" s="59">
        <v>5400</v>
      </c>
      <c r="C239" s="59"/>
      <c r="D239" s="59">
        <v>75254</v>
      </c>
      <c r="E239" s="59"/>
      <c r="F239" s="59"/>
      <c r="G239" s="59"/>
      <c r="H239" s="59"/>
      <c r="I239" s="59"/>
      <c r="J239" s="59"/>
      <c r="K239" s="59"/>
      <c r="L239" s="59"/>
      <c r="M239" s="59">
        <v>23.163742947</v>
      </c>
    </row>
    <row r="240" spans="1:13">
      <c r="A240" s="59">
        <v>1</v>
      </c>
      <c r="B240" s="59">
        <v>5400</v>
      </c>
      <c r="C240" s="59">
        <v>78300</v>
      </c>
      <c r="D240" s="59">
        <v>88000</v>
      </c>
      <c r="E240" s="59" t="s">
        <v>13</v>
      </c>
      <c r="F240" s="59" t="s">
        <v>18</v>
      </c>
      <c r="G240" s="59">
        <v>8</v>
      </c>
      <c r="H240" s="59">
        <v>0</v>
      </c>
      <c r="I240" s="59">
        <v>0</v>
      </c>
      <c r="J240" s="59">
        <v>102.5</v>
      </c>
      <c r="K240" s="59">
        <v>3</v>
      </c>
      <c r="L240" s="59">
        <v>19</v>
      </c>
      <c r="M240" s="59"/>
    </row>
    <row r="241" hidden="1" spans="1:13">
      <c r="A241" s="59">
        <v>0</v>
      </c>
      <c r="B241" s="59">
        <v>5400</v>
      </c>
      <c r="C241" s="59">
        <v>48152</v>
      </c>
      <c r="D241" s="59">
        <v>55760</v>
      </c>
      <c r="E241" s="59" t="s">
        <v>20</v>
      </c>
      <c r="F241" s="59"/>
      <c r="G241" s="59">
        <v>6</v>
      </c>
      <c r="H241" s="59"/>
      <c r="I241" s="59">
        <v>0</v>
      </c>
      <c r="J241" s="59">
        <v>78.452125766</v>
      </c>
      <c r="K241" s="59"/>
      <c r="L241" s="59">
        <v>16</v>
      </c>
      <c r="M241" s="59">
        <v>35.763637997</v>
      </c>
    </row>
    <row r="242" spans="1:13">
      <c r="A242" s="59">
        <v>0</v>
      </c>
      <c r="B242" s="59">
        <v>5500</v>
      </c>
      <c r="C242" s="59">
        <v>70481</v>
      </c>
      <c r="D242" s="59">
        <v>82446</v>
      </c>
      <c r="E242" s="59" t="s">
        <v>13</v>
      </c>
      <c r="F242" s="59" t="s">
        <v>14</v>
      </c>
      <c r="G242" s="59">
        <v>8</v>
      </c>
      <c r="H242" s="59">
        <v>0</v>
      </c>
      <c r="I242" s="59">
        <v>1</v>
      </c>
      <c r="J242" s="59">
        <v>116.59197688</v>
      </c>
      <c r="K242" s="59">
        <v>0</v>
      </c>
      <c r="L242" s="59">
        <v>24</v>
      </c>
      <c r="M242" s="59">
        <v>37.612682724</v>
      </c>
    </row>
    <row r="243" spans="1:13">
      <c r="A243" s="59">
        <v>0</v>
      </c>
      <c r="B243" s="59">
        <v>5500</v>
      </c>
      <c r="C243" s="59"/>
      <c r="D243" s="59">
        <v>35402</v>
      </c>
      <c r="E243" s="59" t="s">
        <v>13</v>
      </c>
      <c r="F243" s="59"/>
      <c r="G243" s="59"/>
      <c r="H243" s="59"/>
      <c r="I243" s="59"/>
      <c r="J243" s="59"/>
      <c r="K243" s="59"/>
      <c r="L243" s="59"/>
      <c r="M243" s="59">
        <v>35.272073735</v>
      </c>
    </row>
    <row r="244" hidden="1" spans="1:13">
      <c r="A244" s="59">
        <v>0</v>
      </c>
      <c r="B244" s="59">
        <v>5500</v>
      </c>
      <c r="C244" s="59">
        <v>87765</v>
      </c>
      <c r="D244" s="59">
        <v>101053</v>
      </c>
      <c r="E244" s="59" t="s">
        <v>20</v>
      </c>
      <c r="F244" s="59" t="s">
        <v>18</v>
      </c>
      <c r="G244" s="59">
        <v>22</v>
      </c>
      <c r="H244" s="59">
        <v>0</v>
      </c>
      <c r="I244" s="59">
        <v>0</v>
      </c>
      <c r="J244" s="59">
        <v>55.558049044</v>
      </c>
      <c r="K244" s="59">
        <v>2</v>
      </c>
      <c r="L244" s="59">
        <v>13</v>
      </c>
      <c r="M244" s="59">
        <v>31.375542416</v>
      </c>
    </row>
    <row r="245" spans="1:13">
      <c r="A245" s="59">
        <v>0</v>
      </c>
      <c r="B245" s="59">
        <v>5500</v>
      </c>
      <c r="C245" s="59">
        <v>52897</v>
      </c>
      <c r="D245" s="59">
        <v>65054</v>
      </c>
      <c r="E245" s="59" t="s">
        <v>13</v>
      </c>
      <c r="F245" s="59" t="s">
        <v>15</v>
      </c>
      <c r="G245" s="59">
        <v>20</v>
      </c>
      <c r="H245" s="59">
        <v>0</v>
      </c>
      <c r="I245" s="59">
        <v>0</v>
      </c>
      <c r="J245" s="59">
        <v>189.29531847</v>
      </c>
      <c r="K245" s="59">
        <v>0</v>
      </c>
      <c r="L245" s="59">
        <v>19</v>
      </c>
      <c r="M245" s="59">
        <v>20.654128896</v>
      </c>
    </row>
    <row r="246" hidden="1" spans="1:13">
      <c r="A246" s="59">
        <v>1</v>
      </c>
      <c r="B246" s="59">
        <v>5500</v>
      </c>
      <c r="C246" s="59">
        <v>24700</v>
      </c>
      <c r="D246" s="59">
        <v>35675</v>
      </c>
      <c r="E246" s="59" t="s">
        <v>20</v>
      </c>
      <c r="F246" s="59" t="s">
        <v>14</v>
      </c>
      <c r="G246" s="59">
        <v>1</v>
      </c>
      <c r="H246" s="59">
        <v>0</v>
      </c>
      <c r="I246" s="59">
        <v>3</v>
      </c>
      <c r="J246" s="59">
        <v>153.93333333</v>
      </c>
      <c r="K246" s="59">
        <v>3</v>
      </c>
      <c r="L246" s="59">
        <v>27</v>
      </c>
      <c r="M246" s="59"/>
    </row>
    <row r="247" spans="1:13">
      <c r="A247" s="59">
        <v>1</v>
      </c>
      <c r="B247" s="59">
        <v>5500</v>
      </c>
      <c r="C247" s="59"/>
      <c r="D247" s="59">
        <v>43132</v>
      </c>
      <c r="E247" s="59" t="s">
        <v>13</v>
      </c>
      <c r="F247" s="59" t="s">
        <v>14</v>
      </c>
      <c r="G247" s="59"/>
      <c r="H247" s="59"/>
      <c r="I247" s="59"/>
      <c r="J247" s="59"/>
      <c r="K247" s="59"/>
      <c r="L247" s="59"/>
      <c r="M247" s="59"/>
    </row>
    <row r="248" hidden="1" spans="1:13">
      <c r="A248" s="59">
        <v>0</v>
      </c>
      <c r="B248" s="59">
        <v>5500</v>
      </c>
      <c r="C248" s="59">
        <v>43486</v>
      </c>
      <c r="D248" s="59">
        <v>81600</v>
      </c>
      <c r="E248" s="59" t="s">
        <v>20</v>
      </c>
      <c r="F248" s="59"/>
      <c r="G248" s="59">
        <v>4</v>
      </c>
      <c r="H248" s="59">
        <v>0</v>
      </c>
      <c r="I248" s="59">
        <v>0</v>
      </c>
      <c r="J248" s="59">
        <v>216.13333333</v>
      </c>
      <c r="K248" s="59">
        <v>4</v>
      </c>
      <c r="L248" s="59">
        <v>30</v>
      </c>
      <c r="M248" s="59"/>
    </row>
    <row r="249" hidden="1" spans="1:13">
      <c r="A249" s="59">
        <v>1</v>
      </c>
      <c r="B249" s="59">
        <v>5500</v>
      </c>
      <c r="C249" s="59">
        <v>21359</v>
      </c>
      <c r="D249" s="59">
        <v>30000</v>
      </c>
      <c r="E249" s="59" t="s">
        <v>20</v>
      </c>
      <c r="F249" s="59" t="s">
        <v>14</v>
      </c>
      <c r="G249" s="59">
        <v>7</v>
      </c>
      <c r="H249" s="59">
        <v>3</v>
      </c>
      <c r="I249" s="59">
        <v>2</v>
      </c>
      <c r="J249" s="59">
        <v>130.8</v>
      </c>
      <c r="K249" s="59">
        <v>3</v>
      </c>
      <c r="L249" s="59">
        <v>14</v>
      </c>
      <c r="M249" s="59"/>
    </row>
    <row r="250" spans="1:13">
      <c r="A250" s="59">
        <v>1</v>
      </c>
      <c r="B250" s="59">
        <v>5500</v>
      </c>
      <c r="C250" s="59"/>
      <c r="D250" s="59">
        <v>13770</v>
      </c>
      <c r="E250" s="59" t="s">
        <v>13</v>
      </c>
      <c r="F250" s="59" t="s">
        <v>17</v>
      </c>
      <c r="G250" s="59">
        <v>5</v>
      </c>
      <c r="H250" s="59">
        <v>0</v>
      </c>
      <c r="I250" s="59">
        <v>1</v>
      </c>
      <c r="J250" s="59">
        <v>167.36666667</v>
      </c>
      <c r="K250" s="59">
        <v>1</v>
      </c>
      <c r="L250" s="59">
        <v>8</v>
      </c>
      <c r="M250" s="59"/>
    </row>
    <row r="251" spans="1:13">
      <c r="A251" s="59">
        <v>0</v>
      </c>
      <c r="B251" s="59">
        <v>5500</v>
      </c>
      <c r="C251" s="59">
        <v>93051</v>
      </c>
      <c r="D251" s="59">
        <v>115374</v>
      </c>
      <c r="E251" s="59" t="s">
        <v>13</v>
      </c>
      <c r="F251" s="59" t="s">
        <v>18</v>
      </c>
      <c r="G251" s="59">
        <v>6</v>
      </c>
      <c r="H251" s="59">
        <v>0</v>
      </c>
      <c r="I251" s="59">
        <v>0</v>
      </c>
      <c r="J251" s="59">
        <v>187.02051879</v>
      </c>
      <c r="K251" s="59">
        <v>1</v>
      </c>
      <c r="L251" s="59">
        <v>27</v>
      </c>
      <c r="M251" s="59">
        <v>27.646748505</v>
      </c>
    </row>
    <row r="252" spans="1:13">
      <c r="A252" s="59">
        <v>0</v>
      </c>
      <c r="B252" s="59">
        <v>5500</v>
      </c>
      <c r="C252" s="59">
        <v>87438</v>
      </c>
      <c r="D252" s="59">
        <v>116679</v>
      </c>
      <c r="E252" s="59" t="s">
        <v>13</v>
      </c>
      <c r="F252" s="59" t="s">
        <v>18</v>
      </c>
      <c r="G252" s="59">
        <v>6</v>
      </c>
      <c r="H252" s="59">
        <v>0</v>
      </c>
      <c r="I252" s="59">
        <v>0</v>
      </c>
      <c r="J252" s="59">
        <v>186.42441602</v>
      </c>
      <c r="K252" s="59">
        <v>1</v>
      </c>
      <c r="L252" s="59">
        <v>27</v>
      </c>
      <c r="M252" s="59">
        <v>28.417530896</v>
      </c>
    </row>
    <row r="253" hidden="1" spans="1:13">
      <c r="A253" s="59">
        <v>0</v>
      </c>
      <c r="B253" s="59">
        <v>5500</v>
      </c>
      <c r="C253" s="59">
        <v>78059</v>
      </c>
      <c r="D253" s="59">
        <v>78179</v>
      </c>
      <c r="E253" s="59" t="s">
        <v>20</v>
      </c>
      <c r="F253" s="59"/>
      <c r="G253" s="59">
        <v>5</v>
      </c>
      <c r="H253" s="59"/>
      <c r="I253" s="59"/>
      <c r="J253" s="59"/>
      <c r="K253" s="59"/>
      <c r="L253" s="59"/>
      <c r="M253" s="59">
        <v>20.679313582</v>
      </c>
    </row>
    <row r="254" spans="1:13">
      <c r="A254" s="59">
        <v>0</v>
      </c>
      <c r="B254" s="59">
        <v>5500</v>
      </c>
      <c r="C254" s="59">
        <v>72147</v>
      </c>
      <c r="D254" s="59">
        <v>69918</v>
      </c>
      <c r="E254" s="59" t="s">
        <v>13</v>
      </c>
      <c r="F254" s="59" t="s">
        <v>16</v>
      </c>
      <c r="G254" s="59">
        <v>4</v>
      </c>
      <c r="H254" s="59">
        <v>2</v>
      </c>
      <c r="I254" s="59">
        <v>0</v>
      </c>
      <c r="J254" s="59">
        <v>158.5344979</v>
      </c>
      <c r="K254" s="59">
        <v>0</v>
      </c>
      <c r="L254" s="59">
        <v>23</v>
      </c>
      <c r="M254" s="59">
        <v>43.404430238</v>
      </c>
    </row>
    <row r="255" spans="1:13">
      <c r="A255" s="59">
        <v>1</v>
      </c>
      <c r="B255" s="59">
        <v>5500</v>
      </c>
      <c r="C255" s="59">
        <v>40584</v>
      </c>
      <c r="D255" s="59">
        <v>46645</v>
      </c>
      <c r="E255" s="59" t="s">
        <v>13</v>
      </c>
      <c r="F255" s="59" t="s">
        <v>14</v>
      </c>
      <c r="G255" s="59">
        <v>4</v>
      </c>
      <c r="H255" s="59">
        <v>0</v>
      </c>
      <c r="I255" s="59">
        <v>1</v>
      </c>
      <c r="J255" s="59">
        <v>136.32063746</v>
      </c>
      <c r="K255" s="59">
        <v>0</v>
      </c>
      <c r="L255" s="59">
        <v>13</v>
      </c>
      <c r="M255" s="59">
        <v>34.494708965</v>
      </c>
    </row>
    <row r="256" spans="1:13">
      <c r="A256" s="59">
        <v>1</v>
      </c>
      <c r="B256" s="59">
        <v>5500</v>
      </c>
      <c r="C256" s="59"/>
      <c r="D256" s="59">
        <v>12972</v>
      </c>
      <c r="E256" s="59" t="s">
        <v>13</v>
      </c>
      <c r="F256" s="59" t="s">
        <v>14</v>
      </c>
      <c r="G256" s="59">
        <v>1</v>
      </c>
      <c r="H256" s="59">
        <v>0</v>
      </c>
      <c r="I256" s="59">
        <v>1</v>
      </c>
      <c r="J256" s="59">
        <v>82.294266354</v>
      </c>
      <c r="K256" s="59">
        <v>0</v>
      </c>
      <c r="L256" s="59">
        <v>2</v>
      </c>
      <c r="M256" s="59">
        <v>36.986744097</v>
      </c>
    </row>
    <row r="257" spans="1:13">
      <c r="A257" s="59">
        <v>1</v>
      </c>
      <c r="B257" s="59">
        <v>5500</v>
      </c>
      <c r="C257" s="59">
        <v>37368</v>
      </c>
      <c r="D257" s="59">
        <v>48502</v>
      </c>
      <c r="E257" s="59" t="s">
        <v>13</v>
      </c>
      <c r="F257" s="59" t="s">
        <v>17</v>
      </c>
      <c r="G257" s="59">
        <v>9</v>
      </c>
      <c r="H257" s="59">
        <v>0</v>
      </c>
      <c r="I257" s="59">
        <v>2</v>
      </c>
      <c r="J257" s="59">
        <v>48.995845002</v>
      </c>
      <c r="K257" s="59">
        <v>0</v>
      </c>
      <c r="L257" s="59">
        <v>10</v>
      </c>
      <c r="M257" s="59">
        <v>33.126483967</v>
      </c>
    </row>
    <row r="258" spans="1:13">
      <c r="A258" s="59">
        <v>0</v>
      </c>
      <c r="B258" s="59">
        <v>5500</v>
      </c>
      <c r="C258" s="59"/>
      <c r="D258" s="59">
        <v>66251</v>
      </c>
      <c r="E258" s="59" t="s">
        <v>13</v>
      </c>
      <c r="F258" s="59" t="s">
        <v>15</v>
      </c>
      <c r="G258" s="59">
        <v>1</v>
      </c>
      <c r="H258" s="59">
        <v>0</v>
      </c>
      <c r="I258" s="59">
        <v>0</v>
      </c>
      <c r="J258" s="59">
        <v>43.722336946</v>
      </c>
      <c r="K258" s="59">
        <v>0</v>
      </c>
      <c r="L258" s="59">
        <v>3</v>
      </c>
      <c r="M258" s="59">
        <v>41.452043532</v>
      </c>
    </row>
    <row r="259" spans="1:13">
      <c r="A259" s="59">
        <v>0</v>
      </c>
      <c r="B259" s="59">
        <v>5500</v>
      </c>
      <c r="C259" s="59">
        <v>71644</v>
      </c>
      <c r="D259" s="59">
        <v>72696</v>
      </c>
      <c r="E259" s="59" t="s">
        <v>13</v>
      </c>
      <c r="F259" s="59" t="s">
        <v>16</v>
      </c>
      <c r="G259" s="59">
        <v>4</v>
      </c>
      <c r="H259" s="59">
        <v>2</v>
      </c>
      <c r="I259" s="59">
        <v>0</v>
      </c>
      <c r="J259" s="59">
        <v>150.86584513</v>
      </c>
      <c r="K259" s="59">
        <v>0</v>
      </c>
      <c r="L259" s="59">
        <v>22</v>
      </c>
      <c r="M259" s="59">
        <v>40.442567785</v>
      </c>
    </row>
    <row r="260" hidden="1" spans="1:13">
      <c r="A260" s="59">
        <v>1</v>
      </c>
      <c r="B260" s="59">
        <v>5500</v>
      </c>
      <c r="C260" s="59">
        <v>85845</v>
      </c>
      <c r="D260" s="59">
        <v>122205</v>
      </c>
      <c r="E260" s="59" t="s">
        <v>20</v>
      </c>
      <c r="F260" s="59" t="s">
        <v>18</v>
      </c>
      <c r="G260" s="59">
        <v>5</v>
      </c>
      <c r="H260" s="59">
        <v>0</v>
      </c>
      <c r="I260" s="59">
        <v>0</v>
      </c>
      <c r="J260" s="59">
        <v>172.21327665</v>
      </c>
      <c r="K260" s="59">
        <v>1</v>
      </c>
      <c r="L260" s="59">
        <v>26</v>
      </c>
      <c r="M260" s="59">
        <v>32.676640875</v>
      </c>
    </row>
    <row r="261" spans="1:13">
      <c r="A261" s="59">
        <v>0</v>
      </c>
      <c r="B261" s="59">
        <v>5600</v>
      </c>
      <c r="C261" s="59">
        <v>53793</v>
      </c>
      <c r="D261" s="59">
        <v>66379</v>
      </c>
      <c r="E261" s="59" t="s">
        <v>13</v>
      </c>
      <c r="F261" s="59" t="s">
        <v>15</v>
      </c>
      <c r="G261" s="59">
        <v>22</v>
      </c>
      <c r="H261" s="59">
        <v>0</v>
      </c>
      <c r="I261" s="59">
        <v>0</v>
      </c>
      <c r="J261" s="59">
        <v>206.09913412</v>
      </c>
      <c r="K261" s="59">
        <v>0</v>
      </c>
      <c r="L261" s="59">
        <v>19</v>
      </c>
      <c r="M261" s="59">
        <v>18.369540527</v>
      </c>
    </row>
    <row r="262" hidden="1" spans="1:13">
      <c r="A262" s="59">
        <v>0</v>
      </c>
      <c r="B262" s="59">
        <v>5600</v>
      </c>
      <c r="C262" s="59">
        <v>69435</v>
      </c>
      <c r="D262" s="59">
        <v>83489</v>
      </c>
      <c r="E262" s="59" t="s">
        <v>20</v>
      </c>
      <c r="F262" s="59" t="s">
        <v>18</v>
      </c>
      <c r="G262" s="59">
        <v>14</v>
      </c>
      <c r="H262" s="59">
        <v>0</v>
      </c>
      <c r="I262" s="59">
        <v>0</v>
      </c>
      <c r="J262" s="59">
        <v>200.41843402</v>
      </c>
      <c r="K262" s="59">
        <v>1</v>
      </c>
      <c r="L262" s="59">
        <v>17</v>
      </c>
      <c r="M262" s="59">
        <v>22.841092848</v>
      </c>
    </row>
    <row r="263" spans="1:13">
      <c r="A263" s="59">
        <v>0</v>
      </c>
      <c r="B263" s="59">
        <v>5600</v>
      </c>
      <c r="C263" s="59">
        <v>29648</v>
      </c>
      <c r="D263" s="59">
        <v>39907</v>
      </c>
      <c r="E263" s="59" t="s">
        <v>13</v>
      </c>
      <c r="F263" s="59" t="s">
        <v>18</v>
      </c>
      <c r="G263" s="59">
        <v>11</v>
      </c>
      <c r="H263" s="59">
        <v>0</v>
      </c>
      <c r="I263" s="59">
        <v>0</v>
      </c>
      <c r="J263" s="59">
        <v>180.56306914</v>
      </c>
      <c r="K263" s="59">
        <v>0</v>
      </c>
      <c r="L263" s="59">
        <v>13</v>
      </c>
      <c r="M263" s="59">
        <v>21.554949656</v>
      </c>
    </row>
    <row r="264" spans="1:13">
      <c r="A264" s="59">
        <v>0</v>
      </c>
      <c r="B264" s="59">
        <v>5600</v>
      </c>
      <c r="C264" s="59">
        <v>76407</v>
      </c>
      <c r="D264" s="59">
        <v>77485</v>
      </c>
      <c r="E264" s="59" t="s">
        <v>13</v>
      </c>
      <c r="F264" s="59" t="s">
        <v>14</v>
      </c>
      <c r="G264" s="59">
        <v>9</v>
      </c>
      <c r="H264" s="59">
        <v>0</v>
      </c>
      <c r="I264" s="59">
        <v>0</v>
      </c>
      <c r="J264" s="59">
        <v>91.683770634</v>
      </c>
      <c r="K264" s="59">
        <v>0</v>
      </c>
      <c r="L264" s="59">
        <v>24</v>
      </c>
      <c r="M264" s="59">
        <v>37.773350976</v>
      </c>
    </row>
    <row r="265" spans="1:13">
      <c r="A265" s="59">
        <v>1</v>
      </c>
      <c r="B265" s="59">
        <v>5600</v>
      </c>
      <c r="C265" s="59">
        <v>5000</v>
      </c>
      <c r="D265" s="59">
        <v>66700</v>
      </c>
      <c r="E265" s="59" t="s">
        <v>13</v>
      </c>
      <c r="F265" s="59" t="s">
        <v>14</v>
      </c>
      <c r="G265" s="59">
        <v>31</v>
      </c>
      <c r="H265" s="59">
        <v>1</v>
      </c>
      <c r="I265" s="59">
        <v>1</v>
      </c>
      <c r="J265" s="59">
        <v>204.06666667</v>
      </c>
      <c r="K265" s="59">
        <v>0</v>
      </c>
      <c r="L265" s="59">
        <v>11</v>
      </c>
      <c r="M265" s="59"/>
    </row>
    <row r="266" spans="1:13">
      <c r="A266" s="59">
        <v>1</v>
      </c>
      <c r="B266" s="59">
        <v>5600</v>
      </c>
      <c r="C266" s="59">
        <v>55160</v>
      </c>
      <c r="D266" s="59">
        <v>86800</v>
      </c>
      <c r="E266" s="59" t="s">
        <v>13</v>
      </c>
      <c r="F266" s="59" t="s">
        <v>14</v>
      </c>
      <c r="G266" s="59">
        <v>3</v>
      </c>
      <c r="H266" s="59">
        <v>1</v>
      </c>
      <c r="I266" s="59">
        <v>1</v>
      </c>
      <c r="J266" s="59">
        <v>148.13333333</v>
      </c>
      <c r="K266" s="59">
        <v>1</v>
      </c>
      <c r="L266" s="59">
        <v>14</v>
      </c>
      <c r="M266" s="59"/>
    </row>
    <row r="267" spans="1:13">
      <c r="A267" s="59">
        <v>0</v>
      </c>
      <c r="B267" s="59">
        <v>5600</v>
      </c>
      <c r="C267" s="59">
        <v>41439</v>
      </c>
      <c r="D267" s="59">
        <v>53893</v>
      </c>
      <c r="E267" s="59" t="s">
        <v>13</v>
      </c>
      <c r="F267" s="59" t="s">
        <v>15</v>
      </c>
      <c r="G267" s="59">
        <v>8</v>
      </c>
      <c r="H267" s="59"/>
      <c r="I267" s="59"/>
      <c r="J267" s="59">
        <v>181.32298993</v>
      </c>
      <c r="K267" s="59"/>
      <c r="L267" s="59">
        <v>19</v>
      </c>
      <c r="M267" s="59">
        <v>24.651395744</v>
      </c>
    </row>
    <row r="268" spans="1:13">
      <c r="A268" s="59">
        <v>0</v>
      </c>
      <c r="B268" s="59">
        <v>5600</v>
      </c>
      <c r="C268" s="59">
        <v>15275</v>
      </c>
      <c r="D268" s="59">
        <v>47954</v>
      </c>
      <c r="E268" s="59" t="s">
        <v>13</v>
      </c>
      <c r="F268" s="59" t="s">
        <v>19</v>
      </c>
      <c r="G268" s="59"/>
      <c r="H268" s="59">
        <v>0</v>
      </c>
      <c r="I268" s="59">
        <v>0</v>
      </c>
      <c r="J268" s="59">
        <v>204.33524504</v>
      </c>
      <c r="K268" s="59">
        <v>0</v>
      </c>
      <c r="L268" s="59">
        <v>12</v>
      </c>
      <c r="M268" s="59">
        <v>42.397769638</v>
      </c>
    </row>
    <row r="269" spans="1:13">
      <c r="A269" s="59">
        <v>0</v>
      </c>
      <c r="B269" s="59">
        <v>5700</v>
      </c>
      <c r="C269" s="59">
        <v>100934</v>
      </c>
      <c r="D269" s="59">
        <v>111496</v>
      </c>
      <c r="E269" s="59" t="s">
        <v>13</v>
      </c>
      <c r="F269" s="59" t="s">
        <v>15</v>
      </c>
      <c r="G269" s="59">
        <v>23</v>
      </c>
      <c r="H269" s="59">
        <v>0</v>
      </c>
      <c r="I269" s="59">
        <v>0</v>
      </c>
      <c r="J269" s="59">
        <v>117.49959288</v>
      </c>
      <c r="K269" s="59">
        <v>0</v>
      </c>
      <c r="L269" s="59">
        <v>12</v>
      </c>
      <c r="M269" s="59">
        <v>38.750562668</v>
      </c>
    </row>
    <row r="270" hidden="1" spans="1:13">
      <c r="A270" s="59">
        <v>0</v>
      </c>
      <c r="B270" s="59">
        <v>5700</v>
      </c>
      <c r="C270" s="59"/>
      <c r="D270" s="59">
        <v>74685</v>
      </c>
      <c r="E270" s="59"/>
      <c r="F270" s="59"/>
      <c r="G270" s="59"/>
      <c r="H270" s="59"/>
      <c r="I270" s="59"/>
      <c r="J270" s="59"/>
      <c r="K270" s="59"/>
      <c r="L270" s="59"/>
      <c r="M270" s="59">
        <v>24.274865275</v>
      </c>
    </row>
    <row r="271" spans="1:13">
      <c r="A271" s="59">
        <v>0</v>
      </c>
      <c r="B271" s="59">
        <v>5700</v>
      </c>
      <c r="C271" s="59">
        <v>49514</v>
      </c>
      <c r="D271" s="59">
        <v>58249</v>
      </c>
      <c r="E271" s="59" t="s">
        <v>13</v>
      </c>
      <c r="F271" s="59" t="s">
        <v>15</v>
      </c>
      <c r="G271" s="59">
        <v>21</v>
      </c>
      <c r="H271" s="59">
        <v>0</v>
      </c>
      <c r="I271" s="59">
        <v>0</v>
      </c>
      <c r="J271" s="59">
        <v>212.53911509</v>
      </c>
      <c r="K271" s="59">
        <v>0</v>
      </c>
      <c r="L271" s="59">
        <v>21</v>
      </c>
      <c r="M271" s="59">
        <v>21.258026878</v>
      </c>
    </row>
    <row r="272" spans="1:13">
      <c r="A272" s="59">
        <v>0</v>
      </c>
      <c r="B272" s="59">
        <v>5700</v>
      </c>
      <c r="C272" s="59">
        <v>76948</v>
      </c>
      <c r="D272" s="59">
        <v>85753</v>
      </c>
      <c r="E272" s="59" t="s">
        <v>13</v>
      </c>
      <c r="F272" s="59" t="s">
        <v>14</v>
      </c>
      <c r="G272" s="59">
        <v>7</v>
      </c>
      <c r="H272" s="59">
        <v>0</v>
      </c>
      <c r="I272" s="59">
        <v>0</v>
      </c>
      <c r="J272" s="59">
        <v>128.47645151</v>
      </c>
      <c r="K272" s="59">
        <v>0</v>
      </c>
      <c r="L272" s="59">
        <v>25</v>
      </c>
      <c r="M272" s="59">
        <v>37.85968784</v>
      </c>
    </row>
    <row r="273" spans="1:13">
      <c r="A273" s="59">
        <v>0</v>
      </c>
      <c r="B273" s="59">
        <v>5700</v>
      </c>
      <c r="C273" s="59">
        <v>28127</v>
      </c>
      <c r="D273" s="59">
        <v>36524</v>
      </c>
      <c r="E273" s="59" t="s">
        <v>13</v>
      </c>
      <c r="F273" s="59" t="s">
        <v>18</v>
      </c>
      <c r="G273" s="59">
        <v>10</v>
      </c>
      <c r="H273" s="59">
        <v>0</v>
      </c>
      <c r="I273" s="59">
        <v>0</v>
      </c>
      <c r="J273" s="59">
        <v>181.28295679</v>
      </c>
      <c r="K273" s="59">
        <v>0</v>
      </c>
      <c r="L273" s="59">
        <v>13</v>
      </c>
      <c r="M273" s="59">
        <v>24.339533569</v>
      </c>
    </row>
    <row r="274" spans="1:13">
      <c r="A274" s="59">
        <v>0</v>
      </c>
      <c r="B274" s="59">
        <v>5700</v>
      </c>
      <c r="C274" s="59"/>
      <c r="D274" s="59">
        <v>68591</v>
      </c>
      <c r="E274" s="59" t="s">
        <v>13</v>
      </c>
      <c r="F274" s="59" t="s">
        <v>15</v>
      </c>
      <c r="G274" s="59">
        <v>0</v>
      </c>
      <c r="H274" s="59">
        <v>0</v>
      </c>
      <c r="I274" s="59">
        <v>0</v>
      </c>
      <c r="J274" s="59">
        <v>69.645660473</v>
      </c>
      <c r="K274" s="59">
        <v>0</v>
      </c>
      <c r="L274" s="59">
        <v>4</v>
      </c>
      <c r="M274" s="59">
        <v>41.185039558</v>
      </c>
    </row>
    <row r="275" hidden="1" spans="1:13">
      <c r="A275" s="59">
        <v>0</v>
      </c>
      <c r="B275" s="59">
        <v>5700</v>
      </c>
      <c r="C275" s="59">
        <v>26927</v>
      </c>
      <c r="D275" s="59">
        <v>35461</v>
      </c>
      <c r="E275" s="59" t="s">
        <v>20</v>
      </c>
      <c r="F275" s="59" t="s">
        <v>14</v>
      </c>
      <c r="G275" s="59">
        <v>0</v>
      </c>
      <c r="H275" s="59">
        <v>1</v>
      </c>
      <c r="I275" s="59">
        <v>0</v>
      </c>
      <c r="J275" s="59">
        <v>21.799352154</v>
      </c>
      <c r="K275" s="59">
        <v>10</v>
      </c>
      <c r="L275" s="59">
        <v>6</v>
      </c>
      <c r="M275" s="59">
        <v>29.439664242</v>
      </c>
    </row>
    <row r="276" hidden="1" spans="1:13">
      <c r="A276" s="59">
        <v>0</v>
      </c>
      <c r="B276" s="59">
        <v>5700</v>
      </c>
      <c r="C276" s="59">
        <v>49806</v>
      </c>
      <c r="D276" s="59">
        <v>82242</v>
      </c>
      <c r="E276" s="59" t="s">
        <v>20</v>
      </c>
      <c r="F276" s="59"/>
      <c r="G276" s="59">
        <v>3</v>
      </c>
      <c r="H276" s="59">
        <v>0</v>
      </c>
      <c r="I276" s="59">
        <v>0</v>
      </c>
      <c r="J276" s="59">
        <v>210.34747857</v>
      </c>
      <c r="K276" s="59">
        <v>3</v>
      </c>
      <c r="L276" s="59">
        <v>30</v>
      </c>
      <c r="M276" s="59">
        <v>31.243408701</v>
      </c>
    </row>
    <row r="277" hidden="1" spans="1:13">
      <c r="A277" s="59">
        <v>1</v>
      </c>
      <c r="B277" s="59">
        <v>5700</v>
      </c>
      <c r="C277" s="59">
        <v>70000</v>
      </c>
      <c r="D277" s="59">
        <v>84579</v>
      </c>
      <c r="E277" s="59" t="s">
        <v>20</v>
      </c>
      <c r="F277" s="59" t="s">
        <v>16</v>
      </c>
      <c r="G277" s="59">
        <v>0.1</v>
      </c>
      <c r="H277" s="59">
        <v>0</v>
      </c>
      <c r="I277" s="59">
        <v>0</v>
      </c>
      <c r="J277" s="59">
        <v>95.9</v>
      </c>
      <c r="K277" s="59">
        <v>1</v>
      </c>
      <c r="L277" s="59">
        <v>17</v>
      </c>
      <c r="M277" s="59"/>
    </row>
    <row r="278" spans="1:13">
      <c r="A278" s="59">
        <v>1</v>
      </c>
      <c r="B278" s="59">
        <v>5700</v>
      </c>
      <c r="C278" s="59">
        <v>58400</v>
      </c>
      <c r="D278" s="59">
        <v>75000</v>
      </c>
      <c r="E278" s="59" t="s">
        <v>13</v>
      </c>
      <c r="F278" s="59" t="s">
        <v>18</v>
      </c>
      <c r="G278" s="59">
        <v>4</v>
      </c>
      <c r="H278" s="59">
        <v>0</v>
      </c>
      <c r="I278" s="59">
        <v>0</v>
      </c>
      <c r="J278" s="59">
        <v>177.5</v>
      </c>
      <c r="K278" s="59">
        <v>2</v>
      </c>
      <c r="L278" s="59">
        <v>26</v>
      </c>
      <c r="M278" s="59"/>
    </row>
    <row r="279" spans="1:13">
      <c r="A279" s="59">
        <v>1</v>
      </c>
      <c r="B279" s="59">
        <v>5700</v>
      </c>
      <c r="C279" s="59">
        <v>80437</v>
      </c>
      <c r="D279" s="59">
        <v>109647</v>
      </c>
      <c r="E279" s="59" t="s">
        <v>13</v>
      </c>
      <c r="F279" s="59" t="s">
        <v>18</v>
      </c>
      <c r="G279" s="59">
        <v>9.5</v>
      </c>
      <c r="H279" s="59">
        <v>0</v>
      </c>
      <c r="I279" s="59">
        <v>0</v>
      </c>
      <c r="J279" s="59">
        <v>104.4</v>
      </c>
      <c r="K279" s="59">
        <v>0</v>
      </c>
      <c r="L279" s="59">
        <v>14</v>
      </c>
      <c r="M279" s="59"/>
    </row>
    <row r="280" hidden="1" spans="1:13">
      <c r="A280" s="59">
        <v>1</v>
      </c>
      <c r="B280" s="59">
        <v>5700</v>
      </c>
      <c r="C280" s="59">
        <v>77213</v>
      </c>
      <c r="D280" s="59">
        <v>92661</v>
      </c>
      <c r="E280" s="59" t="s">
        <v>20</v>
      </c>
      <c r="F280" s="59" t="s">
        <v>16</v>
      </c>
      <c r="G280" s="59">
        <v>0</v>
      </c>
      <c r="H280" s="59">
        <v>0</v>
      </c>
      <c r="I280" s="59">
        <v>0</v>
      </c>
      <c r="J280" s="59">
        <v>97.133170952</v>
      </c>
      <c r="K280" s="59">
        <v>1</v>
      </c>
      <c r="L280" s="59">
        <v>16</v>
      </c>
      <c r="M280" s="59">
        <v>41.777888631</v>
      </c>
    </row>
    <row r="281" spans="1:13">
      <c r="A281" s="59">
        <v>0</v>
      </c>
      <c r="B281" s="59">
        <v>5700</v>
      </c>
      <c r="C281" s="59">
        <v>62319</v>
      </c>
      <c r="D281" s="59">
        <v>82923</v>
      </c>
      <c r="E281" s="59" t="s">
        <v>13</v>
      </c>
      <c r="F281" s="59" t="s">
        <v>14</v>
      </c>
      <c r="G281" s="59">
        <v>4</v>
      </c>
      <c r="H281" s="59">
        <v>0</v>
      </c>
      <c r="I281" s="59">
        <v>0</v>
      </c>
      <c r="J281" s="59">
        <v>117.6739652</v>
      </c>
      <c r="K281" s="59">
        <v>0</v>
      </c>
      <c r="L281" s="59">
        <v>15</v>
      </c>
      <c r="M281" s="59">
        <v>42.464866285</v>
      </c>
    </row>
    <row r="282" spans="1:13">
      <c r="A282" s="59">
        <v>0</v>
      </c>
      <c r="B282" s="59">
        <v>5700</v>
      </c>
      <c r="C282" s="59">
        <v>71556</v>
      </c>
      <c r="D282" s="59">
        <v>79538</v>
      </c>
      <c r="E282" s="59" t="s">
        <v>13</v>
      </c>
      <c r="F282" s="59" t="s">
        <v>14</v>
      </c>
      <c r="G282" s="59">
        <v>2</v>
      </c>
      <c r="H282" s="59">
        <v>0</v>
      </c>
      <c r="I282" s="59">
        <v>0</v>
      </c>
      <c r="J282" s="59">
        <v>92.643084556</v>
      </c>
      <c r="K282" s="59">
        <v>0</v>
      </c>
      <c r="L282" s="59">
        <v>15</v>
      </c>
      <c r="M282" s="59">
        <v>41.21001247</v>
      </c>
    </row>
    <row r="283" spans="1:13">
      <c r="A283" s="59">
        <v>0</v>
      </c>
      <c r="B283" s="59">
        <v>5700</v>
      </c>
      <c r="C283" s="59"/>
      <c r="D283" s="59">
        <v>39052</v>
      </c>
      <c r="E283" s="59" t="s">
        <v>13</v>
      </c>
      <c r="F283" s="59" t="s">
        <v>14</v>
      </c>
      <c r="G283" s="59">
        <v>3</v>
      </c>
      <c r="H283" s="59">
        <v>0</v>
      </c>
      <c r="I283" s="59">
        <v>0</v>
      </c>
      <c r="J283" s="59">
        <v>272.22062826</v>
      </c>
      <c r="K283" s="59">
        <v>0</v>
      </c>
      <c r="L283" s="59">
        <v>25</v>
      </c>
      <c r="M283" s="59">
        <v>39.896104618</v>
      </c>
    </row>
    <row r="284" hidden="1" spans="1:13">
      <c r="A284" s="59">
        <v>1</v>
      </c>
      <c r="B284" s="59">
        <v>5700</v>
      </c>
      <c r="C284" s="59">
        <v>74172</v>
      </c>
      <c r="D284" s="59">
        <v>79846</v>
      </c>
      <c r="E284" s="59" t="s">
        <v>20</v>
      </c>
      <c r="F284" s="59" t="s">
        <v>18</v>
      </c>
      <c r="G284" s="59">
        <v>0</v>
      </c>
      <c r="H284" s="59">
        <v>0</v>
      </c>
      <c r="I284" s="59">
        <v>0</v>
      </c>
      <c r="J284" s="59">
        <v>157.00977472</v>
      </c>
      <c r="K284" s="59">
        <v>0</v>
      </c>
      <c r="L284" s="59">
        <v>28</v>
      </c>
      <c r="M284" s="59">
        <v>47.415228659</v>
      </c>
    </row>
    <row r="285" hidden="1" spans="1:13">
      <c r="A285" s="59">
        <v>0</v>
      </c>
      <c r="B285" s="59">
        <v>5700</v>
      </c>
      <c r="C285" s="59">
        <v>28116</v>
      </c>
      <c r="D285" s="59">
        <v>33450</v>
      </c>
      <c r="E285" s="59" t="s">
        <v>20</v>
      </c>
      <c r="F285" s="59" t="s">
        <v>14</v>
      </c>
      <c r="G285" s="59">
        <v>0</v>
      </c>
      <c r="H285" s="59">
        <v>1</v>
      </c>
      <c r="I285" s="59">
        <v>0</v>
      </c>
      <c r="J285" s="59">
        <v>15.396587392</v>
      </c>
      <c r="K285" s="59">
        <v>9</v>
      </c>
      <c r="L285" s="59">
        <v>7</v>
      </c>
      <c r="M285" s="59">
        <v>30.017013296</v>
      </c>
    </row>
    <row r="286" hidden="1" spans="1:13">
      <c r="A286" s="59">
        <v>0</v>
      </c>
      <c r="B286" s="59">
        <v>5700</v>
      </c>
      <c r="C286" s="59"/>
      <c r="D286" s="59">
        <v>64910</v>
      </c>
      <c r="E286" s="59"/>
      <c r="F286" s="59"/>
      <c r="G286" s="59"/>
      <c r="H286" s="59"/>
      <c r="I286" s="59"/>
      <c r="J286" s="59"/>
      <c r="K286" s="59"/>
      <c r="L286" s="59"/>
      <c r="M286" s="59">
        <v>33.850461221</v>
      </c>
    </row>
    <row r="287" spans="1:13">
      <c r="A287" s="59">
        <v>0</v>
      </c>
      <c r="B287" s="59">
        <v>5700</v>
      </c>
      <c r="C287" s="59"/>
      <c r="D287" s="59">
        <v>69172</v>
      </c>
      <c r="E287" s="59" t="s">
        <v>13</v>
      </c>
      <c r="F287" s="59" t="s">
        <v>15</v>
      </c>
      <c r="G287" s="59">
        <v>1</v>
      </c>
      <c r="H287" s="59">
        <v>0</v>
      </c>
      <c r="I287" s="59">
        <v>0</v>
      </c>
      <c r="J287" s="59">
        <v>48.853667057</v>
      </c>
      <c r="K287" s="59">
        <v>0</v>
      </c>
      <c r="L287" s="59">
        <v>3</v>
      </c>
      <c r="M287" s="59">
        <v>38.773685963</v>
      </c>
    </row>
    <row r="288" spans="1:13">
      <c r="A288" s="59">
        <v>0</v>
      </c>
      <c r="B288" s="59">
        <v>5800</v>
      </c>
      <c r="C288" s="59"/>
      <c r="D288" s="59">
        <v>36385</v>
      </c>
      <c r="E288" s="59" t="s">
        <v>13</v>
      </c>
      <c r="F288" s="59" t="s">
        <v>14</v>
      </c>
      <c r="G288" s="59">
        <v>2</v>
      </c>
      <c r="H288" s="59">
        <v>0</v>
      </c>
      <c r="I288" s="59">
        <v>0</v>
      </c>
      <c r="J288" s="59">
        <v>266.55339438</v>
      </c>
      <c r="K288" s="59">
        <v>1</v>
      </c>
      <c r="L288" s="59">
        <v>25</v>
      </c>
      <c r="M288" s="59">
        <v>43.309764541</v>
      </c>
    </row>
    <row r="289" spans="1:13">
      <c r="A289" s="59">
        <v>0</v>
      </c>
      <c r="B289" s="59">
        <v>5800</v>
      </c>
      <c r="C289" s="59"/>
      <c r="D289" s="59">
        <v>41119</v>
      </c>
      <c r="E289" s="59" t="s">
        <v>13</v>
      </c>
      <c r="F289" s="59" t="s">
        <v>14</v>
      </c>
      <c r="G289" s="59">
        <v>2</v>
      </c>
      <c r="H289" s="59">
        <v>0</v>
      </c>
      <c r="I289" s="59">
        <v>0</v>
      </c>
      <c r="J289" s="59">
        <v>261.40521864</v>
      </c>
      <c r="K289" s="59">
        <v>0</v>
      </c>
      <c r="L289" s="59">
        <v>26</v>
      </c>
      <c r="M289" s="59">
        <v>42.191941556</v>
      </c>
    </row>
    <row r="290" hidden="1" spans="1:13">
      <c r="A290" s="59">
        <v>0</v>
      </c>
      <c r="B290" s="59">
        <v>5800</v>
      </c>
      <c r="C290" s="59">
        <v>75000</v>
      </c>
      <c r="D290" s="59">
        <v>90543</v>
      </c>
      <c r="E290" s="59" t="s">
        <v>20</v>
      </c>
      <c r="F290" s="59" t="s">
        <v>17</v>
      </c>
      <c r="G290" s="59">
        <v>18</v>
      </c>
      <c r="H290" s="59">
        <v>0</v>
      </c>
      <c r="I290" s="59">
        <v>0</v>
      </c>
      <c r="J290" s="59">
        <v>300.4872058</v>
      </c>
      <c r="K290" s="59">
        <v>1</v>
      </c>
      <c r="L290" s="59">
        <v>23</v>
      </c>
      <c r="M290" s="59">
        <v>38.940575356</v>
      </c>
    </row>
    <row r="291" hidden="1" spans="1:13">
      <c r="A291" s="59">
        <v>0</v>
      </c>
      <c r="B291" s="59">
        <v>5800</v>
      </c>
      <c r="C291" s="59">
        <v>79296</v>
      </c>
      <c r="D291" s="59">
        <v>86885</v>
      </c>
      <c r="E291" s="59" t="s">
        <v>20</v>
      </c>
      <c r="F291" s="59" t="s">
        <v>17</v>
      </c>
      <c r="G291" s="59">
        <v>19</v>
      </c>
      <c r="H291" s="59">
        <v>0</v>
      </c>
      <c r="I291" s="59">
        <v>1</v>
      </c>
      <c r="J291" s="59">
        <v>307.9748816</v>
      </c>
      <c r="K291" s="59">
        <v>1</v>
      </c>
      <c r="L291" s="59">
        <v>23</v>
      </c>
      <c r="M291" s="59">
        <v>39.959108765</v>
      </c>
    </row>
    <row r="292" hidden="1" spans="1:13">
      <c r="A292" s="59">
        <v>1</v>
      </c>
      <c r="B292" s="59">
        <v>5800</v>
      </c>
      <c r="C292" s="59">
        <v>27791</v>
      </c>
      <c r="D292" s="59">
        <v>46833</v>
      </c>
      <c r="E292" s="59" t="s">
        <v>20</v>
      </c>
      <c r="F292" s="59" t="s">
        <v>17</v>
      </c>
      <c r="G292" s="59">
        <v>3</v>
      </c>
      <c r="H292" s="59">
        <v>0</v>
      </c>
      <c r="I292" s="59">
        <v>0</v>
      </c>
      <c r="J292" s="59">
        <v>83.289062746</v>
      </c>
      <c r="K292" s="59">
        <v>1</v>
      </c>
      <c r="L292" s="59">
        <v>13</v>
      </c>
      <c r="M292" s="59">
        <v>30.187805389</v>
      </c>
    </row>
    <row r="293" hidden="1" spans="1:13">
      <c r="A293" s="59">
        <v>0</v>
      </c>
      <c r="B293" s="59">
        <v>5800</v>
      </c>
      <c r="C293" s="59">
        <v>172595</v>
      </c>
      <c r="D293" s="59">
        <v>250155</v>
      </c>
      <c r="E293" s="59" t="s">
        <v>20</v>
      </c>
      <c r="F293" s="59" t="s">
        <v>16</v>
      </c>
      <c r="G293" s="59"/>
      <c r="H293" s="59">
        <v>0</v>
      </c>
      <c r="I293" s="59">
        <v>0</v>
      </c>
      <c r="J293" s="59">
        <v>126.40098356</v>
      </c>
      <c r="K293" s="59">
        <v>0</v>
      </c>
      <c r="L293" s="59">
        <v>21</v>
      </c>
      <c r="M293" s="59">
        <v>43.20775979</v>
      </c>
    </row>
    <row r="294" spans="1:13">
      <c r="A294" s="59">
        <v>0</v>
      </c>
      <c r="B294" s="59">
        <v>5800</v>
      </c>
      <c r="C294" s="59"/>
      <c r="D294" s="59">
        <v>34704</v>
      </c>
      <c r="E294" s="59" t="s">
        <v>13</v>
      </c>
      <c r="F294" s="59"/>
      <c r="G294" s="59"/>
      <c r="H294" s="59"/>
      <c r="I294" s="59"/>
      <c r="J294" s="59"/>
      <c r="K294" s="59"/>
      <c r="L294" s="59"/>
      <c r="M294" s="59">
        <v>34.174055545</v>
      </c>
    </row>
    <row r="295" spans="1:13">
      <c r="A295" s="59">
        <v>0</v>
      </c>
      <c r="B295" s="59">
        <v>5800</v>
      </c>
      <c r="C295" s="59"/>
      <c r="D295" s="59">
        <v>73804</v>
      </c>
      <c r="E295" s="59" t="s">
        <v>13</v>
      </c>
      <c r="F295" s="59" t="s">
        <v>15</v>
      </c>
      <c r="G295" s="59">
        <v>1</v>
      </c>
      <c r="H295" s="59">
        <v>0</v>
      </c>
      <c r="I295" s="59">
        <v>0</v>
      </c>
      <c r="J295" s="59">
        <v>71.766557161</v>
      </c>
      <c r="K295" s="59">
        <v>0</v>
      </c>
      <c r="L295" s="59">
        <v>4</v>
      </c>
      <c r="M295" s="59">
        <v>41.287423388</v>
      </c>
    </row>
    <row r="296" spans="1:13">
      <c r="A296" s="59">
        <v>0</v>
      </c>
      <c r="B296" s="59">
        <v>5800</v>
      </c>
      <c r="C296" s="59">
        <v>46595</v>
      </c>
      <c r="D296" s="59">
        <v>58191</v>
      </c>
      <c r="E296" s="59" t="s">
        <v>13</v>
      </c>
      <c r="F296" s="59" t="s">
        <v>14</v>
      </c>
      <c r="G296" s="59">
        <v>5</v>
      </c>
      <c r="H296" s="59">
        <v>0</v>
      </c>
      <c r="I296" s="59">
        <v>0</v>
      </c>
      <c r="J296" s="59">
        <v>80.131746414</v>
      </c>
      <c r="K296" s="59">
        <v>0</v>
      </c>
      <c r="L296" s="59">
        <v>17</v>
      </c>
      <c r="M296" s="59">
        <v>24.140153667</v>
      </c>
    </row>
    <row r="297" hidden="1" spans="1:13">
      <c r="A297" s="59">
        <v>1</v>
      </c>
      <c r="B297" s="59">
        <v>5900</v>
      </c>
      <c r="C297" s="59"/>
      <c r="D297" s="59">
        <v>28000</v>
      </c>
      <c r="E297" s="59" t="s">
        <v>20</v>
      </c>
      <c r="F297" s="59" t="s">
        <v>19</v>
      </c>
      <c r="G297" s="59">
        <v>1</v>
      </c>
      <c r="H297" s="59">
        <v>2</v>
      </c>
      <c r="I297" s="59">
        <v>1</v>
      </c>
      <c r="J297" s="59">
        <v>36.766666667</v>
      </c>
      <c r="K297" s="59">
        <v>1</v>
      </c>
      <c r="L297" s="59">
        <v>8</v>
      </c>
      <c r="M297" s="59"/>
    </row>
    <row r="298" spans="1:13">
      <c r="A298" s="59">
        <v>0</v>
      </c>
      <c r="B298" s="59">
        <v>5900</v>
      </c>
      <c r="C298" s="59">
        <v>70973</v>
      </c>
      <c r="D298" s="59">
        <v>77989</v>
      </c>
      <c r="E298" s="59" t="s">
        <v>13</v>
      </c>
      <c r="F298" s="59" t="s">
        <v>14</v>
      </c>
      <c r="G298" s="59">
        <v>7</v>
      </c>
      <c r="H298" s="59">
        <v>0</v>
      </c>
      <c r="I298" s="59">
        <v>0</v>
      </c>
      <c r="J298" s="59">
        <v>120.37941429</v>
      </c>
      <c r="K298" s="59">
        <v>0</v>
      </c>
      <c r="L298" s="59">
        <v>24</v>
      </c>
      <c r="M298" s="59">
        <v>41.442500462</v>
      </c>
    </row>
    <row r="299" spans="1:13">
      <c r="A299" s="59">
        <v>1</v>
      </c>
      <c r="B299" s="59">
        <v>5900</v>
      </c>
      <c r="C299" s="59"/>
      <c r="D299" s="59">
        <v>33100</v>
      </c>
      <c r="E299" s="59" t="s">
        <v>13</v>
      </c>
      <c r="F299" s="59" t="s">
        <v>14</v>
      </c>
      <c r="G299" s="59"/>
      <c r="H299" s="59">
        <v>0</v>
      </c>
      <c r="I299" s="59">
        <v>0</v>
      </c>
      <c r="J299" s="59">
        <v>238.6</v>
      </c>
      <c r="K299" s="59">
        <v>1</v>
      </c>
      <c r="L299" s="59">
        <v>2</v>
      </c>
      <c r="M299" s="59"/>
    </row>
    <row r="300" spans="1:13">
      <c r="A300" s="59">
        <v>0</v>
      </c>
      <c r="B300" s="59">
        <v>5900</v>
      </c>
      <c r="C300" s="59"/>
      <c r="D300" s="59">
        <v>51189</v>
      </c>
      <c r="E300" s="59" t="s">
        <v>13</v>
      </c>
      <c r="F300" s="59"/>
      <c r="G300" s="59">
        <v>1</v>
      </c>
      <c r="H300" s="59">
        <v>0</v>
      </c>
      <c r="I300" s="59">
        <v>0</v>
      </c>
      <c r="J300" s="59"/>
      <c r="K300" s="59">
        <v>0</v>
      </c>
      <c r="L300" s="59">
        <v>0</v>
      </c>
      <c r="M300" s="59">
        <v>12.749180645</v>
      </c>
    </row>
    <row r="301" hidden="1" spans="1:13">
      <c r="A301" s="59">
        <v>0</v>
      </c>
      <c r="B301" s="59">
        <v>5900</v>
      </c>
      <c r="C301" s="59">
        <v>82912</v>
      </c>
      <c r="D301" s="59">
        <v>91175</v>
      </c>
      <c r="E301" s="59" t="s">
        <v>20</v>
      </c>
      <c r="F301" s="59" t="s">
        <v>18</v>
      </c>
      <c r="G301" s="59">
        <v>2</v>
      </c>
      <c r="H301" s="59"/>
      <c r="I301" s="59"/>
      <c r="J301" s="59"/>
      <c r="K301" s="59"/>
      <c r="L301" s="59"/>
      <c r="M301" s="59">
        <v>27.595273523</v>
      </c>
    </row>
    <row r="302" hidden="1" spans="1:13">
      <c r="A302" s="59">
        <v>1</v>
      </c>
      <c r="B302" s="59">
        <v>5900</v>
      </c>
      <c r="C302" s="59">
        <v>25972</v>
      </c>
      <c r="D302" s="59">
        <v>41856</v>
      </c>
      <c r="E302" s="59" t="s">
        <v>20</v>
      </c>
      <c r="F302" s="59" t="s">
        <v>14</v>
      </c>
      <c r="G302" s="59">
        <v>2</v>
      </c>
      <c r="H302" s="59">
        <v>0</v>
      </c>
      <c r="I302" s="59">
        <v>2</v>
      </c>
      <c r="J302" s="59">
        <v>157.96001139</v>
      </c>
      <c r="K302" s="59">
        <v>3</v>
      </c>
      <c r="L302" s="59">
        <v>27</v>
      </c>
      <c r="M302" s="59">
        <v>40.628278175</v>
      </c>
    </row>
    <row r="303" spans="1:13">
      <c r="A303" s="59">
        <v>0</v>
      </c>
      <c r="B303" s="59">
        <v>5900</v>
      </c>
      <c r="C303" s="59">
        <v>74187</v>
      </c>
      <c r="D303" s="59">
        <v>78976</v>
      </c>
      <c r="E303" s="59" t="s">
        <v>13</v>
      </c>
      <c r="F303" s="59" t="s">
        <v>14</v>
      </c>
      <c r="G303" s="59">
        <v>9</v>
      </c>
      <c r="H303" s="59">
        <v>0</v>
      </c>
      <c r="I303" s="59">
        <v>1</v>
      </c>
      <c r="J303" s="59">
        <v>118.44249103</v>
      </c>
      <c r="K303" s="59">
        <v>0</v>
      </c>
      <c r="L303" s="59">
        <v>24</v>
      </c>
      <c r="M303" s="59">
        <v>40.110407425</v>
      </c>
    </row>
    <row r="304" hidden="1" spans="1:13">
      <c r="A304" s="59">
        <v>0</v>
      </c>
      <c r="B304" s="59">
        <v>5900</v>
      </c>
      <c r="C304" s="59"/>
      <c r="D304" s="59">
        <v>66903</v>
      </c>
      <c r="E304" s="59"/>
      <c r="F304" s="59"/>
      <c r="G304" s="59"/>
      <c r="H304" s="59"/>
      <c r="I304" s="59"/>
      <c r="J304" s="59"/>
      <c r="K304" s="59"/>
      <c r="L304" s="59"/>
      <c r="M304" s="59">
        <v>32.782926828</v>
      </c>
    </row>
    <row r="305" hidden="1" spans="1:13">
      <c r="A305" s="59">
        <v>1</v>
      </c>
      <c r="B305" s="59">
        <v>5900</v>
      </c>
      <c r="C305" s="59">
        <v>106650</v>
      </c>
      <c r="D305" s="59"/>
      <c r="E305" s="59" t="s">
        <v>20</v>
      </c>
      <c r="F305" s="59" t="s">
        <v>17</v>
      </c>
      <c r="G305" s="59">
        <v>1</v>
      </c>
      <c r="H305" s="59">
        <v>0</v>
      </c>
      <c r="I305" s="59">
        <v>6</v>
      </c>
      <c r="J305" s="59">
        <v>250.56666667</v>
      </c>
      <c r="K305" s="59">
        <v>4</v>
      </c>
      <c r="L305" s="59">
        <v>23</v>
      </c>
      <c r="M305" s="59"/>
    </row>
    <row r="306" hidden="1" spans="1:13">
      <c r="A306" s="59">
        <v>0</v>
      </c>
      <c r="B306" s="59">
        <v>6000</v>
      </c>
      <c r="C306" s="59"/>
      <c r="D306" s="59">
        <v>69492</v>
      </c>
      <c r="E306" s="59"/>
      <c r="F306" s="59"/>
      <c r="G306" s="59"/>
      <c r="H306" s="59"/>
      <c r="I306" s="59"/>
      <c r="J306" s="59"/>
      <c r="K306" s="59"/>
      <c r="L306" s="59"/>
      <c r="M306" s="59">
        <v>32.977197226</v>
      </c>
    </row>
    <row r="307" spans="1:13">
      <c r="A307" s="59">
        <v>0</v>
      </c>
      <c r="B307" s="59">
        <v>6000</v>
      </c>
      <c r="C307" s="59">
        <v>95232</v>
      </c>
      <c r="D307" s="59">
        <v>115977</v>
      </c>
      <c r="E307" s="59" t="s">
        <v>13</v>
      </c>
      <c r="F307" s="59" t="s">
        <v>15</v>
      </c>
      <c r="G307" s="59">
        <v>22</v>
      </c>
      <c r="H307" s="59">
        <v>0</v>
      </c>
      <c r="I307" s="59">
        <v>0</v>
      </c>
      <c r="J307" s="59">
        <v>149.0229081</v>
      </c>
      <c r="K307" s="59">
        <v>1</v>
      </c>
      <c r="L307" s="59">
        <v>12</v>
      </c>
      <c r="M307" s="59">
        <v>37.954336913</v>
      </c>
    </row>
    <row r="308" spans="1:13">
      <c r="A308" s="59">
        <v>1</v>
      </c>
      <c r="B308" s="59">
        <v>6000</v>
      </c>
      <c r="C308" s="59">
        <v>47625</v>
      </c>
      <c r="D308" s="59">
        <v>85925</v>
      </c>
      <c r="E308" s="59" t="s">
        <v>13</v>
      </c>
      <c r="F308" s="59" t="s">
        <v>15</v>
      </c>
      <c r="G308" s="59">
        <v>0.1</v>
      </c>
      <c r="H308" s="59">
        <v>2</v>
      </c>
      <c r="I308" s="59">
        <v>1</v>
      </c>
      <c r="J308" s="59">
        <v>154.13333333</v>
      </c>
      <c r="K308" s="59">
        <v>4</v>
      </c>
      <c r="L308" s="59">
        <v>26</v>
      </c>
      <c r="M308" s="59"/>
    </row>
    <row r="309" spans="1:13">
      <c r="A309" s="59">
        <v>1</v>
      </c>
      <c r="B309" s="59">
        <v>6000</v>
      </c>
      <c r="C309" s="59">
        <v>24600</v>
      </c>
      <c r="D309" s="59">
        <v>30500</v>
      </c>
      <c r="E309" s="59" t="s">
        <v>13</v>
      </c>
      <c r="F309" s="59" t="s">
        <v>14</v>
      </c>
      <c r="G309" s="59">
        <v>4.5</v>
      </c>
      <c r="H309" s="59">
        <v>0</v>
      </c>
      <c r="I309" s="59">
        <v>1</v>
      </c>
      <c r="J309" s="59">
        <v>116.1</v>
      </c>
      <c r="K309" s="59">
        <v>8</v>
      </c>
      <c r="L309" s="59">
        <v>34</v>
      </c>
      <c r="M309" s="59"/>
    </row>
    <row r="310" hidden="1" spans="1:13">
      <c r="A310" s="59">
        <v>1</v>
      </c>
      <c r="B310" s="59">
        <v>6000</v>
      </c>
      <c r="C310" s="59">
        <v>65000</v>
      </c>
      <c r="D310" s="59">
        <v>94355</v>
      </c>
      <c r="E310" s="59"/>
      <c r="F310" s="59" t="s">
        <v>14</v>
      </c>
      <c r="G310" s="59">
        <v>26</v>
      </c>
      <c r="H310" s="59">
        <v>1</v>
      </c>
      <c r="I310" s="59">
        <v>3</v>
      </c>
      <c r="J310" s="59">
        <v>69.3</v>
      </c>
      <c r="K310" s="59">
        <v>1</v>
      </c>
      <c r="L310" s="59">
        <v>34</v>
      </c>
      <c r="M310" s="59"/>
    </row>
    <row r="311" spans="1:13">
      <c r="A311" s="59">
        <v>1</v>
      </c>
      <c r="B311" s="59">
        <v>6000</v>
      </c>
      <c r="C311" s="59"/>
      <c r="D311" s="59"/>
      <c r="E311" s="59" t="s">
        <v>13</v>
      </c>
      <c r="F311" s="59" t="s">
        <v>15</v>
      </c>
      <c r="G311" s="59">
        <v>13</v>
      </c>
      <c r="H311" s="59"/>
      <c r="I311" s="59">
        <v>2</v>
      </c>
      <c r="J311" s="59">
        <v>122.76666667</v>
      </c>
      <c r="K311" s="59"/>
      <c r="L311" s="59">
        <v>23</v>
      </c>
      <c r="M311" s="59"/>
    </row>
    <row r="312" spans="1:13">
      <c r="A312" s="59">
        <v>1</v>
      </c>
      <c r="B312" s="59">
        <v>6000</v>
      </c>
      <c r="C312" s="59">
        <v>33600</v>
      </c>
      <c r="D312" s="59"/>
      <c r="E312" s="59" t="s">
        <v>13</v>
      </c>
      <c r="F312" s="59" t="s">
        <v>14</v>
      </c>
      <c r="G312" s="59">
        <v>2</v>
      </c>
      <c r="H312" s="59">
        <v>0</v>
      </c>
      <c r="I312" s="59">
        <v>0</v>
      </c>
      <c r="J312" s="59">
        <v>140.93333333</v>
      </c>
      <c r="K312" s="59">
        <v>1</v>
      </c>
      <c r="L312" s="59">
        <v>20</v>
      </c>
      <c r="M312" s="59"/>
    </row>
    <row r="313" hidden="1" spans="1:13">
      <c r="A313" s="59">
        <v>1</v>
      </c>
      <c r="B313" s="59">
        <v>6000</v>
      </c>
      <c r="C313" s="59">
        <v>42000</v>
      </c>
      <c r="D313" s="59">
        <v>58305</v>
      </c>
      <c r="E313" s="59" t="s">
        <v>20</v>
      </c>
      <c r="F313" s="59" t="s">
        <v>14</v>
      </c>
      <c r="G313" s="59">
        <v>19</v>
      </c>
      <c r="H313" s="59">
        <v>0</v>
      </c>
      <c r="I313" s="59">
        <v>0</v>
      </c>
      <c r="J313" s="59">
        <v>90</v>
      </c>
      <c r="K313" s="59">
        <v>2</v>
      </c>
      <c r="L313" s="59">
        <v>13</v>
      </c>
      <c r="M313" s="59"/>
    </row>
    <row r="314" spans="1:13">
      <c r="A314" s="59">
        <v>1</v>
      </c>
      <c r="B314" s="59">
        <v>6000</v>
      </c>
      <c r="C314" s="59">
        <v>32446</v>
      </c>
      <c r="D314" s="59">
        <v>54904</v>
      </c>
      <c r="E314" s="59" t="s">
        <v>13</v>
      </c>
      <c r="F314" s="59" t="s">
        <v>14</v>
      </c>
      <c r="G314" s="59">
        <v>2</v>
      </c>
      <c r="H314" s="59">
        <v>0</v>
      </c>
      <c r="I314" s="59">
        <v>0</v>
      </c>
      <c r="J314" s="59">
        <v>51.733333333</v>
      </c>
      <c r="K314" s="59">
        <v>1</v>
      </c>
      <c r="L314" s="59">
        <v>9</v>
      </c>
      <c r="M314" s="59"/>
    </row>
    <row r="315" hidden="1" spans="1:13">
      <c r="A315" s="59">
        <v>1</v>
      </c>
      <c r="B315" s="59">
        <v>6000</v>
      </c>
      <c r="C315" s="59">
        <v>9660</v>
      </c>
      <c r="D315" s="59">
        <v>35900</v>
      </c>
      <c r="E315" s="59" t="s">
        <v>20</v>
      </c>
      <c r="F315" s="59" t="s">
        <v>14</v>
      </c>
      <c r="G315" s="59">
        <v>8</v>
      </c>
      <c r="H315" s="59">
        <v>0</v>
      </c>
      <c r="I315" s="59">
        <v>1</v>
      </c>
      <c r="J315" s="59">
        <v>136.3</v>
      </c>
      <c r="K315" s="59">
        <v>3</v>
      </c>
      <c r="L315" s="59">
        <v>6</v>
      </c>
      <c r="M315" s="59"/>
    </row>
    <row r="316" hidden="1" spans="1:13">
      <c r="A316" s="59">
        <v>1</v>
      </c>
      <c r="B316" s="59">
        <v>6000</v>
      </c>
      <c r="C316" s="59">
        <v>22859</v>
      </c>
      <c r="D316" s="59">
        <v>32200</v>
      </c>
      <c r="E316" s="59" t="s">
        <v>20</v>
      </c>
      <c r="F316" s="59" t="s">
        <v>14</v>
      </c>
      <c r="G316" s="59">
        <v>4</v>
      </c>
      <c r="H316" s="59">
        <v>0</v>
      </c>
      <c r="I316" s="59">
        <v>0</v>
      </c>
      <c r="J316" s="59">
        <v>83.333333333</v>
      </c>
      <c r="K316" s="59">
        <v>3</v>
      </c>
      <c r="L316" s="59">
        <v>20</v>
      </c>
      <c r="M316" s="59"/>
    </row>
    <row r="317" hidden="1" spans="1:13">
      <c r="A317" s="59">
        <v>1</v>
      </c>
      <c r="B317" s="59">
        <v>6000</v>
      </c>
      <c r="C317" s="59">
        <v>16878</v>
      </c>
      <c r="D317" s="59">
        <v>25850</v>
      </c>
      <c r="E317" s="59"/>
      <c r="F317" s="59" t="s">
        <v>17</v>
      </c>
      <c r="G317" s="59">
        <v>1</v>
      </c>
      <c r="H317" s="59">
        <v>0</v>
      </c>
      <c r="I317" s="59">
        <v>1</v>
      </c>
      <c r="J317" s="59">
        <v>218.6</v>
      </c>
      <c r="K317" s="59">
        <v>5</v>
      </c>
      <c r="L317" s="59">
        <v>34</v>
      </c>
      <c r="M317" s="59"/>
    </row>
    <row r="318" spans="1:13">
      <c r="A318" s="59">
        <v>0</v>
      </c>
      <c r="B318" s="59">
        <v>6000</v>
      </c>
      <c r="C318" s="59">
        <v>72951</v>
      </c>
      <c r="D318" s="59">
        <v>80000</v>
      </c>
      <c r="E318" s="59" t="s">
        <v>13</v>
      </c>
      <c r="F318" s="59" t="s">
        <v>14</v>
      </c>
      <c r="G318" s="59">
        <v>22.8</v>
      </c>
      <c r="H318" s="59">
        <v>0</v>
      </c>
      <c r="I318" s="59">
        <v>0</v>
      </c>
      <c r="J318" s="59">
        <v>343.9</v>
      </c>
      <c r="K318" s="59">
        <v>1</v>
      </c>
      <c r="L318" s="59">
        <v>47</v>
      </c>
      <c r="M318" s="59"/>
    </row>
    <row r="319" spans="1:13">
      <c r="A319" s="59">
        <v>0</v>
      </c>
      <c r="B319" s="59">
        <v>6000</v>
      </c>
      <c r="C319" s="59">
        <v>43000</v>
      </c>
      <c r="D319" s="59">
        <v>57460</v>
      </c>
      <c r="E319" s="59" t="s">
        <v>13</v>
      </c>
      <c r="F319" s="59" t="s">
        <v>14</v>
      </c>
      <c r="G319" s="59">
        <v>1.6</v>
      </c>
      <c r="H319" s="59">
        <v>1</v>
      </c>
      <c r="I319" s="59"/>
      <c r="J319" s="59">
        <v>101.5</v>
      </c>
      <c r="K319" s="59"/>
      <c r="L319" s="59">
        <v>13</v>
      </c>
      <c r="M319" s="59"/>
    </row>
    <row r="320" hidden="1" spans="1:13">
      <c r="A320" s="59">
        <v>0</v>
      </c>
      <c r="B320" s="59">
        <v>6000</v>
      </c>
      <c r="C320" s="59">
        <v>53500</v>
      </c>
      <c r="D320" s="59">
        <v>64790</v>
      </c>
      <c r="E320" s="59" t="s">
        <v>20</v>
      </c>
      <c r="F320" s="59" t="s">
        <v>14</v>
      </c>
      <c r="G320" s="59">
        <v>0.1</v>
      </c>
      <c r="H320" s="59">
        <v>0</v>
      </c>
      <c r="I320" s="59">
        <v>2</v>
      </c>
      <c r="J320" s="59">
        <v>105.4</v>
      </c>
      <c r="K320" s="59">
        <v>3</v>
      </c>
      <c r="L320" s="59">
        <v>18</v>
      </c>
      <c r="M320" s="59"/>
    </row>
    <row r="321" spans="1:13">
      <c r="A321" s="59">
        <v>0</v>
      </c>
      <c r="B321" s="59">
        <v>6000</v>
      </c>
      <c r="C321" s="59">
        <v>69876</v>
      </c>
      <c r="D321" s="59">
        <v>94394.07</v>
      </c>
      <c r="E321" s="59" t="s">
        <v>13</v>
      </c>
      <c r="F321" s="59" t="s">
        <v>14</v>
      </c>
      <c r="G321" s="59">
        <v>0</v>
      </c>
      <c r="H321" s="59">
        <v>0</v>
      </c>
      <c r="I321" s="59">
        <v>1</v>
      </c>
      <c r="J321" s="59">
        <v>179.56666667</v>
      </c>
      <c r="K321" s="59">
        <v>0</v>
      </c>
      <c r="L321" s="59">
        <v>32</v>
      </c>
      <c r="M321" s="59"/>
    </row>
    <row r="322" spans="1:13">
      <c r="A322" s="59">
        <v>0</v>
      </c>
      <c r="B322" s="59">
        <v>6000</v>
      </c>
      <c r="C322" s="59">
        <v>51000</v>
      </c>
      <c r="D322" s="59">
        <v>86125</v>
      </c>
      <c r="E322" s="59" t="s">
        <v>13</v>
      </c>
      <c r="F322" s="59" t="s">
        <v>18</v>
      </c>
      <c r="G322" s="59">
        <v>6</v>
      </c>
      <c r="H322" s="59">
        <v>0</v>
      </c>
      <c r="I322" s="59">
        <v>0</v>
      </c>
      <c r="J322" s="59">
        <v>222.16666667</v>
      </c>
      <c r="K322" s="59">
        <v>2</v>
      </c>
      <c r="L322" s="59">
        <v>24</v>
      </c>
      <c r="M322" s="59"/>
    </row>
    <row r="323" spans="1:13">
      <c r="A323" s="59">
        <v>0</v>
      </c>
      <c r="B323" s="59">
        <v>6000</v>
      </c>
      <c r="C323" s="59">
        <v>53227</v>
      </c>
      <c r="D323" s="59">
        <v>68700</v>
      </c>
      <c r="E323" s="59" t="s">
        <v>13</v>
      </c>
      <c r="F323" s="59" t="s">
        <v>17</v>
      </c>
      <c r="G323" s="59">
        <v>3</v>
      </c>
      <c r="H323" s="59">
        <v>0</v>
      </c>
      <c r="I323" s="59">
        <v>2</v>
      </c>
      <c r="J323" s="59">
        <v>122.73333333</v>
      </c>
      <c r="K323" s="59">
        <v>0</v>
      </c>
      <c r="L323" s="59">
        <v>23</v>
      </c>
      <c r="M323" s="59"/>
    </row>
    <row r="324" spans="1:13">
      <c r="A324" s="59">
        <v>0</v>
      </c>
      <c r="B324" s="59">
        <v>6000</v>
      </c>
      <c r="C324" s="59"/>
      <c r="D324" s="59">
        <v>43300</v>
      </c>
      <c r="E324" s="59" t="s">
        <v>13</v>
      </c>
      <c r="F324" s="59" t="s">
        <v>14</v>
      </c>
      <c r="G324" s="59"/>
      <c r="H324" s="59"/>
      <c r="I324" s="59"/>
      <c r="J324" s="59">
        <v>100.93333333</v>
      </c>
      <c r="K324" s="59"/>
      <c r="L324" s="59">
        <v>9</v>
      </c>
      <c r="M324" s="59"/>
    </row>
    <row r="325" spans="1:13">
      <c r="A325" s="59">
        <v>0</v>
      </c>
      <c r="B325" s="59">
        <v>6000</v>
      </c>
      <c r="C325" s="59">
        <v>14000</v>
      </c>
      <c r="D325" s="59">
        <v>61493</v>
      </c>
      <c r="E325" s="59" t="s">
        <v>13</v>
      </c>
      <c r="F325" s="59" t="s">
        <v>15</v>
      </c>
      <c r="G325" s="59">
        <v>23</v>
      </c>
      <c r="H325" s="59">
        <v>0</v>
      </c>
      <c r="I325" s="59">
        <v>0</v>
      </c>
      <c r="J325" s="59">
        <v>321.63333333</v>
      </c>
      <c r="K325" s="59">
        <v>1</v>
      </c>
      <c r="L325" s="59">
        <v>13</v>
      </c>
      <c r="M325" s="59"/>
    </row>
    <row r="326" spans="1:13">
      <c r="A326" s="59">
        <v>1</v>
      </c>
      <c r="B326" s="59">
        <v>6000</v>
      </c>
      <c r="C326" s="59">
        <v>40000</v>
      </c>
      <c r="D326" s="59">
        <v>54600</v>
      </c>
      <c r="E326" s="59" t="s">
        <v>13</v>
      </c>
      <c r="F326" s="59" t="s">
        <v>18</v>
      </c>
      <c r="G326" s="59">
        <v>4</v>
      </c>
      <c r="H326" s="59">
        <v>0</v>
      </c>
      <c r="I326" s="59">
        <v>4</v>
      </c>
      <c r="J326" s="59">
        <v>101.4</v>
      </c>
      <c r="K326" s="59">
        <v>0</v>
      </c>
      <c r="L326" s="59">
        <v>19</v>
      </c>
      <c r="M326" s="59"/>
    </row>
    <row r="327" spans="1:13">
      <c r="A327" s="59">
        <v>1</v>
      </c>
      <c r="B327" s="59">
        <v>6000</v>
      </c>
      <c r="C327" s="59">
        <v>18793</v>
      </c>
      <c r="D327" s="59">
        <v>27750</v>
      </c>
      <c r="E327" s="59" t="s">
        <v>13</v>
      </c>
      <c r="F327" s="59" t="s">
        <v>17</v>
      </c>
      <c r="G327" s="59">
        <v>6</v>
      </c>
      <c r="H327" s="59">
        <v>0</v>
      </c>
      <c r="I327" s="59">
        <v>3</v>
      </c>
      <c r="J327" s="59">
        <v>119.7</v>
      </c>
      <c r="K327" s="59">
        <v>0</v>
      </c>
      <c r="L327" s="59">
        <v>8</v>
      </c>
      <c r="M327" s="59"/>
    </row>
    <row r="328" hidden="1" spans="1:13">
      <c r="A328" s="59">
        <v>1</v>
      </c>
      <c r="B328" s="59">
        <v>6000</v>
      </c>
      <c r="C328" s="59">
        <v>179397</v>
      </c>
      <c r="D328" s="59">
        <v>200000</v>
      </c>
      <c r="E328" s="59" t="s">
        <v>20</v>
      </c>
      <c r="F328" s="59" t="s">
        <v>18</v>
      </c>
      <c r="G328" s="59">
        <v>5</v>
      </c>
      <c r="H328" s="59">
        <v>6</v>
      </c>
      <c r="I328" s="59">
        <v>0</v>
      </c>
      <c r="J328" s="59">
        <v>90.3</v>
      </c>
      <c r="K328" s="59">
        <v>6</v>
      </c>
      <c r="L328" s="59">
        <v>29</v>
      </c>
      <c r="M328" s="59"/>
    </row>
    <row r="329" spans="1:13">
      <c r="A329" s="59">
        <v>1</v>
      </c>
      <c r="B329" s="59">
        <v>6000</v>
      </c>
      <c r="C329" s="59"/>
      <c r="D329" s="59">
        <v>95500</v>
      </c>
      <c r="E329" s="59" t="s">
        <v>13</v>
      </c>
      <c r="F329" s="59" t="s">
        <v>17</v>
      </c>
      <c r="G329" s="59">
        <v>6</v>
      </c>
      <c r="H329" s="59">
        <v>1</v>
      </c>
      <c r="I329" s="59">
        <v>2</v>
      </c>
      <c r="J329" s="59">
        <v>129.9</v>
      </c>
      <c r="K329" s="59">
        <v>1</v>
      </c>
      <c r="L329" s="59">
        <v>22</v>
      </c>
      <c r="M329" s="59"/>
    </row>
    <row r="330" spans="1:13">
      <c r="A330" s="59">
        <v>0</v>
      </c>
      <c r="B330" s="59">
        <v>6000</v>
      </c>
      <c r="C330" s="59">
        <v>79046</v>
      </c>
      <c r="D330" s="59">
        <v>103048</v>
      </c>
      <c r="E330" s="59" t="s">
        <v>13</v>
      </c>
      <c r="F330" s="59" t="s">
        <v>14</v>
      </c>
      <c r="G330" s="59">
        <v>0</v>
      </c>
      <c r="H330" s="59">
        <v>0</v>
      </c>
      <c r="I330" s="59">
        <v>0</v>
      </c>
      <c r="J330" s="59">
        <v>181.69653802</v>
      </c>
      <c r="K330" s="59">
        <v>0</v>
      </c>
      <c r="L330" s="59">
        <v>32</v>
      </c>
      <c r="M330" s="59">
        <v>37.289989924</v>
      </c>
    </row>
    <row r="331" spans="1:13">
      <c r="A331" s="59">
        <v>0</v>
      </c>
      <c r="B331" s="59">
        <v>6000</v>
      </c>
      <c r="C331" s="59"/>
      <c r="D331" s="59">
        <v>53190</v>
      </c>
      <c r="E331" s="59" t="s">
        <v>13</v>
      </c>
      <c r="F331" s="59"/>
      <c r="G331" s="59">
        <v>0</v>
      </c>
      <c r="H331" s="59">
        <v>0</v>
      </c>
      <c r="I331" s="59">
        <v>0</v>
      </c>
      <c r="J331" s="59"/>
      <c r="K331" s="59">
        <v>0</v>
      </c>
      <c r="L331" s="59">
        <v>0</v>
      </c>
      <c r="M331" s="59">
        <v>15.174415003</v>
      </c>
    </row>
    <row r="332" spans="1:13">
      <c r="A332" s="59">
        <v>1</v>
      </c>
      <c r="B332" s="59">
        <v>6000</v>
      </c>
      <c r="C332" s="59"/>
      <c r="D332" s="59">
        <v>43683</v>
      </c>
      <c r="E332" s="59" t="s">
        <v>13</v>
      </c>
      <c r="F332" s="59" t="s">
        <v>14</v>
      </c>
      <c r="G332" s="59"/>
      <c r="H332" s="59"/>
      <c r="I332" s="59"/>
      <c r="J332" s="59"/>
      <c r="K332" s="59"/>
      <c r="L332" s="59"/>
      <c r="M332" s="59">
        <v>21.935498813</v>
      </c>
    </row>
    <row r="333" spans="1:13">
      <c r="A333" s="59">
        <v>0</v>
      </c>
      <c r="B333" s="59">
        <v>6000</v>
      </c>
      <c r="C333" s="59">
        <v>129731</v>
      </c>
      <c r="D333" s="59">
        <v>154113</v>
      </c>
      <c r="E333" s="59" t="s">
        <v>13</v>
      </c>
      <c r="F333" s="59" t="s">
        <v>18</v>
      </c>
      <c r="G333" s="59">
        <v>12</v>
      </c>
      <c r="H333" s="59">
        <v>0</v>
      </c>
      <c r="I333" s="59">
        <v>0</v>
      </c>
      <c r="J333" s="59">
        <v>213.53333333</v>
      </c>
      <c r="K333" s="59">
        <v>0</v>
      </c>
      <c r="L333" s="59">
        <v>19</v>
      </c>
      <c r="M333" s="59"/>
    </row>
    <row r="334" hidden="1" spans="1:13">
      <c r="A334" s="59">
        <v>0</v>
      </c>
      <c r="B334" s="59">
        <v>6100</v>
      </c>
      <c r="C334" s="59">
        <v>48500</v>
      </c>
      <c r="D334" s="59">
        <v>62500</v>
      </c>
      <c r="E334" s="59" t="s">
        <v>20</v>
      </c>
      <c r="F334" s="59" t="s">
        <v>17</v>
      </c>
      <c r="G334" s="59">
        <v>7</v>
      </c>
      <c r="H334" s="59"/>
      <c r="I334" s="59">
        <v>4</v>
      </c>
      <c r="J334" s="59">
        <v>111.3</v>
      </c>
      <c r="K334" s="59">
        <v>2</v>
      </c>
      <c r="L334" s="59">
        <v>11</v>
      </c>
      <c r="M334" s="59"/>
    </row>
    <row r="335" hidden="1" spans="1:13">
      <c r="A335" s="59">
        <v>0</v>
      </c>
      <c r="B335" s="59">
        <v>6100</v>
      </c>
      <c r="C335" s="59"/>
      <c r="D335" s="59">
        <v>47400</v>
      </c>
      <c r="E335" s="59"/>
      <c r="F335" s="59"/>
      <c r="G335" s="59"/>
      <c r="H335" s="59"/>
      <c r="I335" s="59"/>
      <c r="J335" s="59"/>
      <c r="K335" s="59"/>
      <c r="L335" s="59"/>
      <c r="M335" s="59"/>
    </row>
    <row r="336" spans="1:13">
      <c r="A336" s="59">
        <v>0</v>
      </c>
      <c r="B336" s="59">
        <v>6100</v>
      </c>
      <c r="C336" s="59">
        <v>91704</v>
      </c>
      <c r="D336" s="59">
        <v>114799</v>
      </c>
      <c r="E336" s="59" t="s">
        <v>13</v>
      </c>
      <c r="F336" s="59" t="s">
        <v>15</v>
      </c>
      <c r="G336" s="59">
        <v>22</v>
      </c>
      <c r="H336" s="59">
        <v>0</v>
      </c>
      <c r="I336" s="59">
        <v>0</v>
      </c>
      <c r="J336" s="59">
        <v>129.25008957</v>
      </c>
      <c r="K336" s="59">
        <v>1</v>
      </c>
      <c r="L336" s="59">
        <v>12</v>
      </c>
      <c r="M336" s="59">
        <v>36.746766237</v>
      </c>
    </row>
    <row r="337" spans="1:13">
      <c r="A337" s="59">
        <v>0</v>
      </c>
      <c r="B337" s="59">
        <v>6100</v>
      </c>
      <c r="C337" s="59">
        <v>47604</v>
      </c>
      <c r="D337" s="59">
        <v>54966</v>
      </c>
      <c r="E337" s="59" t="s">
        <v>13</v>
      </c>
      <c r="F337" s="59" t="s">
        <v>14</v>
      </c>
      <c r="G337" s="59">
        <v>5</v>
      </c>
      <c r="H337" s="59">
        <v>0</v>
      </c>
      <c r="I337" s="59">
        <v>0</v>
      </c>
      <c r="J337" s="59">
        <v>70.69532973</v>
      </c>
      <c r="K337" s="59">
        <v>0</v>
      </c>
      <c r="L337" s="59">
        <v>18</v>
      </c>
      <c r="M337" s="59">
        <v>24.76674453</v>
      </c>
    </row>
    <row r="338" spans="1:13">
      <c r="A338" s="59">
        <v>0</v>
      </c>
      <c r="B338" s="59">
        <v>6100</v>
      </c>
      <c r="C338" s="59"/>
      <c r="D338" s="59">
        <v>35250</v>
      </c>
      <c r="E338" s="59" t="s">
        <v>13</v>
      </c>
      <c r="F338" s="59" t="s">
        <v>14</v>
      </c>
      <c r="G338" s="59"/>
      <c r="H338" s="59"/>
      <c r="I338" s="59"/>
      <c r="J338" s="59">
        <v>303</v>
      </c>
      <c r="K338" s="59"/>
      <c r="L338" s="59">
        <v>12</v>
      </c>
      <c r="M338" s="59"/>
    </row>
    <row r="339" spans="1:13">
      <c r="A339" s="59">
        <v>1</v>
      </c>
      <c r="B339" s="59">
        <v>6100</v>
      </c>
      <c r="C339" s="59">
        <v>62751</v>
      </c>
      <c r="D339" s="59">
        <v>95617</v>
      </c>
      <c r="E339" s="59" t="s">
        <v>13</v>
      </c>
      <c r="F339" s="59" t="s">
        <v>14</v>
      </c>
      <c r="G339" s="59">
        <v>1</v>
      </c>
      <c r="H339" s="59">
        <v>0</v>
      </c>
      <c r="I339" s="59">
        <v>0</v>
      </c>
      <c r="J339" s="59">
        <v>138.64686318</v>
      </c>
      <c r="K339" s="59">
        <v>1</v>
      </c>
      <c r="L339" s="59">
        <v>13</v>
      </c>
      <c r="M339" s="59">
        <v>31.757270694</v>
      </c>
    </row>
    <row r="340" spans="1:13">
      <c r="A340" s="59">
        <v>0</v>
      </c>
      <c r="B340" s="59">
        <v>6100</v>
      </c>
      <c r="C340" s="59">
        <v>48300</v>
      </c>
      <c r="D340" s="59">
        <v>53388</v>
      </c>
      <c r="E340" s="59" t="s">
        <v>13</v>
      </c>
      <c r="F340" s="59" t="s">
        <v>15</v>
      </c>
      <c r="G340" s="59">
        <v>9</v>
      </c>
      <c r="H340" s="59"/>
      <c r="I340" s="59"/>
      <c r="J340" s="59">
        <v>178.48960216</v>
      </c>
      <c r="K340" s="59"/>
      <c r="L340" s="59">
        <v>19</v>
      </c>
      <c r="M340" s="59">
        <v>26.72002818</v>
      </c>
    </row>
    <row r="341" spans="1:13">
      <c r="A341" s="59">
        <v>0</v>
      </c>
      <c r="B341" s="59">
        <v>6100</v>
      </c>
      <c r="C341" s="59">
        <v>68743</v>
      </c>
      <c r="D341" s="59">
        <v>65321</v>
      </c>
      <c r="E341" s="59" t="s">
        <v>13</v>
      </c>
      <c r="F341" s="59" t="s">
        <v>16</v>
      </c>
      <c r="G341" s="59">
        <v>3</v>
      </c>
      <c r="H341" s="59">
        <v>1</v>
      </c>
      <c r="I341" s="59">
        <v>0</v>
      </c>
      <c r="J341" s="59">
        <v>153.0667831</v>
      </c>
      <c r="K341" s="59">
        <v>0</v>
      </c>
      <c r="L341" s="59">
        <v>22</v>
      </c>
      <c r="M341" s="59">
        <v>40.15052706</v>
      </c>
    </row>
    <row r="342" spans="1:13">
      <c r="A342" s="59">
        <v>0</v>
      </c>
      <c r="B342" s="59">
        <v>6100</v>
      </c>
      <c r="C342" s="59">
        <v>79636</v>
      </c>
      <c r="D342" s="59">
        <v>87276</v>
      </c>
      <c r="E342" s="59" t="s">
        <v>13</v>
      </c>
      <c r="F342" s="59" t="s">
        <v>14</v>
      </c>
      <c r="G342" s="59">
        <v>20</v>
      </c>
      <c r="H342" s="59">
        <v>0</v>
      </c>
      <c r="I342" s="59">
        <v>0</v>
      </c>
      <c r="J342" s="59">
        <v>350.43613755</v>
      </c>
      <c r="K342" s="59">
        <v>0</v>
      </c>
      <c r="L342" s="59">
        <v>47</v>
      </c>
      <c r="M342" s="59">
        <v>28.848276581</v>
      </c>
    </row>
    <row r="343" spans="1:13">
      <c r="A343" s="59">
        <v>0</v>
      </c>
      <c r="B343" s="59">
        <v>6100</v>
      </c>
      <c r="C343" s="59"/>
      <c r="D343" s="59">
        <v>46830</v>
      </c>
      <c r="E343" s="59" t="s">
        <v>13</v>
      </c>
      <c r="F343" s="59"/>
      <c r="G343" s="59">
        <v>0</v>
      </c>
      <c r="H343" s="59">
        <v>0</v>
      </c>
      <c r="I343" s="59">
        <v>1</v>
      </c>
      <c r="J343" s="59"/>
      <c r="K343" s="59">
        <v>0</v>
      </c>
      <c r="L343" s="59">
        <v>0</v>
      </c>
      <c r="M343" s="59">
        <v>13.306013076</v>
      </c>
    </row>
    <row r="344" hidden="1" spans="1:13">
      <c r="A344" s="59">
        <v>0</v>
      </c>
      <c r="B344" s="59">
        <v>6100</v>
      </c>
      <c r="C344" s="59">
        <v>78753</v>
      </c>
      <c r="D344" s="59">
        <v>95433</v>
      </c>
      <c r="E344" s="59" t="s">
        <v>20</v>
      </c>
      <c r="F344" s="59" t="s">
        <v>18</v>
      </c>
      <c r="G344" s="59">
        <v>0</v>
      </c>
      <c r="H344" s="59"/>
      <c r="I344" s="59"/>
      <c r="J344" s="59"/>
      <c r="K344" s="59"/>
      <c r="L344" s="59"/>
      <c r="M344" s="59">
        <v>28.925117417</v>
      </c>
    </row>
    <row r="345" hidden="1" spans="1:13">
      <c r="A345" s="59">
        <v>0</v>
      </c>
      <c r="B345" s="59">
        <v>6100</v>
      </c>
      <c r="C345" s="59">
        <v>77265</v>
      </c>
      <c r="D345" s="59">
        <v>97944</v>
      </c>
      <c r="E345" s="59" t="s">
        <v>20</v>
      </c>
      <c r="F345" s="59" t="s">
        <v>18</v>
      </c>
      <c r="G345" s="59">
        <v>0</v>
      </c>
      <c r="H345" s="59"/>
      <c r="I345" s="59"/>
      <c r="J345" s="59"/>
      <c r="K345" s="59"/>
      <c r="L345" s="59"/>
      <c r="M345" s="59">
        <v>28.876463055</v>
      </c>
    </row>
    <row r="346" hidden="1" spans="1:13">
      <c r="A346" s="59">
        <v>0</v>
      </c>
      <c r="B346" s="59">
        <v>6200</v>
      </c>
      <c r="C346" s="59">
        <v>75657</v>
      </c>
      <c r="D346" s="59">
        <v>84368</v>
      </c>
      <c r="E346" s="59" t="s">
        <v>20</v>
      </c>
      <c r="F346" s="59" t="s">
        <v>16</v>
      </c>
      <c r="G346" s="59">
        <v>4</v>
      </c>
      <c r="H346" s="59">
        <v>0</v>
      </c>
      <c r="I346" s="59">
        <v>0</v>
      </c>
      <c r="J346" s="59">
        <v>122.24494502</v>
      </c>
      <c r="K346" s="59">
        <v>0</v>
      </c>
      <c r="L346" s="59">
        <v>30</v>
      </c>
      <c r="M346" s="59">
        <v>32.552543335</v>
      </c>
    </row>
    <row r="347" hidden="1" spans="1:13">
      <c r="A347" s="59">
        <v>0</v>
      </c>
      <c r="B347" s="59">
        <v>6200</v>
      </c>
      <c r="C347" s="59">
        <v>171582</v>
      </c>
      <c r="D347" s="59">
        <v>245730</v>
      </c>
      <c r="E347" s="59" t="s">
        <v>20</v>
      </c>
      <c r="F347" s="59" t="s">
        <v>16</v>
      </c>
      <c r="G347" s="59"/>
      <c r="H347" s="59">
        <v>0</v>
      </c>
      <c r="I347" s="59">
        <v>0</v>
      </c>
      <c r="J347" s="59">
        <v>135.10893025</v>
      </c>
      <c r="K347" s="59">
        <v>0</v>
      </c>
      <c r="L347" s="59">
        <v>22</v>
      </c>
      <c r="M347" s="59">
        <v>39.783818126</v>
      </c>
    </row>
    <row r="348" spans="1:13">
      <c r="A348" s="59">
        <v>0</v>
      </c>
      <c r="B348" s="59">
        <v>6200</v>
      </c>
      <c r="C348" s="59"/>
      <c r="D348" s="59">
        <v>33909</v>
      </c>
      <c r="E348" s="59" t="s">
        <v>13</v>
      </c>
      <c r="F348" s="59"/>
      <c r="G348" s="59"/>
      <c r="H348" s="59"/>
      <c r="I348" s="59"/>
      <c r="J348" s="59"/>
      <c r="K348" s="59"/>
      <c r="L348" s="59"/>
      <c r="M348" s="59">
        <v>34.517404516</v>
      </c>
    </row>
    <row r="349" spans="1:13">
      <c r="A349" s="59">
        <v>0</v>
      </c>
      <c r="B349" s="59">
        <v>6200</v>
      </c>
      <c r="C349" s="59">
        <v>46601</v>
      </c>
      <c r="D349" s="59">
        <v>59486</v>
      </c>
      <c r="E349" s="59" t="s">
        <v>13</v>
      </c>
      <c r="F349" s="59" t="s">
        <v>14</v>
      </c>
      <c r="G349" s="59">
        <v>5</v>
      </c>
      <c r="H349" s="59">
        <v>0</v>
      </c>
      <c r="I349" s="59">
        <v>0</v>
      </c>
      <c r="J349" s="59">
        <v>84.63211066</v>
      </c>
      <c r="K349" s="59">
        <v>0</v>
      </c>
      <c r="L349" s="59">
        <v>18</v>
      </c>
      <c r="M349" s="59">
        <v>25.35001036</v>
      </c>
    </row>
    <row r="350" spans="1:13">
      <c r="A350" s="59">
        <v>0</v>
      </c>
      <c r="B350" s="59">
        <v>6200</v>
      </c>
      <c r="C350" s="59">
        <v>60354</v>
      </c>
      <c r="D350" s="59">
        <v>87596</v>
      </c>
      <c r="E350" s="59" t="s">
        <v>13</v>
      </c>
      <c r="F350" s="59" t="s">
        <v>18</v>
      </c>
      <c r="G350" s="59">
        <v>5</v>
      </c>
      <c r="H350" s="59">
        <v>0</v>
      </c>
      <c r="I350" s="59">
        <v>0</v>
      </c>
      <c r="J350" s="59">
        <v>210.17306467</v>
      </c>
      <c r="K350" s="59">
        <v>2</v>
      </c>
      <c r="L350" s="59">
        <v>23</v>
      </c>
      <c r="M350" s="59">
        <v>34.054811237</v>
      </c>
    </row>
    <row r="351" hidden="1" spans="1:13">
      <c r="A351" s="59">
        <v>0</v>
      </c>
      <c r="B351" s="59">
        <v>6200</v>
      </c>
      <c r="C351" s="59">
        <v>45356</v>
      </c>
      <c r="D351" s="59">
        <v>82054</v>
      </c>
      <c r="E351" s="59" t="s">
        <v>20</v>
      </c>
      <c r="F351" s="59"/>
      <c r="G351" s="59">
        <v>2</v>
      </c>
      <c r="H351" s="59">
        <v>0</v>
      </c>
      <c r="I351" s="59">
        <v>0</v>
      </c>
      <c r="J351" s="59">
        <v>201.33448747</v>
      </c>
      <c r="K351" s="59">
        <v>4</v>
      </c>
      <c r="L351" s="59">
        <v>29</v>
      </c>
      <c r="M351" s="59">
        <v>29.661710162</v>
      </c>
    </row>
    <row r="352" spans="1:13">
      <c r="A352" s="59">
        <v>0</v>
      </c>
      <c r="B352" s="59">
        <v>6200</v>
      </c>
      <c r="C352" s="59"/>
      <c r="D352" s="59">
        <v>41657</v>
      </c>
      <c r="E352" s="59" t="s">
        <v>13</v>
      </c>
      <c r="F352" s="59" t="s">
        <v>14</v>
      </c>
      <c r="G352" s="59"/>
      <c r="H352" s="59"/>
      <c r="I352" s="59"/>
      <c r="J352" s="59">
        <v>293.95872355</v>
      </c>
      <c r="K352" s="59"/>
      <c r="L352" s="59">
        <v>11</v>
      </c>
      <c r="M352" s="59">
        <v>30.197630728</v>
      </c>
    </row>
    <row r="353" hidden="1" spans="1:13">
      <c r="A353" s="59">
        <v>1</v>
      </c>
      <c r="B353" s="59">
        <v>6200</v>
      </c>
      <c r="C353" s="59"/>
      <c r="D353" s="59"/>
      <c r="E353" s="59" t="s">
        <v>20</v>
      </c>
      <c r="F353" s="59" t="s">
        <v>19</v>
      </c>
      <c r="G353" s="59">
        <v>3</v>
      </c>
      <c r="H353" s="59"/>
      <c r="I353" s="59"/>
      <c r="J353" s="59">
        <v>80.5</v>
      </c>
      <c r="K353" s="59">
        <v>2</v>
      </c>
      <c r="L353" s="59">
        <v>17</v>
      </c>
      <c r="M353" s="59"/>
    </row>
    <row r="354" hidden="1" spans="1:13">
      <c r="A354" s="59">
        <v>0</v>
      </c>
      <c r="B354" s="59">
        <v>6200</v>
      </c>
      <c r="C354" s="59"/>
      <c r="D354" s="59">
        <v>80078</v>
      </c>
      <c r="E354" s="59"/>
      <c r="F354" s="59"/>
      <c r="G354" s="59"/>
      <c r="H354" s="59"/>
      <c r="I354" s="59"/>
      <c r="J354" s="59"/>
      <c r="K354" s="59"/>
      <c r="L354" s="59"/>
      <c r="M354" s="59">
        <v>25.375544161</v>
      </c>
    </row>
    <row r="355" hidden="1" spans="1:13">
      <c r="A355" s="59">
        <v>1</v>
      </c>
      <c r="B355" s="59">
        <v>6200</v>
      </c>
      <c r="C355" s="59">
        <v>42100</v>
      </c>
      <c r="D355" s="59">
        <v>57385</v>
      </c>
      <c r="E355" s="59" t="s">
        <v>20</v>
      </c>
      <c r="F355" s="59" t="s">
        <v>14</v>
      </c>
      <c r="G355" s="59">
        <v>8.5</v>
      </c>
      <c r="H355" s="59">
        <v>0</v>
      </c>
      <c r="I355" s="59">
        <v>1</v>
      </c>
      <c r="J355" s="59">
        <v>164.8</v>
      </c>
      <c r="K355" s="59">
        <v>1</v>
      </c>
      <c r="L355" s="59">
        <v>28</v>
      </c>
      <c r="M355" s="59"/>
    </row>
    <row r="356" spans="1:13">
      <c r="A356" s="59">
        <v>0</v>
      </c>
      <c r="B356" s="59">
        <v>6200</v>
      </c>
      <c r="C356" s="59">
        <v>70793</v>
      </c>
      <c r="D356" s="59">
        <v>71552</v>
      </c>
      <c r="E356" s="59" t="s">
        <v>13</v>
      </c>
      <c r="F356" s="59" t="s">
        <v>16</v>
      </c>
      <c r="G356" s="59">
        <v>3</v>
      </c>
      <c r="H356" s="59">
        <v>2</v>
      </c>
      <c r="I356" s="59">
        <v>0</v>
      </c>
      <c r="J356" s="59">
        <v>162.94515692</v>
      </c>
      <c r="K356" s="59">
        <v>0</v>
      </c>
      <c r="L356" s="59">
        <v>23</v>
      </c>
      <c r="M356" s="59">
        <v>40.315396587</v>
      </c>
    </row>
    <row r="357" spans="1:13">
      <c r="A357" s="59">
        <v>0</v>
      </c>
      <c r="B357" s="59">
        <v>6200</v>
      </c>
      <c r="C357" s="59">
        <v>73881</v>
      </c>
      <c r="D357" s="59">
        <v>98550</v>
      </c>
      <c r="E357" s="59" t="s">
        <v>13</v>
      </c>
      <c r="F357" s="59" t="s">
        <v>14</v>
      </c>
      <c r="G357" s="59">
        <v>0</v>
      </c>
      <c r="H357" s="59">
        <v>0</v>
      </c>
      <c r="I357" s="59">
        <v>1</v>
      </c>
      <c r="J357" s="59">
        <v>182.8787798</v>
      </c>
      <c r="K357" s="59">
        <v>0</v>
      </c>
      <c r="L357" s="59">
        <v>31</v>
      </c>
      <c r="M357" s="59">
        <v>37.19944569</v>
      </c>
    </row>
    <row r="358" hidden="1" spans="1:13">
      <c r="A358" s="59">
        <v>0</v>
      </c>
      <c r="B358" s="59">
        <v>6200</v>
      </c>
      <c r="C358" s="59">
        <v>45787</v>
      </c>
      <c r="D358" s="59">
        <v>64854</v>
      </c>
      <c r="E358" s="59" t="s">
        <v>20</v>
      </c>
      <c r="F358" s="59"/>
      <c r="G358" s="59">
        <v>4</v>
      </c>
      <c r="H358" s="59"/>
      <c r="I358" s="59">
        <v>1</v>
      </c>
      <c r="J358" s="59">
        <v>63.117023228</v>
      </c>
      <c r="K358" s="59"/>
      <c r="L358" s="59">
        <v>16</v>
      </c>
      <c r="M358" s="59">
        <v>36.538747338</v>
      </c>
    </row>
    <row r="359" hidden="1" spans="1:13">
      <c r="A359" s="59">
        <v>0</v>
      </c>
      <c r="B359" s="59">
        <v>6200</v>
      </c>
      <c r="C359" s="59">
        <v>75121</v>
      </c>
      <c r="D359" s="59">
        <v>96462</v>
      </c>
      <c r="E359" s="59" t="s">
        <v>20</v>
      </c>
      <c r="F359" s="59" t="s">
        <v>18</v>
      </c>
      <c r="G359" s="59">
        <v>0</v>
      </c>
      <c r="H359" s="59"/>
      <c r="I359" s="59"/>
      <c r="J359" s="59"/>
      <c r="K359" s="59"/>
      <c r="L359" s="59"/>
      <c r="M359" s="59">
        <v>27.167655962</v>
      </c>
    </row>
    <row r="360" hidden="1" spans="1:13">
      <c r="A360" s="59">
        <v>0</v>
      </c>
      <c r="B360" s="59">
        <v>6200</v>
      </c>
      <c r="C360" s="59"/>
      <c r="D360" s="59">
        <v>51732</v>
      </c>
      <c r="E360" s="59"/>
      <c r="F360" s="59"/>
      <c r="G360" s="59"/>
      <c r="H360" s="59"/>
      <c r="I360" s="59"/>
      <c r="J360" s="59"/>
      <c r="K360" s="59"/>
      <c r="L360" s="59"/>
      <c r="M360" s="59">
        <v>12.324707091</v>
      </c>
    </row>
    <row r="361" spans="1:13">
      <c r="A361" s="59">
        <v>0</v>
      </c>
      <c r="B361" s="59">
        <v>6200</v>
      </c>
      <c r="C361" s="59">
        <v>133882</v>
      </c>
      <c r="D361" s="59">
        <v>155222</v>
      </c>
      <c r="E361" s="59" t="s">
        <v>13</v>
      </c>
      <c r="F361" s="59" t="s">
        <v>18</v>
      </c>
      <c r="G361" s="59">
        <v>9</v>
      </c>
      <c r="H361" s="59">
        <v>0</v>
      </c>
      <c r="I361" s="59">
        <v>0</v>
      </c>
      <c r="J361" s="59">
        <v>212.53764322</v>
      </c>
      <c r="K361" s="59">
        <v>0</v>
      </c>
      <c r="L361" s="59">
        <v>19</v>
      </c>
      <c r="M361" s="59">
        <v>20.616783656</v>
      </c>
    </row>
    <row r="362" spans="1:13">
      <c r="A362" s="59">
        <v>0</v>
      </c>
      <c r="B362" s="59">
        <v>6200</v>
      </c>
      <c r="C362" s="59">
        <v>75623</v>
      </c>
      <c r="D362" s="59">
        <v>89634</v>
      </c>
      <c r="E362" s="59" t="s">
        <v>13</v>
      </c>
      <c r="F362" s="59" t="s">
        <v>14</v>
      </c>
      <c r="G362" s="59">
        <v>24</v>
      </c>
      <c r="H362" s="59">
        <v>0</v>
      </c>
      <c r="I362" s="59">
        <v>0</v>
      </c>
      <c r="J362" s="59">
        <v>324.68682941</v>
      </c>
      <c r="K362" s="59">
        <v>0</v>
      </c>
      <c r="L362" s="59">
        <v>47</v>
      </c>
      <c r="M362" s="59">
        <v>28.285532103</v>
      </c>
    </row>
    <row r="363" spans="1:13">
      <c r="A363" s="59">
        <v>0</v>
      </c>
      <c r="B363" s="59">
        <v>6200</v>
      </c>
      <c r="C363" s="59">
        <v>45564</v>
      </c>
      <c r="D363" s="59">
        <v>61956</v>
      </c>
      <c r="E363" s="59" t="s">
        <v>13</v>
      </c>
      <c r="F363" s="59" t="s">
        <v>14</v>
      </c>
      <c r="G363" s="59">
        <v>2</v>
      </c>
      <c r="H363" s="59">
        <v>0</v>
      </c>
      <c r="I363" s="59"/>
      <c r="J363" s="59">
        <v>101.16706032</v>
      </c>
      <c r="K363" s="59"/>
      <c r="L363" s="59">
        <v>13</v>
      </c>
      <c r="M363" s="59">
        <v>38.675140153</v>
      </c>
    </row>
    <row r="364" spans="1:13">
      <c r="A364" s="59">
        <v>0</v>
      </c>
      <c r="B364" s="59">
        <v>6300</v>
      </c>
      <c r="C364" s="59">
        <v>99469</v>
      </c>
      <c r="D364" s="59">
        <v>116260</v>
      </c>
      <c r="E364" s="59" t="s">
        <v>13</v>
      </c>
      <c r="F364" s="59" t="s">
        <v>15</v>
      </c>
      <c r="G364" s="59">
        <v>23</v>
      </c>
      <c r="H364" s="59">
        <v>0</v>
      </c>
      <c r="I364" s="59">
        <v>0</v>
      </c>
      <c r="J364" s="59">
        <v>124.74559549</v>
      </c>
      <c r="K364" s="59">
        <v>1</v>
      </c>
      <c r="L364" s="59">
        <v>12</v>
      </c>
      <c r="M364" s="59">
        <v>35.642270107</v>
      </c>
    </row>
    <row r="365" hidden="1" spans="1:13">
      <c r="A365" s="59">
        <v>0</v>
      </c>
      <c r="B365" s="59">
        <v>6300</v>
      </c>
      <c r="C365" s="59">
        <v>55000</v>
      </c>
      <c r="D365" s="59">
        <v>69000</v>
      </c>
      <c r="E365" s="59" t="s">
        <v>20</v>
      </c>
      <c r="F365" s="59" t="s">
        <v>18</v>
      </c>
      <c r="G365" s="59">
        <v>13</v>
      </c>
      <c r="H365" s="59">
        <v>0</v>
      </c>
      <c r="I365" s="59">
        <v>0</v>
      </c>
      <c r="J365" s="59">
        <v>130.06666667</v>
      </c>
      <c r="K365" s="59">
        <v>0</v>
      </c>
      <c r="L365" s="59">
        <v>20</v>
      </c>
      <c r="M365" s="59"/>
    </row>
    <row r="366" spans="1:13">
      <c r="A366" s="59">
        <v>0</v>
      </c>
      <c r="B366" s="59">
        <v>6300</v>
      </c>
      <c r="C366" s="59"/>
      <c r="D366" s="59">
        <v>72890</v>
      </c>
      <c r="E366" s="59" t="s">
        <v>13</v>
      </c>
      <c r="F366" s="59" t="s">
        <v>15</v>
      </c>
      <c r="G366" s="59">
        <v>1</v>
      </c>
      <c r="H366" s="59">
        <v>0</v>
      </c>
      <c r="I366" s="59">
        <v>0</v>
      </c>
      <c r="J366" s="59">
        <v>41.250113587</v>
      </c>
      <c r="K366" s="59">
        <v>0</v>
      </c>
      <c r="L366" s="59">
        <v>3</v>
      </c>
      <c r="M366" s="59">
        <v>39.198068218</v>
      </c>
    </row>
    <row r="367" hidden="1" spans="1:13">
      <c r="A367" s="59">
        <v>0</v>
      </c>
      <c r="B367" s="59">
        <v>6300</v>
      </c>
      <c r="C367" s="59">
        <v>44226</v>
      </c>
      <c r="D367" s="59">
        <v>57779</v>
      </c>
      <c r="E367" s="59" t="s">
        <v>20</v>
      </c>
      <c r="F367" s="59"/>
      <c r="G367" s="59">
        <v>7</v>
      </c>
      <c r="H367" s="59"/>
      <c r="I367" s="59">
        <v>0</v>
      </c>
      <c r="J367" s="59">
        <v>63.626413251</v>
      </c>
      <c r="K367" s="59"/>
      <c r="L367" s="59">
        <v>16</v>
      </c>
      <c r="M367" s="59">
        <v>33.111829109</v>
      </c>
    </row>
    <row r="368" spans="1:13">
      <c r="A368" s="59">
        <v>0</v>
      </c>
      <c r="B368" s="59">
        <v>6300</v>
      </c>
      <c r="C368" s="59"/>
      <c r="D368" s="59">
        <v>39050</v>
      </c>
      <c r="E368" s="59" t="s">
        <v>13</v>
      </c>
      <c r="F368" s="59" t="s">
        <v>14</v>
      </c>
      <c r="G368" s="59"/>
      <c r="H368" s="59"/>
      <c r="I368" s="59"/>
      <c r="J368" s="59">
        <v>294.47804756</v>
      </c>
      <c r="K368" s="59"/>
      <c r="L368" s="59">
        <v>12</v>
      </c>
      <c r="M368" s="59">
        <v>31.447750409</v>
      </c>
    </row>
    <row r="369" spans="1:13">
      <c r="A369" s="59">
        <v>0</v>
      </c>
      <c r="B369" s="59">
        <v>6300</v>
      </c>
      <c r="C369" s="59">
        <v>78724</v>
      </c>
      <c r="D369" s="59">
        <v>80355</v>
      </c>
      <c r="E369" s="59" t="s">
        <v>13</v>
      </c>
      <c r="F369" s="59" t="s">
        <v>14</v>
      </c>
      <c r="G369" s="59">
        <v>24</v>
      </c>
      <c r="H369" s="59">
        <v>0</v>
      </c>
      <c r="I369" s="59">
        <v>0</v>
      </c>
      <c r="J369" s="59">
        <v>335.07414261</v>
      </c>
      <c r="K369" s="59">
        <v>1</v>
      </c>
      <c r="L369" s="59">
        <v>46</v>
      </c>
      <c r="M369" s="59">
        <v>31.177261304</v>
      </c>
    </row>
    <row r="370" hidden="1" spans="1:13">
      <c r="A370" s="59">
        <v>1</v>
      </c>
      <c r="B370" s="59">
        <v>6300</v>
      </c>
      <c r="C370" s="59">
        <v>59793</v>
      </c>
      <c r="D370" s="59">
        <v>98314</v>
      </c>
      <c r="E370" s="59" t="s">
        <v>20</v>
      </c>
      <c r="F370" s="59" t="s">
        <v>19</v>
      </c>
      <c r="G370" s="59">
        <v>2.2</v>
      </c>
      <c r="H370" s="59">
        <v>0</v>
      </c>
      <c r="I370" s="59">
        <v>0</v>
      </c>
      <c r="J370" s="59">
        <v>120.73333333</v>
      </c>
      <c r="K370" s="59">
        <v>0</v>
      </c>
      <c r="L370" s="59">
        <v>8</v>
      </c>
      <c r="M370" s="59"/>
    </row>
    <row r="371" hidden="1" spans="1:13">
      <c r="A371" s="59">
        <v>1</v>
      </c>
      <c r="B371" s="59">
        <v>6300</v>
      </c>
      <c r="C371" s="59">
        <v>65875</v>
      </c>
      <c r="D371" s="59">
        <v>76000</v>
      </c>
      <c r="E371" s="59" t="s">
        <v>20</v>
      </c>
      <c r="F371" s="59" t="s">
        <v>17</v>
      </c>
      <c r="G371" s="59">
        <v>0.8</v>
      </c>
      <c r="H371" s="59">
        <v>2</v>
      </c>
      <c r="I371" s="59">
        <v>0</v>
      </c>
      <c r="J371" s="59">
        <v>84</v>
      </c>
      <c r="K371" s="59">
        <v>1</v>
      </c>
      <c r="L371" s="59">
        <v>12</v>
      </c>
      <c r="M371" s="59"/>
    </row>
    <row r="372" hidden="1" spans="1:13">
      <c r="A372" s="59">
        <v>0</v>
      </c>
      <c r="B372" s="59">
        <v>6300</v>
      </c>
      <c r="C372" s="59">
        <v>45582</v>
      </c>
      <c r="D372" s="59">
        <v>89005</v>
      </c>
      <c r="E372" s="59" t="s">
        <v>20</v>
      </c>
      <c r="F372" s="59"/>
      <c r="G372" s="59">
        <v>2</v>
      </c>
      <c r="H372" s="59">
        <v>0</v>
      </c>
      <c r="I372" s="59">
        <v>0</v>
      </c>
      <c r="J372" s="59">
        <v>209.35804693</v>
      </c>
      <c r="K372" s="59">
        <v>4</v>
      </c>
      <c r="L372" s="59">
        <v>30</v>
      </c>
      <c r="M372" s="59">
        <v>29.595955514</v>
      </c>
    </row>
    <row r="373" spans="1:13">
      <c r="A373" s="59">
        <v>0</v>
      </c>
      <c r="B373" s="59">
        <v>6300</v>
      </c>
      <c r="C373" s="59">
        <v>92659</v>
      </c>
      <c r="D373" s="59">
        <v>117352</v>
      </c>
      <c r="E373" s="59" t="s">
        <v>13</v>
      </c>
      <c r="F373" s="59" t="s">
        <v>18</v>
      </c>
      <c r="G373" s="59">
        <v>6</v>
      </c>
      <c r="H373" s="59">
        <v>0</v>
      </c>
      <c r="I373" s="59">
        <v>0</v>
      </c>
      <c r="J373" s="59">
        <v>199.01192718</v>
      </c>
      <c r="K373" s="59">
        <v>0</v>
      </c>
      <c r="L373" s="59">
        <v>27</v>
      </c>
      <c r="M373" s="59">
        <v>26.520049519</v>
      </c>
    </row>
    <row r="374" hidden="1" spans="1:13">
      <c r="A374" s="59">
        <v>0</v>
      </c>
      <c r="B374" s="59">
        <v>6300</v>
      </c>
      <c r="C374" s="59">
        <v>58052</v>
      </c>
      <c r="D374" s="59">
        <v>70091</v>
      </c>
      <c r="E374" s="59" t="s">
        <v>20</v>
      </c>
      <c r="F374" s="59" t="s">
        <v>18</v>
      </c>
      <c r="G374" s="59">
        <v>9</v>
      </c>
      <c r="H374" s="59">
        <v>0</v>
      </c>
      <c r="I374" s="59">
        <v>4</v>
      </c>
      <c r="J374" s="59">
        <v>153.78043854</v>
      </c>
      <c r="K374" s="59">
        <v>1</v>
      </c>
      <c r="L374" s="59">
        <v>30</v>
      </c>
      <c r="M374" s="59">
        <v>21.719595981</v>
      </c>
    </row>
    <row r="375" hidden="1" spans="1:13">
      <c r="A375" s="59">
        <v>0</v>
      </c>
      <c r="B375" s="59">
        <v>6300</v>
      </c>
      <c r="C375" s="59">
        <v>49498</v>
      </c>
      <c r="D375" s="59">
        <v>64296</v>
      </c>
      <c r="E375" s="59" t="s">
        <v>20</v>
      </c>
      <c r="F375" s="59" t="s">
        <v>17</v>
      </c>
      <c r="G375" s="59">
        <v>6</v>
      </c>
      <c r="H375" s="59"/>
      <c r="I375" s="59">
        <v>4</v>
      </c>
      <c r="J375" s="59">
        <v>111.20651324</v>
      </c>
      <c r="K375" s="59">
        <v>1</v>
      </c>
      <c r="L375" s="59">
        <v>10</v>
      </c>
      <c r="M375" s="59">
        <v>38.577131937</v>
      </c>
    </row>
    <row r="376" hidden="1" spans="1:13">
      <c r="A376" s="59">
        <v>0</v>
      </c>
      <c r="B376" s="59">
        <v>6300</v>
      </c>
      <c r="C376" s="59">
        <v>79667</v>
      </c>
      <c r="D376" s="59">
        <v>96988</v>
      </c>
      <c r="E376" s="59" t="s">
        <v>20</v>
      </c>
      <c r="F376" s="59" t="s">
        <v>18</v>
      </c>
      <c r="G376" s="59">
        <v>1</v>
      </c>
      <c r="H376" s="59"/>
      <c r="I376" s="59"/>
      <c r="J376" s="59"/>
      <c r="K376" s="59"/>
      <c r="L376" s="59"/>
      <c r="M376" s="59">
        <v>29.835960721</v>
      </c>
    </row>
    <row r="377" spans="1:13">
      <c r="A377" s="59">
        <v>1</v>
      </c>
      <c r="B377" s="59">
        <v>6300</v>
      </c>
      <c r="C377" s="59">
        <v>12476</v>
      </c>
      <c r="D377" s="59">
        <v>32559</v>
      </c>
      <c r="E377" s="59" t="s">
        <v>13</v>
      </c>
      <c r="F377" s="59" t="s">
        <v>15</v>
      </c>
      <c r="G377" s="59">
        <v>12</v>
      </c>
      <c r="H377" s="59">
        <v>3</v>
      </c>
      <c r="I377" s="59">
        <v>6</v>
      </c>
      <c r="J377" s="59">
        <v>227.12990511</v>
      </c>
      <c r="K377" s="59">
        <v>0</v>
      </c>
      <c r="L377" s="59">
        <v>23</v>
      </c>
      <c r="M377" s="59">
        <v>23.31951678</v>
      </c>
    </row>
    <row r="378" spans="1:13">
      <c r="A378" s="59">
        <v>0</v>
      </c>
      <c r="B378" s="59">
        <v>6300</v>
      </c>
      <c r="C378" s="59">
        <v>69357</v>
      </c>
      <c r="D378" s="59">
        <v>73726</v>
      </c>
      <c r="E378" s="59" t="s">
        <v>13</v>
      </c>
      <c r="F378" s="59" t="s">
        <v>16</v>
      </c>
      <c r="G378" s="59">
        <v>3</v>
      </c>
      <c r="H378" s="59">
        <v>2</v>
      </c>
      <c r="I378" s="59">
        <v>0</v>
      </c>
      <c r="J378" s="59">
        <v>163.28393319</v>
      </c>
      <c r="K378" s="59">
        <v>1</v>
      </c>
      <c r="L378" s="59">
        <v>22</v>
      </c>
      <c r="M378" s="59">
        <v>42.407814245</v>
      </c>
    </row>
    <row r="379" hidden="1" spans="1:13">
      <c r="A379" s="59">
        <v>0</v>
      </c>
      <c r="B379" s="59">
        <v>6300</v>
      </c>
      <c r="C379" s="59">
        <v>26655</v>
      </c>
      <c r="D379" s="59">
        <v>29792</v>
      </c>
      <c r="E379" s="59" t="s">
        <v>20</v>
      </c>
      <c r="F379" s="59" t="s">
        <v>14</v>
      </c>
      <c r="G379" s="59">
        <v>1</v>
      </c>
      <c r="H379" s="59">
        <v>1</v>
      </c>
      <c r="I379" s="59">
        <v>0</v>
      </c>
      <c r="J379" s="59">
        <v>12.759267447</v>
      </c>
      <c r="K379" s="59">
        <v>10</v>
      </c>
      <c r="L379" s="59">
        <v>6</v>
      </c>
      <c r="M379" s="59">
        <v>28.36185178</v>
      </c>
    </row>
    <row r="380" spans="1:13">
      <c r="A380" s="59">
        <v>1</v>
      </c>
      <c r="B380" s="59">
        <v>6400</v>
      </c>
      <c r="C380" s="59">
        <v>25144</v>
      </c>
      <c r="D380" s="59">
        <v>45200</v>
      </c>
      <c r="E380" s="59" t="s">
        <v>13</v>
      </c>
      <c r="F380" s="59" t="s">
        <v>14</v>
      </c>
      <c r="G380" s="59">
        <v>25</v>
      </c>
      <c r="H380" s="59">
        <v>0</v>
      </c>
      <c r="I380" s="59">
        <v>2</v>
      </c>
      <c r="J380" s="59">
        <v>128</v>
      </c>
      <c r="K380" s="59">
        <v>4</v>
      </c>
      <c r="L380" s="59">
        <v>17</v>
      </c>
      <c r="M380" s="59"/>
    </row>
    <row r="381" spans="1:13">
      <c r="A381" s="59">
        <v>0</v>
      </c>
      <c r="B381" s="59">
        <v>6400</v>
      </c>
      <c r="C381" s="59">
        <v>99131</v>
      </c>
      <c r="D381" s="59">
        <v>125652</v>
      </c>
      <c r="E381" s="59" t="s">
        <v>13</v>
      </c>
      <c r="F381" s="59" t="s">
        <v>14</v>
      </c>
      <c r="G381" s="59">
        <v>8</v>
      </c>
      <c r="H381" s="59"/>
      <c r="I381" s="59"/>
      <c r="J381" s="59">
        <v>419.3751538</v>
      </c>
      <c r="K381" s="59">
        <v>1</v>
      </c>
      <c r="L381" s="59">
        <v>50</v>
      </c>
      <c r="M381" s="59">
        <v>42.244927573</v>
      </c>
    </row>
    <row r="382" hidden="1" spans="1:13">
      <c r="A382" s="59">
        <v>0</v>
      </c>
      <c r="B382" s="59">
        <v>6400</v>
      </c>
      <c r="C382" s="59">
        <v>76577</v>
      </c>
      <c r="D382" s="59">
        <v>83200</v>
      </c>
      <c r="E382" s="59" t="s">
        <v>20</v>
      </c>
      <c r="F382" s="59"/>
      <c r="G382" s="59">
        <v>5</v>
      </c>
      <c r="H382" s="59"/>
      <c r="I382" s="59"/>
      <c r="J382" s="59"/>
      <c r="K382" s="59"/>
      <c r="L382" s="59"/>
      <c r="M382" s="59">
        <v>22.055034214</v>
      </c>
    </row>
    <row r="383" spans="1:13">
      <c r="A383" s="59">
        <v>0</v>
      </c>
      <c r="B383" s="59">
        <v>6400</v>
      </c>
      <c r="C383" s="59">
        <v>47251</v>
      </c>
      <c r="D383" s="59">
        <v>58157</v>
      </c>
      <c r="E383" s="59" t="s">
        <v>13</v>
      </c>
      <c r="F383" s="59" t="s">
        <v>14</v>
      </c>
      <c r="G383" s="59">
        <v>0</v>
      </c>
      <c r="H383" s="59">
        <v>0</v>
      </c>
      <c r="I383" s="59"/>
      <c r="J383" s="59">
        <v>104.79246836</v>
      </c>
      <c r="K383" s="59"/>
      <c r="L383" s="59">
        <v>13</v>
      </c>
      <c r="M383" s="59">
        <v>36.416886965</v>
      </c>
    </row>
    <row r="384" hidden="1" spans="1:13">
      <c r="A384" s="59">
        <v>0</v>
      </c>
      <c r="B384" s="59">
        <v>6400</v>
      </c>
      <c r="C384" s="59">
        <v>53476</v>
      </c>
      <c r="D384" s="59">
        <v>70157</v>
      </c>
      <c r="E384" s="59" t="s">
        <v>20</v>
      </c>
      <c r="F384" s="59" t="s">
        <v>18</v>
      </c>
      <c r="G384" s="59">
        <v>7</v>
      </c>
      <c r="H384" s="59">
        <v>0</v>
      </c>
      <c r="I384" s="59">
        <v>3</v>
      </c>
      <c r="J384" s="59">
        <v>164.31540986</v>
      </c>
      <c r="K384" s="59">
        <v>1</v>
      </c>
      <c r="L384" s="59">
        <v>30</v>
      </c>
      <c r="M384" s="59">
        <v>21.137981572</v>
      </c>
    </row>
    <row r="385" spans="1:13">
      <c r="A385" s="59">
        <v>0</v>
      </c>
      <c r="B385" s="59">
        <v>6400</v>
      </c>
      <c r="C385" s="59">
        <v>81116</v>
      </c>
      <c r="D385" s="59">
        <v>86148</v>
      </c>
      <c r="E385" s="59" t="s">
        <v>13</v>
      </c>
      <c r="F385" s="59" t="s">
        <v>18</v>
      </c>
      <c r="G385" s="59">
        <v>8</v>
      </c>
      <c r="H385" s="59">
        <v>0</v>
      </c>
      <c r="I385" s="59">
        <v>0</v>
      </c>
      <c r="J385" s="59">
        <v>262.17542613</v>
      </c>
      <c r="K385" s="59">
        <v>0</v>
      </c>
      <c r="L385" s="59">
        <v>11</v>
      </c>
      <c r="M385" s="59">
        <v>42.068268179</v>
      </c>
    </row>
    <row r="386" spans="1:13">
      <c r="A386" s="59">
        <v>0</v>
      </c>
      <c r="B386" s="59">
        <v>6400</v>
      </c>
      <c r="C386" s="59">
        <v>17491</v>
      </c>
      <c r="D386" s="59">
        <v>63614</v>
      </c>
      <c r="E386" s="59" t="s">
        <v>13</v>
      </c>
      <c r="F386" s="59" t="s">
        <v>15</v>
      </c>
      <c r="G386" s="59">
        <v>23</v>
      </c>
      <c r="H386" s="59">
        <v>0</v>
      </c>
      <c r="I386" s="59">
        <v>0</v>
      </c>
      <c r="J386" s="59">
        <v>325.29930871</v>
      </c>
      <c r="K386" s="59">
        <v>0</v>
      </c>
      <c r="L386" s="59">
        <v>12</v>
      </c>
      <c r="M386" s="59">
        <v>40.244404369</v>
      </c>
    </row>
    <row r="387" spans="1:13">
      <c r="A387" s="59">
        <v>0</v>
      </c>
      <c r="B387" s="59">
        <v>6400</v>
      </c>
      <c r="C387" s="59">
        <v>65215</v>
      </c>
      <c r="D387" s="59">
        <v>74332</v>
      </c>
      <c r="E387" s="59" t="s">
        <v>13</v>
      </c>
      <c r="F387" s="59" t="s">
        <v>17</v>
      </c>
      <c r="G387" s="59">
        <v>9</v>
      </c>
      <c r="H387" s="59"/>
      <c r="I387" s="59">
        <v>1</v>
      </c>
      <c r="J387" s="59">
        <v>213.8321032</v>
      </c>
      <c r="K387" s="59">
        <v>0</v>
      </c>
      <c r="L387" s="59">
        <v>24</v>
      </c>
      <c r="M387" s="59">
        <v>40.64461955</v>
      </c>
    </row>
    <row r="388" hidden="1" spans="1:13">
      <c r="A388" s="59">
        <v>0</v>
      </c>
      <c r="B388" s="59">
        <v>6400</v>
      </c>
      <c r="C388" s="59">
        <v>62746</v>
      </c>
      <c r="D388" s="59">
        <v>75016</v>
      </c>
      <c r="E388" s="59" t="s">
        <v>20</v>
      </c>
      <c r="F388" s="59" t="s">
        <v>18</v>
      </c>
      <c r="G388" s="59">
        <v>12</v>
      </c>
      <c r="H388" s="59">
        <v>0</v>
      </c>
      <c r="I388" s="59">
        <v>0</v>
      </c>
      <c r="J388" s="59">
        <v>133.10154783</v>
      </c>
      <c r="K388" s="59">
        <v>0</v>
      </c>
      <c r="L388" s="59">
        <v>20</v>
      </c>
      <c r="M388" s="59">
        <v>40.188123128</v>
      </c>
    </row>
    <row r="389" spans="1:13">
      <c r="A389" s="59">
        <v>0</v>
      </c>
      <c r="B389" s="59">
        <v>6400</v>
      </c>
      <c r="C389" s="59">
        <v>76732</v>
      </c>
      <c r="D389" s="59">
        <v>78084</v>
      </c>
      <c r="E389" s="59" t="s">
        <v>13</v>
      </c>
      <c r="F389" s="59" t="s">
        <v>14</v>
      </c>
      <c r="G389" s="59">
        <v>8</v>
      </c>
      <c r="H389" s="59">
        <v>0</v>
      </c>
      <c r="I389" s="59">
        <v>0</v>
      </c>
      <c r="J389" s="59">
        <v>109.19302137</v>
      </c>
      <c r="K389" s="59">
        <v>0</v>
      </c>
      <c r="L389" s="59">
        <v>26</v>
      </c>
      <c r="M389" s="59">
        <v>37.964554318</v>
      </c>
    </row>
    <row r="390" hidden="1" spans="1:13">
      <c r="A390" s="59">
        <v>0</v>
      </c>
      <c r="B390" s="59">
        <v>6400</v>
      </c>
      <c r="C390" s="59">
        <v>70035</v>
      </c>
      <c r="D390" s="59">
        <v>78635</v>
      </c>
      <c r="E390" s="59" t="s">
        <v>20</v>
      </c>
      <c r="F390" s="59" t="s">
        <v>16</v>
      </c>
      <c r="G390" s="59">
        <v>3</v>
      </c>
      <c r="H390" s="59">
        <v>0</v>
      </c>
      <c r="I390" s="59">
        <v>0</v>
      </c>
      <c r="J390" s="59">
        <v>147.07716353</v>
      </c>
      <c r="K390" s="59">
        <v>0</v>
      </c>
      <c r="L390" s="59">
        <v>31</v>
      </c>
      <c r="M390" s="59">
        <v>31.206129763</v>
      </c>
    </row>
    <row r="391" spans="1:13">
      <c r="A391" s="59">
        <v>0</v>
      </c>
      <c r="B391" s="59">
        <v>6400</v>
      </c>
      <c r="C391" s="59">
        <v>39687</v>
      </c>
      <c r="D391" s="59">
        <v>51666</v>
      </c>
      <c r="E391" s="59" t="s">
        <v>13</v>
      </c>
      <c r="F391" s="59" t="s">
        <v>15</v>
      </c>
      <c r="G391" s="59">
        <v>9</v>
      </c>
      <c r="H391" s="59"/>
      <c r="I391" s="59"/>
      <c r="J391" s="59">
        <v>177.59135402</v>
      </c>
      <c r="K391" s="59"/>
      <c r="L391" s="59">
        <v>19</v>
      </c>
      <c r="M391" s="59">
        <v>26.1209597</v>
      </c>
    </row>
    <row r="392" hidden="1" spans="1:13">
      <c r="A392" s="59">
        <v>0</v>
      </c>
      <c r="B392" s="59">
        <v>6400</v>
      </c>
      <c r="C392" s="59">
        <v>51436</v>
      </c>
      <c r="D392" s="59">
        <v>91284</v>
      </c>
      <c r="E392" s="59" t="s">
        <v>20</v>
      </c>
      <c r="F392" s="59"/>
      <c r="G392" s="59">
        <v>4</v>
      </c>
      <c r="H392" s="59">
        <v>0</v>
      </c>
      <c r="I392" s="59">
        <v>0</v>
      </c>
      <c r="J392" s="59">
        <v>209.64289843</v>
      </c>
      <c r="K392" s="59">
        <v>2</v>
      </c>
      <c r="L392" s="59">
        <v>30</v>
      </c>
      <c r="M392" s="59">
        <v>31.971971208</v>
      </c>
    </row>
    <row r="393" spans="1:13">
      <c r="A393" s="59">
        <v>0</v>
      </c>
      <c r="B393" s="59">
        <v>6400</v>
      </c>
      <c r="C393" s="59">
        <v>44968</v>
      </c>
      <c r="D393" s="59">
        <v>62747</v>
      </c>
      <c r="E393" s="59" t="s">
        <v>13</v>
      </c>
      <c r="F393" s="59" t="s">
        <v>14</v>
      </c>
      <c r="G393" s="59">
        <v>0</v>
      </c>
      <c r="H393" s="59">
        <v>1</v>
      </c>
      <c r="I393" s="59"/>
      <c r="J393" s="59">
        <v>101.39144532</v>
      </c>
      <c r="K393" s="59"/>
      <c r="L393" s="59">
        <v>12</v>
      </c>
      <c r="M393" s="59">
        <v>36.602947343</v>
      </c>
    </row>
    <row r="394" spans="1:13">
      <c r="A394" s="59">
        <v>0</v>
      </c>
      <c r="B394" s="59">
        <v>6400</v>
      </c>
      <c r="C394" s="59">
        <v>9113</v>
      </c>
      <c r="D394" s="59">
        <v>46351</v>
      </c>
      <c r="E394" s="59" t="s">
        <v>13</v>
      </c>
      <c r="F394" s="59" t="s">
        <v>19</v>
      </c>
      <c r="G394" s="59"/>
      <c r="H394" s="59">
        <v>0</v>
      </c>
      <c r="I394" s="59">
        <v>0</v>
      </c>
      <c r="J394" s="59">
        <v>202.25079583</v>
      </c>
      <c r="K394" s="59">
        <v>0</v>
      </c>
      <c r="L394" s="59">
        <v>11</v>
      </c>
      <c r="M394" s="59">
        <v>45.114319388</v>
      </c>
    </row>
    <row r="395" hidden="1" spans="1:13">
      <c r="A395" s="59">
        <v>0</v>
      </c>
      <c r="B395" s="59">
        <v>6400</v>
      </c>
      <c r="C395" s="59">
        <v>28041</v>
      </c>
      <c r="D395" s="59">
        <v>33438</v>
      </c>
      <c r="E395" s="59" t="s">
        <v>20</v>
      </c>
      <c r="F395" s="59" t="s">
        <v>14</v>
      </c>
      <c r="G395" s="59">
        <v>1</v>
      </c>
      <c r="H395" s="59">
        <v>1</v>
      </c>
      <c r="I395" s="59">
        <v>0</v>
      </c>
      <c r="J395" s="59">
        <v>10.42564285</v>
      </c>
      <c r="K395" s="59">
        <v>10</v>
      </c>
      <c r="L395" s="59">
        <v>6</v>
      </c>
      <c r="M395" s="59">
        <v>29.753700283</v>
      </c>
    </row>
    <row r="396" spans="1:13">
      <c r="A396" s="59">
        <v>0</v>
      </c>
      <c r="B396" s="59">
        <v>6400</v>
      </c>
      <c r="C396" s="59">
        <v>57887</v>
      </c>
      <c r="D396" s="59">
        <v>74776</v>
      </c>
      <c r="E396" s="59" t="s">
        <v>13</v>
      </c>
      <c r="F396" s="59" t="s">
        <v>17</v>
      </c>
      <c r="G396" s="59">
        <v>3</v>
      </c>
      <c r="H396" s="59">
        <v>0</v>
      </c>
      <c r="I396" s="59">
        <v>1</v>
      </c>
      <c r="J396" s="59">
        <v>126.32864372</v>
      </c>
      <c r="K396" s="59">
        <v>0</v>
      </c>
      <c r="L396" s="59">
        <v>22</v>
      </c>
      <c r="M396" s="59">
        <v>28.756345434</v>
      </c>
    </row>
    <row r="397" spans="1:13">
      <c r="A397" s="59">
        <v>0</v>
      </c>
      <c r="B397" s="59">
        <v>6500</v>
      </c>
      <c r="C397" s="59">
        <v>47949</v>
      </c>
      <c r="D397" s="59">
        <v>53102</v>
      </c>
      <c r="E397" s="59" t="s">
        <v>13</v>
      </c>
      <c r="F397" s="59" t="s">
        <v>15</v>
      </c>
      <c r="G397" s="59">
        <v>9</v>
      </c>
      <c r="H397" s="59"/>
      <c r="I397" s="59"/>
      <c r="J397" s="59">
        <v>180.84124987</v>
      </c>
      <c r="K397" s="59"/>
      <c r="L397" s="59">
        <v>19</v>
      </c>
      <c r="M397" s="59">
        <v>27.839006664</v>
      </c>
    </row>
    <row r="398" spans="1:13">
      <c r="A398" s="59">
        <v>0</v>
      </c>
      <c r="B398" s="59">
        <v>6500</v>
      </c>
      <c r="C398" s="59"/>
      <c r="D398" s="59">
        <v>37448</v>
      </c>
      <c r="E398" s="59" t="s">
        <v>13</v>
      </c>
      <c r="F398" s="59" t="s">
        <v>14</v>
      </c>
      <c r="G398" s="59"/>
      <c r="H398" s="59"/>
      <c r="I398" s="59"/>
      <c r="J398" s="59">
        <v>333.23089989</v>
      </c>
      <c r="K398" s="59"/>
      <c r="L398" s="59">
        <v>11</v>
      </c>
      <c r="M398" s="59">
        <v>29.011980578</v>
      </c>
    </row>
    <row r="399" spans="1:13">
      <c r="A399" s="59">
        <v>1</v>
      </c>
      <c r="B399" s="59">
        <v>6500</v>
      </c>
      <c r="C399" s="59">
        <v>60054</v>
      </c>
      <c r="D399" s="59">
        <v>70434</v>
      </c>
      <c r="E399" s="59" t="s">
        <v>13</v>
      </c>
      <c r="F399" s="59" t="s">
        <v>14</v>
      </c>
      <c r="G399" s="59">
        <v>1</v>
      </c>
      <c r="H399" s="59">
        <v>0</v>
      </c>
      <c r="I399" s="59">
        <v>0</v>
      </c>
      <c r="J399" s="59">
        <v>127.06270157</v>
      </c>
      <c r="K399" s="59">
        <v>2</v>
      </c>
      <c r="L399" s="59">
        <v>21</v>
      </c>
      <c r="M399" s="59">
        <v>37.800352933</v>
      </c>
    </row>
    <row r="400" hidden="1" spans="1:13">
      <c r="A400" s="59">
        <v>0</v>
      </c>
      <c r="B400" s="59">
        <v>6500</v>
      </c>
      <c r="C400" s="59">
        <v>80739</v>
      </c>
      <c r="D400" s="59">
        <v>97630</v>
      </c>
      <c r="E400" s="59" t="s">
        <v>20</v>
      </c>
      <c r="F400" s="59" t="s">
        <v>18</v>
      </c>
      <c r="G400" s="59">
        <v>1</v>
      </c>
      <c r="H400" s="59"/>
      <c r="I400" s="59"/>
      <c r="J400" s="59"/>
      <c r="K400" s="59"/>
      <c r="L400" s="59"/>
      <c r="M400" s="59">
        <v>30.531264536</v>
      </c>
    </row>
    <row r="401" spans="1:13">
      <c r="A401" s="59">
        <v>0</v>
      </c>
      <c r="B401" s="59">
        <v>6500</v>
      </c>
      <c r="C401" s="59">
        <v>63144</v>
      </c>
      <c r="D401" s="59">
        <v>76754</v>
      </c>
      <c r="E401" s="59" t="s">
        <v>13</v>
      </c>
      <c r="F401" s="59" t="s">
        <v>17</v>
      </c>
      <c r="G401" s="59">
        <v>2</v>
      </c>
      <c r="H401" s="59">
        <v>0</v>
      </c>
      <c r="I401" s="59">
        <v>2</v>
      </c>
      <c r="J401" s="59">
        <v>129.0777116</v>
      </c>
      <c r="K401" s="59">
        <v>0</v>
      </c>
      <c r="L401" s="59">
        <v>23</v>
      </c>
      <c r="M401" s="59">
        <v>29.055433128</v>
      </c>
    </row>
    <row r="402" spans="1:13">
      <c r="A402" s="59">
        <v>0</v>
      </c>
      <c r="B402" s="59">
        <v>6500</v>
      </c>
      <c r="C402" s="59">
        <v>33639</v>
      </c>
      <c r="D402" s="59">
        <v>37345</v>
      </c>
      <c r="E402" s="59" t="s">
        <v>13</v>
      </c>
      <c r="F402" s="59" t="s">
        <v>18</v>
      </c>
      <c r="G402" s="59">
        <v>11</v>
      </c>
      <c r="H402" s="59">
        <v>0</v>
      </c>
      <c r="I402" s="59">
        <v>0</v>
      </c>
      <c r="J402" s="59">
        <v>191.0756559</v>
      </c>
      <c r="K402" s="59">
        <v>0</v>
      </c>
      <c r="L402" s="59">
        <v>13</v>
      </c>
      <c r="M402" s="59">
        <v>24.227319339</v>
      </c>
    </row>
    <row r="403" hidden="1" spans="1:13">
      <c r="A403" s="59">
        <v>0</v>
      </c>
      <c r="B403" s="59">
        <v>6500</v>
      </c>
      <c r="C403" s="59">
        <v>78741</v>
      </c>
      <c r="D403" s="59">
        <v>90599</v>
      </c>
      <c r="E403" s="59" t="s">
        <v>20</v>
      </c>
      <c r="F403" s="59" t="s">
        <v>18</v>
      </c>
      <c r="G403" s="59">
        <v>0</v>
      </c>
      <c r="H403" s="59"/>
      <c r="I403" s="59"/>
      <c r="J403" s="59"/>
      <c r="K403" s="59"/>
      <c r="L403" s="59"/>
      <c r="M403" s="59">
        <v>29.198860669</v>
      </c>
    </row>
    <row r="404" hidden="1" spans="1:13">
      <c r="A404" s="59">
        <v>0</v>
      </c>
      <c r="B404" s="59">
        <v>6500</v>
      </c>
      <c r="C404" s="59">
        <v>51724</v>
      </c>
      <c r="D404" s="59">
        <v>87770</v>
      </c>
      <c r="E404" s="59" t="s">
        <v>20</v>
      </c>
      <c r="F404" s="59"/>
      <c r="G404" s="59">
        <v>4</v>
      </c>
      <c r="H404" s="59">
        <v>0</v>
      </c>
      <c r="I404" s="59">
        <v>0</v>
      </c>
      <c r="J404" s="59">
        <v>209.32631158</v>
      </c>
      <c r="K404" s="59">
        <v>4</v>
      </c>
      <c r="L404" s="59">
        <v>29</v>
      </c>
      <c r="M404" s="59">
        <v>30.343448604</v>
      </c>
    </row>
    <row r="405" spans="1:13">
      <c r="A405" s="59">
        <v>1</v>
      </c>
      <c r="B405" s="59">
        <v>6500</v>
      </c>
      <c r="C405" s="59">
        <v>13600</v>
      </c>
      <c r="D405" s="59"/>
      <c r="E405" s="59" t="s">
        <v>13</v>
      </c>
      <c r="F405" s="59" t="s">
        <v>14</v>
      </c>
      <c r="G405" s="59">
        <v>14</v>
      </c>
      <c r="H405" s="59">
        <v>2</v>
      </c>
      <c r="I405" s="59">
        <v>5</v>
      </c>
      <c r="J405" s="59">
        <v>115.36666667</v>
      </c>
      <c r="K405" s="59">
        <v>1</v>
      </c>
      <c r="L405" s="59">
        <v>16</v>
      </c>
      <c r="M405" s="59"/>
    </row>
    <row r="406" hidden="1" spans="1:13">
      <c r="A406" s="59">
        <v>1</v>
      </c>
      <c r="B406" s="59">
        <v>6500</v>
      </c>
      <c r="C406" s="59">
        <v>48000</v>
      </c>
      <c r="D406" s="59">
        <v>61000</v>
      </c>
      <c r="E406" s="59" t="s">
        <v>20</v>
      </c>
      <c r="F406" s="59" t="s">
        <v>14</v>
      </c>
      <c r="G406" s="59">
        <v>1</v>
      </c>
      <c r="H406" s="59">
        <v>1</v>
      </c>
      <c r="I406" s="59">
        <v>0</v>
      </c>
      <c r="J406" s="59">
        <v>97.299756098</v>
      </c>
      <c r="K406" s="59">
        <v>6</v>
      </c>
      <c r="L406" s="59">
        <v>38</v>
      </c>
      <c r="M406" s="59"/>
    </row>
    <row r="407" hidden="1" spans="1:13">
      <c r="A407" s="59">
        <v>1</v>
      </c>
      <c r="B407" s="59">
        <v>6500</v>
      </c>
      <c r="C407" s="59">
        <v>65000</v>
      </c>
      <c r="D407" s="59">
        <v>80400</v>
      </c>
      <c r="E407" s="59" t="s">
        <v>20</v>
      </c>
      <c r="F407" s="59" t="s">
        <v>14</v>
      </c>
      <c r="G407" s="59">
        <v>15</v>
      </c>
      <c r="H407" s="59">
        <v>0</v>
      </c>
      <c r="I407" s="59">
        <v>0</v>
      </c>
      <c r="J407" s="59">
        <v>224.86666667</v>
      </c>
      <c r="K407" s="59">
        <v>0</v>
      </c>
      <c r="L407" s="59">
        <v>13</v>
      </c>
      <c r="M407" s="59"/>
    </row>
    <row r="408" spans="1:13">
      <c r="A408" s="59">
        <v>0</v>
      </c>
      <c r="B408" s="59">
        <v>6500</v>
      </c>
      <c r="C408" s="59">
        <v>22789</v>
      </c>
      <c r="D408" s="59">
        <v>35836</v>
      </c>
      <c r="E408" s="59" t="s">
        <v>13</v>
      </c>
      <c r="F408" s="59" t="s">
        <v>15</v>
      </c>
      <c r="G408" s="59">
        <v>1</v>
      </c>
      <c r="H408" s="59">
        <v>0</v>
      </c>
      <c r="I408" s="59">
        <v>0</v>
      </c>
      <c r="J408" s="59">
        <v>110.56666667</v>
      </c>
      <c r="K408" s="59">
        <v>2</v>
      </c>
      <c r="L408" s="59">
        <v>30</v>
      </c>
      <c r="M408" s="59"/>
    </row>
    <row r="409" spans="1:13">
      <c r="A409" s="59">
        <v>0</v>
      </c>
      <c r="B409" s="59">
        <v>6500</v>
      </c>
      <c r="C409" s="59">
        <v>75113</v>
      </c>
      <c r="D409" s="59">
        <v>115900</v>
      </c>
      <c r="E409" s="59" t="s">
        <v>13</v>
      </c>
      <c r="F409" s="59" t="s">
        <v>15</v>
      </c>
      <c r="G409" s="59">
        <v>29</v>
      </c>
      <c r="H409" s="59">
        <v>0</v>
      </c>
      <c r="I409" s="59">
        <v>0</v>
      </c>
      <c r="J409" s="59">
        <v>332.73333333</v>
      </c>
      <c r="K409" s="59">
        <v>2</v>
      </c>
      <c r="L409" s="59">
        <v>38</v>
      </c>
      <c r="M409" s="59"/>
    </row>
    <row r="410" spans="1:13">
      <c r="A410" s="59">
        <v>0</v>
      </c>
      <c r="B410" s="59">
        <v>6500</v>
      </c>
      <c r="C410" s="59">
        <v>55000</v>
      </c>
      <c r="D410" s="59">
        <v>88300</v>
      </c>
      <c r="E410" s="59" t="s">
        <v>13</v>
      </c>
      <c r="F410" s="59" t="s">
        <v>15</v>
      </c>
      <c r="G410" s="59">
        <v>29</v>
      </c>
      <c r="H410" s="59">
        <v>0</v>
      </c>
      <c r="I410" s="59">
        <v>0</v>
      </c>
      <c r="J410" s="59">
        <v>234.4</v>
      </c>
      <c r="K410" s="59">
        <v>1</v>
      </c>
      <c r="L410" s="59">
        <v>17</v>
      </c>
      <c r="M410" s="59"/>
    </row>
    <row r="411" hidden="1" spans="1:13">
      <c r="A411" s="59">
        <v>0</v>
      </c>
      <c r="B411" s="59">
        <v>6500</v>
      </c>
      <c r="C411" s="59">
        <v>60000</v>
      </c>
      <c r="D411" s="59">
        <v>70000</v>
      </c>
      <c r="E411" s="59" t="s">
        <v>20</v>
      </c>
      <c r="F411" s="59" t="s">
        <v>18</v>
      </c>
      <c r="G411" s="59">
        <v>9</v>
      </c>
      <c r="H411" s="59">
        <v>0</v>
      </c>
      <c r="I411" s="59">
        <v>0</v>
      </c>
      <c r="J411" s="59">
        <v>54.766666667</v>
      </c>
      <c r="K411" s="59">
        <v>2</v>
      </c>
      <c r="L411" s="59">
        <v>24</v>
      </c>
      <c r="M411" s="59"/>
    </row>
    <row r="412" hidden="1" spans="1:13">
      <c r="A412" s="59">
        <v>0</v>
      </c>
      <c r="B412" s="59">
        <v>6500</v>
      </c>
      <c r="C412" s="59">
        <v>70300</v>
      </c>
      <c r="D412" s="59">
        <v>107500</v>
      </c>
      <c r="E412" s="59" t="s">
        <v>20</v>
      </c>
      <c r="F412" s="59" t="s">
        <v>15</v>
      </c>
      <c r="G412" s="59">
        <v>1</v>
      </c>
      <c r="H412" s="59">
        <v>0</v>
      </c>
      <c r="I412" s="59">
        <v>0</v>
      </c>
      <c r="J412" s="59">
        <v>242.46666667</v>
      </c>
      <c r="K412" s="59">
        <v>1</v>
      </c>
      <c r="L412" s="59">
        <v>38</v>
      </c>
      <c r="M412" s="59"/>
    </row>
    <row r="413" spans="1:13">
      <c r="A413" s="59">
        <v>1</v>
      </c>
      <c r="B413" s="59">
        <v>6500</v>
      </c>
      <c r="C413" s="59">
        <v>96314</v>
      </c>
      <c r="D413" s="59">
        <v>105800</v>
      </c>
      <c r="E413" s="59" t="s">
        <v>13</v>
      </c>
      <c r="F413" s="59" t="s">
        <v>18</v>
      </c>
      <c r="G413" s="59">
        <v>27</v>
      </c>
      <c r="H413" s="59">
        <v>0</v>
      </c>
      <c r="I413" s="59">
        <v>0</v>
      </c>
      <c r="J413" s="59">
        <v>475.8</v>
      </c>
      <c r="K413" s="59">
        <v>2</v>
      </c>
      <c r="L413" s="59">
        <v>40</v>
      </c>
      <c r="M413" s="59"/>
    </row>
    <row r="414" spans="1:13">
      <c r="A414" s="59">
        <v>0</v>
      </c>
      <c r="B414" s="59">
        <v>6500</v>
      </c>
      <c r="C414" s="59">
        <v>81145</v>
      </c>
      <c r="D414" s="59">
        <v>117530</v>
      </c>
      <c r="E414" s="59" t="s">
        <v>13</v>
      </c>
      <c r="F414" s="59" t="s">
        <v>15</v>
      </c>
      <c r="G414" s="59">
        <v>29</v>
      </c>
      <c r="H414" s="59">
        <v>0</v>
      </c>
      <c r="I414" s="59">
        <v>0</v>
      </c>
      <c r="J414" s="59">
        <v>327.20063852</v>
      </c>
      <c r="K414" s="59">
        <v>1</v>
      </c>
      <c r="L414" s="59">
        <v>38</v>
      </c>
      <c r="M414" s="59">
        <v>34.345837692</v>
      </c>
    </row>
    <row r="415" hidden="1" spans="1:13">
      <c r="A415" s="59">
        <v>0</v>
      </c>
      <c r="B415" s="59">
        <v>6500</v>
      </c>
      <c r="C415" s="59"/>
      <c r="D415" s="59">
        <v>70886</v>
      </c>
      <c r="E415" s="59"/>
      <c r="F415" s="59"/>
      <c r="G415" s="59"/>
      <c r="H415" s="59"/>
      <c r="I415" s="59"/>
      <c r="J415" s="59"/>
      <c r="K415" s="59"/>
      <c r="L415" s="59"/>
      <c r="M415" s="59">
        <v>23.47088075</v>
      </c>
    </row>
    <row r="416" hidden="1" spans="1:13">
      <c r="A416" s="59">
        <v>1</v>
      </c>
      <c r="B416" s="59">
        <v>6500</v>
      </c>
      <c r="C416" s="59">
        <v>183860</v>
      </c>
      <c r="D416" s="59">
        <v>208910</v>
      </c>
      <c r="E416" s="59" t="s">
        <v>20</v>
      </c>
      <c r="F416" s="59" t="s">
        <v>18</v>
      </c>
      <c r="G416" s="59">
        <v>4</v>
      </c>
      <c r="H416" s="59">
        <v>6</v>
      </c>
      <c r="I416" s="59">
        <v>0</v>
      </c>
      <c r="J416" s="59">
        <v>86.452226941</v>
      </c>
      <c r="K416" s="59">
        <v>6</v>
      </c>
      <c r="L416" s="59">
        <v>29</v>
      </c>
      <c r="M416" s="59">
        <v>69.8005248</v>
      </c>
    </row>
    <row r="417" hidden="1" spans="1:13">
      <c r="A417" s="59">
        <v>0</v>
      </c>
      <c r="B417" s="59">
        <v>6500</v>
      </c>
      <c r="C417" s="59">
        <v>58689</v>
      </c>
      <c r="D417" s="59">
        <v>72557</v>
      </c>
      <c r="E417" s="59" t="s">
        <v>20</v>
      </c>
      <c r="F417" s="59" t="s">
        <v>14</v>
      </c>
      <c r="G417" s="59">
        <v>0</v>
      </c>
      <c r="H417" s="59">
        <v>0</v>
      </c>
      <c r="I417" s="59">
        <v>1</v>
      </c>
      <c r="J417" s="59">
        <v>94.00805286</v>
      </c>
      <c r="K417" s="59">
        <v>2</v>
      </c>
      <c r="L417" s="59">
        <v>18</v>
      </c>
      <c r="M417" s="59">
        <v>34.898413066</v>
      </c>
    </row>
    <row r="418" spans="1:13">
      <c r="A418" s="59">
        <v>0</v>
      </c>
      <c r="B418" s="59">
        <v>6600</v>
      </c>
      <c r="C418" s="59">
        <v>62380</v>
      </c>
      <c r="D418" s="59">
        <v>89742</v>
      </c>
      <c r="E418" s="59" t="s">
        <v>13</v>
      </c>
      <c r="F418" s="59" t="s">
        <v>15</v>
      </c>
      <c r="G418" s="59">
        <v>31</v>
      </c>
      <c r="H418" s="59">
        <v>0</v>
      </c>
      <c r="I418" s="59">
        <v>0</v>
      </c>
      <c r="J418" s="59">
        <v>232.52729073</v>
      </c>
      <c r="K418" s="59">
        <v>0</v>
      </c>
      <c r="L418" s="59">
        <v>16</v>
      </c>
      <c r="M418" s="59">
        <v>26.160494887</v>
      </c>
    </row>
    <row r="419" hidden="1" spans="1:13">
      <c r="A419" s="59">
        <v>0</v>
      </c>
      <c r="B419" s="59">
        <v>6600</v>
      </c>
      <c r="C419" s="59">
        <v>74376</v>
      </c>
      <c r="D419" s="59">
        <v>84855</v>
      </c>
      <c r="E419" s="59" t="s">
        <v>20</v>
      </c>
      <c r="F419" s="59"/>
      <c r="G419" s="59">
        <v>3</v>
      </c>
      <c r="H419" s="59"/>
      <c r="I419" s="59"/>
      <c r="J419" s="59"/>
      <c r="K419" s="59"/>
      <c r="L419" s="59"/>
      <c r="M419" s="59">
        <v>20.028353505</v>
      </c>
    </row>
    <row r="420" spans="1:13">
      <c r="A420" s="59">
        <v>0</v>
      </c>
      <c r="B420" s="59">
        <v>6600</v>
      </c>
      <c r="C420" s="59"/>
      <c r="D420" s="59">
        <v>48800</v>
      </c>
      <c r="E420" s="59" t="s">
        <v>13</v>
      </c>
      <c r="F420" s="59"/>
      <c r="G420" s="59">
        <v>0</v>
      </c>
      <c r="H420" s="59">
        <v>0</v>
      </c>
      <c r="I420" s="59">
        <v>0</v>
      </c>
      <c r="J420" s="59"/>
      <c r="K420" s="59">
        <v>0</v>
      </c>
      <c r="L420" s="59">
        <v>0</v>
      </c>
      <c r="M420" s="59">
        <v>12.219436152</v>
      </c>
    </row>
    <row r="421" spans="1:13">
      <c r="A421" s="59">
        <v>0</v>
      </c>
      <c r="B421" s="59">
        <v>6600</v>
      </c>
      <c r="C421" s="59">
        <v>68733</v>
      </c>
      <c r="D421" s="59">
        <v>81973</v>
      </c>
      <c r="E421" s="59" t="s">
        <v>13</v>
      </c>
      <c r="F421" s="59" t="s">
        <v>14</v>
      </c>
      <c r="G421" s="59">
        <v>5</v>
      </c>
      <c r="H421" s="59">
        <v>0</v>
      </c>
      <c r="I421" s="59">
        <v>0</v>
      </c>
      <c r="J421" s="59">
        <v>96.977667199</v>
      </c>
      <c r="K421" s="59">
        <v>0</v>
      </c>
      <c r="L421" s="59">
        <v>14</v>
      </c>
      <c r="M421" s="59">
        <v>42.211046784</v>
      </c>
    </row>
    <row r="422" spans="1:13">
      <c r="A422" s="59">
        <v>0</v>
      </c>
      <c r="B422" s="59">
        <v>6600</v>
      </c>
      <c r="C422" s="59">
        <v>40926</v>
      </c>
      <c r="D422" s="59">
        <v>50486</v>
      </c>
      <c r="E422" s="59" t="s">
        <v>13</v>
      </c>
      <c r="F422" s="59" t="s">
        <v>15</v>
      </c>
      <c r="G422" s="59">
        <v>10</v>
      </c>
      <c r="H422" s="59"/>
      <c r="I422" s="59"/>
      <c r="J422" s="59">
        <v>179.80086812</v>
      </c>
      <c r="K422" s="59"/>
      <c r="L422" s="59">
        <v>19</v>
      </c>
      <c r="M422" s="59">
        <v>27.532376107</v>
      </c>
    </row>
    <row r="423" spans="1:13">
      <c r="A423" s="59">
        <v>0</v>
      </c>
      <c r="B423" s="59">
        <v>6600</v>
      </c>
      <c r="C423" s="59">
        <v>95450</v>
      </c>
      <c r="D423" s="59">
        <v>112630</v>
      </c>
      <c r="E423" s="59" t="s">
        <v>13</v>
      </c>
      <c r="F423" s="59" t="s">
        <v>15</v>
      </c>
      <c r="G423" s="59">
        <v>23</v>
      </c>
      <c r="H423" s="59">
        <v>0</v>
      </c>
      <c r="I423" s="59">
        <v>0</v>
      </c>
      <c r="J423" s="59">
        <v>122.81558408</v>
      </c>
      <c r="K423" s="59">
        <v>0</v>
      </c>
      <c r="L423" s="59">
        <v>12</v>
      </c>
      <c r="M423" s="59">
        <v>36.773458722</v>
      </c>
    </row>
    <row r="424" spans="1:13">
      <c r="A424" s="59">
        <v>0</v>
      </c>
      <c r="B424" s="59">
        <v>6600</v>
      </c>
      <c r="C424" s="59"/>
      <c r="D424" s="59">
        <v>46516</v>
      </c>
      <c r="E424" s="59" t="s">
        <v>13</v>
      </c>
      <c r="F424" s="59"/>
      <c r="G424" s="59">
        <v>0</v>
      </c>
      <c r="H424" s="59">
        <v>0</v>
      </c>
      <c r="I424" s="59">
        <v>0</v>
      </c>
      <c r="J424" s="59"/>
      <c r="K424" s="59">
        <v>0</v>
      </c>
      <c r="L424" s="59">
        <v>0</v>
      </c>
      <c r="M424" s="59">
        <v>14.845990728</v>
      </c>
    </row>
    <row r="425" spans="1:13">
      <c r="A425" s="59">
        <v>0</v>
      </c>
      <c r="B425" s="59">
        <v>6600</v>
      </c>
      <c r="C425" s="59">
        <v>98415</v>
      </c>
      <c r="D425" s="59">
        <v>126636</v>
      </c>
      <c r="E425" s="59" t="s">
        <v>13</v>
      </c>
      <c r="F425" s="59" t="s">
        <v>14</v>
      </c>
      <c r="G425" s="59">
        <v>11</v>
      </c>
      <c r="H425" s="59"/>
      <c r="I425" s="59"/>
      <c r="J425" s="59">
        <v>423.20962409</v>
      </c>
      <c r="K425" s="59">
        <v>2</v>
      </c>
      <c r="L425" s="59">
        <v>49</v>
      </c>
      <c r="M425" s="59">
        <v>40.957090317</v>
      </c>
    </row>
    <row r="426" hidden="1" spans="1:13">
      <c r="A426" s="59">
        <v>0</v>
      </c>
      <c r="B426" s="59">
        <v>6700</v>
      </c>
      <c r="C426" s="59"/>
      <c r="D426" s="59">
        <v>55396</v>
      </c>
      <c r="E426" s="59"/>
      <c r="F426" s="59"/>
      <c r="G426" s="59"/>
      <c r="H426" s="59"/>
      <c r="I426" s="59"/>
      <c r="J426" s="59"/>
      <c r="K426" s="59"/>
      <c r="L426" s="59"/>
      <c r="M426" s="59">
        <v>15.703991562</v>
      </c>
    </row>
    <row r="427" spans="1:13">
      <c r="A427" s="59">
        <v>0</v>
      </c>
      <c r="B427" s="59">
        <v>6700</v>
      </c>
      <c r="C427" s="59">
        <v>55113</v>
      </c>
      <c r="D427" s="59">
        <v>56486</v>
      </c>
      <c r="E427" s="59" t="s">
        <v>13</v>
      </c>
      <c r="F427" s="59" t="s">
        <v>14</v>
      </c>
      <c r="G427" s="59">
        <v>4</v>
      </c>
      <c r="H427" s="59">
        <v>0</v>
      </c>
      <c r="I427" s="59">
        <v>0</v>
      </c>
      <c r="J427" s="59">
        <v>84.417030462</v>
      </c>
      <c r="K427" s="59">
        <v>0</v>
      </c>
      <c r="L427" s="59">
        <v>17</v>
      </c>
      <c r="M427" s="59">
        <v>23.642853829</v>
      </c>
    </row>
    <row r="428" spans="1:13">
      <c r="A428" s="59">
        <v>1</v>
      </c>
      <c r="B428" s="59">
        <v>6700</v>
      </c>
      <c r="C428" s="59">
        <v>60301</v>
      </c>
      <c r="D428" s="59">
        <v>70543</v>
      </c>
      <c r="E428" s="59" t="s">
        <v>13</v>
      </c>
      <c r="F428" s="59" t="s">
        <v>18</v>
      </c>
      <c r="G428" s="59">
        <v>5</v>
      </c>
      <c r="H428" s="59">
        <v>0</v>
      </c>
      <c r="I428" s="59">
        <v>0</v>
      </c>
      <c r="J428" s="59">
        <v>195.78086332</v>
      </c>
      <c r="K428" s="59">
        <v>0</v>
      </c>
      <c r="L428" s="59">
        <v>19</v>
      </c>
      <c r="M428" s="59">
        <v>32.397593406</v>
      </c>
    </row>
    <row r="429" hidden="1" spans="1:13">
      <c r="A429" s="59">
        <v>0</v>
      </c>
      <c r="B429" s="59">
        <v>6700</v>
      </c>
      <c r="C429" s="59"/>
      <c r="D429" s="59">
        <v>30544</v>
      </c>
      <c r="E429" s="59" t="s">
        <v>20</v>
      </c>
      <c r="F429" s="59" t="s">
        <v>14</v>
      </c>
      <c r="G429" s="59">
        <v>2</v>
      </c>
      <c r="H429" s="59">
        <v>0</v>
      </c>
      <c r="I429" s="59">
        <v>0</v>
      </c>
      <c r="J429" s="59">
        <v>283.89723134</v>
      </c>
      <c r="K429" s="59">
        <v>0</v>
      </c>
      <c r="L429" s="59">
        <v>14</v>
      </c>
      <c r="M429" s="59">
        <v>24.120451557</v>
      </c>
    </row>
    <row r="430" spans="1:13">
      <c r="A430" s="59">
        <v>0</v>
      </c>
      <c r="B430" s="59">
        <v>6700</v>
      </c>
      <c r="C430" s="59">
        <v>49367</v>
      </c>
      <c r="D430" s="59">
        <v>59609</v>
      </c>
      <c r="E430" s="59" t="s">
        <v>13</v>
      </c>
      <c r="F430" s="59" t="s">
        <v>14</v>
      </c>
      <c r="G430" s="59">
        <v>6</v>
      </c>
      <c r="H430" s="59">
        <v>0</v>
      </c>
      <c r="I430" s="59">
        <v>0</v>
      </c>
      <c r="J430" s="59">
        <v>99.303700784</v>
      </c>
      <c r="K430" s="59">
        <v>0</v>
      </c>
      <c r="L430" s="59">
        <v>17</v>
      </c>
      <c r="M430" s="59">
        <v>25.231366381</v>
      </c>
    </row>
    <row r="431" hidden="1" spans="1:13">
      <c r="A431" s="59">
        <v>0</v>
      </c>
      <c r="B431" s="59">
        <v>6700</v>
      </c>
      <c r="C431" s="59">
        <v>58741</v>
      </c>
      <c r="D431" s="59">
        <v>68225</v>
      </c>
      <c r="E431" s="59" t="s">
        <v>20</v>
      </c>
      <c r="F431" s="59" t="s">
        <v>18</v>
      </c>
      <c r="G431" s="59">
        <v>9</v>
      </c>
      <c r="H431" s="59">
        <v>0</v>
      </c>
      <c r="I431" s="59">
        <v>3</v>
      </c>
      <c r="J431" s="59">
        <v>173.5744163</v>
      </c>
      <c r="K431" s="59">
        <v>1</v>
      </c>
      <c r="L431" s="59">
        <v>31</v>
      </c>
      <c r="M431" s="59">
        <v>23.587013228</v>
      </c>
    </row>
    <row r="432" hidden="1" spans="1:13">
      <c r="A432" s="59">
        <v>1</v>
      </c>
      <c r="B432" s="59">
        <v>6700</v>
      </c>
      <c r="C432" s="59">
        <v>27510</v>
      </c>
      <c r="D432" s="59">
        <v>42495</v>
      </c>
      <c r="E432" s="59" t="s">
        <v>20</v>
      </c>
      <c r="F432" s="59" t="s">
        <v>14</v>
      </c>
      <c r="G432" s="59">
        <v>2</v>
      </c>
      <c r="H432" s="59">
        <v>0</v>
      </c>
      <c r="I432" s="59">
        <v>2</v>
      </c>
      <c r="J432" s="59">
        <v>171.52648922</v>
      </c>
      <c r="K432" s="59">
        <v>3</v>
      </c>
      <c r="L432" s="59">
        <v>27</v>
      </c>
      <c r="M432" s="59">
        <v>41.428597508</v>
      </c>
    </row>
    <row r="433" spans="1:13">
      <c r="A433" s="59">
        <v>1</v>
      </c>
      <c r="B433" s="59">
        <v>6700</v>
      </c>
      <c r="C433" s="59"/>
      <c r="D433" s="59">
        <v>81239</v>
      </c>
      <c r="E433" s="59" t="s">
        <v>13</v>
      </c>
      <c r="F433" s="59" t="s">
        <v>14</v>
      </c>
      <c r="G433" s="59">
        <v>19</v>
      </c>
      <c r="H433" s="59"/>
      <c r="I433" s="59"/>
      <c r="J433" s="59"/>
      <c r="K433" s="59"/>
      <c r="L433" s="59"/>
      <c r="M433" s="59">
        <v>40.894931701</v>
      </c>
    </row>
    <row r="434" spans="1:13">
      <c r="A434" s="59">
        <v>0</v>
      </c>
      <c r="B434" s="59">
        <v>6700</v>
      </c>
      <c r="C434" s="59">
        <v>69773</v>
      </c>
      <c r="D434" s="59">
        <v>83014</v>
      </c>
      <c r="E434" s="59" t="s">
        <v>13</v>
      </c>
      <c r="F434" s="59" t="s">
        <v>14</v>
      </c>
      <c r="G434" s="59">
        <v>0</v>
      </c>
      <c r="H434" s="59">
        <v>1</v>
      </c>
      <c r="I434" s="59">
        <v>0</v>
      </c>
      <c r="J434" s="59">
        <v>263.17343429</v>
      </c>
      <c r="K434" s="59">
        <v>0</v>
      </c>
      <c r="L434" s="59">
        <v>5</v>
      </c>
      <c r="M434" s="59">
        <v>37.70699649</v>
      </c>
    </row>
    <row r="435" spans="1:13">
      <c r="A435" s="59">
        <v>0</v>
      </c>
      <c r="B435" s="59">
        <v>6700</v>
      </c>
      <c r="C435" s="59">
        <v>51855</v>
      </c>
      <c r="D435" s="59">
        <v>58084</v>
      </c>
      <c r="E435" s="59" t="s">
        <v>13</v>
      </c>
      <c r="F435" s="59" t="s">
        <v>15</v>
      </c>
      <c r="G435" s="59">
        <v>21</v>
      </c>
      <c r="H435" s="59">
        <v>0</v>
      </c>
      <c r="I435" s="59">
        <v>0</v>
      </c>
      <c r="J435" s="59">
        <v>193.75474567</v>
      </c>
      <c r="K435" s="59">
        <v>0</v>
      </c>
      <c r="L435" s="59">
        <v>19</v>
      </c>
      <c r="M435" s="59">
        <v>19.549571698</v>
      </c>
    </row>
    <row r="436" spans="1:13">
      <c r="A436" s="59">
        <v>0</v>
      </c>
      <c r="B436" s="59">
        <v>6700</v>
      </c>
      <c r="C436" s="59">
        <v>48430</v>
      </c>
      <c r="D436" s="59">
        <v>64358</v>
      </c>
      <c r="E436" s="59" t="s">
        <v>13</v>
      </c>
      <c r="F436" s="59" t="s">
        <v>14</v>
      </c>
      <c r="G436" s="59">
        <v>0</v>
      </c>
      <c r="H436" s="59">
        <v>1</v>
      </c>
      <c r="I436" s="59"/>
      <c r="J436" s="59">
        <v>108.35174747</v>
      </c>
      <c r="K436" s="59"/>
      <c r="L436" s="59">
        <v>13</v>
      </c>
      <c r="M436" s="59">
        <v>38.894194746</v>
      </c>
    </row>
    <row r="437" spans="1:13">
      <c r="A437" s="59">
        <v>0</v>
      </c>
      <c r="B437" s="59">
        <v>6700</v>
      </c>
      <c r="C437" s="59">
        <v>29662</v>
      </c>
      <c r="D437" s="59">
        <v>36195</v>
      </c>
      <c r="E437" s="59" t="s">
        <v>13</v>
      </c>
      <c r="F437" s="59" t="s">
        <v>15</v>
      </c>
      <c r="G437" s="59">
        <v>1</v>
      </c>
      <c r="H437" s="59">
        <v>0</v>
      </c>
      <c r="I437" s="59">
        <v>0</v>
      </c>
      <c r="J437" s="59">
        <v>112.13708066</v>
      </c>
      <c r="K437" s="59">
        <v>1</v>
      </c>
      <c r="L437" s="59">
        <v>30</v>
      </c>
      <c r="M437" s="59">
        <v>38.52863281</v>
      </c>
    </row>
    <row r="438" hidden="1" spans="1:13">
      <c r="A438" s="59">
        <v>0</v>
      </c>
      <c r="B438" s="59">
        <v>6700</v>
      </c>
      <c r="C438" s="59">
        <v>66587</v>
      </c>
      <c r="D438" s="59">
        <v>70710</v>
      </c>
      <c r="E438" s="59" t="s">
        <v>20</v>
      </c>
      <c r="F438" s="59" t="s">
        <v>18</v>
      </c>
      <c r="G438" s="59">
        <v>9</v>
      </c>
      <c r="H438" s="59">
        <v>1</v>
      </c>
      <c r="I438" s="59">
        <v>0</v>
      </c>
      <c r="J438" s="59">
        <v>43.923382631</v>
      </c>
      <c r="K438" s="59">
        <v>1</v>
      </c>
      <c r="L438" s="59">
        <v>24</v>
      </c>
      <c r="M438" s="59">
        <v>39.738576265</v>
      </c>
    </row>
    <row r="439" spans="1:13">
      <c r="A439" s="59">
        <v>1</v>
      </c>
      <c r="B439" s="59">
        <v>6700</v>
      </c>
      <c r="C439" s="59"/>
      <c r="D439" s="59">
        <v>20631</v>
      </c>
      <c r="E439" s="59" t="s">
        <v>13</v>
      </c>
      <c r="F439" s="59" t="s">
        <v>17</v>
      </c>
      <c r="G439" s="59">
        <v>4</v>
      </c>
      <c r="H439" s="59">
        <v>0</v>
      </c>
      <c r="I439" s="59">
        <v>0</v>
      </c>
      <c r="J439" s="59">
        <v>174.72183413</v>
      </c>
      <c r="K439" s="59">
        <v>1</v>
      </c>
      <c r="L439" s="59">
        <v>8</v>
      </c>
      <c r="M439" s="59">
        <v>62.246451123</v>
      </c>
    </row>
    <row r="440" spans="1:13">
      <c r="A440" s="59">
        <v>0</v>
      </c>
      <c r="B440" s="59">
        <v>6700</v>
      </c>
      <c r="C440" s="59">
        <v>54161</v>
      </c>
      <c r="D440" s="59">
        <v>59714</v>
      </c>
      <c r="E440" s="59" t="s">
        <v>13</v>
      </c>
      <c r="F440" s="59" t="s">
        <v>15</v>
      </c>
      <c r="G440" s="59">
        <v>20</v>
      </c>
      <c r="H440" s="59">
        <v>0</v>
      </c>
      <c r="I440" s="59">
        <v>0</v>
      </c>
      <c r="J440" s="59">
        <v>209.20630035</v>
      </c>
      <c r="K440" s="59">
        <v>0</v>
      </c>
      <c r="L440" s="59">
        <v>20</v>
      </c>
      <c r="M440" s="59">
        <v>20.203517707</v>
      </c>
    </row>
    <row r="441" spans="1:13">
      <c r="A441" s="59">
        <v>0</v>
      </c>
      <c r="B441" s="59">
        <v>6700</v>
      </c>
      <c r="C441" s="59">
        <v>134616</v>
      </c>
      <c r="D441" s="59">
        <v>155034</v>
      </c>
      <c r="E441" s="59" t="s">
        <v>13</v>
      </c>
      <c r="F441" s="59" t="s">
        <v>18</v>
      </c>
      <c r="G441" s="59">
        <v>13</v>
      </c>
      <c r="H441" s="59">
        <v>1</v>
      </c>
      <c r="I441" s="59">
        <v>0</v>
      </c>
      <c r="J441" s="59">
        <v>215.42240638</v>
      </c>
      <c r="K441" s="59">
        <v>0</v>
      </c>
      <c r="L441" s="59">
        <v>19</v>
      </c>
      <c r="M441" s="59">
        <v>19.493871984</v>
      </c>
    </row>
    <row r="442" spans="1:13">
      <c r="A442" s="59">
        <v>0</v>
      </c>
      <c r="B442" s="59">
        <v>6800</v>
      </c>
      <c r="C442" s="59">
        <v>136951</v>
      </c>
      <c r="D442" s="59">
        <v>160306</v>
      </c>
      <c r="E442" s="59" t="s">
        <v>13</v>
      </c>
      <c r="F442" s="59" t="s">
        <v>18</v>
      </c>
      <c r="G442" s="59">
        <v>11</v>
      </c>
      <c r="H442" s="59">
        <v>0</v>
      </c>
      <c r="I442" s="59">
        <v>0</v>
      </c>
      <c r="J442" s="59">
        <v>219.7356734</v>
      </c>
      <c r="K442" s="59">
        <v>1</v>
      </c>
      <c r="L442" s="59">
        <v>18</v>
      </c>
      <c r="M442" s="59">
        <v>20.885093499</v>
      </c>
    </row>
    <row r="443" spans="1:13">
      <c r="A443" s="59">
        <v>0</v>
      </c>
      <c r="B443" s="59">
        <v>6800</v>
      </c>
      <c r="C443" s="59">
        <v>138691</v>
      </c>
      <c r="D443" s="59">
        <v>160063</v>
      </c>
      <c r="E443" s="59" t="s">
        <v>13</v>
      </c>
      <c r="F443" s="59" t="s">
        <v>18</v>
      </c>
      <c r="G443" s="59">
        <v>12</v>
      </c>
      <c r="H443" s="59">
        <v>0</v>
      </c>
      <c r="I443" s="59">
        <v>0</v>
      </c>
      <c r="J443" s="59">
        <v>208.42084303</v>
      </c>
      <c r="K443" s="59">
        <v>0</v>
      </c>
      <c r="L443" s="59">
        <v>19</v>
      </c>
      <c r="M443" s="59">
        <v>19.33336736</v>
      </c>
    </row>
    <row r="444" hidden="1" spans="1:13">
      <c r="A444" s="59">
        <v>0</v>
      </c>
      <c r="B444" s="59">
        <v>6800</v>
      </c>
      <c r="C444" s="59">
        <v>49809</v>
      </c>
      <c r="D444" s="59">
        <v>65074</v>
      </c>
      <c r="E444" s="59" t="s">
        <v>20</v>
      </c>
      <c r="F444" s="59" t="s">
        <v>17</v>
      </c>
      <c r="G444" s="59">
        <v>7</v>
      </c>
      <c r="H444" s="59"/>
      <c r="I444" s="59">
        <v>4</v>
      </c>
      <c r="J444" s="59">
        <v>116.6327333</v>
      </c>
      <c r="K444" s="59">
        <v>3</v>
      </c>
      <c r="L444" s="59">
        <v>10</v>
      </c>
      <c r="M444" s="59">
        <v>39.215028911</v>
      </c>
    </row>
    <row r="445" hidden="1" spans="1:13">
      <c r="A445" s="59">
        <v>0</v>
      </c>
      <c r="B445" s="59">
        <v>6800</v>
      </c>
      <c r="C445" s="59">
        <v>78292</v>
      </c>
      <c r="D445" s="59">
        <v>86959</v>
      </c>
      <c r="E445" s="59" t="s">
        <v>20</v>
      </c>
      <c r="F445" s="59"/>
      <c r="G445" s="59">
        <v>3</v>
      </c>
      <c r="H445" s="59"/>
      <c r="I445" s="59"/>
      <c r="J445" s="59"/>
      <c r="K445" s="59"/>
      <c r="L445" s="59"/>
      <c r="M445" s="59">
        <v>18.927211638</v>
      </c>
    </row>
    <row r="446" spans="1:13">
      <c r="A446" s="59">
        <v>0</v>
      </c>
      <c r="B446" s="59">
        <v>6800</v>
      </c>
      <c r="C446" s="59">
        <v>139578</v>
      </c>
      <c r="D446" s="59">
        <v>154602</v>
      </c>
      <c r="E446" s="59" t="s">
        <v>13</v>
      </c>
      <c r="F446" s="59" t="s">
        <v>18</v>
      </c>
      <c r="G446" s="59">
        <v>12</v>
      </c>
      <c r="H446" s="59">
        <v>0</v>
      </c>
      <c r="I446" s="59">
        <v>0</v>
      </c>
      <c r="J446" s="59">
        <v>201.96083432</v>
      </c>
      <c r="K446" s="59">
        <v>0</v>
      </c>
      <c r="L446" s="59">
        <v>18</v>
      </c>
      <c r="M446" s="59">
        <v>22.325828788</v>
      </c>
    </row>
    <row r="447" spans="1:13">
      <c r="A447" s="59">
        <v>0</v>
      </c>
      <c r="B447" s="59">
        <v>6800</v>
      </c>
      <c r="C447" s="59">
        <v>57439</v>
      </c>
      <c r="D447" s="59">
        <v>74816</v>
      </c>
      <c r="E447" s="59" t="s">
        <v>13</v>
      </c>
      <c r="F447" s="59" t="s">
        <v>17</v>
      </c>
      <c r="G447" s="59">
        <v>2</v>
      </c>
      <c r="H447" s="59">
        <v>0</v>
      </c>
      <c r="I447" s="59">
        <v>2</v>
      </c>
      <c r="J447" s="59">
        <v>126.30323511</v>
      </c>
      <c r="K447" s="59">
        <v>0</v>
      </c>
      <c r="L447" s="59">
        <v>22</v>
      </c>
      <c r="M447" s="59">
        <v>27.118653527</v>
      </c>
    </row>
    <row r="448" spans="1:13">
      <c r="A448" s="59">
        <v>0</v>
      </c>
      <c r="B448" s="59">
        <v>6800</v>
      </c>
      <c r="C448" s="59">
        <v>76074</v>
      </c>
      <c r="D448" s="59">
        <v>88178</v>
      </c>
      <c r="E448" s="59" t="s">
        <v>13</v>
      </c>
      <c r="F448" s="59" t="s">
        <v>14</v>
      </c>
      <c r="G448" s="59">
        <v>22</v>
      </c>
      <c r="H448" s="59">
        <v>0</v>
      </c>
      <c r="I448" s="59">
        <v>0</v>
      </c>
      <c r="J448" s="59">
        <v>341.46505556</v>
      </c>
      <c r="K448" s="59">
        <v>0</v>
      </c>
      <c r="L448" s="59">
        <v>46</v>
      </c>
      <c r="M448" s="59">
        <v>27.523246143</v>
      </c>
    </row>
    <row r="449" hidden="1" spans="1:13">
      <c r="A449" s="59">
        <v>1</v>
      </c>
      <c r="B449" s="59">
        <v>6800</v>
      </c>
      <c r="C449" s="59">
        <v>31000</v>
      </c>
      <c r="D449" s="59">
        <v>42000</v>
      </c>
      <c r="E449" s="59" t="s">
        <v>20</v>
      </c>
      <c r="F449" s="59" t="s">
        <v>17</v>
      </c>
      <c r="G449" s="59">
        <v>3.5</v>
      </c>
      <c r="H449" s="59">
        <v>1</v>
      </c>
      <c r="I449" s="59">
        <v>0</v>
      </c>
      <c r="J449" s="59">
        <v>106.26666667</v>
      </c>
      <c r="K449" s="59">
        <v>2</v>
      </c>
      <c r="L449" s="59">
        <v>26</v>
      </c>
      <c r="M449" s="59"/>
    </row>
    <row r="450" hidden="1" spans="1:13">
      <c r="A450" s="59">
        <v>0</v>
      </c>
      <c r="B450" s="59">
        <v>6800</v>
      </c>
      <c r="C450" s="59">
        <v>45150</v>
      </c>
      <c r="D450" s="59">
        <v>57150</v>
      </c>
      <c r="E450" s="59" t="s">
        <v>20</v>
      </c>
      <c r="F450" s="59" t="s">
        <v>15</v>
      </c>
      <c r="G450" s="59">
        <v>4</v>
      </c>
      <c r="H450" s="59">
        <v>0</v>
      </c>
      <c r="I450" s="59">
        <v>1</v>
      </c>
      <c r="J450" s="59">
        <v>94.333333333</v>
      </c>
      <c r="K450" s="59">
        <v>3</v>
      </c>
      <c r="L450" s="59">
        <v>12</v>
      </c>
      <c r="M450" s="59"/>
    </row>
    <row r="451" spans="1:13">
      <c r="A451" s="59">
        <v>0</v>
      </c>
      <c r="B451" s="59">
        <v>6800</v>
      </c>
      <c r="C451" s="59">
        <v>56155</v>
      </c>
      <c r="D451" s="59">
        <v>57912</v>
      </c>
      <c r="E451" s="59" t="s">
        <v>13</v>
      </c>
      <c r="F451" s="59" t="s">
        <v>15</v>
      </c>
      <c r="G451" s="59">
        <v>21</v>
      </c>
      <c r="H451" s="59">
        <v>0</v>
      </c>
      <c r="I451" s="59">
        <v>0</v>
      </c>
      <c r="J451" s="59">
        <v>206.30632134</v>
      </c>
      <c r="K451" s="59">
        <v>0</v>
      </c>
      <c r="L451" s="59">
        <v>20</v>
      </c>
      <c r="M451" s="59">
        <v>21.798513082</v>
      </c>
    </row>
    <row r="452" spans="1:13">
      <c r="A452" s="59">
        <v>1</v>
      </c>
      <c r="B452" s="59">
        <v>6800</v>
      </c>
      <c r="C452" s="59"/>
      <c r="D452" s="59">
        <v>27410</v>
      </c>
      <c r="E452" s="59" t="s">
        <v>13</v>
      </c>
      <c r="F452" s="59" t="s">
        <v>17</v>
      </c>
      <c r="G452" s="59">
        <v>6</v>
      </c>
      <c r="H452" s="59">
        <v>1</v>
      </c>
      <c r="I452" s="59">
        <v>0</v>
      </c>
      <c r="J452" s="59">
        <v>2.0333333333</v>
      </c>
      <c r="K452" s="59">
        <v>1</v>
      </c>
      <c r="L452" s="59">
        <v>5</v>
      </c>
      <c r="M452" s="59"/>
    </row>
    <row r="453" hidden="1" spans="1:13">
      <c r="A453" s="59">
        <v>0</v>
      </c>
      <c r="B453" s="59">
        <v>6800</v>
      </c>
      <c r="C453" s="59">
        <v>178559</v>
      </c>
      <c r="D453" s="59">
        <v>247611</v>
      </c>
      <c r="E453" s="59" t="s">
        <v>20</v>
      </c>
      <c r="F453" s="59" t="s">
        <v>16</v>
      </c>
      <c r="G453" s="59"/>
      <c r="H453" s="59">
        <v>0</v>
      </c>
      <c r="I453" s="59">
        <v>0</v>
      </c>
      <c r="J453" s="59">
        <v>127.23414105</v>
      </c>
      <c r="K453" s="59">
        <v>0</v>
      </c>
      <c r="L453" s="59">
        <v>22</v>
      </c>
      <c r="M453" s="59">
        <v>42.083901678</v>
      </c>
    </row>
    <row r="454" spans="1:13">
      <c r="A454" s="59">
        <v>0</v>
      </c>
      <c r="B454" s="59">
        <v>6800</v>
      </c>
      <c r="C454" s="59"/>
      <c r="D454" s="59">
        <v>72310</v>
      </c>
      <c r="E454" s="59" t="s">
        <v>13</v>
      </c>
      <c r="F454" s="59" t="s">
        <v>15</v>
      </c>
      <c r="G454" s="59">
        <v>1</v>
      </c>
      <c r="H454" s="59">
        <v>0</v>
      </c>
      <c r="I454" s="59">
        <v>0</v>
      </c>
      <c r="J454" s="59">
        <v>48.818836477</v>
      </c>
      <c r="K454" s="59">
        <v>0</v>
      </c>
      <c r="L454" s="59">
        <v>3</v>
      </c>
      <c r="M454" s="59">
        <v>40.787393229</v>
      </c>
    </row>
    <row r="455" spans="1:13">
      <c r="A455" s="59">
        <v>0</v>
      </c>
      <c r="B455" s="59">
        <v>6800</v>
      </c>
      <c r="C455" s="59">
        <v>71666</v>
      </c>
      <c r="D455" s="59">
        <v>99913</v>
      </c>
      <c r="E455" s="59" t="s">
        <v>13</v>
      </c>
      <c r="F455" s="59" t="s">
        <v>14</v>
      </c>
      <c r="G455" s="59">
        <v>0</v>
      </c>
      <c r="H455" s="59">
        <v>0</v>
      </c>
      <c r="I455" s="59">
        <v>1</v>
      </c>
      <c r="J455" s="59">
        <v>196.46499893</v>
      </c>
      <c r="K455" s="59">
        <v>0</v>
      </c>
      <c r="L455" s="59">
        <v>31</v>
      </c>
      <c r="M455" s="59">
        <v>35.761604731</v>
      </c>
    </row>
    <row r="456" hidden="1" spans="1:13">
      <c r="A456" s="59">
        <v>0</v>
      </c>
      <c r="B456" s="59">
        <v>6800</v>
      </c>
      <c r="C456" s="59">
        <v>75964</v>
      </c>
      <c r="D456" s="59">
        <v>88754</v>
      </c>
      <c r="E456" s="59" t="s">
        <v>20</v>
      </c>
      <c r="F456" s="59" t="s">
        <v>17</v>
      </c>
      <c r="G456" s="59">
        <v>19</v>
      </c>
      <c r="H456" s="59">
        <v>0</v>
      </c>
      <c r="I456" s="59">
        <v>1</v>
      </c>
      <c r="J456" s="59">
        <v>298.70048215</v>
      </c>
      <c r="K456" s="59">
        <v>0</v>
      </c>
      <c r="L456" s="59">
        <v>23</v>
      </c>
      <c r="M456" s="59">
        <v>39.107501643</v>
      </c>
    </row>
    <row r="457" hidden="1" spans="1:13">
      <c r="A457" s="59">
        <v>0</v>
      </c>
      <c r="B457" s="59">
        <v>6900</v>
      </c>
      <c r="C457" s="59">
        <v>75880</v>
      </c>
      <c r="D457" s="59">
        <v>113612</v>
      </c>
      <c r="E457" s="59" t="s">
        <v>20</v>
      </c>
      <c r="F457" s="59" t="s">
        <v>15</v>
      </c>
      <c r="G457" s="59">
        <v>1</v>
      </c>
      <c r="H457" s="59">
        <v>0</v>
      </c>
      <c r="I457" s="59">
        <v>0</v>
      </c>
      <c r="J457" s="59">
        <v>230.80558812</v>
      </c>
      <c r="K457" s="59">
        <v>1</v>
      </c>
      <c r="L457" s="59">
        <v>38</v>
      </c>
      <c r="M457" s="59">
        <v>17.965883444</v>
      </c>
    </row>
    <row r="458" spans="1:13">
      <c r="A458" s="59">
        <v>0</v>
      </c>
      <c r="B458" s="59">
        <v>6900</v>
      </c>
      <c r="C458" s="59">
        <v>70717</v>
      </c>
      <c r="D458" s="59">
        <v>87466</v>
      </c>
      <c r="E458" s="59" t="s">
        <v>13</v>
      </c>
      <c r="F458" s="59" t="s">
        <v>14</v>
      </c>
      <c r="G458" s="59">
        <v>2</v>
      </c>
      <c r="H458" s="59">
        <v>0</v>
      </c>
      <c r="I458" s="59">
        <v>0</v>
      </c>
      <c r="J458" s="59">
        <v>112.58906066</v>
      </c>
      <c r="K458" s="59">
        <v>0</v>
      </c>
      <c r="L458" s="59">
        <v>15</v>
      </c>
      <c r="M458" s="59">
        <v>41.428089899</v>
      </c>
    </row>
    <row r="459" spans="1:13">
      <c r="A459" s="59">
        <v>0</v>
      </c>
      <c r="B459" s="59">
        <v>6900</v>
      </c>
      <c r="C459" s="59">
        <v>53776</v>
      </c>
      <c r="D459" s="59">
        <v>51952</v>
      </c>
      <c r="E459" s="59" t="s">
        <v>13</v>
      </c>
      <c r="F459" s="59" t="s">
        <v>14</v>
      </c>
      <c r="G459" s="59">
        <v>5</v>
      </c>
      <c r="H459" s="59">
        <v>0</v>
      </c>
      <c r="I459" s="59">
        <v>0</v>
      </c>
      <c r="J459" s="59">
        <v>87.900118337</v>
      </c>
      <c r="K459" s="59">
        <v>0</v>
      </c>
      <c r="L459" s="59">
        <v>17</v>
      </c>
      <c r="M459" s="59">
        <v>22.286997477</v>
      </c>
    </row>
    <row r="460" hidden="1" spans="1:13">
      <c r="A460" s="59">
        <v>1</v>
      </c>
      <c r="B460" s="59">
        <v>6900</v>
      </c>
      <c r="C460" s="59">
        <v>53328</v>
      </c>
      <c r="D460" s="59">
        <v>58088</v>
      </c>
      <c r="E460" s="59" t="s">
        <v>20</v>
      </c>
      <c r="F460" s="59" t="s">
        <v>16</v>
      </c>
      <c r="G460" s="59">
        <v>2</v>
      </c>
      <c r="H460" s="59">
        <v>0</v>
      </c>
      <c r="I460" s="59">
        <v>0</v>
      </c>
      <c r="J460" s="59">
        <v>101.5319079</v>
      </c>
      <c r="K460" s="59">
        <v>0</v>
      </c>
      <c r="L460" s="59">
        <v>21</v>
      </c>
      <c r="M460" s="59">
        <v>35.764058362</v>
      </c>
    </row>
    <row r="461" spans="1:13">
      <c r="A461" s="59">
        <v>1</v>
      </c>
      <c r="B461" s="59">
        <v>6900</v>
      </c>
      <c r="C461" s="59">
        <v>5816</v>
      </c>
      <c r="D461" s="59"/>
      <c r="E461" s="59" t="s">
        <v>13</v>
      </c>
      <c r="F461" s="59" t="s">
        <v>17</v>
      </c>
      <c r="G461" s="59">
        <v>23</v>
      </c>
      <c r="H461" s="59">
        <v>0</v>
      </c>
      <c r="I461" s="59">
        <v>2</v>
      </c>
      <c r="J461" s="59">
        <v>67.8</v>
      </c>
      <c r="K461" s="59">
        <v>1</v>
      </c>
      <c r="L461" s="59">
        <v>18</v>
      </c>
      <c r="M461" s="59"/>
    </row>
    <row r="462" hidden="1" spans="1:13">
      <c r="A462" s="59">
        <v>1</v>
      </c>
      <c r="B462" s="59">
        <v>6900</v>
      </c>
      <c r="C462" s="59">
        <v>57257</v>
      </c>
      <c r="D462" s="59">
        <v>63752</v>
      </c>
      <c r="E462" s="59" t="s">
        <v>20</v>
      </c>
      <c r="F462" s="59" t="s">
        <v>14</v>
      </c>
      <c r="G462" s="59">
        <v>10</v>
      </c>
      <c r="H462" s="59">
        <v>2</v>
      </c>
      <c r="I462" s="59">
        <v>0</v>
      </c>
      <c r="J462" s="59">
        <v>138.23477796</v>
      </c>
      <c r="K462" s="59">
        <v>0</v>
      </c>
      <c r="L462" s="59">
        <v>22</v>
      </c>
      <c r="M462" s="59">
        <v>38.372460882</v>
      </c>
    </row>
    <row r="463" spans="1:13">
      <c r="A463" s="59">
        <v>1</v>
      </c>
      <c r="B463" s="59">
        <v>6900</v>
      </c>
      <c r="C463" s="59">
        <v>37055</v>
      </c>
      <c r="D463" s="59">
        <v>83000</v>
      </c>
      <c r="E463" s="59" t="s">
        <v>13</v>
      </c>
      <c r="F463" s="59" t="s">
        <v>16</v>
      </c>
      <c r="G463" s="59">
        <v>1</v>
      </c>
      <c r="H463" s="59">
        <v>0</v>
      </c>
      <c r="I463" s="59">
        <v>0</v>
      </c>
      <c r="J463" s="59">
        <v>122.26666667</v>
      </c>
      <c r="K463" s="59">
        <v>2</v>
      </c>
      <c r="L463" s="59">
        <v>43</v>
      </c>
      <c r="M463" s="59"/>
    </row>
    <row r="464" spans="1:13">
      <c r="A464" s="59">
        <v>0</v>
      </c>
      <c r="B464" s="59">
        <v>6900</v>
      </c>
      <c r="C464" s="59">
        <v>97662</v>
      </c>
      <c r="D464" s="59">
        <v>110046</v>
      </c>
      <c r="E464" s="59" t="s">
        <v>13</v>
      </c>
      <c r="F464" s="59" t="s">
        <v>15</v>
      </c>
      <c r="G464" s="59">
        <v>24</v>
      </c>
      <c r="H464" s="59">
        <v>0</v>
      </c>
      <c r="I464" s="59">
        <v>0</v>
      </c>
      <c r="J464" s="59">
        <v>111.12339734</v>
      </c>
      <c r="K464" s="59">
        <v>0</v>
      </c>
      <c r="L464" s="59">
        <v>11</v>
      </c>
      <c r="M464" s="59">
        <v>37.253150854</v>
      </c>
    </row>
    <row r="465" hidden="1" spans="1:13">
      <c r="A465" s="59">
        <v>0</v>
      </c>
      <c r="B465" s="59">
        <v>6900</v>
      </c>
      <c r="C465" s="59">
        <v>49000</v>
      </c>
      <c r="D465" s="59">
        <v>68280</v>
      </c>
      <c r="E465" s="59" t="s">
        <v>20</v>
      </c>
      <c r="F465" s="59" t="s">
        <v>14</v>
      </c>
      <c r="G465" s="59">
        <v>1</v>
      </c>
      <c r="H465" s="59">
        <v>0</v>
      </c>
      <c r="I465" s="59">
        <v>0</v>
      </c>
      <c r="J465" s="59">
        <v>61.9</v>
      </c>
      <c r="K465" s="59">
        <v>8</v>
      </c>
      <c r="L465" s="59">
        <v>22</v>
      </c>
      <c r="M465" s="59"/>
    </row>
    <row r="466" hidden="1" spans="1:13">
      <c r="A466" s="59">
        <v>0</v>
      </c>
      <c r="B466" s="59">
        <v>6900</v>
      </c>
      <c r="C466" s="59"/>
      <c r="D466" s="59">
        <v>57067</v>
      </c>
      <c r="E466" s="59"/>
      <c r="F466" s="59"/>
      <c r="G466" s="59"/>
      <c r="H466" s="59"/>
      <c r="I466" s="59"/>
      <c r="J466" s="59"/>
      <c r="K466" s="59"/>
      <c r="L466" s="59"/>
      <c r="M466" s="59">
        <v>14.370985949</v>
      </c>
    </row>
    <row r="467" hidden="1" spans="1:13">
      <c r="A467" s="59">
        <v>0</v>
      </c>
      <c r="B467" s="59">
        <v>6900</v>
      </c>
      <c r="C467" s="59">
        <v>50387</v>
      </c>
      <c r="D467" s="59">
        <v>68443</v>
      </c>
      <c r="E467" s="59" t="s">
        <v>20</v>
      </c>
      <c r="F467" s="59" t="s">
        <v>17</v>
      </c>
      <c r="G467" s="59">
        <v>7</v>
      </c>
      <c r="H467" s="59"/>
      <c r="I467" s="59">
        <v>3</v>
      </c>
      <c r="J467" s="59">
        <v>105.82732904</v>
      </c>
      <c r="K467" s="59">
        <v>2</v>
      </c>
      <c r="L467" s="59">
        <v>10</v>
      </c>
      <c r="M467" s="59">
        <v>40.717668846</v>
      </c>
    </row>
    <row r="468" spans="1:13">
      <c r="A468" s="59">
        <v>0</v>
      </c>
      <c r="B468" s="59">
        <v>6900</v>
      </c>
      <c r="C468" s="59">
        <v>49932</v>
      </c>
      <c r="D468" s="59">
        <v>66042</v>
      </c>
      <c r="E468" s="59" t="s">
        <v>13</v>
      </c>
      <c r="F468" s="59" t="s">
        <v>15</v>
      </c>
      <c r="G468" s="59">
        <v>20</v>
      </c>
      <c r="H468" s="59">
        <v>0</v>
      </c>
      <c r="I468" s="59">
        <v>0</v>
      </c>
      <c r="J468" s="59">
        <v>204.48458275</v>
      </c>
      <c r="K468" s="59">
        <v>0</v>
      </c>
      <c r="L468" s="59">
        <v>19</v>
      </c>
      <c r="M468" s="59">
        <v>21.855494126</v>
      </c>
    </row>
    <row r="469" hidden="1" spans="1:13">
      <c r="A469" s="59">
        <v>0</v>
      </c>
      <c r="B469" s="59">
        <v>6900</v>
      </c>
      <c r="C469" s="59">
        <v>51384</v>
      </c>
      <c r="D469" s="59">
        <v>84689</v>
      </c>
      <c r="E469" s="59" t="s">
        <v>20</v>
      </c>
      <c r="F469" s="59"/>
      <c r="G469" s="59">
        <v>4</v>
      </c>
      <c r="H469" s="59">
        <v>0</v>
      </c>
      <c r="I469" s="59">
        <v>0</v>
      </c>
      <c r="J469" s="59">
        <v>224.2470369</v>
      </c>
      <c r="K469" s="59">
        <v>3</v>
      </c>
      <c r="L469" s="59">
        <v>29</v>
      </c>
      <c r="M469" s="59">
        <v>30.526150723</v>
      </c>
    </row>
    <row r="470" spans="1:13">
      <c r="A470" s="59">
        <v>0</v>
      </c>
      <c r="B470" s="59">
        <v>6900</v>
      </c>
      <c r="C470" s="59"/>
      <c r="D470" s="59">
        <v>36191</v>
      </c>
      <c r="E470" s="59" t="s">
        <v>13</v>
      </c>
      <c r="F470" s="59" t="s">
        <v>14</v>
      </c>
      <c r="G470" s="59"/>
      <c r="H470" s="59"/>
      <c r="I470" s="59"/>
      <c r="J470" s="59">
        <v>311.86989931</v>
      </c>
      <c r="K470" s="59"/>
      <c r="L470" s="59">
        <v>12</v>
      </c>
      <c r="M470" s="59">
        <v>30.790620774</v>
      </c>
    </row>
    <row r="471" spans="1:13">
      <c r="A471" s="59">
        <v>0</v>
      </c>
      <c r="B471" s="59">
        <v>7000</v>
      </c>
      <c r="C471" s="59">
        <v>98779</v>
      </c>
      <c r="D471" s="59">
        <v>124827</v>
      </c>
      <c r="E471" s="59" t="s">
        <v>13</v>
      </c>
      <c r="F471" s="59" t="s">
        <v>14</v>
      </c>
      <c r="G471" s="59">
        <v>9</v>
      </c>
      <c r="H471" s="59"/>
      <c r="I471" s="59"/>
      <c r="J471" s="59">
        <v>421.541928</v>
      </c>
      <c r="K471" s="59">
        <v>1</v>
      </c>
      <c r="L471" s="59">
        <v>49</v>
      </c>
      <c r="M471" s="59">
        <v>40.828872934</v>
      </c>
    </row>
    <row r="472" hidden="1" spans="1:13">
      <c r="A472" s="59">
        <v>0</v>
      </c>
      <c r="B472" s="59">
        <v>7000</v>
      </c>
      <c r="C472" s="59">
        <v>73873</v>
      </c>
      <c r="D472" s="59">
        <v>111781</v>
      </c>
      <c r="E472" s="59" t="s">
        <v>20</v>
      </c>
      <c r="F472" s="59" t="s">
        <v>15</v>
      </c>
      <c r="G472" s="59">
        <v>0</v>
      </c>
      <c r="H472" s="59">
        <v>0</v>
      </c>
      <c r="I472" s="59">
        <v>0</v>
      </c>
      <c r="J472" s="59">
        <v>231.79991346</v>
      </c>
      <c r="K472" s="59">
        <v>0</v>
      </c>
      <c r="L472" s="59">
        <v>38</v>
      </c>
      <c r="M472" s="59">
        <v>19.273579455</v>
      </c>
    </row>
    <row r="473" spans="1:13">
      <c r="A473" s="59">
        <v>0</v>
      </c>
      <c r="B473" s="59">
        <v>7000</v>
      </c>
      <c r="C473" s="59">
        <v>74795</v>
      </c>
      <c r="D473" s="59">
        <v>99149</v>
      </c>
      <c r="E473" s="59" t="s">
        <v>13</v>
      </c>
      <c r="F473" s="59" t="s">
        <v>14</v>
      </c>
      <c r="G473" s="59">
        <v>1</v>
      </c>
      <c r="H473" s="59">
        <v>0</v>
      </c>
      <c r="I473" s="59">
        <v>1</v>
      </c>
      <c r="J473" s="59">
        <v>175.57144277</v>
      </c>
      <c r="K473" s="59">
        <v>0</v>
      </c>
      <c r="L473" s="59">
        <v>32</v>
      </c>
      <c r="M473" s="59">
        <v>34.449664673</v>
      </c>
    </row>
    <row r="474" spans="1:13">
      <c r="A474" s="59">
        <v>0</v>
      </c>
      <c r="B474" s="59">
        <v>7000</v>
      </c>
      <c r="C474" s="59"/>
      <c r="D474" s="59">
        <v>47462</v>
      </c>
      <c r="E474" s="59" t="s">
        <v>13</v>
      </c>
      <c r="F474" s="59" t="s">
        <v>14</v>
      </c>
      <c r="G474" s="59"/>
      <c r="H474" s="59"/>
      <c r="I474" s="59"/>
      <c r="J474" s="59">
        <v>102.6573271</v>
      </c>
      <c r="K474" s="59"/>
      <c r="L474" s="59">
        <v>9</v>
      </c>
      <c r="M474" s="59">
        <v>36.094071425</v>
      </c>
    </row>
    <row r="475" spans="1:13">
      <c r="A475" s="59">
        <v>0</v>
      </c>
      <c r="B475" s="59">
        <v>7000</v>
      </c>
      <c r="C475" s="59">
        <v>78284</v>
      </c>
      <c r="D475" s="59">
        <v>98214</v>
      </c>
      <c r="E475" s="59" t="s">
        <v>13</v>
      </c>
      <c r="F475" s="59" t="s">
        <v>14</v>
      </c>
      <c r="G475" s="59">
        <v>0</v>
      </c>
      <c r="H475" s="59">
        <v>0</v>
      </c>
      <c r="I475" s="59">
        <v>1</v>
      </c>
      <c r="J475" s="59">
        <v>171.83838617</v>
      </c>
      <c r="K475" s="59">
        <v>0</v>
      </c>
      <c r="L475" s="59">
        <v>31</v>
      </c>
      <c r="M475" s="59">
        <v>36.247963031</v>
      </c>
    </row>
    <row r="476" spans="1:13">
      <c r="A476" s="59">
        <v>0</v>
      </c>
      <c r="B476" s="59">
        <v>7000</v>
      </c>
      <c r="C476" s="59">
        <v>58128</v>
      </c>
      <c r="D476" s="59">
        <v>93740</v>
      </c>
      <c r="E476" s="59" t="s">
        <v>13</v>
      </c>
      <c r="F476" s="59" t="s">
        <v>18</v>
      </c>
      <c r="G476" s="59">
        <v>5</v>
      </c>
      <c r="H476" s="59">
        <v>0</v>
      </c>
      <c r="I476" s="59">
        <v>0</v>
      </c>
      <c r="J476" s="59">
        <v>213.36302767</v>
      </c>
      <c r="K476" s="59">
        <v>2</v>
      </c>
      <c r="L476" s="59">
        <v>24</v>
      </c>
      <c r="M476" s="59">
        <v>34.475301929</v>
      </c>
    </row>
    <row r="477" spans="1:13">
      <c r="A477" s="59">
        <v>0</v>
      </c>
      <c r="B477" s="59">
        <v>7000</v>
      </c>
      <c r="C477" s="59">
        <v>81335</v>
      </c>
      <c r="D477" s="59">
        <v>81018</v>
      </c>
      <c r="E477" s="59" t="s">
        <v>13</v>
      </c>
      <c r="F477" s="59" t="s">
        <v>14</v>
      </c>
      <c r="G477" s="59">
        <v>22</v>
      </c>
      <c r="H477" s="59">
        <v>0</v>
      </c>
      <c r="I477" s="59">
        <v>0</v>
      </c>
      <c r="J477" s="59">
        <v>341.61057605</v>
      </c>
      <c r="K477" s="59">
        <v>1</v>
      </c>
      <c r="L477" s="59">
        <v>47</v>
      </c>
      <c r="M477" s="59">
        <v>27.767299768</v>
      </c>
    </row>
    <row r="478" spans="1:13">
      <c r="A478" s="59">
        <v>0</v>
      </c>
      <c r="B478" s="59">
        <v>7000</v>
      </c>
      <c r="C478" s="59">
        <v>52287</v>
      </c>
      <c r="D478" s="59">
        <v>87972</v>
      </c>
      <c r="E478" s="59" t="s">
        <v>13</v>
      </c>
      <c r="F478" s="59" t="s">
        <v>18</v>
      </c>
      <c r="G478" s="59">
        <v>7</v>
      </c>
      <c r="H478" s="59">
        <v>0</v>
      </c>
      <c r="I478" s="59">
        <v>0</v>
      </c>
      <c r="J478" s="59">
        <v>211.28441317</v>
      </c>
      <c r="K478" s="59">
        <v>1</v>
      </c>
      <c r="L478" s="59">
        <v>24</v>
      </c>
      <c r="M478" s="59">
        <v>33.461402248</v>
      </c>
    </row>
    <row r="479" spans="1:13">
      <c r="A479" s="59">
        <v>0</v>
      </c>
      <c r="B479" s="59">
        <v>7000</v>
      </c>
      <c r="C479" s="59">
        <v>58339</v>
      </c>
      <c r="D479" s="59">
        <v>72432</v>
      </c>
      <c r="E479" s="59" t="s">
        <v>13</v>
      </c>
      <c r="F479" s="59" t="s">
        <v>17</v>
      </c>
      <c r="G479" s="59">
        <v>10</v>
      </c>
      <c r="H479" s="59"/>
      <c r="I479" s="59">
        <v>1</v>
      </c>
      <c r="J479" s="59">
        <v>197.33839792</v>
      </c>
      <c r="K479" s="59">
        <v>0</v>
      </c>
      <c r="L479" s="59">
        <v>24</v>
      </c>
      <c r="M479" s="59">
        <v>39.843087337</v>
      </c>
    </row>
    <row r="480" hidden="1" spans="1:13">
      <c r="A480" s="59">
        <v>0</v>
      </c>
      <c r="B480" s="59">
        <v>7000</v>
      </c>
      <c r="C480" s="59">
        <v>46238</v>
      </c>
      <c r="D480" s="59">
        <v>66842</v>
      </c>
      <c r="E480" s="59" t="s">
        <v>20</v>
      </c>
      <c r="F480" s="59" t="s">
        <v>15</v>
      </c>
      <c r="G480" s="59">
        <v>4</v>
      </c>
      <c r="H480" s="59">
        <v>0</v>
      </c>
      <c r="I480" s="59">
        <v>0</v>
      </c>
      <c r="J480" s="59">
        <v>90.380409083</v>
      </c>
      <c r="K480" s="59">
        <v>3</v>
      </c>
      <c r="L480" s="59">
        <v>11</v>
      </c>
      <c r="M480" s="59">
        <v>36.30952679</v>
      </c>
    </row>
    <row r="481" spans="1:13">
      <c r="A481" s="59">
        <v>1</v>
      </c>
      <c r="B481" s="59">
        <v>7000</v>
      </c>
      <c r="C481" s="59">
        <v>142251</v>
      </c>
      <c r="D481" s="59">
        <v>157250</v>
      </c>
      <c r="E481" s="59" t="s">
        <v>13</v>
      </c>
      <c r="F481" s="59" t="s">
        <v>14</v>
      </c>
      <c r="G481" s="59">
        <v>5</v>
      </c>
      <c r="H481" s="59">
        <v>0</v>
      </c>
      <c r="I481" s="59">
        <v>0</v>
      </c>
      <c r="J481" s="59">
        <v>87.833333333</v>
      </c>
      <c r="K481" s="59">
        <v>4</v>
      </c>
      <c r="L481" s="59">
        <v>21</v>
      </c>
      <c r="M481" s="59"/>
    </row>
    <row r="482" hidden="1" spans="1:13">
      <c r="A482" s="59">
        <v>1</v>
      </c>
      <c r="B482" s="59">
        <v>7000</v>
      </c>
      <c r="C482" s="59">
        <v>19894</v>
      </c>
      <c r="D482" s="59">
        <v>32500</v>
      </c>
      <c r="E482" s="59" t="s">
        <v>20</v>
      </c>
      <c r="F482" s="59" t="s">
        <v>14</v>
      </c>
      <c r="G482" s="59">
        <v>4</v>
      </c>
      <c r="H482" s="59">
        <v>0</v>
      </c>
      <c r="I482" s="59">
        <v>0</v>
      </c>
      <c r="J482" s="59">
        <v>134.7</v>
      </c>
      <c r="K482" s="59">
        <v>1</v>
      </c>
      <c r="L482" s="59">
        <v>16</v>
      </c>
      <c r="M482" s="59"/>
    </row>
    <row r="483" spans="1:13">
      <c r="A483" s="59">
        <v>1</v>
      </c>
      <c r="B483" s="59">
        <v>7000</v>
      </c>
      <c r="C483" s="59">
        <v>27290</v>
      </c>
      <c r="D483" s="59">
        <v>63500</v>
      </c>
      <c r="E483" s="59" t="s">
        <v>13</v>
      </c>
      <c r="F483" s="59" t="s">
        <v>15</v>
      </c>
      <c r="G483" s="59">
        <v>6</v>
      </c>
      <c r="H483" s="59"/>
      <c r="I483" s="59"/>
      <c r="J483" s="59"/>
      <c r="K483" s="59"/>
      <c r="L483" s="59"/>
      <c r="M483" s="59"/>
    </row>
    <row r="484" spans="1:13">
      <c r="A484" s="59">
        <v>1</v>
      </c>
      <c r="B484" s="59">
        <v>7000</v>
      </c>
      <c r="C484" s="59">
        <v>18000</v>
      </c>
      <c r="D484" s="59">
        <v>46520</v>
      </c>
      <c r="E484" s="59" t="s">
        <v>13</v>
      </c>
      <c r="F484" s="59" t="s">
        <v>15</v>
      </c>
      <c r="G484" s="59">
        <v>17</v>
      </c>
      <c r="H484" s="59">
        <v>0</v>
      </c>
      <c r="I484" s="59">
        <v>1</v>
      </c>
      <c r="J484" s="59">
        <v>183.1</v>
      </c>
      <c r="K484" s="59">
        <v>0</v>
      </c>
      <c r="L484" s="59">
        <v>23</v>
      </c>
      <c r="M484" s="59"/>
    </row>
    <row r="485" hidden="1" spans="1:13">
      <c r="A485" s="59">
        <v>1</v>
      </c>
      <c r="B485" s="59">
        <v>7000</v>
      </c>
      <c r="C485" s="59">
        <v>66000</v>
      </c>
      <c r="D485" s="59">
        <v>86300</v>
      </c>
      <c r="E485" s="59" t="s">
        <v>20</v>
      </c>
      <c r="F485" s="59" t="s">
        <v>14</v>
      </c>
      <c r="G485" s="59">
        <v>3</v>
      </c>
      <c r="H485" s="59">
        <v>1</v>
      </c>
      <c r="I485" s="59">
        <v>1</v>
      </c>
      <c r="J485" s="59">
        <v>242.43333333</v>
      </c>
      <c r="K485" s="59">
        <v>0</v>
      </c>
      <c r="L485" s="59">
        <v>8</v>
      </c>
      <c r="M485" s="59"/>
    </row>
    <row r="486" hidden="1" spans="1:13">
      <c r="A486" s="59">
        <v>1</v>
      </c>
      <c r="B486" s="59">
        <v>7000</v>
      </c>
      <c r="C486" s="59">
        <v>46000</v>
      </c>
      <c r="D486" s="59">
        <v>66660</v>
      </c>
      <c r="E486" s="59" t="s">
        <v>20</v>
      </c>
      <c r="F486" s="59" t="s">
        <v>15</v>
      </c>
      <c r="G486" s="59">
        <v>1</v>
      </c>
      <c r="H486" s="59">
        <v>0</v>
      </c>
      <c r="I486" s="59">
        <v>1</v>
      </c>
      <c r="J486" s="59">
        <v>138.23333333</v>
      </c>
      <c r="K486" s="59">
        <v>0</v>
      </c>
      <c r="L486" s="59">
        <v>9</v>
      </c>
      <c r="M486" s="59"/>
    </row>
    <row r="487" hidden="1" spans="1:13">
      <c r="A487" s="59">
        <v>0</v>
      </c>
      <c r="B487" s="59">
        <v>7000</v>
      </c>
      <c r="C487" s="59">
        <v>120000</v>
      </c>
      <c r="D487" s="59">
        <v>175450</v>
      </c>
      <c r="E487" s="59" t="s">
        <v>20</v>
      </c>
      <c r="F487" s="59" t="s">
        <v>14</v>
      </c>
      <c r="G487" s="59">
        <v>8</v>
      </c>
      <c r="H487" s="59">
        <v>0</v>
      </c>
      <c r="I487" s="59">
        <v>0</v>
      </c>
      <c r="J487" s="59">
        <v>219.16666667</v>
      </c>
      <c r="K487" s="59">
        <v>1</v>
      </c>
      <c r="L487" s="59">
        <v>20</v>
      </c>
      <c r="M487" s="59"/>
    </row>
    <row r="488" spans="1:13">
      <c r="A488" s="59">
        <v>0</v>
      </c>
      <c r="B488" s="59">
        <v>7000</v>
      </c>
      <c r="C488" s="59">
        <v>58843</v>
      </c>
      <c r="D488" s="59">
        <v>75300</v>
      </c>
      <c r="E488" s="59" t="s">
        <v>13</v>
      </c>
      <c r="F488" s="59" t="s">
        <v>14</v>
      </c>
      <c r="G488" s="59">
        <v>1.5</v>
      </c>
      <c r="H488" s="59">
        <v>0</v>
      </c>
      <c r="I488" s="59">
        <v>0</v>
      </c>
      <c r="J488" s="59">
        <v>103.66666667</v>
      </c>
      <c r="K488" s="59">
        <v>0</v>
      </c>
      <c r="L488" s="59">
        <v>7</v>
      </c>
      <c r="M488" s="59"/>
    </row>
    <row r="489" hidden="1" spans="1:13">
      <c r="A489" s="59">
        <v>0</v>
      </c>
      <c r="B489" s="59">
        <v>7000</v>
      </c>
      <c r="C489" s="59">
        <v>7000</v>
      </c>
      <c r="D489" s="59">
        <v>31200</v>
      </c>
      <c r="E489" s="59" t="s">
        <v>20</v>
      </c>
      <c r="F489" s="59" t="s">
        <v>14</v>
      </c>
      <c r="G489" s="59">
        <v>5</v>
      </c>
      <c r="H489" s="59">
        <v>0</v>
      </c>
      <c r="I489" s="59">
        <v>0</v>
      </c>
      <c r="J489" s="59">
        <v>265.06666667</v>
      </c>
      <c r="K489" s="59">
        <v>0</v>
      </c>
      <c r="L489" s="59">
        <v>12</v>
      </c>
      <c r="M489" s="59"/>
    </row>
    <row r="490" hidden="1" spans="1:13">
      <c r="A490" s="59">
        <v>0</v>
      </c>
      <c r="B490" s="59">
        <v>7000</v>
      </c>
      <c r="C490" s="59">
        <v>29000</v>
      </c>
      <c r="D490" s="59">
        <v>49000</v>
      </c>
      <c r="E490" s="59" t="s">
        <v>20</v>
      </c>
      <c r="F490" s="59" t="s">
        <v>14</v>
      </c>
      <c r="G490" s="59">
        <v>11</v>
      </c>
      <c r="H490" s="59">
        <v>0</v>
      </c>
      <c r="I490" s="59">
        <v>0</v>
      </c>
      <c r="J490" s="59">
        <v>234.4</v>
      </c>
      <c r="K490" s="59">
        <v>1</v>
      </c>
      <c r="L490" s="59">
        <v>32</v>
      </c>
      <c r="M490" s="59"/>
    </row>
    <row r="491" hidden="1" spans="1:13">
      <c r="A491" s="59">
        <v>0</v>
      </c>
      <c r="B491" s="59">
        <v>7000</v>
      </c>
      <c r="C491" s="59">
        <v>5768</v>
      </c>
      <c r="D491" s="59">
        <v>26600</v>
      </c>
      <c r="E491" s="59"/>
      <c r="F491" s="59"/>
      <c r="G491" s="59"/>
      <c r="H491" s="59"/>
      <c r="I491" s="59"/>
      <c r="J491" s="59"/>
      <c r="K491" s="59"/>
      <c r="L491" s="59"/>
      <c r="M491" s="59"/>
    </row>
    <row r="492" spans="1:13">
      <c r="A492" s="59">
        <v>0</v>
      </c>
      <c r="B492" s="59">
        <v>7000</v>
      </c>
      <c r="C492" s="59">
        <v>56636</v>
      </c>
      <c r="D492" s="59">
        <v>76353</v>
      </c>
      <c r="E492" s="59" t="s">
        <v>13</v>
      </c>
      <c r="F492" s="59" t="s">
        <v>14</v>
      </c>
      <c r="G492" s="59">
        <v>15</v>
      </c>
      <c r="H492" s="59">
        <v>0</v>
      </c>
      <c r="I492" s="59">
        <v>0</v>
      </c>
      <c r="J492" s="59">
        <v>229.3</v>
      </c>
      <c r="K492" s="59">
        <v>1</v>
      </c>
      <c r="L492" s="59">
        <v>36</v>
      </c>
      <c r="M492" s="59"/>
    </row>
    <row r="493" spans="1:13">
      <c r="A493" s="59">
        <v>0</v>
      </c>
      <c r="B493" s="59">
        <v>7000</v>
      </c>
      <c r="C493" s="59">
        <v>55000</v>
      </c>
      <c r="D493" s="59">
        <v>63000</v>
      </c>
      <c r="E493" s="59" t="s">
        <v>13</v>
      </c>
      <c r="F493" s="59" t="s">
        <v>14</v>
      </c>
      <c r="G493" s="59">
        <v>5</v>
      </c>
      <c r="H493" s="59">
        <v>0</v>
      </c>
      <c r="I493" s="59">
        <v>0</v>
      </c>
      <c r="J493" s="59">
        <v>84.733333333</v>
      </c>
      <c r="K493" s="59">
        <v>3</v>
      </c>
      <c r="L493" s="59">
        <v>20</v>
      </c>
      <c r="M493" s="59"/>
    </row>
    <row r="494" hidden="1" spans="1:13">
      <c r="A494" s="59">
        <v>0</v>
      </c>
      <c r="B494" s="59">
        <v>7000</v>
      </c>
      <c r="C494" s="59">
        <v>46225</v>
      </c>
      <c r="D494" s="59">
        <v>59000</v>
      </c>
      <c r="E494" s="59" t="s">
        <v>20</v>
      </c>
      <c r="F494" s="59" t="s">
        <v>14</v>
      </c>
      <c r="G494" s="59">
        <v>16</v>
      </c>
      <c r="H494" s="59">
        <v>0</v>
      </c>
      <c r="I494" s="59">
        <v>4</v>
      </c>
      <c r="J494" s="59">
        <v>219.13333333</v>
      </c>
      <c r="K494" s="59">
        <v>0</v>
      </c>
      <c r="L494" s="59">
        <v>37</v>
      </c>
      <c r="M494" s="59"/>
    </row>
    <row r="495" spans="1:13">
      <c r="A495" s="59">
        <v>1</v>
      </c>
      <c r="B495" s="59">
        <v>7000</v>
      </c>
      <c r="C495" s="59">
        <v>53194</v>
      </c>
      <c r="D495" s="59">
        <v>81150</v>
      </c>
      <c r="E495" s="59" t="s">
        <v>13</v>
      </c>
      <c r="F495" s="59" t="s">
        <v>18</v>
      </c>
      <c r="G495" s="59">
        <v>14</v>
      </c>
      <c r="H495" s="59">
        <v>7</v>
      </c>
      <c r="I495" s="59">
        <v>0</v>
      </c>
      <c r="J495" s="59">
        <v>183.63333333</v>
      </c>
      <c r="K495" s="59">
        <v>2</v>
      </c>
      <c r="L495" s="59">
        <v>28</v>
      </c>
      <c r="M495" s="59"/>
    </row>
    <row r="496" spans="1:13">
      <c r="A496" s="59">
        <v>1</v>
      </c>
      <c r="B496" s="59">
        <v>7000</v>
      </c>
      <c r="C496" s="59">
        <v>83000</v>
      </c>
      <c r="D496" s="59">
        <v>97635</v>
      </c>
      <c r="E496" s="59" t="s">
        <v>13</v>
      </c>
      <c r="F496" s="59" t="s">
        <v>14</v>
      </c>
      <c r="G496" s="59">
        <v>5.6</v>
      </c>
      <c r="H496" s="59">
        <v>3</v>
      </c>
      <c r="I496" s="59">
        <v>0</v>
      </c>
      <c r="J496" s="59">
        <v>141</v>
      </c>
      <c r="K496" s="59">
        <v>0</v>
      </c>
      <c r="L496" s="59">
        <v>10</v>
      </c>
      <c r="M496" s="59"/>
    </row>
    <row r="497" hidden="1" spans="1:13">
      <c r="A497" s="59">
        <v>1</v>
      </c>
      <c r="B497" s="59">
        <v>7000</v>
      </c>
      <c r="C497" s="59">
        <v>138841</v>
      </c>
      <c r="D497" s="59">
        <v>160000</v>
      </c>
      <c r="E497" s="59" t="s">
        <v>20</v>
      </c>
      <c r="F497" s="59" t="s">
        <v>17</v>
      </c>
      <c r="G497" s="59">
        <v>11</v>
      </c>
      <c r="H497" s="59">
        <v>8</v>
      </c>
      <c r="I497" s="59">
        <v>0</v>
      </c>
      <c r="J497" s="59">
        <v>86.2</v>
      </c>
      <c r="K497" s="59">
        <v>2</v>
      </c>
      <c r="L497" s="59">
        <v>36</v>
      </c>
      <c r="M497" s="59"/>
    </row>
    <row r="498" spans="1:13">
      <c r="A498" s="59">
        <v>1</v>
      </c>
      <c r="B498" s="59">
        <v>7000</v>
      </c>
      <c r="C498" s="59">
        <v>38800</v>
      </c>
      <c r="D498" s="59">
        <v>53500</v>
      </c>
      <c r="E498" s="59" t="s">
        <v>13</v>
      </c>
      <c r="F498" s="59" t="s">
        <v>18</v>
      </c>
      <c r="G498" s="59">
        <v>15</v>
      </c>
      <c r="H498" s="59">
        <v>0</v>
      </c>
      <c r="I498" s="59">
        <v>0</v>
      </c>
      <c r="J498" s="59">
        <v>96.366666667</v>
      </c>
      <c r="K498" s="59">
        <v>0</v>
      </c>
      <c r="L498" s="59">
        <v>18</v>
      </c>
      <c r="M498" s="59"/>
    </row>
    <row r="499" hidden="1" spans="1:13">
      <c r="A499" s="59">
        <v>1</v>
      </c>
      <c r="B499" s="59">
        <v>7000</v>
      </c>
      <c r="C499" s="59">
        <v>25000</v>
      </c>
      <c r="D499" s="59">
        <v>49840</v>
      </c>
      <c r="E499" s="59" t="s">
        <v>20</v>
      </c>
      <c r="F499" s="59" t="s">
        <v>15</v>
      </c>
      <c r="G499" s="59">
        <v>0.6</v>
      </c>
      <c r="H499" s="59">
        <v>0</v>
      </c>
      <c r="I499" s="59">
        <v>0</v>
      </c>
      <c r="J499" s="59">
        <v>139</v>
      </c>
      <c r="K499" s="59">
        <v>0</v>
      </c>
      <c r="L499" s="59">
        <v>13</v>
      </c>
      <c r="M499" s="59"/>
    </row>
    <row r="500" hidden="1" spans="1:13">
      <c r="A500" s="59">
        <v>1</v>
      </c>
      <c r="B500" s="59">
        <v>7000</v>
      </c>
      <c r="C500" s="59">
        <v>18000</v>
      </c>
      <c r="D500" s="59">
        <v>25000</v>
      </c>
      <c r="E500" s="59" t="s">
        <v>20</v>
      </c>
      <c r="F500" s="59" t="s">
        <v>14</v>
      </c>
      <c r="G500" s="59">
        <v>6.5</v>
      </c>
      <c r="H500" s="59">
        <v>1</v>
      </c>
      <c r="I500" s="59">
        <v>0</v>
      </c>
      <c r="J500" s="59">
        <v>205.96666667</v>
      </c>
      <c r="K500" s="59">
        <v>1</v>
      </c>
      <c r="L500" s="59">
        <v>19</v>
      </c>
      <c r="M500" s="59"/>
    </row>
    <row r="501" spans="1:13">
      <c r="A501" s="59">
        <v>1</v>
      </c>
      <c r="B501" s="59">
        <v>7000</v>
      </c>
      <c r="C501" s="59">
        <v>74500</v>
      </c>
      <c r="D501" s="59">
        <v>81600</v>
      </c>
      <c r="E501" s="59" t="s">
        <v>13</v>
      </c>
      <c r="F501" s="59" t="s">
        <v>18</v>
      </c>
      <c r="G501" s="59">
        <v>2</v>
      </c>
      <c r="H501" s="59">
        <v>2</v>
      </c>
      <c r="I501" s="59">
        <v>0</v>
      </c>
      <c r="J501" s="59">
        <v>340.9</v>
      </c>
      <c r="K501" s="59">
        <v>0</v>
      </c>
      <c r="L501" s="59">
        <v>29</v>
      </c>
      <c r="M501" s="59"/>
    </row>
    <row r="502" spans="1:13">
      <c r="A502" s="59">
        <v>1</v>
      </c>
      <c r="B502" s="59">
        <v>7000</v>
      </c>
      <c r="C502" s="59">
        <v>64300</v>
      </c>
      <c r="D502" s="59">
        <v>119500</v>
      </c>
      <c r="E502" s="59" t="s">
        <v>13</v>
      </c>
      <c r="F502" s="59" t="s">
        <v>14</v>
      </c>
      <c r="G502" s="59">
        <v>1</v>
      </c>
      <c r="H502" s="59">
        <v>1</v>
      </c>
      <c r="I502" s="59">
        <v>0</v>
      </c>
      <c r="J502" s="59">
        <v>54.833333333</v>
      </c>
      <c r="K502" s="59">
        <v>0</v>
      </c>
      <c r="L502" s="59">
        <v>8</v>
      </c>
      <c r="M502" s="59"/>
    </row>
    <row r="503" spans="1:13">
      <c r="A503" s="59">
        <v>0</v>
      </c>
      <c r="B503" s="59">
        <v>7000</v>
      </c>
      <c r="C503" s="59">
        <v>64255</v>
      </c>
      <c r="D503" s="59">
        <v>68389</v>
      </c>
      <c r="E503" s="59" t="s">
        <v>13</v>
      </c>
      <c r="F503" s="59" t="s">
        <v>14</v>
      </c>
      <c r="G503" s="59">
        <v>4</v>
      </c>
      <c r="H503" s="59">
        <v>0</v>
      </c>
      <c r="I503" s="59">
        <v>0</v>
      </c>
      <c r="J503" s="59">
        <v>80.152430908</v>
      </c>
      <c r="K503" s="59">
        <v>2</v>
      </c>
      <c r="L503" s="59">
        <v>19</v>
      </c>
      <c r="M503" s="59">
        <v>40.561860543</v>
      </c>
    </row>
    <row r="504" spans="1:13">
      <c r="A504" s="59">
        <v>1</v>
      </c>
      <c r="B504" s="59">
        <v>7000</v>
      </c>
      <c r="C504" s="59"/>
      <c r="D504" s="59">
        <v>96783</v>
      </c>
      <c r="E504" s="59" t="s">
        <v>13</v>
      </c>
      <c r="F504" s="59" t="s">
        <v>14</v>
      </c>
      <c r="G504" s="59">
        <v>20</v>
      </c>
      <c r="H504" s="59"/>
      <c r="I504" s="59"/>
      <c r="J504" s="59"/>
      <c r="K504" s="59"/>
      <c r="L504" s="59"/>
      <c r="M504" s="59">
        <v>40.730315337</v>
      </c>
    </row>
    <row r="505" spans="1:13">
      <c r="A505" s="59">
        <v>0</v>
      </c>
      <c r="B505" s="59">
        <v>7000</v>
      </c>
      <c r="C505" s="59">
        <v>129959</v>
      </c>
      <c r="D505" s="59">
        <v>161301</v>
      </c>
      <c r="E505" s="59" t="s">
        <v>13</v>
      </c>
      <c r="F505" s="59" t="s">
        <v>18</v>
      </c>
      <c r="G505" s="59">
        <v>11</v>
      </c>
      <c r="H505" s="59">
        <v>0</v>
      </c>
      <c r="I505" s="59">
        <v>0</v>
      </c>
      <c r="J505" s="59">
        <v>209.98629953</v>
      </c>
      <c r="K505" s="59">
        <v>0</v>
      </c>
      <c r="L505" s="59">
        <v>18</v>
      </c>
      <c r="M505" s="59">
        <v>21.917952264</v>
      </c>
    </row>
    <row r="506" spans="1:13">
      <c r="A506" s="59">
        <v>0</v>
      </c>
      <c r="B506" s="59">
        <v>7000</v>
      </c>
      <c r="C506" s="59">
        <v>58114</v>
      </c>
      <c r="D506" s="59">
        <v>93391</v>
      </c>
      <c r="E506" s="59" t="s">
        <v>13</v>
      </c>
      <c r="F506" s="59" t="s">
        <v>18</v>
      </c>
      <c r="G506" s="59">
        <v>6</v>
      </c>
      <c r="H506" s="59">
        <v>0</v>
      </c>
      <c r="I506" s="59">
        <v>0</v>
      </c>
      <c r="J506" s="59">
        <v>200.07775507</v>
      </c>
      <c r="K506" s="59">
        <v>1</v>
      </c>
      <c r="L506" s="59">
        <v>24</v>
      </c>
      <c r="M506" s="59">
        <v>31.736511786</v>
      </c>
    </row>
    <row r="507" spans="1:13">
      <c r="A507" s="59">
        <v>0</v>
      </c>
      <c r="B507" s="59">
        <v>7000</v>
      </c>
      <c r="C507" s="59">
        <v>16047</v>
      </c>
      <c r="D507" s="59">
        <v>67750</v>
      </c>
      <c r="E507" s="59" t="s">
        <v>13</v>
      </c>
      <c r="F507" s="59" t="s">
        <v>15</v>
      </c>
      <c r="G507" s="59">
        <v>21</v>
      </c>
      <c r="H507" s="59">
        <v>0</v>
      </c>
      <c r="I507" s="59">
        <v>0</v>
      </c>
      <c r="J507" s="59">
        <v>315.32145267</v>
      </c>
      <c r="K507" s="59">
        <v>0</v>
      </c>
      <c r="L507" s="59">
        <v>12</v>
      </c>
      <c r="M507" s="59">
        <v>38.693655802</v>
      </c>
    </row>
    <row r="508" hidden="1" spans="1:13">
      <c r="A508" s="59">
        <v>1</v>
      </c>
      <c r="B508" s="59">
        <v>7100</v>
      </c>
      <c r="C508" s="59">
        <v>39000</v>
      </c>
      <c r="D508" s="59">
        <v>55000</v>
      </c>
      <c r="E508" s="59"/>
      <c r="F508" s="59" t="s">
        <v>14</v>
      </c>
      <c r="G508" s="59">
        <v>12</v>
      </c>
      <c r="H508" s="59">
        <v>0</v>
      </c>
      <c r="I508" s="59">
        <v>1</v>
      </c>
      <c r="J508" s="59">
        <v>192.76666667</v>
      </c>
      <c r="K508" s="59">
        <v>2</v>
      </c>
      <c r="L508" s="59">
        <v>31</v>
      </c>
      <c r="M508" s="59"/>
    </row>
    <row r="509" hidden="1" spans="1:13">
      <c r="A509" s="59">
        <v>1</v>
      </c>
      <c r="B509" s="59">
        <v>7100</v>
      </c>
      <c r="C509" s="59">
        <v>54000</v>
      </c>
      <c r="D509" s="59">
        <v>74800</v>
      </c>
      <c r="E509" s="59" t="s">
        <v>20</v>
      </c>
      <c r="F509" s="59" t="s">
        <v>17</v>
      </c>
      <c r="G509" s="59">
        <v>7.5</v>
      </c>
      <c r="H509" s="59">
        <v>1</v>
      </c>
      <c r="I509" s="59">
        <v>1</v>
      </c>
      <c r="J509" s="59">
        <v>71</v>
      </c>
      <c r="K509" s="59">
        <v>4</v>
      </c>
      <c r="L509" s="59">
        <v>18</v>
      </c>
      <c r="M509" s="59"/>
    </row>
    <row r="510" spans="1:13">
      <c r="A510" s="59">
        <v>0</v>
      </c>
      <c r="B510" s="59">
        <v>7100</v>
      </c>
      <c r="C510" s="59"/>
      <c r="D510" s="59">
        <v>74753</v>
      </c>
      <c r="E510" s="59" t="s">
        <v>13</v>
      </c>
      <c r="F510" s="59" t="s">
        <v>15</v>
      </c>
      <c r="G510" s="59">
        <v>2</v>
      </c>
      <c r="H510" s="59">
        <v>0</v>
      </c>
      <c r="I510" s="59">
        <v>0</v>
      </c>
      <c r="J510" s="59">
        <v>48.854644654</v>
      </c>
      <c r="K510" s="59">
        <v>0</v>
      </c>
      <c r="L510" s="59">
        <v>4</v>
      </c>
      <c r="M510" s="59">
        <v>41.302546904</v>
      </c>
    </row>
    <row r="511" spans="1:13">
      <c r="A511" s="59">
        <v>0</v>
      </c>
      <c r="B511" s="59">
        <v>7100</v>
      </c>
      <c r="C511" s="59">
        <v>98490</v>
      </c>
      <c r="D511" s="59">
        <v>114457</v>
      </c>
      <c r="E511" s="59" t="s">
        <v>13</v>
      </c>
      <c r="F511" s="59" t="s">
        <v>15</v>
      </c>
      <c r="G511" s="59">
        <v>23</v>
      </c>
      <c r="H511" s="59">
        <v>0</v>
      </c>
      <c r="I511" s="59">
        <v>0</v>
      </c>
      <c r="J511" s="59">
        <v>116.10008714</v>
      </c>
      <c r="K511" s="59">
        <v>0</v>
      </c>
      <c r="L511" s="59">
        <v>11</v>
      </c>
      <c r="M511" s="59">
        <v>35.601894251</v>
      </c>
    </row>
    <row r="512" hidden="1" spans="1:13">
      <c r="A512" s="59">
        <v>0</v>
      </c>
      <c r="B512" s="59">
        <v>7100</v>
      </c>
      <c r="C512" s="59">
        <v>54700</v>
      </c>
      <c r="D512" s="59">
        <v>68500</v>
      </c>
      <c r="E512" s="59" t="s">
        <v>20</v>
      </c>
      <c r="F512" s="59"/>
      <c r="G512" s="59">
        <v>19</v>
      </c>
      <c r="H512" s="59">
        <v>0</v>
      </c>
      <c r="I512" s="59">
        <v>0</v>
      </c>
      <c r="J512" s="59">
        <v>155.2</v>
      </c>
      <c r="K512" s="59">
        <v>1</v>
      </c>
      <c r="L512" s="59">
        <v>12</v>
      </c>
      <c r="M512" s="59"/>
    </row>
    <row r="513" spans="1:13">
      <c r="A513" s="59">
        <v>0</v>
      </c>
      <c r="B513" s="59">
        <v>7100</v>
      </c>
      <c r="C513" s="59"/>
      <c r="D513" s="59">
        <v>40185</v>
      </c>
      <c r="E513" s="59" t="s">
        <v>13</v>
      </c>
      <c r="F513" s="59" t="s">
        <v>14</v>
      </c>
      <c r="G513" s="59">
        <v>3</v>
      </c>
      <c r="H513" s="59">
        <v>0</v>
      </c>
      <c r="I513" s="59">
        <v>0</v>
      </c>
      <c r="J513" s="59">
        <v>272.9226847</v>
      </c>
      <c r="K513" s="59">
        <v>1</v>
      </c>
      <c r="L513" s="59">
        <v>25</v>
      </c>
      <c r="M513" s="59">
        <v>41.916899529</v>
      </c>
    </row>
    <row r="514" hidden="1" spans="1:13">
      <c r="A514" s="59">
        <v>0</v>
      </c>
      <c r="B514" s="59">
        <v>7100</v>
      </c>
      <c r="C514" s="59">
        <v>25896</v>
      </c>
      <c r="D514" s="59">
        <v>33580</v>
      </c>
      <c r="E514" s="59" t="s">
        <v>20</v>
      </c>
      <c r="F514" s="59" t="s">
        <v>14</v>
      </c>
      <c r="G514" s="59">
        <v>1</v>
      </c>
      <c r="H514" s="59">
        <v>0</v>
      </c>
      <c r="I514" s="59">
        <v>0</v>
      </c>
      <c r="J514" s="59">
        <v>29.856365166</v>
      </c>
      <c r="K514" s="59">
        <v>9</v>
      </c>
      <c r="L514" s="59">
        <v>7</v>
      </c>
      <c r="M514" s="59">
        <v>28.271474159</v>
      </c>
    </row>
    <row r="515" hidden="1" spans="1:13">
      <c r="A515" s="59">
        <v>0</v>
      </c>
      <c r="B515" s="59">
        <v>7100</v>
      </c>
      <c r="C515" s="59">
        <v>120176</v>
      </c>
      <c r="D515" s="59">
        <v>180104</v>
      </c>
      <c r="E515" s="59" t="s">
        <v>20</v>
      </c>
      <c r="F515" s="59" t="s">
        <v>14</v>
      </c>
      <c r="G515" s="59">
        <v>8</v>
      </c>
      <c r="H515" s="59">
        <v>0</v>
      </c>
      <c r="I515" s="59">
        <v>0</v>
      </c>
      <c r="J515" s="59">
        <v>221.60732419</v>
      </c>
      <c r="K515" s="59">
        <v>0</v>
      </c>
      <c r="L515" s="59">
        <v>18</v>
      </c>
      <c r="M515" s="59">
        <v>32.674358967</v>
      </c>
    </row>
    <row r="516" hidden="1" spans="1:13">
      <c r="A516" s="59">
        <v>0</v>
      </c>
      <c r="B516" s="59">
        <v>7100</v>
      </c>
      <c r="C516" s="59">
        <v>58639</v>
      </c>
      <c r="D516" s="59">
        <v>72412</v>
      </c>
      <c r="E516" s="59" t="s">
        <v>20</v>
      </c>
      <c r="F516" s="59" t="s">
        <v>18</v>
      </c>
      <c r="G516" s="59">
        <v>14</v>
      </c>
      <c r="H516" s="59">
        <v>0</v>
      </c>
      <c r="I516" s="59">
        <v>0</v>
      </c>
      <c r="J516" s="59">
        <v>120.03346455</v>
      </c>
      <c r="K516" s="59">
        <v>0</v>
      </c>
      <c r="L516" s="59">
        <v>20</v>
      </c>
      <c r="M516" s="59">
        <v>43.678746661</v>
      </c>
    </row>
    <row r="517" hidden="1" spans="1:13">
      <c r="A517" s="59">
        <v>0</v>
      </c>
      <c r="B517" s="59">
        <v>7100</v>
      </c>
      <c r="C517" s="59">
        <v>57863</v>
      </c>
      <c r="D517" s="59">
        <v>70969</v>
      </c>
      <c r="E517" s="59" t="s">
        <v>20</v>
      </c>
      <c r="F517" s="59" t="s">
        <v>14</v>
      </c>
      <c r="G517" s="59">
        <v>0</v>
      </c>
      <c r="H517" s="59">
        <v>0</v>
      </c>
      <c r="I517" s="59">
        <v>0</v>
      </c>
      <c r="J517" s="59">
        <v>65.872044812</v>
      </c>
      <c r="K517" s="59">
        <v>7</v>
      </c>
      <c r="L517" s="59">
        <v>21</v>
      </c>
      <c r="M517" s="59">
        <v>26.829490191</v>
      </c>
    </row>
    <row r="518" spans="1:13">
      <c r="A518" s="59">
        <v>0</v>
      </c>
      <c r="B518" s="59">
        <v>7100</v>
      </c>
      <c r="C518" s="59">
        <v>64850</v>
      </c>
      <c r="D518" s="59">
        <v>76985</v>
      </c>
      <c r="E518" s="59" t="s">
        <v>13</v>
      </c>
      <c r="F518" s="59" t="s">
        <v>14</v>
      </c>
      <c r="G518" s="59">
        <v>0</v>
      </c>
      <c r="H518" s="59">
        <v>0</v>
      </c>
      <c r="I518" s="59">
        <v>0</v>
      </c>
      <c r="J518" s="59">
        <v>108.21718977</v>
      </c>
      <c r="K518" s="59">
        <v>0</v>
      </c>
      <c r="L518" s="59">
        <v>7</v>
      </c>
      <c r="M518" s="59">
        <v>36.337557557</v>
      </c>
    </row>
    <row r="519" spans="1:13">
      <c r="A519" s="59">
        <v>0</v>
      </c>
      <c r="B519" s="59">
        <v>7100</v>
      </c>
      <c r="C519" s="59">
        <v>53273</v>
      </c>
      <c r="D519" s="59">
        <v>54378</v>
      </c>
      <c r="E519" s="59" t="s">
        <v>13</v>
      </c>
      <c r="F519" s="59" t="s">
        <v>14</v>
      </c>
      <c r="G519" s="59">
        <v>5</v>
      </c>
      <c r="H519" s="59">
        <v>0</v>
      </c>
      <c r="I519" s="59">
        <v>0</v>
      </c>
      <c r="J519" s="59">
        <v>84.837249966</v>
      </c>
      <c r="K519" s="59">
        <v>0</v>
      </c>
      <c r="L519" s="59">
        <v>17</v>
      </c>
      <c r="M519" s="59">
        <v>22.861199646</v>
      </c>
    </row>
    <row r="520" hidden="1" spans="1:13">
      <c r="A520" s="59">
        <v>1</v>
      </c>
      <c r="B520" s="59">
        <v>7200</v>
      </c>
      <c r="C520" s="59">
        <v>54600</v>
      </c>
      <c r="D520" s="59">
        <v>65000</v>
      </c>
      <c r="E520" s="59" t="s">
        <v>20</v>
      </c>
      <c r="F520" s="59" t="s">
        <v>14</v>
      </c>
      <c r="G520" s="59">
        <v>14</v>
      </c>
      <c r="H520" s="59">
        <v>2</v>
      </c>
      <c r="I520" s="59">
        <v>1</v>
      </c>
      <c r="J520" s="59">
        <v>98.433333333</v>
      </c>
      <c r="K520" s="59">
        <v>11</v>
      </c>
      <c r="L520" s="59">
        <v>9</v>
      </c>
      <c r="M520" s="59"/>
    </row>
    <row r="521" hidden="1" spans="1:13">
      <c r="A521" s="59">
        <v>0</v>
      </c>
      <c r="B521" s="59">
        <v>7200</v>
      </c>
      <c r="C521" s="59">
        <v>62329</v>
      </c>
      <c r="D521" s="59">
        <v>78007</v>
      </c>
      <c r="E521" s="59" t="s">
        <v>20</v>
      </c>
      <c r="F521" s="59" t="s">
        <v>18</v>
      </c>
      <c r="G521" s="59">
        <v>8</v>
      </c>
      <c r="H521" s="59">
        <v>0</v>
      </c>
      <c r="I521" s="59">
        <v>0</v>
      </c>
      <c r="J521" s="59">
        <v>55.35880309</v>
      </c>
      <c r="K521" s="59">
        <v>1</v>
      </c>
      <c r="L521" s="59">
        <v>23</v>
      </c>
      <c r="M521" s="59">
        <v>38.640277109</v>
      </c>
    </row>
    <row r="522" spans="1:13">
      <c r="A522" s="59">
        <v>0</v>
      </c>
      <c r="B522" s="59">
        <v>7200</v>
      </c>
      <c r="C522" s="59">
        <v>57912</v>
      </c>
      <c r="D522" s="59">
        <v>84806</v>
      </c>
      <c r="E522" s="59" t="s">
        <v>13</v>
      </c>
      <c r="F522" s="59" t="s">
        <v>14</v>
      </c>
      <c r="G522" s="59">
        <v>15</v>
      </c>
      <c r="H522" s="59">
        <v>0</v>
      </c>
      <c r="I522" s="59">
        <v>0</v>
      </c>
      <c r="J522" s="59">
        <v>241.51424984</v>
      </c>
      <c r="K522" s="59">
        <v>0</v>
      </c>
      <c r="L522" s="59">
        <v>35</v>
      </c>
      <c r="M522" s="59">
        <v>35.062675655</v>
      </c>
    </row>
    <row r="523" spans="1:13">
      <c r="A523" s="59">
        <v>0</v>
      </c>
      <c r="B523" s="59">
        <v>7200</v>
      </c>
      <c r="C523" s="59">
        <v>98691</v>
      </c>
      <c r="D523" s="59">
        <v>115750</v>
      </c>
      <c r="E523" s="59" t="s">
        <v>13</v>
      </c>
      <c r="F523" s="59" t="s">
        <v>15</v>
      </c>
      <c r="G523" s="59">
        <v>22</v>
      </c>
      <c r="H523" s="59">
        <v>0</v>
      </c>
      <c r="I523" s="59">
        <v>0</v>
      </c>
      <c r="J523" s="59">
        <v>118.00014232</v>
      </c>
      <c r="K523" s="59">
        <v>0</v>
      </c>
      <c r="L523" s="59">
        <v>11</v>
      </c>
      <c r="M523" s="59">
        <v>37.72035861</v>
      </c>
    </row>
    <row r="524" hidden="1" spans="1:13">
      <c r="A524" s="59">
        <v>0</v>
      </c>
      <c r="B524" s="59">
        <v>7200</v>
      </c>
      <c r="C524" s="59">
        <v>79946</v>
      </c>
      <c r="D524" s="59">
        <v>113807</v>
      </c>
      <c r="E524" s="59" t="s">
        <v>20</v>
      </c>
      <c r="F524" s="59" t="s">
        <v>15</v>
      </c>
      <c r="G524" s="59">
        <v>1</v>
      </c>
      <c r="H524" s="59">
        <v>0</v>
      </c>
      <c r="I524" s="59">
        <v>0</v>
      </c>
      <c r="J524" s="59">
        <v>238.45882498</v>
      </c>
      <c r="K524" s="59">
        <v>0</v>
      </c>
      <c r="L524" s="59">
        <v>37</v>
      </c>
      <c r="M524" s="59">
        <v>18.617288691</v>
      </c>
    </row>
    <row r="525" hidden="1" spans="1:13">
      <c r="A525" s="59">
        <v>0</v>
      </c>
      <c r="B525" s="59">
        <v>7200</v>
      </c>
      <c r="C525" s="59">
        <v>36264</v>
      </c>
      <c r="D525" s="59">
        <v>48240</v>
      </c>
      <c r="E525" s="59" t="s">
        <v>20</v>
      </c>
      <c r="F525" s="59" t="s">
        <v>14</v>
      </c>
      <c r="G525" s="59">
        <v>15</v>
      </c>
      <c r="H525" s="59">
        <v>0</v>
      </c>
      <c r="I525" s="59">
        <v>0</v>
      </c>
      <c r="J525" s="59">
        <v>82.166666667</v>
      </c>
      <c r="K525" s="59">
        <v>0</v>
      </c>
      <c r="L525" s="59">
        <v>12</v>
      </c>
      <c r="M525" s="59"/>
    </row>
    <row r="526" hidden="1" spans="1:13">
      <c r="A526" s="59">
        <v>1</v>
      </c>
      <c r="B526" s="59">
        <v>7200</v>
      </c>
      <c r="C526" s="59">
        <v>46000</v>
      </c>
      <c r="D526" s="59">
        <v>67000</v>
      </c>
      <c r="E526" s="59" t="s">
        <v>20</v>
      </c>
      <c r="F526" s="59" t="s">
        <v>14</v>
      </c>
      <c r="G526" s="59">
        <v>24</v>
      </c>
      <c r="H526" s="59">
        <v>0</v>
      </c>
      <c r="I526" s="59">
        <v>0</v>
      </c>
      <c r="J526" s="59">
        <v>142</v>
      </c>
      <c r="K526" s="59">
        <v>1</v>
      </c>
      <c r="L526" s="59">
        <v>14</v>
      </c>
      <c r="M526" s="59"/>
    </row>
    <row r="527" hidden="1" spans="1:13">
      <c r="A527" s="59">
        <v>1</v>
      </c>
      <c r="B527" s="59">
        <v>7200</v>
      </c>
      <c r="C527" s="59">
        <v>43705</v>
      </c>
      <c r="D527" s="59">
        <v>50000</v>
      </c>
      <c r="E527" s="59" t="s">
        <v>20</v>
      </c>
      <c r="F527" s="59" t="s">
        <v>14</v>
      </c>
      <c r="G527" s="59">
        <v>9</v>
      </c>
      <c r="H527" s="59">
        <v>0</v>
      </c>
      <c r="I527" s="59">
        <v>2</v>
      </c>
      <c r="J527" s="59">
        <v>235.36666667</v>
      </c>
      <c r="K527" s="59">
        <v>6</v>
      </c>
      <c r="L527" s="59">
        <v>16</v>
      </c>
      <c r="M527" s="59"/>
    </row>
    <row r="528" spans="1:13">
      <c r="A528" s="59">
        <v>0</v>
      </c>
      <c r="B528" s="59">
        <v>7200</v>
      </c>
      <c r="C528" s="59"/>
      <c r="D528" s="59">
        <v>38061</v>
      </c>
      <c r="E528" s="59" t="s">
        <v>13</v>
      </c>
      <c r="F528" s="59" t="s">
        <v>14</v>
      </c>
      <c r="G528" s="59"/>
      <c r="H528" s="59"/>
      <c r="I528" s="59"/>
      <c r="J528" s="59">
        <v>299.75272612</v>
      </c>
      <c r="K528" s="59"/>
      <c r="L528" s="59">
        <v>12</v>
      </c>
      <c r="M528" s="59">
        <v>31.880033183</v>
      </c>
    </row>
    <row r="529" spans="1:13">
      <c r="A529" s="59">
        <v>1</v>
      </c>
      <c r="B529" s="59">
        <v>7200</v>
      </c>
      <c r="C529" s="59">
        <v>15637</v>
      </c>
      <c r="D529" s="59">
        <v>39660</v>
      </c>
      <c r="E529" s="59" t="s">
        <v>13</v>
      </c>
      <c r="F529" s="59" t="s">
        <v>19</v>
      </c>
      <c r="G529" s="59">
        <v>6</v>
      </c>
      <c r="H529" s="59">
        <v>0</v>
      </c>
      <c r="I529" s="59">
        <v>1</v>
      </c>
      <c r="J529" s="59">
        <v>354.23976343</v>
      </c>
      <c r="K529" s="59">
        <v>3</v>
      </c>
      <c r="L529" s="59">
        <v>42</v>
      </c>
      <c r="M529" s="59">
        <v>33.624133446</v>
      </c>
    </row>
    <row r="530" spans="1:13">
      <c r="A530" s="59">
        <v>0</v>
      </c>
      <c r="B530" s="59">
        <v>7200</v>
      </c>
      <c r="C530" s="59"/>
      <c r="D530" s="59">
        <v>74610</v>
      </c>
      <c r="E530" s="59" t="s">
        <v>13</v>
      </c>
      <c r="F530" s="59" t="s">
        <v>15</v>
      </c>
      <c r="G530" s="59">
        <v>1</v>
      </c>
      <c r="H530" s="59">
        <v>0</v>
      </c>
      <c r="I530" s="59">
        <v>0</v>
      </c>
      <c r="J530" s="59">
        <v>40.182134821</v>
      </c>
      <c r="K530" s="59">
        <v>0</v>
      </c>
      <c r="L530" s="59">
        <v>3</v>
      </c>
      <c r="M530" s="59">
        <v>37.941253769</v>
      </c>
    </row>
    <row r="531" hidden="1" spans="1:13">
      <c r="A531" s="59">
        <v>0</v>
      </c>
      <c r="B531" s="59">
        <v>7200</v>
      </c>
      <c r="C531" s="59">
        <v>71667</v>
      </c>
      <c r="D531" s="59">
        <v>117325</v>
      </c>
      <c r="E531" s="59" t="s">
        <v>20</v>
      </c>
      <c r="F531" s="59" t="s">
        <v>15</v>
      </c>
      <c r="G531" s="59">
        <v>0</v>
      </c>
      <c r="H531" s="59">
        <v>0</v>
      </c>
      <c r="I531" s="59">
        <v>1</v>
      </c>
      <c r="J531" s="59">
        <v>241.05607809</v>
      </c>
      <c r="K531" s="59">
        <v>1</v>
      </c>
      <c r="L531" s="59">
        <v>38</v>
      </c>
      <c r="M531" s="59">
        <v>18.510551331</v>
      </c>
    </row>
    <row r="532" spans="1:13">
      <c r="A532" s="59">
        <v>1</v>
      </c>
      <c r="B532" s="59">
        <v>7200</v>
      </c>
      <c r="C532" s="59"/>
      <c r="D532" s="59">
        <v>76723</v>
      </c>
      <c r="E532" s="59" t="s">
        <v>13</v>
      </c>
      <c r="F532" s="59" t="s">
        <v>14</v>
      </c>
      <c r="G532" s="59">
        <v>10</v>
      </c>
      <c r="H532" s="59">
        <v>0</v>
      </c>
      <c r="I532" s="59">
        <v>0</v>
      </c>
      <c r="J532" s="59">
        <v>70.193890188</v>
      </c>
      <c r="K532" s="59">
        <v>0</v>
      </c>
      <c r="L532" s="59">
        <v>11</v>
      </c>
      <c r="M532" s="59">
        <v>41.250706258</v>
      </c>
    </row>
    <row r="533" hidden="1" spans="1:13">
      <c r="A533" s="59">
        <v>0</v>
      </c>
      <c r="B533" s="59">
        <v>7200</v>
      </c>
      <c r="C533" s="59">
        <v>71509</v>
      </c>
      <c r="D533" s="59">
        <v>86484</v>
      </c>
      <c r="E533" s="59" t="s">
        <v>20</v>
      </c>
      <c r="F533" s="59"/>
      <c r="G533" s="59">
        <v>4</v>
      </c>
      <c r="H533" s="59"/>
      <c r="I533" s="59"/>
      <c r="J533" s="59"/>
      <c r="K533" s="59"/>
      <c r="L533" s="59"/>
      <c r="M533" s="59">
        <v>20.099049784</v>
      </c>
    </row>
    <row r="534" hidden="1" spans="1:13">
      <c r="A534" s="59">
        <v>0</v>
      </c>
      <c r="B534" s="59">
        <v>7200</v>
      </c>
      <c r="C534" s="59">
        <v>22832</v>
      </c>
      <c r="D534" s="59">
        <v>31666</v>
      </c>
      <c r="E534" s="59" t="s">
        <v>20</v>
      </c>
      <c r="F534" s="59" t="s">
        <v>14</v>
      </c>
      <c r="G534" s="59">
        <v>0</v>
      </c>
      <c r="H534" s="59">
        <v>0</v>
      </c>
      <c r="I534" s="59">
        <v>0</v>
      </c>
      <c r="J534" s="59">
        <v>38.003266851</v>
      </c>
      <c r="K534" s="59">
        <v>9</v>
      </c>
      <c r="L534" s="59">
        <v>7</v>
      </c>
      <c r="M534" s="59">
        <v>28.295681117</v>
      </c>
    </row>
    <row r="535" spans="1:13">
      <c r="A535" s="59">
        <v>1</v>
      </c>
      <c r="B535" s="59">
        <v>7300</v>
      </c>
      <c r="C535" s="59">
        <v>58671</v>
      </c>
      <c r="D535" s="59">
        <v>87975</v>
      </c>
      <c r="E535" s="59" t="s">
        <v>13</v>
      </c>
      <c r="F535" s="59" t="s">
        <v>17</v>
      </c>
      <c r="G535" s="59">
        <v>3</v>
      </c>
      <c r="H535" s="59">
        <v>0</v>
      </c>
      <c r="I535" s="59">
        <v>0</v>
      </c>
      <c r="J535" s="59">
        <v>74.066666667</v>
      </c>
      <c r="K535" s="59">
        <v>1</v>
      </c>
      <c r="L535" s="59">
        <v>16</v>
      </c>
      <c r="M535" s="59"/>
    </row>
    <row r="536" hidden="1" spans="1:13">
      <c r="A536" s="59">
        <v>1</v>
      </c>
      <c r="B536" s="59">
        <v>7300</v>
      </c>
      <c r="C536" s="59">
        <v>60890</v>
      </c>
      <c r="D536" s="59">
        <v>75785</v>
      </c>
      <c r="E536" s="59" t="s">
        <v>20</v>
      </c>
      <c r="F536" s="59" t="s">
        <v>14</v>
      </c>
      <c r="G536" s="59">
        <v>6</v>
      </c>
      <c r="H536" s="59">
        <v>0</v>
      </c>
      <c r="I536" s="59">
        <v>1</v>
      </c>
      <c r="J536" s="59">
        <v>45.966666667</v>
      </c>
      <c r="K536" s="59">
        <v>0</v>
      </c>
      <c r="L536" s="59">
        <v>13</v>
      </c>
      <c r="M536" s="59"/>
    </row>
    <row r="537" spans="1:13">
      <c r="A537" s="59">
        <v>1</v>
      </c>
      <c r="B537" s="59">
        <v>7300</v>
      </c>
      <c r="C537" s="59">
        <v>28500</v>
      </c>
      <c r="D537" s="59">
        <v>42050</v>
      </c>
      <c r="E537" s="59" t="s">
        <v>13</v>
      </c>
      <c r="F537" s="59" t="s">
        <v>14</v>
      </c>
      <c r="G537" s="59">
        <v>3</v>
      </c>
      <c r="H537" s="59"/>
      <c r="I537" s="59"/>
      <c r="J537" s="59"/>
      <c r="K537" s="59"/>
      <c r="L537" s="59"/>
      <c r="M537" s="59"/>
    </row>
    <row r="538" hidden="1" spans="1:13">
      <c r="A538" s="59">
        <v>1</v>
      </c>
      <c r="B538" s="59">
        <v>7300</v>
      </c>
      <c r="C538" s="59">
        <v>60971.32</v>
      </c>
      <c r="D538" s="59">
        <v>77375</v>
      </c>
      <c r="E538" s="59" t="s">
        <v>20</v>
      </c>
      <c r="F538" s="59" t="s">
        <v>14</v>
      </c>
      <c r="G538" s="59">
        <v>2</v>
      </c>
      <c r="H538" s="59"/>
      <c r="I538" s="59"/>
      <c r="J538" s="59"/>
      <c r="K538" s="59"/>
      <c r="L538" s="59"/>
      <c r="M538" s="59"/>
    </row>
    <row r="539" hidden="1" spans="1:13">
      <c r="A539" s="59">
        <v>0</v>
      </c>
      <c r="B539" s="59">
        <v>7300</v>
      </c>
      <c r="C539" s="59">
        <v>131000</v>
      </c>
      <c r="D539" s="59">
        <v>197500</v>
      </c>
      <c r="E539" s="59" t="s">
        <v>20</v>
      </c>
      <c r="F539" s="59" t="s">
        <v>18</v>
      </c>
      <c r="G539" s="59">
        <v>1.5</v>
      </c>
      <c r="H539" s="59">
        <v>0</v>
      </c>
      <c r="I539" s="59">
        <v>0</v>
      </c>
      <c r="J539" s="59">
        <v>68.033333333</v>
      </c>
      <c r="K539" s="59">
        <v>2</v>
      </c>
      <c r="L539" s="59">
        <v>23</v>
      </c>
      <c r="M539" s="59"/>
    </row>
    <row r="540" spans="1:13">
      <c r="A540" s="59">
        <v>0</v>
      </c>
      <c r="B540" s="59">
        <v>7300</v>
      </c>
      <c r="C540" s="59">
        <v>55456</v>
      </c>
      <c r="D540" s="59">
        <v>86766</v>
      </c>
      <c r="E540" s="59" t="s">
        <v>13</v>
      </c>
      <c r="F540" s="59" t="s">
        <v>18</v>
      </c>
      <c r="G540" s="59">
        <v>6</v>
      </c>
      <c r="H540" s="59">
        <v>0</v>
      </c>
      <c r="I540" s="59">
        <v>0</v>
      </c>
      <c r="J540" s="59">
        <v>240.05677145</v>
      </c>
      <c r="K540" s="59">
        <v>2</v>
      </c>
      <c r="L540" s="59">
        <v>23</v>
      </c>
      <c r="M540" s="59">
        <v>31.724698502</v>
      </c>
    </row>
    <row r="541" spans="1:13">
      <c r="A541" s="59">
        <v>0</v>
      </c>
      <c r="B541" s="59">
        <v>7300</v>
      </c>
      <c r="C541" s="59">
        <v>60973</v>
      </c>
      <c r="D541" s="59">
        <v>79443</v>
      </c>
      <c r="E541" s="59" t="s">
        <v>13</v>
      </c>
      <c r="F541" s="59" t="s">
        <v>14</v>
      </c>
      <c r="G541" s="59">
        <v>14</v>
      </c>
      <c r="H541" s="59">
        <v>0</v>
      </c>
      <c r="I541" s="59">
        <v>0</v>
      </c>
      <c r="J541" s="59">
        <v>239.62029765</v>
      </c>
      <c r="K541" s="59">
        <v>1</v>
      </c>
      <c r="L541" s="59">
        <v>36</v>
      </c>
      <c r="M541" s="59">
        <v>36.727136357</v>
      </c>
    </row>
    <row r="542" spans="1:13">
      <c r="A542" s="59">
        <v>0</v>
      </c>
      <c r="B542" s="59">
        <v>7300</v>
      </c>
      <c r="C542" s="59">
        <v>93428</v>
      </c>
      <c r="D542" s="59">
        <v>118184</v>
      </c>
      <c r="E542" s="59" t="s">
        <v>13</v>
      </c>
      <c r="F542" s="59" t="s">
        <v>14</v>
      </c>
      <c r="G542" s="59">
        <v>10</v>
      </c>
      <c r="H542" s="59"/>
      <c r="I542" s="59"/>
      <c r="J542" s="59">
        <v>411.95205053</v>
      </c>
      <c r="K542" s="59">
        <v>1</v>
      </c>
      <c r="L542" s="59">
        <v>50</v>
      </c>
      <c r="M542" s="59">
        <v>40.39647435</v>
      </c>
    </row>
    <row r="543" hidden="1" spans="1:13">
      <c r="A543" s="59">
        <v>0</v>
      </c>
      <c r="B543" s="59">
        <v>7300</v>
      </c>
      <c r="C543" s="59">
        <v>49064</v>
      </c>
      <c r="D543" s="59">
        <v>64225</v>
      </c>
      <c r="E543" s="59" t="s">
        <v>20</v>
      </c>
      <c r="F543" s="59" t="s">
        <v>17</v>
      </c>
      <c r="G543" s="59">
        <v>6</v>
      </c>
      <c r="H543" s="59"/>
      <c r="I543" s="59">
        <v>4</v>
      </c>
      <c r="J543" s="59">
        <v>106.37599933</v>
      </c>
      <c r="K543" s="59">
        <v>1</v>
      </c>
      <c r="L543" s="59">
        <v>10</v>
      </c>
      <c r="M543" s="59">
        <v>40.051915231</v>
      </c>
    </row>
    <row r="544" hidden="1" spans="1:13">
      <c r="A544" s="59">
        <v>0</v>
      </c>
      <c r="B544" s="59">
        <v>7300</v>
      </c>
      <c r="C544" s="59">
        <v>139348</v>
      </c>
      <c r="D544" s="59">
        <v>205981</v>
      </c>
      <c r="E544" s="59" t="s">
        <v>20</v>
      </c>
      <c r="F544" s="59" t="s">
        <v>18</v>
      </c>
      <c r="G544" s="59">
        <v>1</v>
      </c>
      <c r="H544" s="59">
        <v>0</v>
      </c>
      <c r="I544" s="59">
        <v>0</v>
      </c>
      <c r="J544" s="59">
        <v>60.424760757</v>
      </c>
      <c r="K544" s="59">
        <v>2</v>
      </c>
      <c r="L544" s="59">
        <v>22</v>
      </c>
      <c r="M544" s="59">
        <v>36.812290634</v>
      </c>
    </row>
    <row r="545" hidden="1" spans="1:13">
      <c r="A545" s="59">
        <v>0</v>
      </c>
      <c r="B545" s="59">
        <v>7400</v>
      </c>
      <c r="C545" s="59">
        <v>32832</v>
      </c>
      <c r="D545" s="59">
        <v>50798</v>
      </c>
      <c r="E545" s="59" t="s">
        <v>20</v>
      </c>
      <c r="F545" s="59" t="s">
        <v>14</v>
      </c>
      <c r="G545" s="59">
        <v>10</v>
      </c>
      <c r="H545" s="59">
        <v>0</v>
      </c>
      <c r="I545" s="59">
        <v>0</v>
      </c>
      <c r="J545" s="59">
        <v>221.3384208</v>
      </c>
      <c r="K545" s="59">
        <v>1</v>
      </c>
      <c r="L545" s="59">
        <v>31</v>
      </c>
      <c r="M545" s="59">
        <v>36.009421486</v>
      </c>
    </row>
    <row r="546" hidden="1" spans="1:13">
      <c r="A546" s="59">
        <v>0</v>
      </c>
      <c r="B546" s="59">
        <v>7400</v>
      </c>
      <c r="C546" s="59">
        <v>75311</v>
      </c>
      <c r="D546" s="59">
        <v>89905</v>
      </c>
      <c r="E546" s="59" t="s">
        <v>20</v>
      </c>
      <c r="F546" s="59" t="s">
        <v>18</v>
      </c>
      <c r="G546" s="59">
        <v>0</v>
      </c>
      <c r="H546" s="59"/>
      <c r="I546" s="59"/>
      <c r="J546" s="59"/>
      <c r="K546" s="59"/>
      <c r="L546" s="59"/>
      <c r="M546" s="59">
        <v>27.201999612</v>
      </c>
    </row>
    <row r="547" spans="1:13">
      <c r="A547" s="59">
        <v>1</v>
      </c>
      <c r="B547" s="59">
        <v>7400</v>
      </c>
      <c r="C547" s="59">
        <v>2063</v>
      </c>
      <c r="D547" s="59">
        <v>100448</v>
      </c>
      <c r="E547" s="59" t="s">
        <v>13</v>
      </c>
      <c r="F547" s="59" t="s">
        <v>14</v>
      </c>
      <c r="G547" s="59"/>
      <c r="H547" s="59">
        <v>0</v>
      </c>
      <c r="I547" s="59">
        <v>0</v>
      </c>
      <c r="J547" s="59">
        <v>96.133333333</v>
      </c>
      <c r="K547" s="59">
        <v>0</v>
      </c>
      <c r="L547" s="59">
        <v>14</v>
      </c>
      <c r="M547" s="59"/>
    </row>
    <row r="548" spans="1:13">
      <c r="A548" s="59">
        <v>0</v>
      </c>
      <c r="B548" s="59">
        <v>7400</v>
      </c>
      <c r="C548" s="59"/>
      <c r="D548" s="59">
        <v>44651</v>
      </c>
      <c r="E548" s="59" t="s">
        <v>13</v>
      </c>
      <c r="F548" s="59" t="s">
        <v>14</v>
      </c>
      <c r="G548" s="59">
        <v>2</v>
      </c>
      <c r="H548" s="59">
        <v>0</v>
      </c>
      <c r="I548" s="59">
        <v>0</v>
      </c>
      <c r="J548" s="59">
        <v>271.91816905</v>
      </c>
      <c r="K548" s="59">
        <v>0</v>
      </c>
      <c r="L548" s="59">
        <v>25</v>
      </c>
      <c r="M548" s="59">
        <v>42.930043097</v>
      </c>
    </row>
    <row r="549" spans="1:13">
      <c r="A549" s="59">
        <v>0</v>
      </c>
      <c r="B549" s="59">
        <v>7400</v>
      </c>
      <c r="C549" s="59">
        <v>138033</v>
      </c>
      <c r="D549" s="59">
        <v>163162</v>
      </c>
      <c r="E549" s="59" t="s">
        <v>13</v>
      </c>
      <c r="F549" s="59" t="s">
        <v>18</v>
      </c>
      <c r="G549" s="59">
        <v>11</v>
      </c>
      <c r="H549" s="59">
        <v>0</v>
      </c>
      <c r="I549" s="59">
        <v>0</v>
      </c>
      <c r="J549" s="59">
        <v>224.84704249</v>
      </c>
      <c r="K549" s="59">
        <v>0</v>
      </c>
      <c r="L549" s="59">
        <v>19</v>
      </c>
      <c r="M549" s="59">
        <v>21.057574023</v>
      </c>
    </row>
    <row r="550" spans="1:13">
      <c r="A550" s="59">
        <v>0</v>
      </c>
      <c r="B550" s="59">
        <v>7400</v>
      </c>
      <c r="C550" s="59">
        <v>88288</v>
      </c>
      <c r="D550" s="59">
        <v>119677</v>
      </c>
      <c r="E550" s="59" t="s">
        <v>13</v>
      </c>
      <c r="F550" s="59" t="s">
        <v>18</v>
      </c>
      <c r="G550" s="59">
        <v>5</v>
      </c>
      <c r="H550" s="59">
        <v>0</v>
      </c>
      <c r="I550" s="59">
        <v>0</v>
      </c>
      <c r="J550" s="59">
        <v>194.37214004</v>
      </c>
      <c r="K550" s="59">
        <v>1</v>
      </c>
      <c r="L550" s="59">
        <v>27</v>
      </c>
      <c r="M550" s="59">
        <v>26.646083641</v>
      </c>
    </row>
    <row r="551" hidden="1" spans="1:13">
      <c r="A551" s="59">
        <v>0</v>
      </c>
      <c r="B551" s="59">
        <v>7400</v>
      </c>
      <c r="C551" s="59">
        <v>75547</v>
      </c>
      <c r="D551" s="59">
        <v>93839</v>
      </c>
      <c r="E551" s="59" t="s">
        <v>20</v>
      </c>
      <c r="F551" s="59" t="s">
        <v>18</v>
      </c>
      <c r="G551" s="59">
        <v>0</v>
      </c>
      <c r="H551" s="59"/>
      <c r="I551" s="59"/>
      <c r="J551" s="59"/>
      <c r="K551" s="59"/>
      <c r="L551" s="59"/>
      <c r="M551" s="59">
        <v>28.161831853</v>
      </c>
    </row>
    <row r="552" hidden="1" spans="1:13">
      <c r="A552" s="59">
        <v>0</v>
      </c>
      <c r="B552" s="59">
        <v>7400</v>
      </c>
      <c r="C552" s="59">
        <v>48924</v>
      </c>
      <c r="D552" s="59">
        <v>86612</v>
      </c>
      <c r="E552" s="59" t="s">
        <v>20</v>
      </c>
      <c r="F552" s="59"/>
      <c r="G552" s="59">
        <v>4</v>
      </c>
      <c r="H552" s="59">
        <v>0</v>
      </c>
      <c r="I552" s="59">
        <v>0</v>
      </c>
      <c r="J552" s="59">
        <v>207.76841442</v>
      </c>
      <c r="K552" s="59">
        <v>4</v>
      </c>
      <c r="L552" s="59">
        <v>30</v>
      </c>
      <c r="M552" s="59">
        <v>29.937917829</v>
      </c>
    </row>
    <row r="553" hidden="1" spans="1:13">
      <c r="A553" s="59">
        <v>0</v>
      </c>
      <c r="B553" s="59">
        <v>7400</v>
      </c>
      <c r="C553" s="59">
        <v>73985</v>
      </c>
      <c r="D553" s="59">
        <v>114849</v>
      </c>
      <c r="E553" s="59" t="s">
        <v>20</v>
      </c>
      <c r="F553" s="59" t="s">
        <v>15</v>
      </c>
      <c r="G553" s="59">
        <v>0</v>
      </c>
      <c r="H553" s="59">
        <v>0</v>
      </c>
      <c r="I553" s="59">
        <v>0</v>
      </c>
      <c r="J553" s="59">
        <v>238.58630343</v>
      </c>
      <c r="K553" s="59">
        <v>1</v>
      </c>
      <c r="L553" s="59">
        <v>38</v>
      </c>
      <c r="M553" s="59">
        <v>18.421369855</v>
      </c>
    </row>
    <row r="554" spans="1:13">
      <c r="A554" s="59">
        <v>0</v>
      </c>
      <c r="B554" s="59">
        <v>7400</v>
      </c>
      <c r="C554" s="59"/>
      <c r="D554" s="59">
        <v>54138</v>
      </c>
      <c r="E554" s="59" t="s">
        <v>13</v>
      </c>
      <c r="F554" s="59"/>
      <c r="G554" s="59">
        <v>1</v>
      </c>
      <c r="H554" s="59">
        <v>0</v>
      </c>
      <c r="I554" s="59">
        <v>0</v>
      </c>
      <c r="J554" s="59"/>
      <c r="K554" s="59">
        <v>0</v>
      </c>
      <c r="L554" s="59">
        <v>0</v>
      </c>
      <c r="M554" s="59">
        <v>12.219679961</v>
      </c>
    </row>
    <row r="555" spans="1:13">
      <c r="A555" s="59">
        <v>0</v>
      </c>
      <c r="B555" s="59">
        <v>7400</v>
      </c>
      <c r="C555" s="59">
        <v>51974</v>
      </c>
      <c r="D555" s="59">
        <v>59323</v>
      </c>
      <c r="E555" s="59" t="s">
        <v>13</v>
      </c>
      <c r="F555" s="59" t="s">
        <v>14</v>
      </c>
      <c r="G555" s="59">
        <v>4</v>
      </c>
      <c r="H555" s="59">
        <v>0</v>
      </c>
      <c r="I555" s="59">
        <v>0</v>
      </c>
      <c r="J555" s="59">
        <v>83.34671188</v>
      </c>
      <c r="K555" s="59">
        <v>0</v>
      </c>
      <c r="L555" s="59">
        <v>18</v>
      </c>
      <c r="M555" s="59">
        <v>23.397634628</v>
      </c>
    </row>
    <row r="556" spans="1:13">
      <c r="A556" s="59">
        <v>0</v>
      </c>
      <c r="B556" s="59">
        <v>7400</v>
      </c>
      <c r="C556" s="59">
        <v>56596</v>
      </c>
      <c r="D556" s="59">
        <v>72861</v>
      </c>
      <c r="E556" s="59" t="s">
        <v>13</v>
      </c>
      <c r="F556" s="59" t="s">
        <v>17</v>
      </c>
      <c r="G556" s="59">
        <v>3</v>
      </c>
      <c r="H556" s="59">
        <v>0</v>
      </c>
      <c r="I556" s="59">
        <v>1</v>
      </c>
      <c r="J556" s="59">
        <v>141.96214925</v>
      </c>
      <c r="K556" s="59">
        <v>0</v>
      </c>
      <c r="L556" s="59">
        <v>23</v>
      </c>
      <c r="M556" s="59">
        <v>28.300245637</v>
      </c>
    </row>
    <row r="557" hidden="1" spans="1:13">
      <c r="A557" s="59">
        <v>1</v>
      </c>
      <c r="B557" s="59">
        <v>7400</v>
      </c>
      <c r="C557" s="59">
        <v>71576</v>
      </c>
      <c r="D557" s="59">
        <v>89068</v>
      </c>
      <c r="E557" s="59" t="s">
        <v>20</v>
      </c>
      <c r="F557" s="59" t="s">
        <v>16</v>
      </c>
      <c r="G557" s="59">
        <v>0</v>
      </c>
      <c r="H557" s="59">
        <v>0</v>
      </c>
      <c r="I557" s="59">
        <v>0</v>
      </c>
      <c r="J557" s="59">
        <v>94.782230694</v>
      </c>
      <c r="K557" s="59">
        <v>0</v>
      </c>
      <c r="L557" s="59">
        <v>17</v>
      </c>
      <c r="M557" s="59">
        <v>42.803421995</v>
      </c>
    </row>
    <row r="558" spans="1:13">
      <c r="A558" s="59">
        <v>0</v>
      </c>
      <c r="B558" s="59">
        <v>7400</v>
      </c>
      <c r="C558" s="59">
        <v>65032</v>
      </c>
      <c r="D558" s="59">
        <v>83184</v>
      </c>
      <c r="E558" s="59" t="s">
        <v>13</v>
      </c>
      <c r="F558" s="59" t="s">
        <v>14</v>
      </c>
      <c r="G558" s="59">
        <v>15</v>
      </c>
      <c r="H558" s="59">
        <v>0</v>
      </c>
      <c r="I558" s="59">
        <v>0</v>
      </c>
      <c r="J558" s="59">
        <v>230.42025592</v>
      </c>
      <c r="K558" s="59">
        <v>1</v>
      </c>
      <c r="L558" s="59">
        <v>35</v>
      </c>
      <c r="M558" s="59">
        <v>35.415112916</v>
      </c>
    </row>
    <row r="559" hidden="1" spans="1:13">
      <c r="A559" s="59">
        <v>0</v>
      </c>
      <c r="B559" s="59">
        <v>7400</v>
      </c>
      <c r="C559" s="59">
        <v>72739</v>
      </c>
      <c r="D559" s="59">
        <v>91425</v>
      </c>
      <c r="E559" s="59" t="s">
        <v>20</v>
      </c>
      <c r="F559" s="59" t="s">
        <v>18</v>
      </c>
      <c r="G559" s="59">
        <v>3.5</v>
      </c>
      <c r="H559" s="59">
        <v>0</v>
      </c>
      <c r="I559" s="59">
        <v>0</v>
      </c>
      <c r="J559" s="59">
        <v>128.83333333</v>
      </c>
      <c r="K559" s="59">
        <v>0</v>
      </c>
      <c r="L559" s="59">
        <v>26</v>
      </c>
      <c r="M559" s="59"/>
    </row>
    <row r="560" hidden="1" spans="1:13">
      <c r="A560" s="59">
        <v>0</v>
      </c>
      <c r="B560" s="59">
        <v>7400</v>
      </c>
      <c r="C560" s="59">
        <v>82412</v>
      </c>
      <c r="D560" s="59">
        <v>91326</v>
      </c>
      <c r="E560" s="59" t="s">
        <v>20</v>
      </c>
      <c r="F560" s="59" t="s">
        <v>17</v>
      </c>
      <c r="G560" s="59">
        <v>19</v>
      </c>
      <c r="H560" s="59">
        <v>0</v>
      </c>
      <c r="I560" s="59">
        <v>1</v>
      </c>
      <c r="J560" s="59">
        <v>316.94708254</v>
      </c>
      <c r="K560" s="59">
        <v>1</v>
      </c>
      <c r="L560" s="59">
        <v>24</v>
      </c>
      <c r="M560" s="59">
        <v>37.908750185</v>
      </c>
    </row>
    <row r="561" spans="1:13">
      <c r="A561" s="59">
        <v>1</v>
      </c>
      <c r="B561" s="59">
        <v>7500</v>
      </c>
      <c r="C561" s="59"/>
      <c r="D561" s="59">
        <v>51610</v>
      </c>
      <c r="E561" s="59" t="s">
        <v>13</v>
      </c>
      <c r="F561" s="59" t="s">
        <v>18</v>
      </c>
      <c r="G561" s="59">
        <v>4</v>
      </c>
      <c r="H561" s="59">
        <v>0</v>
      </c>
      <c r="I561" s="59">
        <v>3</v>
      </c>
      <c r="J561" s="59">
        <v>158.26666667</v>
      </c>
      <c r="K561" s="59">
        <v>2</v>
      </c>
      <c r="L561" s="59">
        <v>18</v>
      </c>
      <c r="M561" s="59"/>
    </row>
    <row r="562" hidden="1" spans="1:13">
      <c r="A562" s="59">
        <v>0</v>
      </c>
      <c r="B562" s="59">
        <v>7500</v>
      </c>
      <c r="C562" s="59">
        <v>45864</v>
      </c>
      <c r="D562" s="59">
        <v>57799</v>
      </c>
      <c r="E562" s="59" t="s">
        <v>20</v>
      </c>
      <c r="F562" s="59"/>
      <c r="G562" s="59">
        <v>7</v>
      </c>
      <c r="H562" s="59"/>
      <c r="I562" s="59">
        <v>0</v>
      </c>
      <c r="J562" s="59">
        <v>65.57119786</v>
      </c>
      <c r="K562" s="59"/>
      <c r="L562" s="59">
        <v>16</v>
      </c>
      <c r="M562" s="59">
        <v>33.865745347</v>
      </c>
    </row>
    <row r="563" hidden="1" spans="1:13">
      <c r="A563" s="59">
        <v>1</v>
      </c>
      <c r="B563" s="59">
        <v>7500</v>
      </c>
      <c r="C563" s="59">
        <v>57340</v>
      </c>
      <c r="D563" s="59">
        <v>80000</v>
      </c>
      <c r="E563" s="59" t="s">
        <v>20</v>
      </c>
      <c r="F563" s="59" t="s">
        <v>18</v>
      </c>
      <c r="G563" s="59">
        <v>4</v>
      </c>
      <c r="H563" s="59">
        <v>0</v>
      </c>
      <c r="I563" s="59">
        <v>5</v>
      </c>
      <c r="J563" s="59">
        <v>86.233333333</v>
      </c>
      <c r="K563" s="59">
        <v>3</v>
      </c>
      <c r="L563" s="59">
        <v>14</v>
      </c>
      <c r="M563" s="59"/>
    </row>
    <row r="564" hidden="1" spans="1:13">
      <c r="A564" s="59">
        <v>0</v>
      </c>
      <c r="B564" s="59">
        <v>7500</v>
      </c>
      <c r="C564" s="59">
        <v>47518</v>
      </c>
      <c r="D564" s="59">
        <v>60252</v>
      </c>
      <c r="E564" s="59" t="s">
        <v>20</v>
      </c>
      <c r="F564" s="59" t="s">
        <v>14</v>
      </c>
      <c r="G564" s="59">
        <v>16</v>
      </c>
      <c r="H564" s="59">
        <v>0</v>
      </c>
      <c r="I564" s="59">
        <v>3</v>
      </c>
      <c r="J564" s="59">
        <v>220.62498387</v>
      </c>
      <c r="K564" s="59">
        <v>0</v>
      </c>
      <c r="L564" s="59">
        <v>37</v>
      </c>
      <c r="M564" s="59">
        <v>26.711536473</v>
      </c>
    </row>
    <row r="565" spans="1:13">
      <c r="A565" s="59">
        <v>0</v>
      </c>
      <c r="B565" s="59">
        <v>7500</v>
      </c>
      <c r="C565" s="59">
        <v>63573</v>
      </c>
      <c r="D565" s="59">
        <v>80601</v>
      </c>
      <c r="E565" s="59" t="s">
        <v>13</v>
      </c>
      <c r="F565" s="59" t="s">
        <v>14</v>
      </c>
      <c r="G565" s="59">
        <v>4</v>
      </c>
      <c r="H565" s="59">
        <v>0</v>
      </c>
      <c r="I565" s="59">
        <v>0</v>
      </c>
      <c r="J565" s="59">
        <v>111.43518985</v>
      </c>
      <c r="K565" s="59">
        <v>0</v>
      </c>
      <c r="L565" s="59">
        <v>14</v>
      </c>
      <c r="M565" s="59">
        <v>41.773446616</v>
      </c>
    </row>
    <row r="566" hidden="1" spans="1:13">
      <c r="A566" s="59">
        <v>1</v>
      </c>
      <c r="B566" s="59">
        <v>7500</v>
      </c>
      <c r="C566" s="59">
        <v>32070</v>
      </c>
      <c r="D566" s="59">
        <v>36811</v>
      </c>
      <c r="E566" s="59" t="s">
        <v>20</v>
      </c>
      <c r="F566" s="59" t="s">
        <v>14</v>
      </c>
      <c r="G566" s="59">
        <v>1</v>
      </c>
      <c r="H566" s="59">
        <v>1</v>
      </c>
      <c r="I566" s="59">
        <v>0</v>
      </c>
      <c r="J566" s="59">
        <v>228.03600011</v>
      </c>
      <c r="K566" s="59">
        <v>0</v>
      </c>
      <c r="L566" s="59">
        <v>6</v>
      </c>
      <c r="M566" s="59">
        <v>30.162214113</v>
      </c>
    </row>
    <row r="567" hidden="1" spans="1:13">
      <c r="A567" s="59">
        <v>0</v>
      </c>
      <c r="B567" s="59">
        <v>7500</v>
      </c>
      <c r="C567" s="59">
        <v>44744</v>
      </c>
      <c r="D567" s="59">
        <v>60518</v>
      </c>
      <c r="E567" s="59" t="s">
        <v>20</v>
      </c>
      <c r="F567" s="59"/>
      <c r="G567" s="59">
        <v>6</v>
      </c>
      <c r="H567" s="59"/>
      <c r="I567" s="59">
        <v>0</v>
      </c>
      <c r="J567" s="59">
        <v>79.411229994</v>
      </c>
      <c r="K567" s="59"/>
      <c r="L567" s="59">
        <v>16</v>
      </c>
      <c r="M567" s="59">
        <v>34.397441727</v>
      </c>
    </row>
    <row r="568" hidden="1" spans="1:13">
      <c r="A568" s="59">
        <v>0</v>
      </c>
      <c r="B568" s="59">
        <v>7500</v>
      </c>
      <c r="C568" s="59"/>
      <c r="D568" s="59">
        <v>49804</v>
      </c>
      <c r="E568" s="59"/>
      <c r="F568" s="59"/>
      <c r="G568" s="59"/>
      <c r="H568" s="59"/>
      <c r="I568" s="59"/>
      <c r="J568" s="59"/>
      <c r="K568" s="59"/>
      <c r="L568" s="59"/>
      <c r="M568" s="59">
        <v>12.391235037</v>
      </c>
    </row>
    <row r="569" spans="1:13">
      <c r="A569" s="59">
        <v>0</v>
      </c>
      <c r="B569" s="59">
        <v>7500</v>
      </c>
      <c r="C569" s="59">
        <v>72097</v>
      </c>
      <c r="D569" s="59">
        <v>69408</v>
      </c>
      <c r="E569" s="59" t="s">
        <v>13</v>
      </c>
      <c r="F569" s="59" t="s">
        <v>16</v>
      </c>
      <c r="G569" s="59">
        <v>4</v>
      </c>
      <c r="H569" s="59">
        <v>1</v>
      </c>
      <c r="I569" s="59">
        <v>0</v>
      </c>
      <c r="J569" s="59">
        <v>155.39196223</v>
      </c>
      <c r="K569" s="59">
        <v>1</v>
      </c>
      <c r="L569" s="59">
        <v>23</v>
      </c>
      <c r="M569" s="59">
        <v>41.600983364</v>
      </c>
    </row>
    <row r="570" hidden="1" spans="1:13">
      <c r="A570" s="59">
        <v>0</v>
      </c>
      <c r="B570" s="59">
        <v>7500</v>
      </c>
      <c r="C570" s="59">
        <v>84479</v>
      </c>
      <c r="D570" s="59">
        <v>104571</v>
      </c>
      <c r="E570" s="59" t="s">
        <v>20</v>
      </c>
      <c r="F570" s="59" t="s">
        <v>18</v>
      </c>
      <c r="G570" s="59">
        <v>23</v>
      </c>
      <c r="H570" s="59">
        <v>0</v>
      </c>
      <c r="I570" s="59">
        <v>0</v>
      </c>
      <c r="J570" s="59">
        <v>47.832851338</v>
      </c>
      <c r="K570" s="59">
        <v>3</v>
      </c>
      <c r="L570" s="59">
        <v>14</v>
      </c>
      <c r="M570" s="59">
        <v>33.075010372</v>
      </c>
    </row>
    <row r="571" hidden="1" spans="1:13">
      <c r="A571" s="59">
        <v>0</v>
      </c>
      <c r="B571" s="59">
        <v>7500</v>
      </c>
      <c r="C571" s="59">
        <v>88056</v>
      </c>
      <c r="D571" s="59">
        <v>104794</v>
      </c>
      <c r="E571" s="59" t="s">
        <v>20</v>
      </c>
      <c r="F571" s="59" t="s">
        <v>18</v>
      </c>
      <c r="G571" s="59">
        <v>25</v>
      </c>
      <c r="H571" s="59">
        <v>0</v>
      </c>
      <c r="I571" s="59">
        <v>0</v>
      </c>
      <c r="J571" s="59">
        <v>56.750113136</v>
      </c>
      <c r="K571" s="59">
        <v>2</v>
      </c>
      <c r="L571" s="59">
        <v>14</v>
      </c>
      <c r="M571" s="59">
        <v>30.538906969</v>
      </c>
    </row>
    <row r="572" hidden="1" spans="1:13">
      <c r="A572" s="59">
        <v>0</v>
      </c>
      <c r="B572" s="59">
        <v>7500</v>
      </c>
      <c r="C572" s="59">
        <v>11358</v>
      </c>
      <c r="D572" s="59">
        <v>36892</v>
      </c>
      <c r="E572" s="59" t="s">
        <v>20</v>
      </c>
      <c r="F572" s="59" t="s">
        <v>14</v>
      </c>
      <c r="G572" s="59">
        <v>5</v>
      </c>
      <c r="H572" s="59">
        <v>0</v>
      </c>
      <c r="I572" s="59">
        <v>0</v>
      </c>
      <c r="J572" s="59">
        <v>286.9228238</v>
      </c>
      <c r="K572" s="59">
        <v>0</v>
      </c>
      <c r="L572" s="59">
        <v>11</v>
      </c>
      <c r="M572" s="59">
        <v>23.06292573</v>
      </c>
    </row>
    <row r="573" spans="1:13">
      <c r="A573" s="59">
        <v>1</v>
      </c>
      <c r="B573" s="59">
        <v>7500</v>
      </c>
      <c r="C573" s="59">
        <v>59000</v>
      </c>
      <c r="D573" s="59">
        <v>72000</v>
      </c>
      <c r="E573" s="59" t="s">
        <v>13</v>
      </c>
      <c r="F573" s="59" t="s">
        <v>15</v>
      </c>
      <c r="G573" s="59">
        <v>5</v>
      </c>
      <c r="H573" s="59">
        <v>0</v>
      </c>
      <c r="I573" s="59">
        <v>3</v>
      </c>
      <c r="J573" s="59">
        <v>295.86666667</v>
      </c>
      <c r="K573" s="59">
        <v>0</v>
      </c>
      <c r="L573" s="59">
        <v>19</v>
      </c>
      <c r="M573" s="59"/>
    </row>
    <row r="574" spans="1:13">
      <c r="A574" s="59">
        <v>1</v>
      </c>
      <c r="B574" s="59">
        <v>7500</v>
      </c>
      <c r="C574" s="59"/>
      <c r="D574" s="59"/>
      <c r="E574" s="59" t="s">
        <v>13</v>
      </c>
      <c r="F574" s="59" t="s">
        <v>14</v>
      </c>
      <c r="G574" s="59">
        <v>21</v>
      </c>
      <c r="H574" s="59"/>
      <c r="I574" s="59"/>
      <c r="J574" s="59">
        <v>158.9</v>
      </c>
      <c r="K574" s="59">
        <v>1</v>
      </c>
      <c r="L574" s="59">
        <v>21</v>
      </c>
      <c r="M574" s="59"/>
    </row>
    <row r="575" spans="1:13">
      <c r="A575" s="59">
        <v>1</v>
      </c>
      <c r="B575" s="59">
        <v>7500</v>
      </c>
      <c r="C575" s="59">
        <v>35945</v>
      </c>
      <c r="D575" s="59">
        <v>49750</v>
      </c>
      <c r="E575" s="59" t="s">
        <v>13</v>
      </c>
      <c r="F575" s="59" t="s">
        <v>14</v>
      </c>
      <c r="G575" s="59">
        <v>3</v>
      </c>
      <c r="H575" s="59">
        <v>0</v>
      </c>
      <c r="I575" s="59">
        <v>0</v>
      </c>
      <c r="J575" s="59">
        <v>122.06666667</v>
      </c>
      <c r="K575" s="59">
        <v>0</v>
      </c>
      <c r="L575" s="59">
        <v>23</v>
      </c>
      <c r="M575" s="59"/>
    </row>
    <row r="576" hidden="1" spans="1:13">
      <c r="A576" s="59">
        <v>1</v>
      </c>
      <c r="B576" s="59">
        <v>7500</v>
      </c>
      <c r="C576" s="59">
        <v>18400</v>
      </c>
      <c r="D576" s="59">
        <v>29375</v>
      </c>
      <c r="E576" s="59" t="s">
        <v>20</v>
      </c>
      <c r="F576" s="59" t="s">
        <v>14</v>
      </c>
      <c r="G576" s="59">
        <v>6</v>
      </c>
      <c r="H576" s="59">
        <v>1</v>
      </c>
      <c r="I576" s="59">
        <v>0</v>
      </c>
      <c r="J576" s="59">
        <v>147.1</v>
      </c>
      <c r="K576" s="59">
        <v>0</v>
      </c>
      <c r="L576" s="59">
        <v>9</v>
      </c>
      <c r="M576" s="59"/>
    </row>
    <row r="577" spans="1:13">
      <c r="A577" s="59">
        <v>1</v>
      </c>
      <c r="B577" s="59">
        <v>7500</v>
      </c>
      <c r="C577" s="59">
        <v>63500</v>
      </c>
      <c r="D577" s="59">
        <v>86125</v>
      </c>
      <c r="E577" s="59" t="s">
        <v>13</v>
      </c>
      <c r="F577" s="59" t="s">
        <v>14</v>
      </c>
      <c r="G577" s="59">
        <v>5</v>
      </c>
      <c r="H577" s="59">
        <v>0</v>
      </c>
      <c r="I577" s="59">
        <v>0</v>
      </c>
      <c r="J577" s="59">
        <v>136.1</v>
      </c>
      <c r="K577" s="59">
        <v>0</v>
      </c>
      <c r="L577" s="59">
        <v>8</v>
      </c>
      <c r="M577" s="59"/>
    </row>
    <row r="578" hidden="1" spans="1:13">
      <c r="A578" s="59">
        <v>1</v>
      </c>
      <c r="B578" s="59">
        <v>7500</v>
      </c>
      <c r="C578" s="59">
        <v>33600</v>
      </c>
      <c r="D578" s="59">
        <v>50125</v>
      </c>
      <c r="E578" s="59" t="s">
        <v>20</v>
      </c>
      <c r="F578" s="59" t="s">
        <v>14</v>
      </c>
      <c r="G578" s="59">
        <v>2</v>
      </c>
      <c r="H578" s="59">
        <v>0</v>
      </c>
      <c r="I578" s="59">
        <v>0</v>
      </c>
      <c r="J578" s="59">
        <v>146.93333333</v>
      </c>
      <c r="K578" s="59">
        <v>0</v>
      </c>
      <c r="L578" s="59">
        <v>18</v>
      </c>
      <c r="M578" s="59"/>
    </row>
    <row r="579" hidden="1" spans="1:13">
      <c r="A579" s="59">
        <v>1</v>
      </c>
      <c r="B579" s="59">
        <v>7500</v>
      </c>
      <c r="C579" s="59">
        <v>57800</v>
      </c>
      <c r="D579" s="59">
        <v>109600</v>
      </c>
      <c r="E579" s="59" t="s">
        <v>20</v>
      </c>
      <c r="F579" s="59" t="s">
        <v>17</v>
      </c>
      <c r="G579" s="59">
        <v>4</v>
      </c>
      <c r="H579" s="59">
        <v>0</v>
      </c>
      <c r="I579" s="59">
        <v>1</v>
      </c>
      <c r="J579" s="59">
        <v>124.13333333</v>
      </c>
      <c r="K579" s="59">
        <v>1</v>
      </c>
      <c r="L579" s="59">
        <v>18</v>
      </c>
      <c r="M579" s="59"/>
    </row>
    <row r="580" spans="1:13">
      <c r="A580" s="59">
        <v>1</v>
      </c>
      <c r="B580" s="59">
        <v>7500</v>
      </c>
      <c r="C580" s="59"/>
      <c r="D580" s="59">
        <v>40150</v>
      </c>
      <c r="E580" s="59" t="s">
        <v>13</v>
      </c>
      <c r="F580" s="59" t="s">
        <v>14</v>
      </c>
      <c r="G580" s="59">
        <v>5</v>
      </c>
      <c r="H580" s="59">
        <v>0</v>
      </c>
      <c r="I580" s="59">
        <v>0</v>
      </c>
      <c r="J580" s="59"/>
      <c r="K580" s="59">
        <v>1</v>
      </c>
      <c r="L580" s="59">
        <v>0</v>
      </c>
      <c r="M580" s="59"/>
    </row>
    <row r="581" spans="1:13">
      <c r="A581" s="59">
        <v>1</v>
      </c>
      <c r="B581" s="59">
        <v>7500</v>
      </c>
      <c r="C581" s="59">
        <v>80440</v>
      </c>
      <c r="D581" s="59">
        <v>72920</v>
      </c>
      <c r="E581" s="59" t="s">
        <v>13</v>
      </c>
      <c r="F581" s="59" t="s">
        <v>17</v>
      </c>
      <c r="G581" s="59">
        <v>8</v>
      </c>
      <c r="H581" s="59">
        <v>0</v>
      </c>
      <c r="I581" s="59">
        <v>1</v>
      </c>
      <c r="J581" s="59">
        <v>201.5</v>
      </c>
      <c r="K581" s="59">
        <v>0</v>
      </c>
      <c r="L581" s="59">
        <v>24</v>
      </c>
      <c r="M581" s="59"/>
    </row>
    <row r="582" spans="1:13">
      <c r="A582" s="59">
        <v>1</v>
      </c>
      <c r="B582" s="59">
        <v>7500</v>
      </c>
      <c r="C582" s="59">
        <v>60000</v>
      </c>
      <c r="D582" s="59">
        <v>87830</v>
      </c>
      <c r="E582" s="59" t="s">
        <v>13</v>
      </c>
      <c r="F582" s="59" t="s">
        <v>14</v>
      </c>
      <c r="G582" s="59">
        <v>5</v>
      </c>
      <c r="H582" s="59">
        <v>0</v>
      </c>
      <c r="I582" s="59">
        <v>0</v>
      </c>
      <c r="J582" s="59">
        <v>153.26666667</v>
      </c>
      <c r="K582" s="59">
        <v>2</v>
      </c>
      <c r="L582" s="59">
        <v>16</v>
      </c>
      <c r="M582" s="59"/>
    </row>
    <row r="583" spans="1:13">
      <c r="A583" s="59">
        <v>1</v>
      </c>
      <c r="B583" s="59">
        <v>7500</v>
      </c>
      <c r="C583" s="59">
        <v>126000</v>
      </c>
      <c r="D583" s="59">
        <v>151380</v>
      </c>
      <c r="E583" s="59" t="s">
        <v>13</v>
      </c>
      <c r="F583" s="59" t="s">
        <v>18</v>
      </c>
      <c r="G583" s="59">
        <v>18</v>
      </c>
      <c r="H583" s="59">
        <v>0</v>
      </c>
      <c r="I583" s="59">
        <v>2</v>
      </c>
      <c r="J583" s="59">
        <v>75.666666667</v>
      </c>
      <c r="K583" s="59">
        <v>1</v>
      </c>
      <c r="L583" s="59">
        <v>13</v>
      </c>
      <c r="M583" s="59"/>
    </row>
    <row r="584" hidden="1" spans="1:13">
      <c r="A584" s="59">
        <v>0</v>
      </c>
      <c r="B584" s="59">
        <v>7500</v>
      </c>
      <c r="C584" s="59">
        <v>40936</v>
      </c>
      <c r="D584" s="59">
        <v>50900</v>
      </c>
      <c r="E584" s="59" t="s">
        <v>20</v>
      </c>
      <c r="F584" s="59"/>
      <c r="G584" s="59">
        <v>10</v>
      </c>
      <c r="H584" s="59">
        <v>1</v>
      </c>
      <c r="I584" s="59">
        <v>0</v>
      </c>
      <c r="J584" s="59">
        <v>115.6</v>
      </c>
      <c r="K584" s="59">
        <v>1</v>
      </c>
      <c r="L584" s="59">
        <v>26</v>
      </c>
      <c r="M584" s="59"/>
    </row>
    <row r="585" spans="1:13">
      <c r="A585" s="59">
        <v>0</v>
      </c>
      <c r="B585" s="59">
        <v>7500</v>
      </c>
      <c r="C585" s="59"/>
      <c r="D585" s="59">
        <v>26850</v>
      </c>
      <c r="E585" s="59" t="s">
        <v>13</v>
      </c>
      <c r="F585" s="59" t="s">
        <v>15</v>
      </c>
      <c r="G585" s="59">
        <v>20</v>
      </c>
      <c r="H585" s="59">
        <v>0</v>
      </c>
      <c r="I585" s="59">
        <v>0</v>
      </c>
      <c r="J585" s="59">
        <v>185.63333333</v>
      </c>
      <c r="K585" s="59">
        <v>1</v>
      </c>
      <c r="L585" s="59">
        <v>16</v>
      </c>
      <c r="M585" s="59"/>
    </row>
    <row r="586" spans="1:13">
      <c r="A586" s="59">
        <v>0</v>
      </c>
      <c r="B586" s="59">
        <v>7500</v>
      </c>
      <c r="C586" s="59">
        <v>49100</v>
      </c>
      <c r="D586" s="59">
        <v>85650</v>
      </c>
      <c r="E586" s="59" t="s">
        <v>13</v>
      </c>
      <c r="F586" s="59" t="s">
        <v>14</v>
      </c>
      <c r="G586" s="59">
        <v>18</v>
      </c>
      <c r="H586" s="59">
        <v>0</v>
      </c>
      <c r="I586" s="59">
        <v>0</v>
      </c>
      <c r="J586" s="59">
        <v>178.33466667</v>
      </c>
      <c r="K586" s="59">
        <v>0</v>
      </c>
      <c r="L586" s="59">
        <v>29</v>
      </c>
      <c r="M586" s="59"/>
    </row>
    <row r="587" spans="1:13">
      <c r="A587" s="59">
        <v>1</v>
      </c>
      <c r="B587" s="59">
        <v>7500</v>
      </c>
      <c r="C587" s="59"/>
      <c r="D587" s="59">
        <v>71799</v>
      </c>
      <c r="E587" s="59" t="s">
        <v>13</v>
      </c>
      <c r="F587" s="59" t="s">
        <v>17</v>
      </c>
      <c r="G587" s="59">
        <v>4</v>
      </c>
      <c r="H587" s="59">
        <v>0</v>
      </c>
      <c r="I587" s="59">
        <v>3</v>
      </c>
      <c r="J587" s="59">
        <v>177.5</v>
      </c>
      <c r="K587" s="59">
        <v>0</v>
      </c>
      <c r="L587" s="59">
        <v>22</v>
      </c>
      <c r="M587" s="59"/>
    </row>
    <row r="588" hidden="1" spans="1:13">
      <c r="A588" s="59">
        <v>1</v>
      </c>
      <c r="B588" s="59">
        <v>7500</v>
      </c>
      <c r="C588" s="59">
        <v>39600</v>
      </c>
      <c r="D588" s="59">
        <v>42000</v>
      </c>
      <c r="E588" s="59" t="s">
        <v>20</v>
      </c>
      <c r="F588" s="59" t="s">
        <v>19</v>
      </c>
      <c r="G588" s="59">
        <v>1</v>
      </c>
      <c r="H588" s="59">
        <v>0</v>
      </c>
      <c r="I588" s="59">
        <v>0</v>
      </c>
      <c r="J588" s="59">
        <v>47.7</v>
      </c>
      <c r="K588" s="59">
        <v>1</v>
      </c>
      <c r="L588" s="59">
        <v>15</v>
      </c>
      <c r="M588" s="59"/>
    </row>
    <row r="589" spans="1:13">
      <c r="A589" s="59">
        <v>1</v>
      </c>
      <c r="B589" s="59">
        <v>7500</v>
      </c>
      <c r="C589" s="59">
        <v>42077</v>
      </c>
      <c r="D589" s="59">
        <v>91676</v>
      </c>
      <c r="E589" s="59" t="s">
        <v>13</v>
      </c>
      <c r="F589" s="59" t="s">
        <v>15</v>
      </c>
      <c r="G589" s="59">
        <v>5.5</v>
      </c>
      <c r="H589" s="59">
        <v>1</v>
      </c>
      <c r="I589" s="59">
        <v>4</v>
      </c>
      <c r="J589" s="59">
        <v>344.9</v>
      </c>
      <c r="K589" s="59">
        <v>1</v>
      </c>
      <c r="L589" s="59">
        <v>30</v>
      </c>
      <c r="M589" s="59"/>
    </row>
    <row r="590" hidden="1" spans="1:13">
      <c r="A590" s="59">
        <v>1</v>
      </c>
      <c r="B590" s="59">
        <v>7500</v>
      </c>
      <c r="C590" s="59">
        <v>42721</v>
      </c>
      <c r="D590" s="59">
        <v>67000</v>
      </c>
      <c r="E590" s="59" t="s">
        <v>20</v>
      </c>
      <c r="F590" s="59" t="s">
        <v>14</v>
      </c>
      <c r="G590" s="59">
        <v>15</v>
      </c>
      <c r="H590" s="59">
        <v>1</v>
      </c>
      <c r="I590" s="59">
        <v>3</v>
      </c>
      <c r="J590" s="59">
        <v>126.76666667</v>
      </c>
      <c r="K590" s="59">
        <v>2</v>
      </c>
      <c r="L590" s="59">
        <v>23</v>
      </c>
      <c r="M590" s="59"/>
    </row>
    <row r="591" spans="1:13">
      <c r="A591" s="59">
        <v>1</v>
      </c>
      <c r="B591" s="59">
        <v>7500</v>
      </c>
      <c r="C591" s="59"/>
      <c r="D591" s="59"/>
      <c r="E591" s="59" t="s">
        <v>13</v>
      </c>
      <c r="F591" s="59" t="s">
        <v>14</v>
      </c>
      <c r="G591" s="59">
        <v>20</v>
      </c>
      <c r="H591" s="59"/>
      <c r="I591" s="59"/>
      <c r="J591" s="59">
        <v>157.32842275</v>
      </c>
      <c r="K591" s="59">
        <v>0</v>
      </c>
      <c r="L591" s="59">
        <v>20</v>
      </c>
      <c r="M591" s="59"/>
    </row>
    <row r="592" spans="1:13">
      <c r="A592" s="59">
        <v>1</v>
      </c>
      <c r="B592" s="59">
        <v>7500</v>
      </c>
      <c r="C592" s="59">
        <v>12115</v>
      </c>
      <c r="D592" s="59">
        <v>35910</v>
      </c>
      <c r="E592" s="59" t="s">
        <v>13</v>
      </c>
      <c r="F592" s="59" t="s">
        <v>15</v>
      </c>
      <c r="G592" s="59">
        <v>13</v>
      </c>
      <c r="H592" s="59">
        <v>3</v>
      </c>
      <c r="I592" s="59">
        <v>6</v>
      </c>
      <c r="J592" s="59">
        <v>234.90075082</v>
      </c>
      <c r="K592" s="59">
        <v>0</v>
      </c>
      <c r="L592" s="59">
        <v>24</v>
      </c>
      <c r="M592" s="59">
        <v>24.662276673</v>
      </c>
    </row>
    <row r="593" hidden="1" spans="1:13">
      <c r="A593" s="59">
        <v>0</v>
      </c>
      <c r="B593" s="59">
        <v>7500</v>
      </c>
      <c r="C593" s="59">
        <v>67778</v>
      </c>
      <c r="D593" s="59">
        <v>83368</v>
      </c>
      <c r="E593" s="59" t="s">
        <v>20</v>
      </c>
      <c r="F593" s="59" t="s">
        <v>18</v>
      </c>
      <c r="G593" s="59">
        <v>15</v>
      </c>
      <c r="H593" s="59">
        <v>0</v>
      </c>
      <c r="I593" s="59">
        <v>0</v>
      </c>
      <c r="J593" s="59">
        <v>227.29208976</v>
      </c>
      <c r="K593" s="59">
        <v>0</v>
      </c>
      <c r="L593" s="59">
        <v>17</v>
      </c>
      <c r="M593" s="59">
        <v>24.091770363</v>
      </c>
    </row>
    <row r="594" hidden="1" spans="1:13">
      <c r="A594" s="59">
        <v>0</v>
      </c>
      <c r="B594" s="59">
        <v>7500</v>
      </c>
      <c r="C594" s="59">
        <v>60192</v>
      </c>
      <c r="D594" s="59">
        <v>76475</v>
      </c>
      <c r="E594" s="59" t="s">
        <v>20</v>
      </c>
      <c r="F594" s="59" t="s">
        <v>18</v>
      </c>
      <c r="G594" s="59">
        <v>8</v>
      </c>
      <c r="H594" s="59">
        <v>0</v>
      </c>
      <c r="I594" s="59">
        <v>0</v>
      </c>
      <c r="J594" s="59">
        <v>60.503625209</v>
      </c>
      <c r="K594" s="59">
        <v>2</v>
      </c>
      <c r="L594" s="59">
        <v>24</v>
      </c>
      <c r="M594" s="59">
        <v>39.280512379</v>
      </c>
    </row>
    <row r="595" spans="1:13">
      <c r="A595" s="59">
        <v>0</v>
      </c>
      <c r="B595" s="59">
        <v>7500</v>
      </c>
      <c r="C595" s="59">
        <v>57213</v>
      </c>
      <c r="D595" s="59">
        <v>92458</v>
      </c>
      <c r="E595" s="59" t="s">
        <v>13</v>
      </c>
      <c r="F595" s="59" t="s">
        <v>15</v>
      </c>
      <c r="G595" s="59">
        <v>28</v>
      </c>
      <c r="H595" s="59">
        <v>0</v>
      </c>
      <c r="I595" s="59">
        <v>0</v>
      </c>
      <c r="J595" s="59">
        <v>243.15711917</v>
      </c>
      <c r="K595" s="59">
        <v>1</v>
      </c>
      <c r="L595" s="59">
        <v>16</v>
      </c>
      <c r="M595" s="59">
        <v>23.992353351</v>
      </c>
    </row>
    <row r="596" spans="1:13">
      <c r="A596" s="59">
        <v>1</v>
      </c>
      <c r="B596" s="59">
        <v>7500</v>
      </c>
      <c r="C596" s="59">
        <v>50000</v>
      </c>
      <c r="D596" s="59">
        <v>80000</v>
      </c>
      <c r="E596" s="59" t="s">
        <v>13</v>
      </c>
      <c r="F596" s="59" t="s">
        <v>14</v>
      </c>
      <c r="G596" s="59">
        <v>9</v>
      </c>
      <c r="H596" s="59"/>
      <c r="I596" s="59">
        <v>5</v>
      </c>
      <c r="J596" s="59">
        <v>299.56666667</v>
      </c>
      <c r="K596" s="59">
        <v>2</v>
      </c>
      <c r="L596" s="59">
        <v>18</v>
      </c>
      <c r="M596" s="59"/>
    </row>
    <row r="597" hidden="1" spans="1:13">
      <c r="A597" s="59">
        <v>0</v>
      </c>
      <c r="B597" s="59">
        <v>7600</v>
      </c>
      <c r="C597" s="59">
        <v>133475</v>
      </c>
      <c r="D597" s="59">
        <v>203936</v>
      </c>
      <c r="E597" s="59" t="s">
        <v>20</v>
      </c>
      <c r="F597" s="59" t="s">
        <v>18</v>
      </c>
      <c r="G597" s="59">
        <v>1</v>
      </c>
      <c r="H597" s="59">
        <v>0</v>
      </c>
      <c r="I597" s="59">
        <v>0</v>
      </c>
      <c r="J597" s="59">
        <v>87.452870081</v>
      </c>
      <c r="K597" s="59">
        <v>2</v>
      </c>
      <c r="L597" s="59">
        <v>23</v>
      </c>
      <c r="M597" s="59">
        <v>37.005967843</v>
      </c>
    </row>
    <row r="598" hidden="1" spans="1:13">
      <c r="A598" s="59">
        <v>0</v>
      </c>
      <c r="B598" s="59">
        <v>7600</v>
      </c>
      <c r="C598" s="59">
        <v>77518</v>
      </c>
      <c r="D598" s="59">
        <v>83727</v>
      </c>
      <c r="E598" s="59" t="s">
        <v>20</v>
      </c>
      <c r="F598" s="59"/>
      <c r="G598" s="59">
        <v>4</v>
      </c>
      <c r="H598" s="59"/>
      <c r="I598" s="59"/>
      <c r="J598" s="59"/>
      <c r="K598" s="59"/>
      <c r="L598" s="59"/>
      <c r="M598" s="59">
        <v>22.655140286</v>
      </c>
    </row>
    <row r="599" hidden="1" spans="1:13">
      <c r="A599" s="59">
        <v>0</v>
      </c>
      <c r="B599" s="59">
        <v>7600</v>
      </c>
      <c r="C599" s="59">
        <v>48829</v>
      </c>
      <c r="D599" s="59">
        <v>62357</v>
      </c>
      <c r="E599" s="59" t="s">
        <v>20</v>
      </c>
      <c r="F599" s="59" t="s">
        <v>15</v>
      </c>
      <c r="G599" s="59">
        <v>3</v>
      </c>
      <c r="H599" s="59">
        <v>0</v>
      </c>
      <c r="I599" s="59">
        <v>1</v>
      </c>
      <c r="J599" s="59">
        <v>92.941357816</v>
      </c>
      <c r="K599" s="59">
        <v>2</v>
      </c>
      <c r="L599" s="59">
        <v>12</v>
      </c>
      <c r="M599" s="59">
        <v>35.672273609</v>
      </c>
    </row>
    <row r="600" spans="1:13">
      <c r="A600" s="59">
        <v>0</v>
      </c>
      <c r="B600" s="59">
        <v>7600</v>
      </c>
      <c r="C600" s="59">
        <v>58622</v>
      </c>
      <c r="D600" s="59">
        <v>77726</v>
      </c>
      <c r="E600" s="59" t="s">
        <v>13</v>
      </c>
      <c r="F600" s="59" t="s">
        <v>14</v>
      </c>
      <c r="G600" s="59">
        <v>15</v>
      </c>
      <c r="H600" s="59">
        <v>0</v>
      </c>
      <c r="I600" s="59">
        <v>0</v>
      </c>
      <c r="J600" s="59">
        <v>249.63376067</v>
      </c>
      <c r="K600" s="59">
        <v>2</v>
      </c>
      <c r="L600" s="59">
        <v>36</v>
      </c>
      <c r="M600" s="59">
        <v>34.882066439</v>
      </c>
    </row>
    <row r="601" spans="1:13">
      <c r="A601" s="59">
        <v>0</v>
      </c>
      <c r="B601" s="59">
        <v>7600</v>
      </c>
      <c r="C601" s="59"/>
      <c r="D601" s="59">
        <v>28593</v>
      </c>
      <c r="E601" s="59" t="s">
        <v>13</v>
      </c>
      <c r="F601" s="59" t="s">
        <v>15</v>
      </c>
      <c r="G601" s="59">
        <v>20</v>
      </c>
      <c r="H601" s="59">
        <v>0</v>
      </c>
      <c r="I601" s="59">
        <v>0</v>
      </c>
      <c r="J601" s="59">
        <v>180.16893732</v>
      </c>
      <c r="K601" s="59">
        <v>0</v>
      </c>
      <c r="L601" s="59">
        <v>16</v>
      </c>
      <c r="M601" s="59">
        <v>35.583403169</v>
      </c>
    </row>
    <row r="602" hidden="1" spans="1:13">
      <c r="A602" s="59">
        <v>0</v>
      </c>
      <c r="B602" s="59">
        <v>7600</v>
      </c>
      <c r="C602" s="59">
        <v>49926</v>
      </c>
      <c r="D602" s="59">
        <v>58588</v>
      </c>
      <c r="E602" s="59" t="s">
        <v>20</v>
      </c>
      <c r="F602" s="59"/>
      <c r="G602" s="59">
        <v>5</v>
      </c>
      <c r="H602" s="59"/>
      <c r="I602" s="59">
        <v>1</v>
      </c>
      <c r="J602" s="59">
        <v>64.660106948</v>
      </c>
      <c r="K602" s="59"/>
      <c r="L602" s="59">
        <v>16</v>
      </c>
      <c r="M602" s="59">
        <v>35.051896774</v>
      </c>
    </row>
    <row r="603" hidden="1" spans="1:13">
      <c r="A603" s="59">
        <v>0</v>
      </c>
      <c r="B603" s="59">
        <v>7600</v>
      </c>
      <c r="C603" s="59">
        <v>80900</v>
      </c>
      <c r="D603" s="59">
        <v>99525</v>
      </c>
      <c r="E603" s="59" t="s">
        <v>20</v>
      </c>
      <c r="F603" s="59" t="s">
        <v>18</v>
      </c>
      <c r="G603" s="59">
        <v>2</v>
      </c>
      <c r="H603" s="59">
        <v>0</v>
      </c>
      <c r="I603" s="59">
        <v>0</v>
      </c>
      <c r="J603" s="59">
        <v>135.64019635</v>
      </c>
      <c r="K603" s="59">
        <v>0</v>
      </c>
      <c r="L603" s="59">
        <v>26</v>
      </c>
      <c r="M603" s="59">
        <v>34.777089425</v>
      </c>
    </row>
    <row r="604" spans="1:13">
      <c r="A604" s="59">
        <v>0</v>
      </c>
      <c r="B604" s="59">
        <v>7600</v>
      </c>
      <c r="C604" s="59"/>
      <c r="D604" s="59">
        <v>40341</v>
      </c>
      <c r="E604" s="59" t="s">
        <v>13</v>
      </c>
      <c r="F604" s="59" t="s">
        <v>14</v>
      </c>
      <c r="G604" s="59">
        <v>3</v>
      </c>
      <c r="H604" s="59">
        <v>0</v>
      </c>
      <c r="I604" s="59">
        <v>0</v>
      </c>
      <c r="J604" s="59">
        <v>265.02047536</v>
      </c>
      <c r="K604" s="59">
        <v>1</v>
      </c>
      <c r="L604" s="59">
        <v>25</v>
      </c>
      <c r="M604" s="59">
        <v>43.300105312</v>
      </c>
    </row>
    <row r="605" hidden="1" spans="1:13">
      <c r="A605" s="59">
        <v>0</v>
      </c>
      <c r="B605" s="59">
        <v>7700</v>
      </c>
      <c r="C605" s="59">
        <v>14776</v>
      </c>
      <c r="D605" s="59">
        <v>32287</v>
      </c>
      <c r="E605" s="59"/>
      <c r="F605" s="59"/>
      <c r="G605" s="59"/>
      <c r="H605" s="59"/>
      <c r="I605" s="59"/>
      <c r="J605" s="59"/>
      <c r="K605" s="59"/>
      <c r="L605" s="59"/>
      <c r="M605" s="59">
        <v>34.880462318</v>
      </c>
    </row>
    <row r="606" spans="1:13">
      <c r="A606" s="59">
        <v>0</v>
      </c>
      <c r="B606" s="59">
        <v>7700</v>
      </c>
      <c r="C606" s="59">
        <v>32243</v>
      </c>
      <c r="D606" s="59">
        <v>36369</v>
      </c>
      <c r="E606" s="59" t="s">
        <v>13</v>
      </c>
      <c r="F606" s="59" t="s">
        <v>18</v>
      </c>
      <c r="G606" s="59">
        <v>12</v>
      </c>
      <c r="H606" s="59">
        <v>0</v>
      </c>
      <c r="I606" s="59">
        <v>0</v>
      </c>
      <c r="J606" s="59">
        <v>180.41578673</v>
      </c>
      <c r="K606" s="59">
        <v>0</v>
      </c>
      <c r="L606" s="59">
        <v>13</v>
      </c>
      <c r="M606" s="59">
        <v>21.72081838</v>
      </c>
    </row>
    <row r="607" spans="1:13">
      <c r="A607" s="59">
        <v>0</v>
      </c>
      <c r="B607" s="59">
        <v>7700</v>
      </c>
      <c r="C607" s="59">
        <v>53377</v>
      </c>
      <c r="D607" s="59">
        <v>86018</v>
      </c>
      <c r="E607" s="59" t="s">
        <v>13</v>
      </c>
      <c r="F607" s="59" t="s">
        <v>14</v>
      </c>
      <c r="G607" s="59">
        <v>16</v>
      </c>
      <c r="H607" s="59">
        <v>0</v>
      </c>
      <c r="I607" s="59">
        <v>0</v>
      </c>
      <c r="J607" s="59">
        <v>187.19401123</v>
      </c>
      <c r="K607" s="59">
        <v>0</v>
      </c>
      <c r="L607" s="59">
        <v>28</v>
      </c>
      <c r="M607" s="59">
        <v>24.217658483</v>
      </c>
    </row>
    <row r="608" hidden="1" spans="1:13">
      <c r="A608" s="59">
        <v>0</v>
      </c>
      <c r="B608" s="59">
        <v>7700</v>
      </c>
      <c r="C608" s="59">
        <v>56622</v>
      </c>
      <c r="D608" s="59">
        <v>70136</v>
      </c>
      <c r="E608" s="59" t="s">
        <v>20</v>
      </c>
      <c r="F608" s="59" t="s">
        <v>17</v>
      </c>
      <c r="G608" s="59">
        <v>7</v>
      </c>
      <c r="H608" s="59"/>
      <c r="I608" s="59">
        <v>4</v>
      </c>
      <c r="J608" s="59">
        <v>120.7645092</v>
      </c>
      <c r="K608" s="59">
        <v>1</v>
      </c>
      <c r="L608" s="59">
        <v>11</v>
      </c>
      <c r="M608" s="59">
        <v>38.132345766</v>
      </c>
    </row>
    <row r="609" hidden="1" spans="1:13">
      <c r="A609" s="59">
        <v>0</v>
      </c>
      <c r="B609" s="59">
        <v>7700</v>
      </c>
      <c r="C609" s="59">
        <v>35100</v>
      </c>
      <c r="D609" s="59">
        <v>45000</v>
      </c>
      <c r="E609" s="59" t="s">
        <v>20</v>
      </c>
      <c r="F609" s="59" t="s">
        <v>15</v>
      </c>
      <c r="G609" s="59">
        <v>10</v>
      </c>
      <c r="H609" s="59">
        <v>0</v>
      </c>
      <c r="I609" s="59">
        <v>0</v>
      </c>
      <c r="J609" s="59">
        <v>206.96666667</v>
      </c>
      <c r="K609" s="59">
        <v>1</v>
      </c>
      <c r="L609" s="59">
        <v>23</v>
      </c>
      <c r="M609" s="59"/>
    </row>
    <row r="610" hidden="1" spans="1:13">
      <c r="A610" s="59">
        <v>0</v>
      </c>
      <c r="B610" s="59">
        <v>7700</v>
      </c>
      <c r="C610" s="59"/>
      <c r="D610" s="59">
        <v>67350</v>
      </c>
      <c r="E610" s="59"/>
      <c r="F610" s="59"/>
      <c r="G610" s="59"/>
      <c r="H610" s="59"/>
      <c r="I610" s="59"/>
      <c r="J610" s="59"/>
      <c r="K610" s="59"/>
      <c r="L610" s="59"/>
      <c r="M610" s="59"/>
    </row>
    <row r="611" hidden="1" spans="1:13">
      <c r="A611" s="59">
        <v>0</v>
      </c>
      <c r="B611" s="59">
        <v>7700</v>
      </c>
      <c r="C611" s="59">
        <v>70451</v>
      </c>
      <c r="D611" s="59">
        <v>81862</v>
      </c>
      <c r="E611" s="59" t="s">
        <v>20</v>
      </c>
      <c r="F611" s="59" t="s">
        <v>16</v>
      </c>
      <c r="G611" s="59">
        <v>3</v>
      </c>
      <c r="H611" s="59">
        <v>0</v>
      </c>
      <c r="I611" s="59">
        <v>0</v>
      </c>
      <c r="J611" s="59">
        <v>141.26867109</v>
      </c>
      <c r="K611" s="59">
        <v>0</v>
      </c>
      <c r="L611" s="59">
        <v>31</v>
      </c>
      <c r="M611" s="59">
        <v>31.68194302</v>
      </c>
    </row>
    <row r="612" hidden="1" spans="1:13">
      <c r="A612" s="59">
        <v>0</v>
      </c>
      <c r="B612" s="59">
        <v>7700</v>
      </c>
      <c r="C612" s="59">
        <v>20887</v>
      </c>
      <c r="D612" s="59">
        <v>26958</v>
      </c>
      <c r="E612" s="59" t="s">
        <v>20</v>
      </c>
      <c r="F612" s="59" t="s">
        <v>14</v>
      </c>
      <c r="G612" s="59">
        <v>0</v>
      </c>
      <c r="H612" s="59">
        <v>0</v>
      </c>
      <c r="I612" s="59">
        <v>0</v>
      </c>
      <c r="J612" s="59">
        <v>17.460749903</v>
      </c>
      <c r="K612" s="59">
        <v>10</v>
      </c>
      <c r="L612" s="59">
        <v>6</v>
      </c>
      <c r="M612" s="59">
        <v>30.233504742</v>
      </c>
    </row>
    <row r="613" hidden="1" spans="1:13">
      <c r="A613" s="59">
        <v>1</v>
      </c>
      <c r="B613" s="59">
        <v>7700</v>
      </c>
      <c r="C613" s="59">
        <v>14589</v>
      </c>
      <c r="D613" s="59">
        <v>33100</v>
      </c>
      <c r="E613" s="59" t="s">
        <v>20</v>
      </c>
      <c r="F613" s="59" t="s">
        <v>14</v>
      </c>
      <c r="G613" s="59">
        <v>3</v>
      </c>
      <c r="H613" s="59">
        <v>0</v>
      </c>
      <c r="I613" s="59">
        <v>7</v>
      </c>
      <c r="J613" s="59">
        <v>122.06666667</v>
      </c>
      <c r="K613" s="59">
        <v>0</v>
      </c>
      <c r="L613" s="59">
        <v>22</v>
      </c>
      <c r="M613" s="59"/>
    </row>
    <row r="614" spans="1:13">
      <c r="A614" s="59">
        <v>0</v>
      </c>
      <c r="B614" s="59">
        <v>7700</v>
      </c>
      <c r="C614" s="59">
        <v>76056</v>
      </c>
      <c r="D614" s="59">
        <v>83643</v>
      </c>
      <c r="E614" s="59" t="s">
        <v>13</v>
      </c>
      <c r="F614" s="59" t="s">
        <v>14</v>
      </c>
      <c r="G614" s="59">
        <v>22</v>
      </c>
      <c r="H614" s="59">
        <v>0</v>
      </c>
      <c r="I614" s="59">
        <v>0</v>
      </c>
      <c r="J614" s="59">
        <v>353.19562851</v>
      </c>
      <c r="K614" s="59">
        <v>0</v>
      </c>
      <c r="L614" s="59">
        <v>47</v>
      </c>
      <c r="M614" s="59">
        <v>28.544528867</v>
      </c>
    </row>
    <row r="615" spans="1:13">
      <c r="A615" s="59">
        <v>0</v>
      </c>
      <c r="B615" s="59">
        <v>7700</v>
      </c>
      <c r="C615" s="59"/>
      <c r="D615" s="59">
        <v>68131</v>
      </c>
      <c r="E615" s="59" t="s">
        <v>13</v>
      </c>
      <c r="F615" s="59" t="s">
        <v>15</v>
      </c>
      <c r="G615" s="59">
        <v>1</v>
      </c>
      <c r="H615" s="59">
        <v>0</v>
      </c>
      <c r="I615" s="59">
        <v>0</v>
      </c>
      <c r="J615" s="59">
        <v>56.609906288</v>
      </c>
      <c r="K615" s="59">
        <v>0</v>
      </c>
      <c r="L615" s="59">
        <v>3</v>
      </c>
      <c r="M615" s="59">
        <v>40.499820445</v>
      </c>
    </row>
    <row r="616" spans="1:13">
      <c r="A616" s="59">
        <v>0</v>
      </c>
      <c r="B616" s="59">
        <v>7700</v>
      </c>
      <c r="C616" s="59">
        <v>51045</v>
      </c>
      <c r="D616" s="59">
        <v>91068</v>
      </c>
      <c r="E616" s="59" t="s">
        <v>13</v>
      </c>
      <c r="F616" s="59" t="s">
        <v>14</v>
      </c>
      <c r="G616" s="59">
        <v>20</v>
      </c>
      <c r="H616" s="59">
        <v>0</v>
      </c>
      <c r="I616" s="59">
        <v>0</v>
      </c>
      <c r="J616" s="59">
        <v>179.24093557</v>
      </c>
      <c r="K616" s="59">
        <v>0</v>
      </c>
      <c r="L616" s="59">
        <v>28</v>
      </c>
      <c r="M616" s="59">
        <v>27.23109397</v>
      </c>
    </row>
    <row r="617" hidden="1" spans="1:13">
      <c r="A617" s="59">
        <v>0</v>
      </c>
      <c r="B617" s="59">
        <v>7800</v>
      </c>
      <c r="C617" s="59">
        <v>44000</v>
      </c>
      <c r="D617" s="59">
        <v>57500</v>
      </c>
      <c r="E617" s="59" t="s">
        <v>20</v>
      </c>
      <c r="F617" s="59" t="s">
        <v>14</v>
      </c>
      <c r="G617" s="59">
        <v>11</v>
      </c>
      <c r="H617" s="59">
        <v>0</v>
      </c>
      <c r="I617" s="59">
        <v>0</v>
      </c>
      <c r="J617" s="59">
        <v>95.366666667</v>
      </c>
      <c r="K617" s="59">
        <v>0</v>
      </c>
      <c r="L617" s="59">
        <v>23</v>
      </c>
      <c r="M617" s="59"/>
    </row>
    <row r="618" spans="1:13">
      <c r="A618" s="59">
        <v>1</v>
      </c>
      <c r="B618" s="59">
        <v>7800</v>
      </c>
      <c r="C618" s="59"/>
      <c r="D618" s="59">
        <v>11702</v>
      </c>
      <c r="E618" s="59" t="s">
        <v>13</v>
      </c>
      <c r="F618" s="59" t="s">
        <v>14</v>
      </c>
      <c r="G618" s="59">
        <v>0</v>
      </c>
      <c r="H618" s="59">
        <v>0</v>
      </c>
      <c r="I618" s="59">
        <v>0</v>
      </c>
      <c r="J618" s="59">
        <v>44.629591574</v>
      </c>
      <c r="K618" s="59">
        <v>2</v>
      </c>
      <c r="L618" s="59">
        <v>7</v>
      </c>
      <c r="M618" s="59">
        <v>21.271785371</v>
      </c>
    </row>
    <row r="619" hidden="1" spans="1:13">
      <c r="A619" s="59">
        <v>0</v>
      </c>
      <c r="B619" s="59">
        <v>7800</v>
      </c>
      <c r="C619" s="59">
        <v>58399</v>
      </c>
      <c r="D619" s="59">
        <v>65945</v>
      </c>
      <c r="E619" s="59" t="s">
        <v>20</v>
      </c>
      <c r="F619" s="59" t="s">
        <v>14</v>
      </c>
      <c r="G619" s="59">
        <v>1</v>
      </c>
      <c r="H619" s="59">
        <v>0</v>
      </c>
      <c r="I619" s="59">
        <v>1</v>
      </c>
      <c r="J619" s="59">
        <v>106.63134156</v>
      </c>
      <c r="K619" s="59">
        <v>2</v>
      </c>
      <c r="L619" s="59">
        <v>18</v>
      </c>
      <c r="M619" s="59">
        <v>37.02476444</v>
      </c>
    </row>
    <row r="620" spans="1:13">
      <c r="A620" s="59">
        <v>0</v>
      </c>
      <c r="B620" s="59">
        <v>7800</v>
      </c>
      <c r="C620" s="59">
        <v>42802</v>
      </c>
      <c r="D620" s="59">
        <v>52422</v>
      </c>
      <c r="E620" s="59" t="s">
        <v>13</v>
      </c>
      <c r="F620" s="59" t="s">
        <v>15</v>
      </c>
      <c r="G620" s="59">
        <v>8</v>
      </c>
      <c r="H620" s="59"/>
      <c r="I620" s="59"/>
      <c r="J620" s="59">
        <v>193.0814529</v>
      </c>
      <c r="K620" s="59"/>
      <c r="L620" s="59">
        <v>18</v>
      </c>
      <c r="M620" s="59">
        <v>26.495879292</v>
      </c>
    </row>
    <row r="621" hidden="1" spans="1:13">
      <c r="A621" s="59">
        <v>0</v>
      </c>
      <c r="B621" s="59">
        <v>7800</v>
      </c>
      <c r="C621" s="59">
        <v>58364</v>
      </c>
      <c r="D621" s="59">
        <v>66688</v>
      </c>
      <c r="E621" s="59" t="s">
        <v>20</v>
      </c>
      <c r="F621" s="59" t="s">
        <v>14</v>
      </c>
      <c r="G621" s="59">
        <v>3</v>
      </c>
      <c r="H621" s="59">
        <v>0</v>
      </c>
      <c r="I621" s="59">
        <v>2</v>
      </c>
      <c r="J621" s="59">
        <v>114.51215796</v>
      </c>
      <c r="K621" s="59">
        <v>3</v>
      </c>
      <c r="L621" s="59">
        <v>18</v>
      </c>
      <c r="M621" s="59">
        <v>37.929273869</v>
      </c>
    </row>
    <row r="622" spans="1:13">
      <c r="A622" s="59">
        <v>0</v>
      </c>
      <c r="B622" s="59">
        <v>7800</v>
      </c>
      <c r="C622" s="59">
        <v>64503</v>
      </c>
      <c r="D622" s="59">
        <v>85608</v>
      </c>
      <c r="E622" s="59" t="s">
        <v>13</v>
      </c>
      <c r="F622" s="59" t="s">
        <v>14</v>
      </c>
      <c r="G622" s="59">
        <v>12</v>
      </c>
      <c r="H622" s="59">
        <v>0</v>
      </c>
      <c r="I622" s="59">
        <v>0</v>
      </c>
      <c r="J622" s="59">
        <v>235.4853772</v>
      </c>
      <c r="K622" s="59">
        <v>0</v>
      </c>
      <c r="L622" s="59">
        <v>35</v>
      </c>
      <c r="M622" s="59">
        <v>34.423248847</v>
      </c>
    </row>
    <row r="623" spans="1:13">
      <c r="A623" s="59">
        <v>0</v>
      </c>
      <c r="B623" s="59">
        <v>7800</v>
      </c>
      <c r="C623" s="59">
        <v>69662</v>
      </c>
      <c r="D623" s="59">
        <v>80498</v>
      </c>
      <c r="E623" s="59" t="s">
        <v>13</v>
      </c>
      <c r="F623" s="59" t="s">
        <v>14</v>
      </c>
      <c r="G623" s="59">
        <v>4</v>
      </c>
      <c r="H623" s="59">
        <v>0</v>
      </c>
      <c r="I623" s="59">
        <v>0</v>
      </c>
      <c r="J623" s="59">
        <v>100.42833098</v>
      </c>
      <c r="K623" s="59">
        <v>0</v>
      </c>
      <c r="L623" s="59">
        <v>14</v>
      </c>
      <c r="M623" s="59">
        <v>42.807341953</v>
      </c>
    </row>
    <row r="624" hidden="1" spans="1:13">
      <c r="A624" s="59">
        <v>0</v>
      </c>
      <c r="B624" s="59">
        <v>7800</v>
      </c>
      <c r="C624" s="59">
        <v>45391</v>
      </c>
      <c r="D624" s="59">
        <v>61743</v>
      </c>
      <c r="E624" s="59" t="s">
        <v>20</v>
      </c>
      <c r="F624" s="59" t="s">
        <v>14</v>
      </c>
      <c r="G624" s="59">
        <v>12</v>
      </c>
      <c r="H624" s="59">
        <v>0</v>
      </c>
      <c r="I624" s="59">
        <v>0</v>
      </c>
      <c r="J624" s="59">
        <v>105.08759384</v>
      </c>
      <c r="K624" s="59">
        <v>0</v>
      </c>
      <c r="L624" s="59">
        <v>22</v>
      </c>
      <c r="M624" s="59">
        <v>36.70541274</v>
      </c>
    </row>
    <row r="625" hidden="1" spans="1:13">
      <c r="A625" s="59">
        <v>0</v>
      </c>
      <c r="B625" s="59">
        <v>7800</v>
      </c>
      <c r="C625" s="59">
        <v>48200</v>
      </c>
      <c r="D625" s="59">
        <v>59000</v>
      </c>
      <c r="E625" s="59" t="s">
        <v>20</v>
      </c>
      <c r="F625" s="59" t="s">
        <v>14</v>
      </c>
      <c r="G625" s="59">
        <v>23</v>
      </c>
      <c r="H625" s="59">
        <v>0</v>
      </c>
      <c r="I625" s="59">
        <v>0</v>
      </c>
      <c r="J625" s="59">
        <v>274.96666667</v>
      </c>
      <c r="K625" s="59">
        <v>3</v>
      </c>
      <c r="L625" s="59">
        <v>29</v>
      </c>
      <c r="M625" s="59"/>
    </row>
    <row r="626" spans="1:13">
      <c r="A626" s="59">
        <v>0</v>
      </c>
      <c r="B626" s="59">
        <v>7800</v>
      </c>
      <c r="C626" s="59">
        <v>55000</v>
      </c>
      <c r="D626" s="59">
        <v>62800</v>
      </c>
      <c r="E626" s="59" t="s">
        <v>13</v>
      </c>
      <c r="F626" s="59" t="s">
        <v>14</v>
      </c>
      <c r="G626" s="59">
        <v>6</v>
      </c>
      <c r="H626" s="59">
        <v>0</v>
      </c>
      <c r="I626" s="59">
        <v>0</v>
      </c>
      <c r="J626" s="59">
        <v>123.03333333</v>
      </c>
      <c r="K626" s="59">
        <v>0</v>
      </c>
      <c r="L626" s="59">
        <v>34</v>
      </c>
      <c r="M626" s="59"/>
    </row>
    <row r="627" hidden="1" spans="1:13">
      <c r="A627" s="59">
        <v>0</v>
      </c>
      <c r="B627" s="59">
        <v>7800</v>
      </c>
      <c r="C627" s="59">
        <v>38506</v>
      </c>
      <c r="D627" s="59">
        <v>50309</v>
      </c>
      <c r="E627" s="59" t="s">
        <v>20</v>
      </c>
      <c r="F627" s="59" t="s">
        <v>14</v>
      </c>
      <c r="G627" s="59">
        <v>11</v>
      </c>
      <c r="H627" s="59">
        <v>0</v>
      </c>
      <c r="I627" s="59">
        <v>0</v>
      </c>
      <c r="J627" s="59">
        <v>231.0011955</v>
      </c>
      <c r="K627" s="59">
        <v>0</v>
      </c>
      <c r="L627" s="59">
        <v>32</v>
      </c>
      <c r="M627" s="59">
        <v>35.906115846</v>
      </c>
    </row>
    <row r="628" hidden="1" spans="1:13">
      <c r="A628" s="59">
        <v>0</v>
      </c>
      <c r="B628" s="59">
        <v>7800</v>
      </c>
      <c r="C628" s="59">
        <v>55394</v>
      </c>
      <c r="D628" s="59">
        <v>63567</v>
      </c>
      <c r="E628" s="59" t="s">
        <v>20</v>
      </c>
      <c r="F628" s="59" t="s">
        <v>14</v>
      </c>
      <c r="G628" s="59">
        <v>23</v>
      </c>
      <c r="H628" s="59">
        <v>0</v>
      </c>
      <c r="I628" s="59">
        <v>0</v>
      </c>
      <c r="J628" s="59">
        <v>262.01435765</v>
      </c>
      <c r="K628" s="59">
        <v>2</v>
      </c>
      <c r="L628" s="59">
        <v>29</v>
      </c>
      <c r="M628" s="59">
        <v>38.983938486</v>
      </c>
    </row>
    <row r="629" hidden="1" spans="1:13">
      <c r="A629" s="59">
        <v>0</v>
      </c>
      <c r="B629" s="59">
        <v>7800</v>
      </c>
      <c r="C629" s="59"/>
      <c r="D629" s="59">
        <v>30320</v>
      </c>
      <c r="E629" s="59" t="s">
        <v>20</v>
      </c>
      <c r="F629" s="59" t="s">
        <v>14</v>
      </c>
      <c r="G629" s="59">
        <v>2</v>
      </c>
      <c r="H629" s="59">
        <v>0</v>
      </c>
      <c r="I629" s="59">
        <v>0</v>
      </c>
      <c r="J629" s="59">
        <v>295.11342067</v>
      </c>
      <c r="K629" s="59">
        <v>0</v>
      </c>
      <c r="L629" s="59">
        <v>13</v>
      </c>
      <c r="M629" s="59">
        <v>23.245673006</v>
      </c>
    </row>
    <row r="630" hidden="1" spans="1:13">
      <c r="A630" s="59">
        <v>0</v>
      </c>
      <c r="B630" s="59">
        <v>7800</v>
      </c>
      <c r="C630" s="59">
        <v>109000</v>
      </c>
      <c r="D630" s="59">
        <v>123500</v>
      </c>
      <c r="E630" s="59" t="s">
        <v>20</v>
      </c>
      <c r="F630" s="59" t="s">
        <v>19</v>
      </c>
      <c r="G630" s="59">
        <v>6</v>
      </c>
      <c r="H630" s="59">
        <v>0</v>
      </c>
      <c r="I630" s="59">
        <v>1</v>
      </c>
      <c r="J630" s="59">
        <v>174.46666667</v>
      </c>
      <c r="K630" s="59">
        <v>0</v>
      </c>
      <c r="L630" s="59">
        <v>19</v>
      </c>
      <c r="M630" s="59"/>
    </row>
    <row r="631" spans="1:13">
      <c r="A631" s="59">
        <v>0</v>
      </c>
      <c r="B631" s="59">
        <v>7800</v>
      </c>
      <c r="C631" s="59">
        <v>53243</v>
      </c>
      <c r="D631" s="59">
        <v>95065</v>
      </c>
      <c r="E631" s="59" t="s">
        <v>13</v>
      </c>
      <c r="F631" s="59" t="s">
        <v>18</v>
      </c>
      <c r="G631" s="59">
        <v>7</v>
      </c>
      <c r="H631" s="59">
        <v>0</v>
      </c>
      <c r="I631" s="59">
        <v>0</v>
      </c>
      <c r="J631" s="59">
        <v>220.80244426</v>
      </c>
      <c r="K631" s="59">
        <v>2</v>
      </c>
      <c r="L631" s="59">
        <v>24</v>
      </c>
      <c r="M631" s="59">
        <v>31.827626823</v>
      </c>
    </row>
    <row r="632" spans="1:13">
      <c r="A632" s="59">
        <v>1</v>
      </c>
      <c r="B632" s="59">
        <v>7900</v>
      </c>
      <c r="C632" s="59">
        <v>67222</v>
      </c>
      <c r="D632" s="59">
        <v>75189</v>
      </c>
      <c r="E632" s="59" t="s">
        <v>13</v>
      </c>
      <c r="F632" s="59" t="s">
        <v>14</v>
      </c>
      <c r="G632" s="59">
        <v>4</v>
      </c>
      <c r="H632" s="59">
        <v>0</v>
      </c>
      <c r="I632" s="59">
        <v>0</v>
      </c>
      <c r="J632" s="59">
        <v>95.676872691</v>
      </c>
      <c r="K632" s="59">
        <v>0</v>
      </c>
      <c r="L632" s="59">
        <v>23</v>
      </c>
      <c r="M632" s="59">
        <v>36.97971203</v>
      </c>
    </row>
    <row r="633" hidden="1" spans="1:13">
      <c r="A633" s="59">
        <v>0</v>
      </c>
      <c r="B633" s="59">
        <v>7900</v>
      </c>
      <c r="C633" s="59">
        <v>44682</v>
      </c>
      <c r="D633" s="59">
        <v>57285</v>
      </c>
      <c r="E633" s="59" t="s">
        <v>20</v>
      </c>
      <c r="F633" s="59"/>
      <c r="G633" s="59">
        <v>7</v>
      </c>
      <c r="H633" s="59">
        <v>1</v>
      </c>
      <c r="I633" s="59">
        <v>0</v>
      </c>
      <c r="J633" s="59">
        <v>110.07185689</v>
      </c>
      <c r="K633" s="59">
        <v>1</v>
      </c>
      <c r="L633" s="59">
        <v>25</v>
      </c>
      <c r="M633" s="59">
        <v>25.409016713</v>
      </c>
    </row>
    <row r="634" hidden="1" spans="1:13">
      <c r="A634" s="59">
        <v>0</v>
      </c>
      <c r="B634" s="59">
        <v>7900</v>
      </c>
      <c r="C634" s="59">
        <v>44690</v>
      </c>
      <c r="D634" s="59">
        <v>45841</v>
      </c>
      <c r="E634" s="59" t="s">
        <v>20</v>
      </c>
      <c r="F634" s="59" t="s">
        <v>15</v>
      </c>
      <c r="G634" s="59">
        <v>10</v>
      </c>
      <c r="H634" s="59">
        <v>0</v>
      </c>
      <c r="I634" s="59">
        <v>0</v>
      </c>
      <c r="J634" s="59">
        <v>185.62159231</v>
      </c>
      <c r="K634" s="59">
        <v>0</v>
      </c>
      <c r="L634" s="59">
        <v>22</v>
      </c>
      <c r="M634" s="59">
        <v>32.285724089</v>
      </c>
    </row>
    <row r="635" spans="1:13">
      <c r="A635" s="59">
        <v>1</v>
      </c>
      <c r="B635" s="59">
        <v>7900</v>
      </c>
      <c r="C635" s="59">
        <v>126919</v>
      </c>
      <c r="D635" s="59">
        <v>166566</v>
      </c>
      <c r="E635" s="59" t="s">
        <v>13</v>
      </c>
      <c r="F635" s="59" t="s">
        <v>17</v>
      </c>
      <c r="G635" s="59">
        <v>10</v>
      </c>
      <c r="H635" s="59"/>
      <c r="I635" s="59"/>
      <c r="J635" s="59"/>
      <c r="K635" s="59"/>
      <c r="L635" s="59"/>
      <c r="M635" s="59"/>
    </row>
    <row r="636" hidden="1" spans="1:13">
      <c r="A636" s="59">
        <v>0</v>
      </c>
      <c r="B636" s="59">
        <v>7900</v>
      </c>
      <c r="C636" s="59">
        <v>40827</v>
      </c>
      <c r="D636" s="59">
        <v>55757</v>
      </c>
      <c r="E636" s="59" t="s">
        <v>20</v>
      </c>
      <c r="F636" s="59" t="s">
        <v>14</v>
      </c>
      <c r="G636" s="59">
        <v>14</v>
      </c>
      <c r="H636" s="59">
        <v>0</v>
      </c>
      <c r="I636" s="59">
        <v>0</v>
      </c>
      <c r="J636" s="59">
        <v>87.603462439</v>
      </c>
      <c r="K636" s="59">
        <v>0</v>
      </c>
      <c r="L636" s="59">
        <v>11</v>
      </c>
      <c r="M636" s="59">
        <v>31.850563903</v>
      </c>
    </row>
    <row r="637" spans="1:13">
      <c r="A637" s="59">
        <v>0</v>
      </c>
      <c r="B637" s="59">
        <v>7900</v>
      </c>
      <c r="C637" s="59"/>
      <c r="D637" s="59">
        <v>31602</v>
      </c>
      <c r="E637" s="59" t="s">
        <v>13</v>
      </c>
      <c r="F637" s="59" t="s">
        <v>15</v>
      </c>
      <c r="G637" s="59">
        <v>20</v>
      </c>
      <c r="H637" s="59">
        <v>0</v>
      </c>
      <c r="I637" s="59">
        <v>0</v>
      </c>
      <c r="J637" s="59">
        <v>192.1211081</v>
      </c>
      <c r="K637" s="59">
        <v>0</v>
      </c>
      <c r="L637" s="59">
        <v>15</v>
      </c>
      <c r="M637" s="59">
        <v>35.586051528</v>
      </c>
    </row>
    <row r="638" spans="1:13">
      <c r="A638" s="59">
        <v>0</v>
      </c>
      <c r="B638" s="59">
        <v>7900</v>
      </c>
      <c r="C638" s="59"/>
      <c r="D638" s="59">
        <v>67081</v>
      </c>
      <c r="E638" s="59" t="s">
        <v>13</v>
      </c>
      <c r="F638" s="59" t="s">
        <v>15</v>
      </c>
      <c r="G638" s="59">
        <v>1</v>
      </c>
      <c r="H638" s="59">
        <v>0</v>
      </c>
      <c r="I638" s="59">
        <v>0</v>
      </c>
      <c r="J638" s="59">
        <v>59.081541425</v>
      </c>
      <c r="K638" s="59">
        <v>0</v>
      </c>
      <c r="L638" s="59">
        <v>4</v>
      </c>
      <c r="M638" s="59">
        <v>41.077878217</v>
      </c>
    </row>
    <row r="639" spans="1:13">
      <c r="A639" s="59">
        <v>0</v>
      </c>
      <c r="B639" s="59">
        <v>7900</v>
      </c>
      <c r="C639" s="59"/>
      <c r="D639" s="59">
        <v>71519</v>
      </c>
      <c r="E639" s="59" t="s">
        <v>13</v>
      </c>
      <c r="F639" s="59" t="s">
        <v>15</v>
      </c>
      <c r="G639" s="59">
        <v>0</v>
      </c>
      <c r="H639" s="59">
        <v>0</v>
      </c>
      <c r="I639" s="59">
        <v>0</v>
      </c>
      <c r="J639" s="59">
        <v>55.873860215</v>
      </c>
      <c r="K639" s="59">
        <v>0</v>
      </c>
      <c r="L639" s="59">
        <v>4</v>
      </c>
      <c r="M639" s="59">
        <v>38.375091295</v>
      </c>
    </row>
    <row r="640" hidden="1" spans="1:13">
      <c r="A640" s="59">
        <v>0</v>
      </c>
      <c r="B640" s="59">
        <v>7900</v>
      </c>
      <c r="C640" s="59">
        <v>77221</v>
      </c>
      <c r="D640" s="59">
        <v>95316</v>
      </c>
      <c r="E640" s="59" t="s">
        <v>20</v>
      </c>
      <c r="F640" s="59" t="s">
        <v>18</v>
      </c>
      <c r="G640" s="59">
        <v>4</v>
      </c>
      <c r="H640" s="59">
        <v>0</v>
      </c>
      <c r="I640" s="59">
        <v>0</v>
      </c>
      <c r="J640" s="59">
        <v>116.30949336</v>
      </c>
      <c r="K640" s="59">
        <v>0</v>
      </c>
      <c r="L640" s="59">
        <v>25</v>
      </c>
      <c r="M640" s="59">
        <v>35.429796579</v>
      </c>
    </row>
    <row r="641" spans="1:13">
      <c r="A641" s="59">
        <v>0</v>
      </c>
      <c r="B641" s="59">
        <v>7900</v>
      </c>
      <c r="C641" s="59"/>
      <c r="D641" s="59">
        <v>35422</v>
      </c>
      <c r="E641" s="59" t="s">
        <v>13</v>
      </c>
      <c r="F641" s="59" t="s">
        <v>15</v>
      </c>
      <c r="G641" s="59">
        <v>19</v>
      </c>
      <c r="H641" s="59">
        <v>0</v>
      </c>
      <c r="I641" s="59">
        <v>0</v>
      </c>
      <c r="J641" s="59">
        <v>184.39002923</v>
      </c>
      <c r="K641" s="59">
        <v>0</v>
      </c>
      <c r="L641" s="59">
        <v>15</v>
      </c>
      <c r="M641" s="59">
        <v>37.836714873</v>
      </c>
    </row>
    <row r="642" hidden="1" spans="1:13">
      <c r="A642" s="59">
        <v>0</v>
      </c>
      <c r="B642" s="59">
        <v>7900</v>
      </c>
      <c r="C642" s="59">
        <v>42400</v>
      </c>
      <c r="D642" s="59">
        <v>53000</v>
      </c>
      <c r="E642" s="59" t="s">
        <v>20</v>
      </c>
      <c r="F642" s="59" t="s">
        <v>14</v>
      </c>
      <c r="G642" s="59">
        <v>2</v>
      </c>
      <c r="H642" s="59">
        <v>0</v>
      </c>
      <c r="I642" s="59">
        <v>1</v>
      </c>
      <c r="J642" s="59">
        <v>95.366666667</v>
      </c>
      <c r="K642" s="59">
        <v>0</v>
      </c>
      <c r="L642" s="59">
        <v>20</v>
      </c>
      <c r="M642" s="59"/>
    </row>
    <row r="643" hidden="1" spans="1:13">
      <c r="A643" s="59">
        <v>1</v>
      </c>
      <c r="B643" s="59">
        <v>7900</v>
      </c>
      <c r="C643" s="59">
        <v>55383</v>
      </c>
      <c r="D643" s="59">
        <v>70020</v>
      </c>
      <c r="E643" s="59" t="s">
        <v>20</v>
      </c>
      <c r="F643" s="59" t="s">
        <v>14</v>
      </c>
      <c r="G643" s="59">
        <v>12</v>
      </c>
      <c r="H643" s="59">
        <v>2</v>
      </c>
      <c r="I643" s="59">
        <v>0</v>
      </c>
      <c r="J643" s="59">
        <v>80.778941503</v>
      </c>
      <c r="K643" s="59">
        <v>10</v>
      </c>
      <c r="L643" s="59">
        <v>8</v>
      </c>
      <c r="M643" s="59">
        <v>44.858977324</v>
      </c>
    </row>
    <row r="644" spans="1:13">
      <c r="A644" s="59">
        <v>0</v>
      </c>
      <c r="B644" s="59">
        <v>7900</v>
      </c>
      <c r="C644" s="59"/>
      <c r="D644" s="59">
        <v>37125</v>
      </c>
      <c r="E644" s="59" t="s">
        <v>13</v>
      </c>
      <c r="F644" s="59" t="s">
        <v>14</v>
      </c>
      <c r="G644" s="59"/>
      <c r="H644" s="59"/>
      <c r="I644" s="59"/>
      <c r="J644" s="59">
        <v>285.11101511</v>
      </c>
      <c r="K644" s="59"/>
      <c r="L644" s="59">
        <v>12</v>
      </c>
      <c r="M644" s="59">
        <v>29.413549764</v>
      </c>
    </row>
    <row r="645" spans="1:13">
      <c r="A645" s="59">
        <v>0</v>
      </c>
      <c r="B645" s="59">
        <v>7900</v>
      </c>
      <c r="C645" s="59">
        <v>78532</v>
      </c>
      <c r="D645" s="59">
        <v>122952</v>
      </c>
      <c r="E645" s="59" t="s">
        <v>13</v>
      </c>
      <c r="F645" s="59" t="s">
        <v>15</v>
      </c>
      <c r="G645" s="59">
        <v>29</v>
      </c>
      <c r="H645" s="59">
        <v>0</v>
      </c>
      <c r="I645" s="59">
        <v>0</v>
      </c>
      <c r="J645" s="59">
        <v>332.64504738</v>
      </c>
      <c r="K645" s="59">
        <v>1</v>
      </c>
      <c r="L645" s="59">
        <v>37</v>
      </c>
      <c r="M645" s="59">
        <v>35.311552628</v>
      </c>
    </row>
    <row r="646" hidden="1" spans="1:13">
      <c r="A646" s="59">
        <v>0</v>
      </c>
      <c r="B646" s="59">
        <v>7900</v>
      </c>
      <c r="C646" s="59"/>
      <c r="D646" s="59">
        <v>75462</v>
      </c>
      <c r="E646" s="59"/>
      <c r="F646" s="59"/>
      <c r="G646" s="59"/>
      <c r="H646" s="59"/>
      <c r="I646" s="59"/>
      <c r="J646" s="59"/>
      <c r="K646" s="59"/>
      <c r="L646" s="59"/>
      <c r="M646" s="59">
        <v>23.345021675</v>
      </c>
    </row>
    <row r="647" hidden="1" spans="1:13">
      <c r="A647" s="59">
        <v>0</v>
      </c>
      <c r="B647" s="59">
        <v>7900</v>
      </c>
      <c r="C647" s="59">
        <v>41935</v>
      </c>
      <c r="D647" s="59">
        <v>53543</v>
      </c>
      <c r="E647" s="59" t="s">
        <v>20</v>
      </c>
      <c r="F647" s="59" t="s">
        <v>15</v>
      </c>
      <c r="G647" s="59">
        <v>8</v>
      </c>
      <c r="H647" s="59">
        <v>0</v>
      </c>
      <c r="I647" s="59">
        <v>0</v>
      </c>
      <c r="J647" s="59">
        <v>203.54460997</v>
      </c>
      <c r="K647" s="59">
        <v>1</v>
      </c>
      <c r="L647" s="59">
        <v>22</v>
      </c>
      <c r="M647" s="59">
        <v>31.491686795</v>
      </c>
    </row>
    <row r="648" spans="1:13">
      <c r="A648" s="59">
        <v>0</v>
      </c>
      <c r="B648" s="59">
        <v>8000</v>
      </c>
      <c r="C648" s="59">
        <v>53000</v>
      </c>
      <c r="D648" s="59">
        <v>65960</v>
      </c>
      <c r="E648" s="59" t="s">
        <v>13</v>
      </c>
      <c r="F648" s="59" t="s">
        <v>14</v>
      </c>
      <c r="G648" s="59">
        <v>7.5</v>
      </c>
      <c r="H648" s="59">
        <v>0</v>
      </c>
      <c r="I648" s="59">
        <v>0</v>
      </c>
      <c r="J648" s="59">
        <v>132.56666667</v>
      </c>
      <c r="K648" s="59">
        <v>0</v>
      </c>
      <c r="L648" s="59">
        <v>17</v>
      </c>
      <c r="M648" s="59"/>
    </row>
    <row r="649" hidden="1" spans="1:13">
      <c r="A649" s="59">
        <v>0</v>
      </c>
      <c r="B649" s="59">
        <v>8000</v>
      </c>
      <c r="C649" s="59">
        <v>49232</v>
      </c>
      <c r="D649" s="59">
        <v>61221</v>
      </c>
      <c r="E649" s="59" t="s">
        <v>20</v>
      </c>
      <c r="F649" s="59" t="s">
        <v>14</v>
      </c>
      <c r="G649" s="59">
        <v>23</v>
      </c>
      <c r="H649" s="59">
        <v>0</v>
      </c>
      <c r="I649" s="59">
        <v>0</v>
      </c>
      <c r="J649" s="59">
        <v>258.19457767</v>
      </c>
      <c r="K649" s="59">
        <v>3</v>
      </c>
      <c r="L649" s="59">
        <v>29</v>
      </c>
      <c r="M649" s="59">
        <v>41.246612634</v>
      </c>
    </row>
    <row r="650" hidden="1" spans="1:13">
      <c r="A650" s="59">
        <v>0</v>
      </c>
      <c r="B650" s="59">
        <v>8000</v>
      </c>
      <c r="C650" s="59">
        <v>45557</v>
      </c>
      <c r="D650" s="59">
        <v>56235</v>
      </c>
      <c r="E650" s="59" t="s">
        <v>20</v>
      </c>
      <c r="F650" s="59"/>
      <c r="G650" s="59">
        <v>7</v>
      </c>
      <c r="H650" s="59"/>
      <c r="I650" s="59">
        <v>1</v>
      </c>
      <c r="J650" s="59">
        <v>84.691134882</v>
      </c>
      <c r="K650" s="59"/>
      <c r="L650" s="59">
        <v>16</v>
      </c>
      <c r="M650" s="59">
        <v>36.503160752</v>
      </c>
    </row>
    <row r="651" hidden="1" spans="1:13">
      <c r="A651" s="59">
        <v>0</v>
      </c>
      <c r="B651" s="59">
        <v>8000</v>
      </c>
      <c r="C651" s="59">
        <v>61565</v>
      </c>
      <c r="D651" s="59">
        <v>87624</v>
      </c>
      <c r="E651" s="59" t="s">
        <v>20</v>
      </c>
      <c r="F651" s="59" t="s">
        <v>18</v>
      </c>
      <c r="G651" s="59">
        <v>14</v>
      </c>
      <c r="H651" s="59">
        <v>0</v>
      </c>
      <c r="I651" s="59">
        <v>0</v>
      </c>
      <c r="J651" s="59">
        <v>203.9971364</v>
      </c>
      <c r="K651" s="59">
        <v>0</v>
      </c>
      <c r="L651" s="59">
        <v>17</v>
      </c>
      <c r="M651" s="59">
        <v>23.562565007</v>
      </c>
    </row>
    <row r="652" hidden="1" spans="1:13">
      <c r="A652" s="59">
        <v>0</v>
      </c>
      <c r="B652" s="59">
        <v>8000</v>
      </c>
      <c r="C652" s="59">
        <v>82547</v>
      </c>
      <c r="D652" s="59">
        <v>105361</v>
      </c>
      <c r="E652" s="59" t="s">
        <v>20</v>
      </c>
      <c r="F652" s="59" t="s">
        <v>18</v>
      </c>
      <c r="G652" s="59">
        <v>24</v>
      </c>
      <c r="H652" s="59">
        <v>0</v>
      </c>
      <c r="I652" s="59">
        <v>0</v>
      </c>
      <c r="J652" s="59">
        <v>52.59326412</v>
      </c>
      <c r="K652" s="59">
        <v>2</v>
      </c>
      <c r="L652" s="59">
        <v>13</v>
      </c>
      <c r="M652" s="59">
        <v>32.160922592</v>
      </c>
    </row>
    <row r="653" hidden="1" spans="1:13">
      <c r="A653" s="59">
        <v>0</v>
      </c>
      <c r="B653" s="59">
        <v>8000</v>
      </c>
      <c r="C653" s="59">
        <v>70546</v>
      </c>
      <c r="D653" s="59">
        <v>81272</v>
      </c>
      <c r="E653" s="59" t="s">
        <v>20</v>
      </c>
      <c r="F653" s="59" t="s">
        <v>16</v>
      </c>
      <c r="G653" s="59">
        <v>4</v>
      </c>
      <c r="H653" s="59">
        <v>0</v>
      </c>
      <c r="I653" s="59">
        <v>0</v>
      </c>
      <c r="J653" s="59">
        <v>119.06692204</v>
      </c>
      <c r="K653" s="59">
        <v>0</v>
      </c>
      <c r="L653" s="59">
        <v>31</v>
      </c>
      <c r="M653" s="59">
        <v>33.361586301</v>
      </c>
    </row>
    <row r="654" hidden="1" spans="1:13">
      <c r="A654" s="59">
        <v>0</v>
      </c>
      <c r="B654" s="59">
        <v>8000</v>
      </c>
      <c r="C654" s="59">
        <v>177683</v>
      </c>
      <c r="D654" s="59">
        <v>251771</v>
      </c>
      <c r="E654" s="59" t="s">
        <v>20</v>
      </c>
      <c r="F654" s="59" t="s">
        <v>16</v>
      </c>
      <c r="G654" s="59"/>
      <c r="H654" s="59">
        <v>0</v>
      </c>
      <c r="I654" s="59">
        <v>0</v>
      </c>
      <c r="J654" s="59">
        <v>138.51160087</v>
      </c>
      <c r="K654" s="59">
        <v>0</v>
      </c>
      <c r="L654" s="59">
        <v>22</v>
      </c>
      <c r="M654" s="59">
        <v>39.735448824</v>
      </c>
    </row>
    <row r="655" hidden="1" spans="1:13">
      <c r="A655" s="59">
        <v>0</v>
      </c>
      <c r="B655" s="59">
        <v>8000</v>
      </c>
      <c r="C655" s="59">
        <v>75690</v>
      </c>
      <c r="D655" s="59">
        <v>96517</v>
      </c>
      <c r="E655" s="59" t="s">
        <v>20</v>
      </c>
      <c r="F655" s="59" t="s">
        <v>18</v>
      </c>
      <c r="G655" s="59">
        <v>1</v>
      </c>
      <c r="H655" s="59"/>
      <c r="I655" s="59"/>
      <c r="J655" s="59"/>
      <c r="K655" s="59"/>
      <c r="L655" s="59"/>
      <c r="M655" s="59">
        <v>27.336157387</v>
      </c>
    </row>
    <row r="656" spans="1:13">
      <c r="A656" s="59">
        <v>1</v>
      </c>
      <c r="B656" s="59">
        <v>8000</v>
      </c>
      <c r="C656" s="59">
        <v>49685</v>
      </c>
      <c r="D656" s="59">
        <v>81020</v>
      </c>
      <c r="E656" s="59" t="s">
        <v>13</v>
      </c>
      <c r="F656" s="59" t="s">
        <v>14</v>
      </c>
      <c r="G656" s="59">
        <v>2</v>
      </c>
      <c r="H656" s="59">
        <v>0</v>
      </c>
      <c r="I656" s="59">
        <v>3</v>
      </c>
      <c r="J656" s="59">
        <v>129.3624659</v>
      </c>
      <c r="K656" s="59">
        <v>0</v>
      </c>
      <c r="L656" s="59">
        <v>15</v>
      </c>
      <c r="M656" s="59">
        <v>47.000975215</v>
      </c>
    </row>
    <row r="657" hidden="1" spans="1:13">
      <c r="A657" s="59">
        <v>1</v>
      </c>
      <c r="B657" s="59">
        <v>8000</v>
      </c>
      <c r="C657" s="59">
        <v>28000</v>
      </c>
      <c r="D657" s="59">
        <v>41950</v>
      </c>
      <c r="E657" s="59" t="s">
        <v>20</v>
      </c>
      <c r="F657" s="59" t="s">
        <v>15</v>
      </c>
      <c r="G657" s="59">
        <v>2</v>
      </c>
      <c r="H657" s="59">
        <v>0</v>
      </c>
      <c r="I657" s="59">
        <v>0</v>
      </c>
      <c r="J657" s="59">
        <v>103.4</v>
      </c>
      <c r="K657" s="59">
        <v>1</v>
      </c>
      <c r="L657" s="59">
        <v>20</v>
      </c>
      <c r="M657" s="59"/>
    </row>
    <row r="658" hidden="1" spans="1:13">
      <c r="A658" s="59">
        <v>1</v>
      </c>
      <c r="B658" s="59">
        <v>8000</v>
      </c>
      <c r="C658" s="59">
        <v>47823</v>
      </c>
      <c r="D658" s="59">
        <v>63000</v>
      </c>
      <c r="E658" s="59" t="s">
        <v>20</v>
      </c>
      <c r="F658" s="59" t="s">
        <v>14</v>
      </c>
      <c r="G658" s="59">
        <v>5</v>
      </c>
      <c r="H658" s="59">
        <v>0</v>
      </c>
      <c r="I658" s="59">
        <v>0</v>
      </c>
      <c r="J658" s="59">
        <v>53.666666667</v>
      </c>
      <c r="K658" s="59">
        <v>2</v>
      </c>
      <c r="L658" s="59">
        <v>18</v>
      </c>
      <c r="M658" s="59"/>
    </row>
    <row r="659" spans="1:13">
      <c r="A659" s="59">
        <v>1</v>
      </c>
      <c r="B659" s="59">
        <v>8000</v>
      </c>
      <c r="C659" s="59">
        <v>61000</v>
      </c>
      <c r="D659" s="59">
        <v>90450</v>
      </c>
      <c r="E659" s="59" t="s">
        <v>13</v>
      </c>
      <c r="F659" s="59" t="s">
        <v>14</v>
      </c>
      <c r="G659" s="59">
        <v>4</v>
      </c>
      <c r="H659" s="59">
        <v>2</v>
      </c>
      <c r="I659" s="59">
        <v>1</v>
      </c>
      <c r="J659" s="59">
        <v>139.86666667</v>
      </c>
      <c r="K659" s="59">
        <v>0</v>
      </c>
      <c r="L659" s="59">
        <v>9</v>
      </c>
      <c r="M659" s="59"/>
    </row>
    <row r="660" hidden="1" spans="1:13">
      <c r="A660" s="59">
        <v>1</v>
      </c>
      <c r="B660" s="59">
        <v>8000</v>
      </c>
      <c r="C660" s="59">
        <v>58000</v>
      </c>
      <c r="D660" s="59">
        <v>73750</v>
      </c>
      <c r="E660" s="59" t="s">
        <v>20</v>
      </c>
      <c r="F660" s="59" t="s">
        <v>17</v>
      </c>
      <c r="G660" s="59">
        <v>22</v>
      </c>
      <c r="H660" s="59">
        <v>0</v>
      </c>
      <c r="I660" s="59">
        <v>4</v>
      </c>
      <c r="J660" s="59">
        <v>221.43333333</v>
      </c>
      <c r="K660" s="59">
        <v>1</v>
      </c>
      <c r="L660" s="59">
        <v>20</v>
      </c>
      <c r="M660" s="59"/>
    </row>
    <row r="661" spans="1:13">
      <c r="A661" s="59">
        <v>1</v>
      </c>
      <c r="B661" s="59">
        <v>8000</v>
      </c>
      <c r="C661" s="59">
        <v>33000</v>
      </c>
      <c r="D661" s="59">
        <v>38500</v>
      </c>
      <c r="E661" s="59" t="s">
        <v>13</v>
      </c>
      <c r="F661" s="59" t="s">
        <v>14</v>
      </c>
      <c r="G661" s="59">
        <v>2</v>
      </c>
      <c r="H661" s="59">
        <v>0</v>
      </c>
      <c r="I661" s="59">
        <v>0</v>
      </c>
      <c r="J661" s="59"/>
      <c r="K661" s="59">
        <v>0</v>
      </c>
      <c r="L661" s="59">
        <v>0</v>
      </c>
      <c r="M661" s="59"/>
    </row>
    <row r="662" hidden="1" spans="1:13">
      <c r="A662" s="59">
        <v>1</v>
      </c>
      <c r="B662" s="59">
        <v>8000</v>
      </c>
      <c r="C662" s="59">
        <v>33689.3</v>
      </c>
      <c r="D662" s="59">
        <v>48000</v>
      </c>
      <c r="E662" s="59" t="s">
        <v>20</v>
      </c>
      <c r="F662" s="59" t="s">
        <v>14</v>
      </c>
      <c r="G662" s="59">
        <v>3</v>
      </c>
      <c r="H662" s="59">
        <v>0</v>
      </c>
      <c r="I662" s="59">
        <v>0</v>
      </c>
      <c r="J662" s="59">
        <v>103.73333333</v>
      </c>
      <c r="K662" s="59">
        <v>0</v>
      </c>
      <c r="L662" s="59">
        <v>13</v>
      </c>
      <c r="M662" s="59"/>
    </row>
    <row r="663" spans="1:13">
      <c r="A663" s="59">
        <v>1</v>
      </c>
      <c r="B663" s="59">
        <v>8000</v>
      </c>
      <c r="C663" s="59">
        <v>47306</v>
      </c>
      <c r="D663" s="59">
        <v>68350</v>
      </c>
      <c r="E663" s="59" t="s">
        <v>13</v>
      </c>
      <c r="F663" s="59" t="s">
        <v>14</v>
      </c>
      <c r="G663" s="59">
        <v>9</v>
      </c>
      <c r="H663" s="59">
        <v>0</v>
      </c>
      <c r="I663" s="59">
        <v>0</v>
      </c>
      <c r="J663" s="59">
        <v>82.633333333</v>
      </c>
      <c r="K663" s="59">
        <v>0</v>
      </c>
      <c r="L663" s="59">
        <v>20</v>
      </c>
      <c r="M663" s="59"/>
    </row>
    <row r="664" spans="1:13">
      <c r="A664" s="59">
        <v>0</v>
      </c>
      <c r="B664" s="59">
        <v>8000</v>
      </c>
      <c r="C664" s="59">
        <v>45000</v>
      </c>
      <c r="D664" s="59">
        <v>56100</v>
      </c>
      <c r="E664" s="59" t="s">
        <v>13</v>
      </c>
      <c r="F664" s="59" t="s">
        <v>14</v>
      </c>
      <c r="G664" s="59">
        <v>9.9</v>
      </c>
      <c r="H664" s="59">
        <v>0</v>
      </c>
      <c r="I664" s="59">
        <v>0</v>
      </c>
      <c r="J664" s="59">
        <v>92.3</v>
      </c>
      <c r="K664" s="59">
        <v>3</v>
      </c>
      <c r="L664" s="59">
        <v>34</v>
      </c>
      <c r="M664" s="59"/>
    </row>
    <row r="665" hidden="1" spans="1:13">
      <c r="A665" s="59">
        <v>0</v>
      </c>
      <c r="B665" s="59">
        <v>8000</v>
      </c>
      <c r="C665" s="59">
        <v>69341</v>
      </c>
      <c r="D665" s="59">
        <v>86900</v>
      </c>
      <c r="E665" s="59" t="s">
        <v>20</v>
      </c>
      <c r="F665" s="59" t="s">
        <v>15</v>
      </c>
      <c r="G665" s="59">
        <v>15</v>
      </c>
      <c r="H665" s="59">
        <v>0</v>
      </c>
      <c r="I665" s="59">
        <v>1</v>
      </c>
      <c r="J665" s="59">
        <v>89.266666667</v>
      </c>
      <c r="K665" s="59">
        <v>0</v>
      </c>
      <c r="L665" s="59">
        <v>9</v>
      </c>
      <c r="M665" s="59"/>
    </row>
    <row r="666" hidden="1" spans="1:13">
      <c r="A666" s="59">
        <v>0</v>
      </c>
      <c r="B666" s="59">
        <v>8000</v>
      </c>
      <c r="C666" s="59">
        <v>70917</v>
      </c>
      <c r="D666" s="59">
        <v>83500</v>
      </c>
      <c r="E666" s="59" t="s">
        <v>20</v>
      </c>
      <c r="F666" s="59" t="s">
        <v>17</v>
      </c>
      <c r="G666" s="59">
        <v>8</v>
      </c>
      <c r="H666" s="59">
        <v>0</v>
      </c>
      <c r="I666" s="59">
        <v>0</v>
      </c>
      <c r="J666" s="59">
        <v>107.5</v>
      </c>
      <c r="K666" s="59">
        <v>0</v>
      </c>
      <c r="L666" s="59">
        <v>23</v>
      </c>
      <c r="M666" s="59"/>
    </row>
    <row r="667" spans="1:13">
      <c r="A667" s="59">
        <v>0</v>
      </c>
      <c r="B667" s="59">
        <v>8000</v>
      </c>
      <c r="C667" s="59"/>
      <c r="D667" s="59">
        <v>34226</v>
      </c>
      <c r="E667" s="59" t="s">
        <v>13</v>
      </c>
      <c r="F667" s="59" t="s">
        <v>14</v>
      </c>
      <c r="G667" s="59"/>
      <c r="H667" s="59"/>
      <c r="I667" s="59">
        <v>1</v>
      </c>
      <c r="J667" s="59">
        <v>75.366666667</v>
      </c>
      <c r="K667" s="59">
        <v>1</v>
      </c>
      <c r="L667" s="59">
        <v>10</v>
      </c>
      <c r="M667" s="59"/>
    </row>
    <row r="668" hidden="1" spans="1:13">
      <c r="A668" s="59">
        <v>0</v>
      </c>
      <c r="B668" s="59">
        <v>8000</v>
      </c>
      <c r="C668" s="59">
        <v>78720</v>
      </c>
      <c r="D668" s="59">
        <v>86800</v>
      </c>
      <c r="E668" s="59" t="s">
        <v>20</v>
      </c>
      <c r="F668" s="59" t="s">
        <v>14</v>
      </c>
      <c r="G668" s="59">
        <v>0.1</v>
      </c>
      <c r="H668" s="59">
        <v>4</v>
      </c>
      <c r="I668" s="59">
        <v>0</v>
      </c>
      <c r="J668" s="59"/>
      <c r="K668" s="59">
        <v>0</v>
      </c>
      <c r="L668" s="59">
        <v>4</v>
      </c>
      <c r="M668" s="59"/>
    </row>
    <row r="669" spans="1:13">
      <c r="A669" s="59">
        <v>0</v>
      </c>
      <c r="B669" s="59">
        <v>8000</v>
      </c>
      <c r="C669" s="59">
        <v>38758</v>
      </c>
      <c r="D669" s="59">
        <v>46466.26</v>
      </c>
      <c r="E669" s="59" t="s">
        <v>13</v>
      </c>
      <c r="F669" s="59" t="s">
        <v>17</v>
      </c>
      <c r="G669" s="59">
        <v>21</v>
      </c>
      <c r="H669" s="59">
        <v>1</v>
      </c>
      <c r="I669" s="59">
        <v>1</v>
      </c>
      <c r="J669" s="59">
        <v>229.3</v>
      </c>
      <c r="K669" s="59">
        <v>1</v>
      </c>
      <c r="L669" s="59">
        <v>18</v>
      </c>
      <c r="M669" s="59"/>
    </row>
    <row r="670" spans="1:13">
      <c r="A670" s="59">
        <v>0</v>
      </c>
      <c r="B670" s="59">
        <v>8000</v>
      </c>
      <c r="C670" s="59">
        <v>79200</v>
      </c>
      <c r="D670" s="59">
        <v>116500</v>
      </c>
      <c r="E670" s="59" t="s">
        <v>13</v>
      </c>
      <c r="F670" s="59" t="s">
        <v>14</v>
      </c>
      <c r="G670" s="59">
        <v>8</v>
      </c>
      <c r="H670" s="59"/>
      <c r="I670" s="59"/>
      <c r="J670" s="59"/>
      <c r="K670" s="59"/>
      <c r="L670" s="59"/>
      <c r="M670" s="59"/>
    </row>
    <row r="671" hidden="1" spans="1:13">
      <c r="A671" s="59">
        <v>0</v>
      </c>
      <c r="B671" s="59">
        <v>8000</v>
      </c>
      <c r="C671" s="59">
        <v>63700</v>
      </c>
      <c r="D671" s="59">
        <v>79754</v>
      </c>
      <c r="E671" s="59" t="s">
        <v>20</v>
      </c>
      <c r="F671" s="59"/>
      <c r="G671" s="59">
        <v>3.8</v>
      </c>
      <c r="H671" s="59">
        <v>0</v>
      </c>
      <c r="I671" s="59">
        <v>0</v>
      </c>
      <c r="J671" s="59">
        <v>208</v>
      </c>
      <c r="K671" s="59">
        <v>0</v>
      </c>
      <c r="L671" s="59">
        <v>16</v>
      </c>
      <c r="M671" s="59"/>
    </row>
    <row r="672" hidden="1" spans="1:13">
      <c r="A672" s="59">
        <v>0</v>
      </c>
      <c r="B672" s="59">
        <v>8000</v>
      </c>
      <c r="C672" s="59">
        <v>41000</v>
      </c>
      <c r="D672" s="59">
        <v>54000</v>
      </c>
      <c r="E672" s="59" t="s">
        <v>20</v>
      </c>
      <c r="F672" s="59" t="s">
        <v>17</v>
      </c>
      <c r="G672" s="59">
        <v>4</v>
      </c>
      <c r="H672" s="59">
        <v>0</v>
      </c>
      <c r="I672" s="59">
        <v>0</v>
      </c>
      <c r="J672" s="59">
        <v>189.7</v>
      </c>
      <c r="K672" s="59">
        <v>1</v>
      </c>
      <c r="L672" s="59">
        <v>22</v>
      </c>
      <c r="M672" s="59"/>
    </row>
    <row r="673" hidden="1" spans="1:13">
      <c r="A673" s="59">
        <v>0</v>
      </c>
      <c r="B673" s="59">
        <v>8000</v>
      </c>
      <c r="C673" s="59">
        <v>76600</v>
      </c>
      <c r="D673" s="59">
        <v>96000</v>
      </c>
      <c r="E673" s="59" t="s">
        <v>20</v>
      </c>
      <c r="F673" s="59" t="s">
        <v>17</v>
      </c>
      <c r="G673" s="59">
        <v>2</v>
      </c>
      <c r="H673" s="59">
        <v>0</v>
      </c>
      <c r="I673" s="59">
        <v>0</v>
      </c>
      <c r="J673" s="59">
        <v>73.033333333</v>
      </c>
      <c r="K673" s="59">
        <v>2</v>
      </c>
      <c r="L673" s="59">
        <v>24</v>
      </c>
      <c r="M673" s="59"/>
    </row>
    <row r="674" hidden="1" spans="1:13">
      <c r="A674" s="59">
        <v>0</v>
      </c>
      <c r="B674" s="59">
        <v>8000</v>
      </c>
      <c r="C674" s="59">
        <v>65000</v>
      </c>
      <c r="D674" s="59">
        <v>93600</v>
      </c>
      <c r="E674" s="59" t="s">
        <v>20</v>
      </c>
      <c r="F674" s="59" t="s">
        <v>14</v>
      </c>
      <c r="G674" s="59">
        <v>16</v>
      </c>
      <c r="H674" s="59"/>
      <c r="I674" s="59"/>
      <c r="J674" s="59">
        <v>140.06666667</v>
      </c>
      <c r="K674" s="59">
        <v>4</v>
      </c>
      <c r="L674" s="59">
        <v>16</v>
      </c>
      <c r="M674" s="59"/>
    </row>
    <row r="675" hidden="1" spans="1:13">
      <c r="A675" s="59">
        <v>0</v>
      </c>
      <c r="B675" s="59">
        <v>8000</v>
      </c>
      <c r="C675" s="59">
        <v>49000</v>
      </c>
      <c r="D675" s="59">
        <v>60000</v>
      </c>
      <c r="E675" s="59" t="s">
        <v>20</v>
      </c>
      <c r="F675" s="59" t="s">
        <v>17</v>
      </c>
      <c r="G675" s="59">
        <v>11</v>
      </c>
      <c r="H675" s="59">
        <v>0</v>
      </c>
      <c r="I675" s="59">
        <v>0</v>
      </c>
      <c r="J675" s="59">
        <v>107.53333333</v>
      </c>
      <c r="K675" s="59">
        <v>1</v>
      </c>
      <c r="L675" s="59">
        <v>19</v>
      </c>
      <c r="M675" s="59"/>
    </row>
    <row r="676" spans="1:13">
      <c r="A676" s="59">
        <v>1</v>
      </c>
      <c r="B676" s="59">
        <v>8000</v>
      </c>
      <c r="C676" s="59">
        <v>37871</v>
      </c>
      <c r="D676" s="59"/>
      <c r="E676" s="59" t="s">
        <v>13</v>
      </c>
      <c r="F676" s="59" t="s">
        <v>18</v>
      </c>
      <c r="G676" s="59">
        <v>15</v>
      </c>
      <c r="H676" s="59">
        <v>6</v>
      </c>
      <c r="I676" s="59">
        <v>2</v>
      </c>
      <c r="J676" s="59">
        <v>179.63333333</v>
      </c>
      <c r="K676" s="59">
        <v>0</v>
      </c>
      <c r="L676" s="59">
        <v>30</v>
      </c>
      <c r="M676" s="59"/>
    </row>
    <row r="677" hidden="1" spans="1:13">
      <c r="A677" s="59">
        <v>1</v>
      </c>
      <c r="B677" s="59">
        <v>8000</v>
      </c>
      <c r="C677" s="59">
        <v>4500</v>
      </c>
      <c r="D677" s="59"/>
      <c r="E677" s="59" t="s">
        <v>20</v>
      </c>
      <c r="F677" s="59" t="s">
        <v>14</v>
      </c>
      <c r="G677" s="59">
        <v>1</v>
      </c>
      <c r="H677" s="59">
        <v>3</v>
      </c>
      <c r="I677" s="59">
        <v>2</v>
      </c>
      <c r="J677" s="59">
        <v>102.43333333</v>
      </c>
      <c r="K677" s="59">
        <v>6</v>
      </c>
      <c r="L677" s="59">
        <v>15</v>
      </c>
      <c r="M677" s="59"/>
    </row>
    <row r="678" hidden="1" spans="1:13">
      <c r="A678" s="59">
        <v>1</v>
      </c>
      <c r="B678" s="59">
        <v>8000</v>
      </c>
      <c r="C678" s="59">
        <v>63152</v>
      </c>
      <c r="D678" s="59"/>
      <c r="E678" s="59" t="s">
        <v>20</v>
      </c>
      <c r="F678" s="59" t="s">
        <v>14</v>
      </c>
      <c r="G678" s="59">
        <v>9</v>
      </c>
      <c r="H678" s="59">
        <v>1</v>
      </c>
      <c r="I678" s="59">
        <v>1</v>
      </c>
      <c r="J678" s="59">
        <v>132.9</v>
      </c>
      <c r="K678" s="59">
        <v>1</v>
      </c>
      <c r="L678" s="59">
        <v>26</v>
      </c>
      <c r="M678" s="59"/>
    </row>
    <row r="679" hidden="1" spans="1:13">
      <c r="A679" s="59">
        <v>1</v>
      </c>
      <c r="B679" s="59">
        <v>8000</v>
      </c>
      <c r="C679" s="59">
        <v>21944</v>
      </c>
      <c r="D679" s="59">
        <v>31352</v>
      </c>
      <c r="E679" s="59" t="s">
        <v>20</v>
      </c>
      <c r="F679" s="59" t="s">
        <v>14</v>
      </c>
      <c r="G679" s="59">
        <v>0</v>
      </c>
      <c r="H679" s="59">
        <v>1</v>
      </c>
      <c r="I679" s="59">
        <v>1</v>
      </c>
      <c r="J679" s="59">
        <v>33.433333333</v>
      </c>
      <c r="K679" s="59">
        <v>9</v>
      </c>
      <c r="L679" s="59">
        <v>3</v>
      </c>
      <c r="M679" s="59"/>
    </row>
    <row r="680" hidden="1" spans="1:13">
      <c r="A680" s="59">
        <v>1</v>
      </c>
      <c r="B680" s="59">
        <v>8000</v>
      </c>
      <c r="C680" s="59">
        <v>86804</v>
      </c>
      <c r="D680" s="59">
        <v>113000</v>
      </c>
      <c r="E680" s="59" t="s">
        <v>20</v>
      </c>
      <c r="F680" s="59" t="s">
        <v>14</v>
      </c>
      <c r="G680" s="59">
        <v>7</v>
      </c>
      <c r="H680" s="59">
        <v>1</v>
      </c>
      <c r="I680" s="59">
        <v>3</v>
      </c>
      <c r="J680" s="59">
        <v>145.16666667</v>
      </c>
      <c r="K680" s="59">
        <v>1</v>
      </c>
      <c r="L680" s="59">
        <v>20</v>
      </c>
      <c r="M680" s="59"/>
    </row>
    <row r="681" hidden="1" spans="1:13">
      <c r="A681" s="59">
        <v>1</v>
      </c>
      <c r="B681" s="59">
        <v>8000</v>
      </c>
      <c r="C681" s="59">
        <v>36000</v>
      </c>
      <c r="D681" s="59">
        <v>115800</v>
      </c>
      <c r="E681" s="59" t="s">
        <v>20</v>
      </c>
      <c r="F681" s="59" t="s">
        <v>14</v>
      </c>
      <c r="G681" s="59"/>
      <c r="H681" s="59">
        <v>0</v>
      </c>
      <c r="I681" s="59">
        <v>0</v>
      </c>
      <c r="J681" s="59">
        <v>168.23333333</v>
      </c>
      <c r="K681" s="59">
        <v>3</v>
      </c>
      <c r="L681" s="59">
        <v>30</v>
      </c>
      <c r="M681" s="59"/>
    </row>
    <row r="682" spans="1:13">
      <c r="A682" s="59">
        <v>1</v>
      </c>
      <c r="B682" s="59">
        <v>8000</v>
      </c>
      <c r="C682" s="59">
        <v>32100</v>
      </c>
      <c r="D682" s="59">
        <v>36739</v>
      </c>
      <c r="E682" s="59" t="s">
        <v>13</v>
      </c>
      <c r="F682" s="59" t="s">
        <v>14</v>
      </c>
      <c r="G682" s="59">
        <v>4</v>
      </c>
      <c r="H682" s="59">
        <v>0</v>
      </c>
      <c r="I682" s="59">
        <v>0</v>
      </c>
      <c r="J682" s="59">
        <v>79.458845053</v>
      </c>
      <c r="K682" s="59">
        <v>2</v>
      </c>
      <c r="L682" s="59">
        <v>8</v>
      </c>
      <c r="M682" s="59">
        <v>31.276715679</v>
      </c>
    </row>
    <row r="683" hidden="1" spans="1:13">
      <c r="A683" s="59">
        <v>0</v>
      </c>
      <c r="B683" s="59">
        <v>8000</v>
      </c>
      <c r="C683" s="59">
        <v>47154</v>
      </c>
      <c r="D683" s="59">
        <v>65458</v>
      </c>
      <c r="E683" s="59" t="s">
        <v>20</v>
      </c>
      <c r="F683" s="59" t="s">
        <v>15</v>
      </c>
      <c r="G683" s="59">
        <v>2</v>
      </c>
      <c r="H683" s="59">
        <v>0</v>
      </c>
      <c r="I683" s="59">
        <v>0</v>
      </c>
      <c r="J683" s="59">
        <v>99.993789825</v>
      </c>
      <c r="K683" s="59">
        <v>3</v>
      </c>
      <c r="L683" s="59">
        <v>12</v>
      </c>
      <c r="M683" s="59">
        <v>38.873711304</v>
      </c>
    </row>
    <row r="684" hidden="1" spans="1:13">
      <c r="A684" s="59">
        <v>1</v>
      </c>
      <c r="B684" s="59">
        <v>8000</v>
      </c>
      <c r="C684" s="59">
        <v>92487</v>
      </c>
      <c r="D684" s="59">
        <v>113947</v>
      </c>
      <c r="E684" s="59" t="s">
        <v>20</v>
      </c>
      <c r="F684" s="59" t="s">
        <v>14</v>
      </c>
      <c r="G684" s="59">
        <v>8</v>
      </c>
      <c r="H684" s="59">
        <v>0</v>
      </c>
      <c r="I684" s="59">
        <v>3</v>
      </c>
      <c r="J684" s="59">
        <v>151.81738872</v>
      </c>
      <c r="K684" s="59">
        <v>0</v>
      </c>
      <c r="L684" s="59">
        <v>19</v>
      </c>
      <c r="M684" s="59">
        <v>26.457524449</v>
      </c>
    </row>
    <row r="685" spans="1:13">
      <c r="A685" s="59">
        <v>0</v>
      </c>
      <c r="B685" s="59">
        <v>8000</v>
      </c>
      <c r="C685" s="59">
        <v>84282</v>
      </c>
      <c r="D685" s="59">
        <v>121045</v>
      </c>
      <c r="E685" s="59" t="s">
        <v>13</v>
      </c>
      <c r="F685" s="59" t="s">
        <v>15</v>
      </c>
      <c r="G685" s="59">
        <v>28</v>
      </c>
      <c r="H685" s="59">
        <v>0</v>
      </c>
      <c r="I685" s="59">
        <v>0</v>
      </c>
      <c r="J685" s="59">
        <v>330.17485564</v>
      </c>
      <c r="K685" s="59">
        <v>1</v>
      </c>
      <c r="L685" s="59">
        <v>37</v>
      </c>
      <c r="M685" s="59">
        <v>35.362686394</v>
      </c>
    </row>
    <row r="686" spans="1:13">
      <c r="A686" s="59">
        <v>0</v>
      </c>
      <c r="B686" s="59">
        <v>8000</v>
      </c>
      <c r="C686" s="59">
        <v>57361</v>
      </c>
      <c r="D686" s="59">
        <v>71167</v>
      </c>
      <c r="E686" s="59" t="s">
        <v>13</v>
      </c>
      <c r="F686" s="59" t="s">
        <v>17</v>
      </c>
      <c r="G686" s="59">
        <v>2</v>
      </c>
      <c r="H686" s="59">
        <v>0</v>
      </c>
      <c r="I686" s="59">
        <v>1</v>
      </c>
      <c r="J686" s="59">
        <v>130.76703495</v>
      </c>
      <c r="K686" s="59">
        <v>0</v>
      </c>
      <c r="L686" s="59">
        <v>22</v>
      </c>
      <c r="M686" s="59">
        <v>29.381985445</v>
      </c>
    </row>
    <row r="687" hidden="1" spans="1:13">
      <c r="A687" s="59">
        <v>0</v>
      </c>
      <c r="B687" s="59">
        <v>8000</v>
      </c>
      <c r="C687" s="59">
        <v>80817</v>
      </c>
      <c r="D687" s="59">
        <v>89515</v>
      </c>
      <c r="E687" s="59" t="s">
        <v>20</v>
      </c>
      <c r="F687" s="59" t="s">
        <v>14</v>
      </c>
      <c r="G687" s="59">
        <v>0</v>
      </c>
      <c r="H687" s="59">
        <v>3</v>
      </c>
      <c r="I687" s="59">
        <v>0</v>
      </c>
      <c r="J687" s="59"/>
      <c r="K687" s="59">
        <v>0</v>
      </c>
      <c r="L687" s="59">
        <v>4</v>
      </c>
      <c r="M687" s="59">
        <v>29.638901419</v>
      </c>
    </row>
    <row r="688" spans="1:13">
      <c r="A688" s="59">
        <v>0</v>
      </c>
      <c r="B688" s="59">
        <v>8000</v>
      </c>
      <c r="C688" s="59"/>
      <c r="D688" s="59">
        <v>49000</v>
      </c>
      <c r="E688" s="59" t="s">
        <v>13</v>
      </c>
      <c r="F688" s="59" t="s">
        <v>14</v>
      </c>
      <c r="G688" s="59">
        <v>11</v>
      </c>
      <c r="H688" s="59">
        <v>1</v>
      </c>
      <c r="I688" s="59">
        <v>0</v>
      </c>
      <c r="J688" s="59">
        <v>310.4</v>
      </c>
      <c r="K688" s="59">
        <v>2</v>
      </c>
      <c r="L688" s="59">
        <v>13</v>
      </c>
      <c r="M688" s="59"/>
    </row>
    <row r="689" spans="1:13">
      <c r="A689" s="59">
        <v>0</v>
      </c>
      <c r="B689" s="59">
        <v>8000</v>
      </c>
      <c r="C689" s="59">
        <v>84730</v>
      </c>
      <c r="D689" s="59">
        <v>123455</v>
      </c>
      <c r="E689" s="59" t="s">
        <v>13</v>
      </c>
      <c r="F689" s="59" t="s">
        <v>14</v>
      </c>
      <c r="G689" s="59">
        <v>9</v>
      </c>
      <c r="H689" s="59"/>
      <c r="I689" s="59"/>
      <c r="J689" s="59"/>
      <c r="K689" s="59"/>
      <c r="L689" s="59"/>
      <c r="M689" s="59">
        <v>40.032649334</v>
      </c>
    </row>
    <row r="690" spans="1:13">
      <c r="A690" s="59">
        <v>0</v>
      </c>
      <c r="B690" s="59">
        <v>8000</v>
      </c>
      <c r="C690" s="59">
        <v>58006</v>
      </c>
      <c r="D690" s="59">
        <v>94930</v>
      </c>
      <c r="E690" s="59" t="s">
        <v>13</v>
      </c>
      <c r="F690" s="59" t="s">
        <v>18</v>
      </c>
      <c r="G690" s="59">
        <v>4</v>
      </c>
      <c r="H690" s="59">
        <v>0</v>
      </c>
      <c r="I690" s="59">
        <v>0</v>
      </c>
      <c r="J690" s="59">
        <v>223.20298954</v>
      </c>
      <c r="K690" s="59">
        <v>2</v>
      </c>
      <c r="L690" s="59">
        <v>24</v>
      </c>
      <c r="M690" s="59">
        <v>30.913395837</v>
      </c>
    </row>
    <row r="691" spans="1:13">
      <c r="A691" s="59">
        <v>0</v>
      </c>
      <c r="B691" s="59">
        <v>8000</v>
      </c>
      <c r="C691" s="59"/>
      <c r="D691" s="59">
        <v>68572</v>
      </c>
      <c r="E691" s="59" t="s">
        <v>13</v>
      </c>
      <c r="F691" s="59" t="s">
        <v>15</v>
      </c>
      <c r="G691" s="59">
        <v>1</v>
      </c>
      <c r="H691" s="59">
        <v>0</v>
      </c>
      <c r="I691" s="59">
        <v>0</v>
      </c>
      <c r="J691" s="59">
        <v>53.935137714</v>
      </c>
      <c r="K691" s="59">
        <v>0</v>
      </c>
      <c r="L691" s="59">
        <v>4</v>
      </c>
      <c r="M691" s="59">
        <v>37.703911499</v>
      </c>
    </row>
    <row r="692" hidden="1" spans="1:13">
      <c r="A692" s="59">
        <v>0</v>
      </c>
      <c r="B692" s="59">
        <v>8100</v>
      </c>
      <c r="C692" s="59">
        <v>43553</v>
      </c>
      <c r="D692" s="59">
        <v>88242</v>
      </c>
      <c r="E692" s="59" t="s">
        <v>20</v>
      </c>
      <c r="F692" s="59"/>
      <c r="G692" s="59">
        <v>2</v>
      </c>
      <c r="H692" s="59">
        <v>0</v>
      </c>
      <c r="I692" s="59">
        <v>0</v>
      </c>
      <c r="J692" s="59">
        <v>207.94046872</v>
      </c>
      <c r="K692" s="59">
        <v>4</v>
      </c>
      <c r="L692" s="59">
        <v>30</v>
      </c>
      <c r="M692" s="59">
        <v>31.329651718</v>
      </c>
    </row>
    <row r="693" spans="1:13">
      <c r="A693" s="59">
        <v>0</v>
      </c>
      <c r="B693" s="59">
        <v>8100</v>
      </c>
      <c r="C693" s="59">
        <v>78508</v>
      </c>
      <c r="D693" s="59">
        <v>200133</v>
      </c>
      <c r="E693" s="59" t="s">
        <v>13</v>
      </c>
      <c r="F693" s="59" t="s">
        <v>19</v>
      </c>
      <c r="G693" s="59">
        <v>14</v>
      </c>
      <c r="H693" s="59">
        <v>0</v>
      </c>
      <c r="I693" s="59">
        <v>0</v>
      </c>
      <c r="J693" s="59">
        <v>9.1</v>
      </c>
      <c r="K693" s="59"/>
      <c r="L693" s="59">
        <v>8</v>
      </c>
      <c r="M693" s="59"/>
    </row>
    <row r="694" spans="1:13">
      <c r="A694" s="59">
        <v>0</v>
      </c>
      <c r="B694" s="59">
        <v>8100</v>
      </c>
      <c r="C694" s="59">
        <v>48781</v>
      </c>
      <c r="D694" s="59">
        <v>50434</v>
      </c>
      <c r="E694" s="59" t="s">
        <v>13</v>
      </c>
      <c r="F694" s="59" t="s">
        <v>14</v>
      </c>
      <c r="G694" s="59">
        <v>5</v>
      </c>
      <c r="H694" s="59">
        <v>0</v>
      </c>
      <c r="I694" s="59">
        <v>0</v>
      </c>
      <c r="J694" s="59">
        <v>75.635047684</v>
      </c>
      <c r="K694" s="59">
        <v>0</v>
      </c>
      <c r="L694" s="59">
        <v>18</v>
      </c>
      <c r="M694" s="59">
        <v>24.545192137</v>
      </c>
    </row>
    <row r="695" spans="1:13">
      <c r="A695" s="59">
        <v>0</v>
      </c>
      <c r="B695" s="59">
        <v>8100</v>
      </c>
      <c r="C695" s="59">
        <v>84822</v>
      </c>
      <c r="D695" s="59">
        <v>123854</v>
      </c>
      <c r="E695" s="59" t="s">
        <v>13</v>
      </c>
      <c r="F695" s="59" t="s">
        <v>15</v>
      </c>
      <c r="G695" s="59">
        <v>31</v>
      </c>
      <c r="H695" s="59">
        <v>0</v>
      </c>
      <c r="I695" s="59">
        <v>0</v>
      </c>
      <c r="J695" s="59">
        <v>340.7444307</v>
      </c>
      <c r="K695" s="59">
        <v>2</v>
      </c>
      <c r="L695" s="59">
        <v>38</v>
      </c>
      <c r="M695" s="59">
        <v>36.205114552</v>
      </c>
    </row>
    <row r="696" hidden="1" spans="1:13">
      <c r="A696" s="59">
        <v>0</v>
      </c>
      <c r="B696" s="59">
        <v>8100</v>
      </c>
      <c r="C696" s="59">
        <v>53863</v>
      </c>
      <c r="D696" s="59">
        <v>74705</v>
      </c>
      <c r="E696" s="59" t="s">
        <v>20</v>
      </c>
      <c r="F696" s="59" t="s">
        <v>14</v>
      </c>
      <c r="G696" s="59">
        <v>0</v>
      </c>
      <c r="H696" s="59">
        <v>0</v>
      </c>
      <c r="I696" s="59">
        <v>0</v>
      </c>
      <c r="J696" s="59">
        <v>66.294570391</v>
      </c>
      <c r="K696" s="59">
        <v>8</v>
      </c>
      <c r="L696" s="59">
        <v>21</v>
      </c>
      <c r="M696" s="59">
        <v>26.046469422</v>
      </c>
    </row>
    <row r="697" hidden="1" spans="1:13">
      <c r="A697" s="59">
        <v>0</v>
      </c>
      <c r="B697" s="59">
        <v>8100</v>
      </c>
      <c r="C697" s="59">
        <v>78977</v>
      </c>
      <c r="D697" s="59">
        <v>91995</v>
      </c>
      <c r="E697" s="59" t="s">
        <v>20</v>
      </c>
      <c r="F697" s="59" t="s">
        <v>17</v>
      </c>
      <c r="G697" s="59">
        <v>19</v>
      </c>
      <c r="H697" s="59">
        <v>0</v>
      </c>
      <c r="I697" s="59">
        <v>0</v>
      </c>
      <c r="J697" s="59">
        <v>296.74709479</v>
      </c>
      <c r="K697" s="59">
        <v>1</v>
      </c>
      <c r="L697" s="59">
        <v>23</v>
      </c>
      <c r="M697" s="59">
        <v>38.820940293</v>
      </c>
    </row>
    <row r="698" hidden="1" spans="1:13">
      <c r="A698" s="59">
        <v>0</v>
      </c>
      <c r="B698" s="59">
        <v>8100</v>
      </c>
      <c r="C698" s="59">
        <v>81322</v>
      </c>
      <c r="D698" s="59">
        <v>97823</v>
      </c>
      <c r="E698" s="59" t="s">
        <v>20</v>
      </c>
      <c r="F698" s="59" t="s">
        <v>18</v>
      </c>
      <c r="G698" s="59">
        <v>3</v>
      </c>
      <c r="H698" s="59">
        <v>0</v>
      </c>
      <c r="I698" s="59">
        <v>0</v>
      </c>
      <c r="J698" s="59">
        <v>118.46850599</v>
      </c>
      <c r="K698" s="59">
        <v>0</v>
      </c>
      <c r="L698" s="59">
        <v>25</v>
      </c>
      <c r="M698" s="59">
        <v>32.716777591</v>
      </c>
    </row>
    <row r="699" spans="1:13">
      <c r="A699" s="59">
        <v>0</v>
      </c>
      <c r="B699" s="59">
        <v>8100</v>
      </c>
      <c r="C699" s="59">
        <v>46380</v>
      </c>
      <c r="D699" s="59">
        <v>58745</v>
      </c>
      <c r="E699" s="59" t="s">
        <v>13</v>
      </c>
      <c r="F699" s="59" t="s">
        <v>14</v>
      </c>
      <c r="G699" s="59">
        <v>7</v>
      </c>
      <c r="H699" s="59">
        <v>0</v>
      </c>
      <c r="I699" s="59">
        <v>0</v>
      </c>
      <c r="J699" s="59">
        <v>78.360087635</v>
      </c>
      <c r="K699" s="59">
        <v>0</v>
      </c>
      <c r="L699" s="59">
        <v>18</v>
      </c>
      <c r="M699" s="59">
        <v>22.375341167</v>
      </c>
    </row>
    <row r="700" hidden="1" spans="1:13">
      <c r="A700" s="59">
        <v>0</v>
      </c>
      <c r="B700" s="59">
        <v>8100</v>
      </c>
      <c r="C700" s="59">
        <v>66546</v>
      </c>
      <c r="D700" s="59">
        <v>84943</v>
      </c>
      <c r="E700" s="59" t="s">
        <v>20</v>
      </c>
      <c r="F700" s="59"/>
      <c r="G700" s="59">
        <v>3</v>
      </c>
      <c r="H700" s="59">
        <v>0</v>
      </c>
      <c r="I700" s="59">
        <v>0</v>
      </c>
      <c r="J700" s="59">
        <v>225.6909893</v>
      </c>
      <c r="K700" s="59">
        <v>0</v>
      </c>
      <c r="L700" s="59">
        <v>15</v>
      </c>
      <c r="M700" s="59">
        <v>30.398005095</v>
      </c>
    </row>
    <row r="701" hidden="1" spans="1:13">
      <c r="A701" s="59">
        <v>0</v>
      </c>
      <c r="B701" s="59">
        <v>8100</v>
      </c>
      <c r="C701" s="59">
        <v>54841</v>
      </c>
      <c r="D701" s="59">
        <v>71400</v>
      </c>
      <c r="E701" s="59" t="s">
        <v>20</v>
      </c>
      <c r="F701" s="59" t="s">
        <v>15</v>
      </c>
      <c r="G701" s="59">
        <v>6</v>
      </c>
      <c r="H701" s="59">
        <v>0</v>
      </c>
      <c r="I701" s="59">
        <v>0</v>
      </c>
      <c r="J701" s="59">
        <v>89.233333333</v>
      </c>
      <c r="K701" s="59">
        <v>2</v>
      </c>
      <c r="L701" s="59">
        <v>15</v>
      </c>
      <c r="M701" s="59"/>
    </row>
    <row r="702" hidden="1" spans="1:13">
      <c r="A702" s="59">
        <v>0</v>
      </c>
      <c r="B702" s="59">
        <v>8100</v>
      </c>
      <c r="C702" s="59">
        <v>66691</v>
      </c>
      <c r="D702" s="59">
        <v>82768</v>
      </c>
      <c r="E702" s="59" t="s">
        <v>20</v>
      </c>
      <c r="F702" s="59"/>
      <c r="G702" s="59">
        <v>4</v>
      </c>
      <c r="H702" s="59">
        <v>0</v>
      </c>
      <c r="I702" s="59">
        <v>0</v>
      </c>
      <c r="J702" s="59">
        <v>184.19341758</v>
      </c>
      <c r="K702" s="59">
        <v>0</v>
      </c>
      <c r="L702" s="59">
        <v>15</v>
      </c>
      <c r="M702" s="59">
        <v>32.396509487</v>
      </c>
    </row>
    <row r="703" hidden="1" spans="1:13">
      <c r="A703" s="59">
        <v>1</v>
      </c>
      <c r="B703" s="59">
        <v>8100</v>
      </c>
      <c r="C703" s="59">
        <v>19772</v>
      </c>
      <c r="D703" s="59">
        <v>39431</v>
      </c>
      <c r="E703" s="59" t="s">
        <v>20</v>
      </c>
      <c r="F703" s="59" t="s">
        <v>14</v>
      </c>
      <c r="G703" s="59">
        <v>0</v>
      </c>
      <c r="H703" s="59">
        <v>0</v>
      </c>
      <c r="I703" s="59">
        <v>1</v>
      </c>
      <c r="J703" s="59">
        <v>82.335287775</v>
      </c>
      <c r="K703" s="59">
        <v>1</v>
      </c>
      <c r="L703" s="59">
        <v>12</v>
      </c>
      <c r="M703" s="59">
        <v>20.342467722</v>
      </c>
    </row>
    <row r="704" hidden="1" spans="1:13">
      <c r="A704" s="59">
        <v>0</v>
      </c>
      <c r="B704" s="59">
        <v>8100</v>
      </c>
      <c r="C704" s="59">
        <v>13179</v>
      </c>
      <c r="D704" s="59">
        <v>32981</v>
      </c>
      <c r="E704" s="59"/>
      <c r="F704" s="59"/>
      <c r="G704" s="59"/>
      <c r="H704" s="59"/>
      <c r="I704" s="59"/>
      <c r="J704" s="59"/>
      <c r="K704" s="59"/>
      <c r="L704" s="59"/>
      <c r="M704" s="59">
        <v>31.742249284</v>
      </c>
    </row>
    <row r="705" hidden="1" spans="1:13">
      <c r="A705" s="59">
        <v>0</v>
      </c>
      <c r="B705" s="59">
        <v>8100</v>
      </c>
      <c r="C705" s="59">
        <v>69047</v>
      </c>
      <c r="D705" s="59">
        <v>82113</v>
      </c>
      <c r="E705" s="59" t="s">
        <v>20</v>
      </c>
      <c r="F705" s="59" t="s">
        <v>16</v>
      </c>
      <c r="G705" s="59">
        <v>3</v>
      </c>
      <c r="H705" s="59">
        <v>0</v>
      </c>
      <c r="I705" s="59">
        <v>0</v>
      </c>
      <c r="J705" s="59">
        <v>121.41114886</v>
      </c>
      <c r="K705" s="59">
        <v>0</v>
      </c>
      <c r="L705" s="59">
        <v>30</v>
      </c>
      <c r="M705" s="59">
        <v>35.073918357</v>
      </c>
    </row>
    <row r="706" spans="1:13">
      <c r="A706" s="59">
        <v>0</v>
      </c>
      <c r="B706" s="59">
        <v>8100</v>
      </c>
      <c r="C706" s="59">
        <v>26886</v>
      </c>
      <c r="D706" s="59">
        <v>36527</v>
      </c>
      <c r="E706" s="59" t="s">
        <v>13</v>
      </c>
      <c r="F706" s="59" t="s">
        <v>18</v>
      </c>
      <c r="G706" s="59">
        <v>12</v>
      </c>
      <c r="H706" s="59">
        <v>0</v>
      </c>
      <c r="I706" s="59">
        <v>0</v>
      </c>
      <c r="J706" s="59">
        <v>188.41982641</v>
      </c>
      <c r="K706" s="59">
        <v>0</v>
      </c>
      <c r="L706" s="59">
        <v>13</v>
      </c>
      <c r="M706" s="59">
        <v>24.865567185</v>
      </c>
    </row>
    <row r="707" spans="1:13">
      <c r="A707" s="59">
        <v>0</v>
      </c>
      <c r="B707" s="59">
        <v>8100</v>
      </c>
      <c r="C707" s="59"/>
      <c r="D707" s="59">
        <v>56386</v>
      </c>
      <c r="E707" s="59" t="s">
        <v>13</v>
      </c>
      <c r="F707" s="59" t="s">
        <v>14</v>
      </c>
      <c r="G707" s="59">
        <v>11</v>
      </c>
      <c r="H707" s="59">
        <v>1</v>
      </c>
      <c r="I707" s="59">
        <v>0</v>
      </c>
      <c r="J707" s="59">
        <v>294.60276683</v>
      </c>
      <c r="K707" s="59">
        <v>2</v>
      </c>
      <c r="L707" s="59">
        <v>12</v>
      </c>
      <c r="M707" s="59">
        <v>32.385956174</v>
      </c>
    </row>
    <row r="708" hidden="1" spans="1:13">
      <c r="A708" s="59">
        <v>1</v>
      </c>
      <c r="B708" s="59">
        <v>8100</v>
      </c>
      <c r="C708" s="59">
        <v>28523</v>
      </c>
      <c r="D708" s="59">
        <v>39816</v>
      </c>
      <c r="E708" s="59" t="s">
        <v>20</v>
      </c>
      <c r="F708" s="59" t="s">
        <v>14</v>
      </c>
      <c r="G708" s="59">
        <v>5</v>
      </c>
      <c r="H708" s="59">
        <v>0</v>
      </c>
      <c r="I708" s="59">
        <v>0</v>
      </c>
      <c r="J708" s="59">
        <v>130.64393328</v>
      </c>
      <c r="K708" s="59">
        <v>0</v>
      </c>
      <c r="L708" s="59">
        <v>16</v>
      </c>
      <c r="M708" s="59">
        <v>37.393526416</v>
      </c>
    </row>
    <row r="709" hidden="1" spans="1:13">
      <c r="A709" s="59">
        <v>0</v>
      </c>
      <c r="B709" s="59">
        <v>8100</v>
      </c>
      <c r="C709" s="59">
        <v>28187</v>
      </c>
      <c r="D709" s="59">
        <v>32584</v>
      </c>
      <c r="E709" s="59" t="s">
        <v>20</v>
      </c>
      <c r="F709" s="59" t="s">
        <v>14</v>
      </c>
      <c r="G709" s="59">
        <v>0</v>
      </c>
      <c r="H709" s="59">
        <v>1</v>
      </c>
      <c r="I709" s="59">
        <v>0</v>
      </c>
      <c r="J709" s="59">
        <v>27.048834712</v>
      </c>
      <c r="K709" s="59">
        <v>10</v>
      </c>
      <c r="L709" s="59">
        <v>7</v>
      </c>
      <c r="M709" s="59">
        <v>29.287956831</v>
      </c>
    </row>
    <row r="710" hidden="1" spans="1:13">
      <c r="A710" s="59">
        <v>0</v>
      </c>
      <c r="B710" s="59">
        <v>8100</v>
      </c>
      <c r="C710" s="59">
        <v>50373</v>
      </c>
      <c r="D710" s="59">
        <v>65865</v>
      </c>
      <c r="E710" s="59" t="s">
        <v>20</v>
      </c>
      <c r="F710" s="59" t="s">
        <v>15</v>
      </c>
      <c r="G710" s="59">
        <v>5</v>
      </c>
      <c r="H710" s="59">
        <v>0</v>
      </c>
      <c r="I710" s="59">
        <v>0</v>
      </c>
      <c r="J710" s="59">
        <v>99.598169948</v>
      </c>
      <c r="K710" s="59">
        <v>2</v>
      </c>
      <c r="L710" s="59">
        <v>11</v>
      </c>
      <c r="M710" s="59">
        <v>38.910150834</v>
      </c>
    </row>
    <row r="711" hidden="1" spans="1:13">
      <c r="A711" s="59">
        <v>0</v>
      </c>
      <c r="B711" s="59">
        <v>8200</v>
      </c>
      <c r="C711" s="59">
        <v>10909</v>
      </c>
      <c r="D711" s="59">
        <v>37286</v>
      </c>
      <c r="E711" s="59" t="s">
        <v>20</v>
      </c>
      <c r="F711" s="59" t="s">
        <v>14</v>
      </c>
      <c r="G711" s="59">
        <v>3</v>
      </c>
      <c r="H711" s="59">
        <v>0</v>
      </c>
      <c r="I711" s="59">
        <v>0</v>
      </c>
      <c r="J711" s="59">
        <v>268.25460165</v>
      </c>
      <c r="K711" s="59">
        <v>0</v>
      </c>
      <c r="L711" s="59">
        <v>12</v>
      </c>
      <c r="M711" s="59">
        <v>22.232952814</v>
      </c>
    </row>
    <row r="712" spans="1:13">
      <c r="A712" s="59">
        <v>0</v>
      </c>
      <c r="B712" s="59">
        <v>8200</v>
      </c>
      <c r="C712" s="59">
        <v>39175</v>
      </c>
      <c r="D712" s="59">
        <v>55848</v>
      </c>
      <c r="E712" s="59" t="s">
        <v>13</v>
      </c>
      <c r="F712" s="59" t="s">
        <v>15</v>
      </c>
      <c r="G712" s="59">
        <v>10</v>
      </c>
      <c r="H712" s="59"/>
      <c r="I712" s="59"/>
      <c r="J712" s="59">
        <v>161.66158225</v>
      </c>
      <c r="K712" s="59"/>
      <c r="L712" s="59">
        <v>18</v>
      </c>
      <c r="M712" s="59">
        <v>24.200111438</v>
      </c>
    </row>
    <row r="713" spans="1:13">
      <c r="A713" s="59">
        <v>0</v>
      </c>
      <c r="B713" s="59">
        <v>8200</v>
      </c>
      <c r="C713" s="59"/>
      <c r="D713" s="59">
        <v>50061</v>
      </c>
      <c r="E713" s="59" t="s">
        <v>13</v>
      </c>
      <c r="F713" s="59" t="s">
        <v>14</v>
      </c>
      <c r="G713" s="59">
        <v>10</v>
      </c>
      <c r="H713" s="59">
        <v>0</v>
      </c>
      <c r="I713" s="59">
        <v>0</v>
      </c>
      <c r="J713" s="59">
        <v>296.9016386</v>
      </c>
      <c r="K713" s="59">
        <v>1</v>
      </c>
      <c r="L713" s="59">
        <v>13</v>
      </c>
      <c r="M713" s="59">
        <v>33.632136517</v>
      </c>
    </row>
    <row r="714" spans="1:13">
      <c r="A714" s="59">
        <v>0</v>
      </c>
      <c r="B714" s="59">
        <v>8200</v>
      </c>
      <c r="C714" s="59">
        <v>101230</v>
      </c>
      <c r="D714" s="59">
        <v>120087</v>
      </c>
      <c r="E714" s="59" t="s">
        <v>13</v>
      </c>
      <c r="F714" s="59" t="s">
        <v>14</v>
      </c>
      <c r="G714" s="59">
        <v>9</v>
      </c>
      <c r="H714" s="59"/>
      <c r="I714" s="59"/>
      <c r="J714" s="59">
        <v>419.27296549</v>
      </c>
      <c r="K714" s="59">
        <v>1</v>
      </c>
      <c r="L714" s="59">
        <v>49</v>
      </c>
      <c r="M714" s="59">
        <v>40.558271494</v>
      </c>
    </row>
    <row r="715" hidden="1" spans="1:13">
      <c r="A715" s="59">
        <v>0</v>
      </c>
      <c r="B715" s="59">
        <v>8200</v>
      </c>
      <c r="C715" s="59">
        <v>62603</v>
      </c>
      <c r="D715" s="59">
        <v>86782</v>
      </c>
      <c r="E715" s="59" t="s">
        <v>20</v>
      </c>
      <c r="F715" s="59" t="s">
        <v>18</v>
      </c>
      <c r="G715" s="59">
        <v>15</v>
      </c>
      <c r="H715" s="59">
        <v>0</v>
      </c>
      <c r="I715" s="59">
        <v>0</v>
      </c>
      <c r="J715" s="59">
        <v>219.56581251</v>
      </c>
      <c r="K715" s="59">
        <v>0</v>
      </c>
      <c r="L715" s="59">
        <v>18</v>
      </c>
      <c r="M715" s="59">
        <v>24.63662135</v>
      </c>
    </row>
    <row r="716" hidden="1" spans="1:13">
      <c r="A716" s="59">
        <v>0</v>
      </c>
      <c r="B716" s="59">
        <v>8200</v>
      </c>
      <c r="C716" s="59">
        <v>117314</v>
      </c>
      <c r="D716" s="59">
        <v>132770</v>
      </c>
      <c r="E716" s="59" t="s">
        <v>20</v>
      </c>
      <c r="F716" s="59" t="s">
        <v>19</v>
      </c>
      <c r="G716" s="59">
        <v>4</v>
      </c>
      <c r="H716" s="59">
        <v>0</v>
      </c>
      <c r="I716" s="59">
        <v>1</v>
      </c>
      <c r="J716" s="59">
        <v>176.33454149</v>
      </c>
      <c r="K716" s="59">
        <v>0</v>
      </c>
      <c r="L716" s="59">
        <v>19</v>
      </c>
      <c r="M716" s="59">
        <v>34.55205243</v>
      </c>
    </row>
    <row r="717" spans="1:13">
      <c r="A717" s="59">
        <v>0</v>
      </c>
      <c r="B717" s="59">
        <v>8200</v>
      </c>
      <c r="C717" s="59">
        <v>64006</v>
      </c>
      <c r="D717" s="59">
        <v>80409</v>
      </c>
      <c r="E717" s="59" t="s">
        <v>13</v>
      </c>
      <c r="F717" s="59" t="s">
        <v>14</v>
      </c>
      <c r="G717" s="59">
        <v>15</v>
      </c>
      <c r="H717" s="59">
        <v>0</v>
      </c>
      <c r="I717" s="59">
        <v>0</v>
      </c>
      <c r="J717" s="59">
        <v>235.36324945</v>
      </c>
      <c r="K717" s="59">
        <v>0</v>
      </c>
      <c r="L717" s="59">
        <v>36</v>
      </c>
      <c r="M717" s="59">
        <v>35.636720346</v>
      </c>
    </row>
    <row r="718" hidden="1" spans="1:13">
      <c r="A718" s="59">
        <v>0</v>
      </c>
      <c r="B718" s="59">
        <v>8200</v>
      </c>
      <c r="C718" s="59"/>
      <c r="D718" s="59">
        <v>49362</v>
      </c>
      <c r="E718" s="59"/>
      <c r="F718" s="59"/>
      <c r="G718" s="59"/>
      <c r="H718" s="59"/>
      <c r="I718" s="59"/>
      <c r="J718" s="59"/>
      <c r="K718" s="59"/>
      <c r="L718" s="59"/>
      <c r="M718" s="59">
        <v>11.769692151</v>
      </c>
    </row>
    <row r="719" hidden="1" spans="1:13">
      <c r="A719" s="59">
        <v>0</v>
      </c>
      <c r="B719" s="59">
        <v>8200</v>
      </c>
      <c r="C719" s="59">
        <v>171456</v>
      </c>
      <c r="D719" s="59">
        <v>246758</v>
      </c>
      <c r="E719" s="59" t="s">
        <v>20</v>
      </c>
      <c r="F719" s="59" t="s">
        <v>16</v>
      </c>
      <c r="G719" s="59"/>
      <c r="H719" s="59">
        <v>0</v>
      </c>
      <c r="I719" s="59">
        <v>0</v>
      </c>
      <c r="J719" s="59">
        <v>138.15481817</v>
      </c>
      <c r="K719" s="59">
        <v>0</v>
      </c>
      <c r="L719" s="59">
        <v>21</v>
      </c>
      <c r="M719" s="59">
        <v>40.337860758</v>
      </c>
    </row>
    <row r="720" hidden="1" spans="1:13">
      <c r="A720" s="59">
        <v>0</v>
      </c>
      <c r="B720" s="59">
        <v>8200</v>
      </c>
      <c r="C720" s="59">
        <v>72986</v>
      </c>
      <c r="D720" s="59">
        <v>87621</v>
      </c>
      <c r="E720" s="59" t="s">
        <v>20</v>
      </c>
      <c r="F720" s="59" t="s">
        <v>15</v>
      </c>
      <c r="G720" s="59">
        <v>14</v>
      </c>
      <c r="H720" s="59">
        <v>0</v>
      </c>
      <c r="I720" s="59">
        <v>1</v>
      </c>
      <c r="J720" s="59">
        <v>86.545727017</v>
      </c>
      <c r="K720" s="59">
        <v>0</v>
      </c>
      <c r="L720" s="59">
        <v>9</v>
      </c>
      <c r="M720" s="59">
        <v>24.697430423</v>
      </c>
    </row>
    <row r="721" hidden="1" spans="1:13">
      <c r="A721" s="59">
        <v>0</v>
      </c>
      <c r="B721" s="59">
        <v>8200</v>
      </c>
      <c r="C721" s="59">
        <v>172497</v>
      </c>
      <c r="D721" s="59">
        <v>249071</v>
      </c>
      <c r="E721" s="59" t="s">
        <v>20</v>
      </c>
      <c r="F721" s="59" t="s">
        <v>16</v>
      </c>
      <c r="G721" s="59"/>
      <c r="H721" s="59">
        <v>0</v>
      </c>
      <c r="I721" s="59">
        <v>0</v>
      </c>
      <c r="J721" s="59">
        <v>114.98197436</v>
      </c>
      <c r="K721" s="59">
        <v>0</v>
      </c>
      <c r="L721" s="59">
        <v>21</v>
      </c>
      <c r="M721" s="59">
        <v>41.098025151</v>
      </c>
    </row>
    <row r="722" hidden="1" spans="1:13">
      <c r="A722" s="59">
        <v>0</v>
      </c>
      <c r="B722" s="59">
        <v>8200</v>
      </c>
      <c r="C722" s="59">
        <v>51730</v>
      </c>
      <c r="D722" s="59">
        <v>59025</v>
      </c>
      <c r="E722" s="59" t="s">
        <v>20</v>
      </c>
      <c r="F722" s="59" t="s">
        <v>14</v>
      </c>
      <c r="G722" s="59">
        <v>16</v>
      </c>
      <c r="H722" s="59">
        <v>0</v>
      </c>
      <c r="I722" s="59">
        <v>3</v>
      </c>
      <c r="J722" s="59">
        <v>220.81329019</v>
      </c>
      <c r="K722" s="59">
        <v>0</v>
      </c>
      <c r="L722" s="59">
        <v>37</v>
      </c>
      <c r="M722" s="59">
        <v>24.380092654</v>
      </c>
    </row>
    <row r="723" hidden="1" spans="1:13">
      <c r="A723" s="59">
        <v>0</v>
      </c>
      <c r="B723" s="59">
        <v>8200</v>
      </c>
      <c r="C723" s="59">
        <v>58536</v>
      </c>
      <c r="D723" s="59">
        <v>66546</v>
      </c>
      <c r="E723" s="59" t="s">
        <v>20</v>
      </c>
      <c r="F723" s="59" t="s">
        <v>14</v>
      </c>
      <c r="G723" s="59">
        <v>1</v>
      </c>
      <c r="H723" s="59">
        <v>0</v>
      </c>
      <c r="I723" s="59">
        <v>2</v>
      </c>
      <c r="J723" s="59">
        <v>118.39735837</v>
      </c>
      <c r="K723" s="59">
        <v>2</v>
      </c>
      <c r="L723" s="59">
        <v>17</v>
      </c>
      <c r="M723" s="59">
        <v>34.71164955</v>
      </c>
    </row>
    <row r="724" hidden="1" spans="1:13">
      <c r="A724" s="59">
        <v>0</v>
      </c>
      <c r="B724" s="59">
        <v>8200</v>
      </c>
      <c r="C724" s="59">
        <v>68013</v>
      </c>
      <c r="D724" s="59">
        <v>77008</v>
      </c>
      <c r="E724" s="59" t="s">
        <v>20</v>
      </c>
      <c r="F724" s="59" t="s">
        <v>18</v>
      </c>
      <c r="G724" s="59">
        <v>8</v>
      </c>
      <c r="H724" s="59">
        <v>0</v>
      </c>
      <c r="I724" s="59">
        <v>0</v>
      </c>
      <c r="J724" s="59">
        <v>49.146922298</v>
      </c>
      <c r="K724" s="59">
        <v>1</v>
      </c>
      <c r="L724" s="59">
        <v>23</v>
      </c>
      <c r="M724" s="59">
        <v>40.792589704</v>
      </c>
    </row>
    <row r="725" hidden="1" spans="1:13">
      <c r="A725" s="59">
        <v>1</v>
      </c>
      <c r="B725" s="59">
        <v>8200</v>
      </c>
      <c r="C725" s="59">
        <v>47700</v>
      </c>
      <c r="D725" s="59">
        <v>60000</v>
      </c>
      <c r="E725" s="59" t="s">
        <v>20</v>
      </c>
      <c r="F725" s="59" t="s">
        <v>14</v>
      </c>
      <c r="G725" s="59">
        <v>0.1</v>
      </c>
      <c r="H725" s="59">
        <v>0</v>
      </c>
      <c r="I725" s="59">
        <v>0</v>
      </c>
      <c r="J725" s="59"/>
      <c r="K725" s="59">
        <v>0</v>
      </c>
      <c r="L725" s="59">
        <v>0</v>
      </c>
      <c r="M725" s="59"/>
    </row>
    <row r="726" spans="1:13">
      <c r="A726" s="59">
        <v>0</v>
      </c>
      <c r="B726" s="59">
        <v>8200</v>
      </c>
      <c r="C726" s="59">
        <v>76268</v>
      </c>
      <c r="D726" s="59">
        <v>89166</v>
      </c>
      <c r="E726" s="59" t="s">
        <v>13</v>
      </c>
      <c r="F726" s="59" t="s">
        <v>14</v>
      </c>
      <c r="G726" s="59">
        <v>23</v>
      </c>
      <c r="H726" s="59">
        <v>0</v>
      </c>
      <c r="I726" s="59">
        <v>0</v>
      </c>
      <c r="J726" s="59">
        <v>341.8553472</v>
      </c>
      <c r="K726" s="59">
        <v>1</v>
      </c>
      <c r="L726" s="59">
        <v>46</v>
      </c>
      <c r="M726" s="59">
        <v>29.869576644</v>
      </c>
    </row>
    <row r="727" spans="1:13">
      <c r="A727" s="59">
        <v>0</v>
      </c>
      <c r="B727" s="59">
        <v>8200</v>
      </c>
      <c r="C727" s="59"/>
      <c r="D727" s="59">
        <v>38648</v>
      </c>
      <c r="E727" s="59" t="s">
        <v>13</v>
      </c>
      <c r="F727" s="59" t="s">
        <v>14</v>
      </c>
      <c r="G727" s="59"/>
      <c r="H727" s="59"/>
      <c r="I727" s="59"/>
      <c r="J727" s="59">
        <v>302.53018223</v>
      </c>
      <c r="K727" s="59"/>
      <c r="L727" s="59">
        <v>10</v>
      </c>
      <c r="M727" s="59">
        <v>30.445375631</v>
      </c>
    </row>
    <row r="728" hidden="1" spans="1:13">
      <c r="A728" s="59">
        <v>0</v>
      </c>
      <c r="B728" s="59">
        <v>8200</v>
      </c>
      <c r="C728" s="59">
        <v>120837</v>
      </c>
      <c r="D728" s="59">
        <v>176244</v>
      </c>
      <c r="E728" s="59" t="s">
        <v>20</v>
      </c>
      <c r="F728" s="59" t="s">
        <v>14</v>
      </c>
      <c r="G728" s="59">
        <v>8</v>
      </c>
      <c r="H728" s="59">
        <v>0</v>
      </c>
      <c r="I728" s="59">
        <v>0</v>
      </c>
      <c r="J728" s="59">
        <v>196.72416054</v>
      </c>
      <c r="K728" s="59">
        <v>0</v>
      </c>
      <c r="L728" s="59">
        <v>20</v>
      </c>
      <c r="M728" s="59">
        <v>34.745743152</v>
      </c>
    </row>
    <row r="729" spans="1:13">
      <c r="A729" s="59">
        <v>0</v>
      </c>
      <c r="B729" s="59">
        <v>8200</v>
      </c>
      <c r="C729" s="59">
        <v>61821</v>
      </c>
      <c r="D729" s="59">
        <v>64832</v>
      </c>
      <c r="E729" s="59" t="s">
        <v>13</v>
      </c>
      <c r="F729" s="59" t="s">
        <v>14</v>
      </c>
      <c r="G729" s="59">
        <v>5</v>
      </c>
      <c r="H729" s="59">
        <v>0</v>
      </c>
      <c r="I729" s="59">
        <v>0</v>
      </c>
      <c r="J729" s="59">
        <v>123.28602489</v>
      </c>
      <c r="K729" s="59">
        <v>0</v>
      </c>
      <c r="L729" s="59">
        <v>34</v>
      </c>
      <c r="M729" s="59">
        <v>35.875343986</v>
      </c>
    </row>
    <row r="730" hidden="1" spans="1:13">
      <c r="A730" s="59">
        <v>0</v>
      </c>
      <c r="B730" s="59">
        <v>8200</v>
      </c>
      <c r="C730" s="59">
        <v>66254</v>
      </c>
      <c r="D730" s="59">
        <v>74994</v>
      </c>
      <c r="E730" s="59" t="s">
        <v>20</v>
      </c>
      <c r="F730" s="59" t="s">
        <v>18</v>
      </c>
      <c r="G730" s="59">
        <v>7</v>
      </c>
      <c r="H730" s="59">
        <v>0</v>
      </c>
      <c r="I730" s="59">
        <v>0</v>
      </c>
      <c r="J730" s="59">
        <v>60.384862517</v>
      </c>
      <c r="K730" s="59">
        <v>1</v>
      </c>
      <c r="L730" s="59">
        <v>24</v>
      </c>
      <c r="M730" s="59">
        <v>39.72610514</v>
      </c>
    </row>
    <row r="731" spans="1:13">
      <c r="A731" s="59">
        <v>0</v>
      </c>
      <c r="B731" s="59">
        <v>8200</v>
      </c>
      <c r="C731" s="59"/>
      <c r="D731" s="59">
        <v>49331</v>
      </c>
      <c r="E731" s="59" t="s">
        <v>13</v>
      </c>
      <c r="F731" s="59" t="s">
        <v>14</v>
      </c>
      <c r="G731" s="59">
        <v>9</v>
      </c>
      <c r="H731" s="59">
        <v>0</v>
      </c>
      <c r="I731" s="59">
        <v>0</v>
      </c>
      <c r="J731" s="59">
        <v>305.88808215</v>
      </c>
      <c r="K731" s="59">
        <v>2</v>
      </c>
      <c r="L731" s="59">
        <v>12</v>
      </c>
      <c r="M731" s="59">
        <v>33.718613864</v>
      </c>
    </row>
    <row r="732" spans="1:13">
      <c r="A732" s="59">
        <v>0</v>
      </c>
      <c r="B732" s="59">
        <v>8200</v>
      </c>
      <c r="C732" s="59">
        <v>67489</v>
      </c>
      <c r="D732" s="59">
        <v>80145</v>
      </c>
      <c r="E732" s="59" t="s">
        <v>13</v>
      </c>
      <c r="F732" s="59" t="s">
        <v>14</v>
      </c>
      <c r="G732" s="59">
        <v>2</v>
      </c>
      <c r="H732" s="59">
        <v>0</v>
      </c>
      <c r="I732" s="59">
        <v>0</v>
      </c>
      <c r="J732" s="59">
        <v>104.39650664</v>
      </c>
      <c r="K732" s="59">
        <v>0</v>
      </c>
      <c r="L732" s="59">
        <v>7</v>
      </c>
      <c r="M732" s="59">
        <v>36.912310875</v>
      </c>
    </row>
    <row r="733" spans="1:13">
      <c r="A733" s="59">
        <v>1</v>
      </c>
      <c r="B733" s="59">
        <v>8200</v>
      </c>
      <c r="C733" s="59">
        <v>87979</v>
      </c>
      <c r="D733" s="59">
        <v>94854</v>
      </c>
      <c r="E733" s="59" t="s">
        <v>13</v>
      </c>
      <c r="F733" s="59" t="s">
        <v>18</v>
      </c>
      <c r="G733" s="59">
        <v>10</v>
      </c>
      <c r="H733" s="59">
        <v>0</v>
      </c>
      <c r="I733" s="59">
        <v>0</v>
      </c>
      <c r="J733" s="59">
        <v>108.47902378</v>
      </c>
      <c r="K733" s="59">
        <v>3</v>
      </c>
      <c r="L733" s="59">
        <v>19</v>
      </c>
      <c r="M733" s="59">
        <v>41.270682597</v>
      </c>
    </row>
    <row r="734" hidden="1" spans="1:13">
      <c r="A734" s="59">
        <v>0</v>
      </c>
      <c r="B734" s="59">
        <v>8200</v>
      </c>
      <c r="C734" s="59">
        <v>80989</v>
      </c>
      <c r="D734" s="59">
        <v>105080</v>
      </c>
      <c r="E734" s="59" t="s">
        <v>20</v>
      </c>
      <c r="F734" s="59" t="s">
        <v>17</v>
      </c>
      <c r="G734" s="59">
        <v>1</v>
      </c>
      <c r="H734" s="59">
        <v>0</v>
      </c>
      <c r="I734" s="59">
        <v>0</v>
      </c>
      <c r="J734" s="59">
        <v>81.354795297</v>
      </c>
      <c r="K734" s="59">
        <v>1</v>
      </c>
      <c r="L734" s="59">
        <v>24</v>
      </c>
      <c r="M734" s="59">
        <v>38.4757705</v>
      </c>
    </row>
    <row r="735" hidden="1" spans="1:13">
      <c r="A735" s="59">
        <v>0</v>
      </c>
      <c r="B735" s="59">
        <v>8200</v>
      </c>
      <c r="C735" s="59">
        <v>135929</v>
      </c>
      <c r="D735" s="59">
        <v>200275</v>
      </c>
      <c r="E735" s="59" t="s">
        <v>20</v>
      </c>
      <c r="F735" s="59" t="s">
        <v>18</v>
      </c>
      <c r="G735" s="59">
        <v>0</v>
      </c>
      <c r="H735" s="59">
        <v>0</v>
      </c>
      <c r="I735" s="59">
        <v>0</v>
      </c>
      <c r="J735" s="59">
        <v>69.617174882</v>
      </c>
      <c r="K735" s="59">
        <v>1</v>
      </c>
      <c r="L735" s="59">
        <v>23</v>
      </c>
      <c r="M735" s="59">
        <v>37.805432649</v>
      </c>
    </row>
    <row r="736" hidden="1" spans="1:13">
      <c r="A736" s="59">
        <v>0</v>
      </c>
      <c r="B736" s="59">
        <v>8200</v>
      </c>
      <c r="C736" s="59">
        <v>75870</v>
      </c>
      <c r="D736" s="59">
        <v>97922</v>
      </c>
      <c r="E736" s="59" t="s">
        <v>20</v>
      </c>
      <c r="F736" s="59" t="s">
        <v>18</v>
      </c>
      <c r="G736" s="59">
        <v>0</v>
      </c>
      <c r="H736" s="59"/>
      <c r="I736" s="59"/>
      <c r="J736" s="59"/>
      <c r="K736" s="59"/>
      <c r="L736" s="59"/>
      <c r="M736" s="59">
        <v>27.276364919</v>
      </c>
    </row>
    <row r="737" hidden="1" spans="1:13">
      <c r="A737" s="59">
        <v>0</v>
      </c>
      <c r="B737" s="59">
        <v>8200</v>
      </c>
      <c r="C737" s="59">
        <v>48515</v>
      </c>
      <c r="D737" s="59">
        <v>59240</v>
      </c>
      <c r="E737" s="59" t="s">
        <v>20</v>
      </c>
      <c r="F737" s="59" t="s">
        <v>14</v>
      </c>
      <c r="G737" s="59">
        <v>17</v>
      </c>
      <c r="H737" s="59">
        <v>0</v>
      </c>
      <c r="I737" s="59">
        <v>4</v>
      </c>
      <c r="J737" s="59">
        <v>214.14450966</v>
      </c>
      <c r="K737" s="59">
        <v>0</v>
      </c>
      <c r="L737" s="59">
        <v>36</v>
      </c>
      <c r="M737" s="59">
        <v>27.459144234</v>
      </c>
    </row>
    <row r="738" spans="1:13">
      <c r="A738" s="59">
        <v>0</v>
      </c>
      <c r="B738" s="59">
        <v>8200</v>
      </c>
      <c r="C738" s="59">
        <v>79751</v>
      </c>
      <c r="D738" s="59">
        <v>125413</v>
      </c>
      <c r="E738" s="59" t="s">
        <v>13</v>
      </c>
      <c r="F738" s="59" t="s">
        <v>14</v>
      </c>
      <c r="G738" s="59">
        <v>7</v>
      </c>
      <c r="H738" s="59"/>
      <c r="I738" s="59"/>
      <c r="J738" s="59"/>
      <c r="K738" s="59"/>
      <c r="L738" s="59"/>
      <c r="M738" s="59">
        <v>41.985557292</v>
      </c>
    </row>
    <row r="739" spans="1:13">
      <c r="A739" s="59">
        <v>0</v>
      </c>
      <c r="B739" s="59">
        <v>8200</v>
      </c>
      <c r="C739" s="59"/>
      <c r="D739" s="59">
        <v>33540</v>
      </c>
      <c r="E739" s="59" t="s">
        <v>13</v>
      </c>
      <c r="F739" s="59" t="s">
        <v>15</v>
      </c>
      <c r="G739" s="59">
        <v>21</v>
      </c>
      <c r="H739" s="59">
        <v>0</v>
      </c>
      <c r="I739" s="59">
        <v>0</v>
      </c>
      <c r="J739" s="59">
        <v>178.68792754</v>
      </c>
      <c r="K739" s="59">
        <v>0</v>
      </c>
      <c r="L739" s="59">
        <v>15</v>
      </c>
      <c r="M739" s="59">
        <v>36.601698856</v>
      </c>
    </row>
    <row r="740" hidden="1" spans="1:13">
      <c r="A740" s="59">
        <v>0</v>
      </c>
      <c r="B740" s="59">
        <v>8200</v>
      </c>
      <c r="C740" s="59">
        <v>13392</v>
      </c>
      <c r="D740" s="59">
        <v>34254</v>
      </c>
      <c r="E740" s="59" t="s">
        <v>20</v>
      </c>
      <c r="F740" s="59" t="s">
        <v>14</v>
      </c>
      <c r="G740" s="59">
        <v>3</v>
      </c>
      <c r="H740" s="59">
        <v>0</v>
      </c>
      <c r="I740" s="59">
        <v>0</v>
      </c>
      <c r="J740" s="59">
        <v>267.91864156</v>
      </c>
      <c r="K740" s="59">
        <v>0</v>
      </c>
      <c r="L740" s="59">
        <v>11</v>
      </c>
      <c r="M740" s="59">
        <v>21.929990488</v>
      </c>
    </row>
    <row r="741" hidden="1" spans="1:13">
      <c r="A741" s="59">
        <v>1</v>
      </c>
      <c r="B741" s="59">
        <v>8300</v>
      </c>
      <c r="C741" s="59">
        <v>82000</v>
      </c>
      <c r="D741" s="59">
        <v>111000</v>
      </c>
      <c r="E741" s="59" t="s">
        <v>20</v>
      </c>
      <c r="F741" s="59" t="s">
        <v>14</v>
      </c>
      <c r="G741" s="59">
        <v>6</v>
      </c>
      <c r="H741" s="59">
        <v>2</v>
      </c>
      <c r="I741" s="59">
        <v>2</v>
      </c>
      <c r="J741" s="59">
        <v>214.1</v>
      </c>
      <c r="K741" s="59">
        <v>2</v>
      </c>
      <c r="L741" s="59">
        <v>12</v>
      </c>
      <c r="M741" s="59"/>
    </row>
    <row r="742" hidden="1" spans="1:13">
      <c r="A742" s="59">
        <v>0</v>
      </c>
      <c r="B742" s="59">
        <v>8300</v>
      </c>
      <c r="C742" s="59">
        <v>57503</v>
      </c>
      <c r="D742" s="59">
        <v>72704</v>
      </c>
      <c r="E742" s="59" t="s">
        <v>20</v>
      </c>
      <c r="F742" s="59"/>
      <c r="G742" s="59">
        <v>18</v>
      </c>
      <c r="H742" s="59">
        <v>0</v>
      </c>
      <c r="I742" s="59">
        <v>0</v>
      </c>
      <c r="J742" s="59">
        <v>156.59370755</v>
      </c>
      <c r="K742" s="59">
        <v>0</v>
      </c>
      <c r="L742" s="59">
        <v>11</v>
      </c>
      <c r="M742" s="59">
        <v>33.337118756</v>
      </c>
    </row>
    <row r="743" spans="1:13">
      <c r="A743" s="59">
        <v>0</v>
      </c>
      <c r="B743" s="59">
        <v>8300</v>
      </c>
      <c r="C743" s="59">
        <v>61213</v>
      </c>
      <c r="D743" s="59">
        <v>65798</v>
      </c>
      <c r="E743" s="59" t="s">
        <v>13</v>
      </c>
      <c r="F743" s="59" t="s">
        <v>14</v>
      </c>
      <c r="G743" s="59">
        <v>6</v>
      </c>
      <c r="H743" s="59">
        <v>0</v>
      </c>
      <c r="I743" s="59">
        <v>0</v>
      </c>
      <c r="J743" s="59">
        <v>86.296515758</v>
      </c>
      <c r="K743" s="59">
        <v>2</v>
      </c>
      <c r="L743" s="59">
        <v>20</v>
      </c>
      <c r="M743" s="59">
        <v>41.426872232</v>
      </c>
    </row>
    <row r="744" spans="1:13">
      <c r="A744" s="59">
        <v>0</v>
      </c>
      <c r="B744" s="59">
        <v>8300</v>
      </c>
      <c r="C744" s="59">
        <v>41481</v>
      </c>
      <c r="D744" s="59">
        <v>50448</v>
      </c>
      <c r="E744" s="59" t="s">
        <v>13</v>
      </c>
      <c r="F744" s="59" t="s">
        <v>17</v>
      </c>
      <c r="G744" s="59">
        <v>20</v>
      </c>
      <c r="H744" s="59">
        <v>0</v>
      </c>
      <c r="I744" s="59">
        <v>1</v>
      </c>
      <c r="J744" s="59">
        <v>230.84886345</v>
      </c>
      <c r="K744" s="59">
        <v>1</v>
      </c>
      <c r="L744" s="59">
        <v>18</v>
      </c>
      <c r="M744" s="59">
        <v>35.88829101</v>
      </c>
    </row>
    <row r="745" spans="1:13">
      <c r="A745" s="59">
        <v>0</v>
      </c>
      <c r="B745" s="59">
        <v>8300</v>
      </c>
      <c r="C745" s="59">
        <v>14601</v>
      </c>
      <c r="D745" s="59">
        <v>66143</v>
      </c>
      <c r="E745" s="59" t="s">
        <v>13</v>
      </c>
      <c r="F745" s="59" t="s">
        <v>15</v>
      </c>
      <c r="G745" s="59">
        <v>24</v>
      </c>
      <c r="H745" s="59">
        <v>0</v>
      </c>
      <c r="I745" s="59">
        <v>0</v>
      </c>
      <c r="J745" s="59">
        <v>320.23488221</v>
      </c>
      <c r="K745" s="59">
        <v>1</v>
      </c>
      <c r="L745" s="59">
        <v>12</v>
      </c>
      <c r="M745" s="59">
        <v>40.015070568</v>
      </c>
    </row>
    <row r="746" hidden="1" spans="1:13">
      <c r="A746" s="59">
        <v>0</v>
      </c>
      <c r="B746" s="59">
        <v>8300</v>
      </c>
      <c r="C746" s="59">
        <v>51783</v>
      </c>
      <c r="D746" s="59">
        <v>57839</v>
      </c>
      <c r="E746" s="59" t="s">
        <v>20</v>
      </c>
      <c r="F746" s="59" t="s">
        <v>14</v>
      </c>
      <c r="G746" s="59">
        <v>3</v>
      </c>
      <c r="H746" s="59">
        <v>0</v>
      </c>
      <c r="I746" s="59">
        <v>0</v>
      </c>
      <c r="J746" s="59">
        <v>96.176673144</v>
      </c>
      <c r="K746" s="59">
        <v>0</v>
      </c>
      <c r="L746" s="59">
        <v>20</v>
      </c>
      <c r="M746" s="59">
        <v>36.210351332</v>
      </c>
    </row>
    <row r="747" spans="1:13">
      <c r="A747" s="59">
        <v>0</v>
      </c>
      <c r="B747" s="59">
        <v>8300</v>
      </c>
      <c r="C747" s="59">
        <v>47000</v>
      </c>
      <c r="D747" s="59">
        <v>78320</v>
      </c>
      <c r="E747" s="59" t="s">
        <v>13</v>
      </c>
      <c r="F747" s="59" t="s">
        <v>14</v>
      </c>
      <c r="G747" s="59">
        <v>18</v>
      </c>
      <c r="H747" s="59">
        <v>0</v>
      </c>
      <c r="I747" s="59">
        <v>0</v>
      </c>
      <c r="J747" s="59">
        <v>195.83333333</v>
      </c>
      <c r="K747" s="59">
        <v>1</v>
      </c>
      <c r="L747" s="59">
        <v>17</v>
      </c>
      <c r="M747" s="59"/>
    </row>
    <row r="748" hidden="1" spans="1:13">
      <c r="A748" s="59">
        <v>0</v>
      </c>
      <c r="B748" s="59">
        <v>8300</v>
      </c>
      <c r="C748" s="59">
        <v>59761</v>
      </c>
      <c r="D748" s="59">
        <v>75081</v>
      </c>
      <c r="E748" s="59" t="s">
        <v>20</v>
      </c>
      <c r="F748" s="59"/>
      <c r="G748" s="59">
        <v>17</v>
      </c>
      <c r="H748" s="59">
        <v>0</v>
      </c>
      <c r="I748" s="59">
        <v>0</v>
      </c>
      <c r="J748" s="59">
        <v>147.94164245</v>
      </c>
      <c r="K748" s="59">
        <v>1</v>
      </c>
      <c r="L748" s="59">
        <v>11</v>
      </c>
      <c r="M748" s="59">
        <v>31.959227235</v>
      </c>
    </row>
    <row r="749" spans="1:13">
      <c r="A749" s="59">
        <v>1</v>
      </c>
      <c r="B749" s="59">
        <v>8300</v>
      </c>
      <c r="C749" s="59"/>
      <c r="D749" s="59">
        <v>47244</v>
      </c>
      <c r="E749" s="59" t="s">
        <v>13</v>
      </c>
      <c r="F749" s="59" t="s">
        <v>14</v>
      </c>
      <c r="G749" s="59">
        <v>6</v>
      </c>
      <c r="H749" s="59"/>
      <c r="I749" s="59"/>
      <c r="J749" s="59"/>
      <c r="K749" s="59"/>
      <c r="L749" s="59"/>
      <c r="M749" s="59"/>
    </row>
    <row r="750" spans="1:13">
      <c r="A750" s="59">
        <v>0</v>
      </c>
      <c r="B750" s="59">
        <v>8300</v>
      </c>
      <c r="C750" s="59"/>
      <c r="D750" s="59">
        <v>41438</v>
      </c>
      <c r="E750" s="59" t="s">
        <v>13</v>
      </c>
      <c r="F750" s="59" t="s">
        <v>14</v>
      </c>
      <c r="G750" s="59"/>
      <c r="H750" s="59"/>
      <c r="I750" s="59"/>
      <c r="J750" s="59">
        <v>302.85663286</v>
      </c>
      <c r="K750" s="59"/>
      <c r="L750" s="59">
        <v>12</v>
      </c>
      <c r="M750" s="59">
        <v>30.104071436</v>
      </c>
    </row>
    <row r="751" hidden="1" spans="1:13">
      <c r="A751" s="59">
        <v>0</v>
      </c>
      <c r="B751" s="59">
        <v>8300</v>
      </c>
      <c r="C751" s="59">
        <v>178745</v>
      </c>
      <c r="D751" s="59">
        <v>251935</v>
      </c>
      <c r="E751" s="59" t="s">
        <v>20</v>
      </c>
      <c r="F751" s="59" t="s">
        <v>16</v>
      </c>
      <c r="G751" s="59"/>
      <c r="H751" s="59">
        <v>0</v>
      </c>
      <c r="I751" s="59">
        <v>0</v>
      </c>
      <c r="J751" s="59">
        <v>130.7309108</v>
      </c>
      <c r="K751" s="59">
        <v>0</v>
      </c>
      <c r="L751" s="59">
        <v>22</v>
      </c>
      <c r="M751" s="59">
        <v>42.358059882</v>
      </c>
    </row>
    <row r="752" hidden="1" spans="1:13">
      <c r="A752" s="59">
        <v>0</v>
      </c>
      <c r="B752" s="59">
        <v>8300</v>
      </c>
      <c r="C752" s="59">
        <v>67715</v>
      </c>
      <c r="D752" s="59">
        <v>86945</v>
      </c>
      <c r="E752" s="59" t="s">
        <v>20</v>
      </c>
      <c r="F752" s="59" t="s">
        <v>18</v>
      </c>
      <c r="G752" s="59">
        <v>14</v>
      </c>
      <c r="H752" s="59">
        <v>0</v>
      </c>
      <c r="I752" s="59">
        <v>0</v>
      </c>
      <c r="J752" s="59">
        <v>221.47492481</v>
      </c>
      <c r="K752" s="59">
        <v>0</v>
      </c>
      <c r="L752" s="59">
        <v>17</v>
      </c>
      <c r="M752" s="59">
        <v>25.194297211</v>
      </c>
    </row>
    <row r="753" spans="1:13">
      <c r="A753" s="59">
        <v>0</v>
      </c>
      <c r="B753" s="59">
        <v>8300</v>
      </c>
      <c r="C753" s="59">
        <v>44783</v>
      </c>
      <c r="D753" s="59">
        <v>63424</v>
      </c>
      <c r="E753" s="59" t="s">
        <v>13</v>
      </c>
      <c r="F753" s="59" t="s">
        <v>14</v>
      </c>
      <c r="G753" s="59">
        <v>2</v>
      </c>
      <c r="H753" s="59">
        <v>0</v>
      </c>
      <c r="I753" s="59"/>
      <c r="J753" s="59">
        <v>97.900836205</v>
      </c>
      <c r="K753" s="59"/>
      <c r="L753" s="59">
        <v>12</v>
      </c>
      <c r="M753" s="59">
        <v>36.587869801</v>
      </c>
    </row>
    <row r="754" hidden="1" spans="1:13">
      <c r="A754" s="59">
        <v>0</v>
      </c>
      <c r="B754" s="59">
        <v>8300</v>
      </c>
      <c r="C754" s="59">
        <v>45842</v>
      </c>
      <c r="D754" s="59">
        <v>50006</v>
      </c>
      <c r="E754" s="59" t="s">
        <v>20</v>
      </c>
      <c r="F754" s="59" t="s">
        <v>14</v>
      </c>
      <c r="G754" s="59">
        <v>16</v>
      </c>
      <c r="H754" s="59">
        <v>0</v>
      </c>
      <c r="I754" s="59">
        <v>0</v>
      </c>
      <c r="J754" s="59">
        <v>90.653070126</v>
      </c>
      <c r="K754" s="59">
        <v>0</v>
      </c>
      <c r="L754" s="59">
        <v>12</v>
      </c>
      <c r="M754" s="59">
        <v>31.360821946</v>
      </c>
    </row>
    <row r="755" spans="1:13">
      <c r="A755" s="59">
        <v>0</v>
      </c>
      <c r="B755" s="59">
        <v>8300</v>
      </c>
      <c r="C755" s="59">
        <v>101150</v>
      </c>
      <c r="D755" s="59">
        <v>115215</v>
      </c>
      <c r="E755" s="59" t="s">
        <v>13</v>
      </c>
      <c r="F755" s="59" t="s">
        <v>15</v>
      </c>
      <c r="G755" s="59">
        <v>23</v>
      </c>
      <c r="H755" s="59">
        <v>0</v>
      </c>
      <c r="I755" s="59">
        <v>0</v>
      </c>
      <c r="J755" s="59">
        <v>130.25632943</v>
      </c>
      <c r="K755" s="59">
        <v>0</v>
      </c>
      <c r="L755" s="59">
        <v>12</v>
      </c>
      <c r="M755" s="59">
        <v>36.50599948</v>
      </c>
    </row>
    <row r="756" hidden="1" spans="1:13">
      <c r="A756" s="59">
        <v>0</v>
      </c>
      <c r="B756" s="59">
        <v>8300</v>
      </c>
      <c r="C756" s="59">
        <v>67839</v>
      </c>
      <c r="D756" s="59">
        <v>76502</v>
      </c>
      <c r="E756" s="59" t="s">
        <v>20</v>
      </c>
      <c r="F756" s="59" t="s">
        <v>18</v>
      </c>
      <c r="G756" s="59">
        <v>9</v>
      </c>
      <c r="H756" s="59">
        <v>0</v>
      </c>
      <c r="I756" s="59">
        <v>0</v>
      </c>
      <c r="J756" s="59">
        <v>58.560174005</v>
      </c>
      <c r="K756" s="59">
        <v>3</v>
      </c>
      <c r="L756" s="59">
        <v>24</v>
      </c>
      <c r="M756" s="59">
        <v>38.974293529</v>
      </c>
    </row>
    <row r="757" hidden="1" spans="1:13">
      <c r="A757" s="59">
        <v>0</v>
      </c>
      <c r="B757" s="59">
        <v>8300</v>
      </c>
      <c r="C757" s="59">
        <v>35343</v>
      </c>
      <c r="D757" s="59">
        <v>51986</v>
      </c>
      <c r="E757" s="59" t="s">
        <v>20</v>
      </c>
      <c r="F757" s="59" t="s">
        <v>14</v>
      </c>
      <c r="G757" s="59">
        <v>10</v>
      </c>
      <c r="H757" s="59">
        <v>0</v>
      </c>
      <c r="I757" s="59">
        <v>0</v>
      </c>
      <c r="J757" s="59">
        <v>242.81896695</v>
      </c>
      <c r="K757" s="59">
        <v>1</v>
      </c>
      <c r="L757" s="59">
        <v>31</v>
      </c>
      <c r="M757" s="59">
        <v>37.966606016</v>
      </c>
    </row>
    <row r="758" spans="1:13">
      <c r="A758" s="59">
        <v>0</v>
      </c>
      <c r="B758" s="59">
        <v>8300</v>
      </c>
      <c r="C758" s="59">
        <v>54039</v>
      </c>
      <c r="D758" s="59">
        <v>89301</v>
      </c>
      <c r="E758" s="59" t="s">
        <v>13</v>
      </c>
      <c r="F758" s="59" t="s">
        <v>14</v>
      </c>
      <c r="G758" s="59">
        <v>18</v>
      </c>
      <c r="H758" s="59">
        <v>0</v>
      </c>
      <c r="I758" s="59">
        <v>0</v>
      </c>
      <c r="J758" s="59">
        <v>173.19132242</v>
      </c>
      <c r="K758" s="59">
        <v>0</v>
      </c>
      <c r="L758" s="59">
        <v>28</v>
      </c>
      <c r="M758" s="59">
        <v>26.266815752</v>
      </c>
    </row>
    <row r="759" hidden="1" spans="1:13">
      <c r="A759" s="59">
        <v>0</v>
      </c>
      <c r="B759" s="59">
        <v>8300</v>
      </c>
      <c r="C759" s="59">
        <v>71922</v>
      </c>
      <c r="D759" s="59">
        <v>117151</v>
      </c>
      <c r="E759" s="59" t="s">
        <v>20</v>
      </c>
      <c r="F759" s="59" t="s">
        <v>15</v>
      </c>
      <c r="G759" s="59">
        <v>2</v>
      </c>
      <c r="H759" s="59">
        <v>0</v>
      </c>
      <c r="I759" s="59">
        <v>0</v>
      </c>
      <c r="J759" s="59">
        <v>246.93475819</v>
      </c>
      <c r="K759" s="59">
        <v>1</v>
      </c>
      <c r="L759" s="59">
        <v>37</v>
      </c>
      <c r="M759" s="59">
        <v>18.156826624</v>
      </c>
    </row>
    <row r="760" spans="1:13">
      <c r="A760" s="59">
        <v>1</v>
      </c>
      <c r="B760" s="59">
        <v>8300</v>
      </c>
      <c r="C760" s="59">
        <v>10000</v>
      </c>
      <c r="D760" s="59">
        <v>63775</v>
      </c>
      <c r="E760" s="59" t="s">
        <v>13</v>
      </c>
      <c r="F760" s="59" t="s">
        <v>14</v>
      </c>
      <c r="G760" s="59">
        <v>0</v>
      </c>
      <c r="H760" s="59">
        <v>0</v>
      </c>
      <c r="I760" s="59">
        <v>0</v>
      </c>
      <c r="J760" s="59">
        <v>200.86666667</v>
      </c>
      <c r="K760" s="59">
        <v>0</v>
      </c>
      <c r="L760" s="59">
        <v>14</v>
      </c>
      <c r="M760" s="59"/>
    </row>
    <row r="761" hidden="1" spans="1:13">
      <c r="A761" s="59">
        <v>0</v>
      </c>
      <c r="B761" s="59">
        <v>8400</v>
      </c>
      <c r="C761" s="59">
        <v>75912</v>
      </c>
      <c r="D761" s="59">
        <v>95329</v>
      </c>
      <c r="E761" s="59" t="s">
        <v>20</v>
      </c>
      <c r="F761" s="59" t="s">
        <v>17</v>
      </c>
      <c r="G761" s="59">
        <v>18</v>
      </c>
      <c r="H761" s="59">
        <v>0</v>
      </c>
      <c r="I761" s="59">
        <v>1</v>
      </c>
      <c r="J761" s="59">
        <v>294.16422462</v>
      </c>
      <c r="K761" s="59">
        <v>0</v>
      </c>
      <c r="L761" s="59">
        <v>24</v>
      </c>
      <c r="M761" s="59">
        <v>38.641804544</v>
      </c>
    </row>
    <row r="762" hidden="1" spans="1:13">
      <c r="A762" s="59">
        <v>0</v>
      </c>
      <c r="B762" s="59">
        <v>8400</v>
      </c>
      <c r="C762" s="59">
        <v>39677</v>
      </c>
      <c r="D762" s="59">
        <v>54707</v>
      </c>
      <c r="E762" s="59" t="s">
        <v>20</v>
      </c>
      <c r="F762" s="59" t="s">
        <v>15</v>
      </c>
      <c r="G762" s="59">
        <v>10</v>
      </c>
      <c r="H762" s="59">
        <v>0</v>
      </c>
      <c r="I762" s="59">
        <v>0</v>
      </c>
      <c r="J762" s="59">
        <v>203.24296532</v>
      </c>
      <c r="K762" s="59">
        <v>1</v>
      </c>
      <c r="L762" s="59">
        <v>23</v>
      </c>
      <c r="M762" s="59">
        <v>31.217709755</v>
      </c>
    </row>
    <row r="763" hidden="1" spans="1:13">
      <c r="A763" s="59">
        <v>0</v>
      </c>
      <c r="B763" s="59">
        <v>8400</v>
      </c>
      <c r="C763" s="59">
        <v>53841</v>
      </c>
      <c r="D763" s="59">
        <v>64284</v>
      </c>
      <c r="E763" s="59" t="s">
        <v>20</v>
      </c>
      <c r="F763" s="59" t="s">
        <v>14</v>
      </c>
      <c r="G763" s="59">
        <v>15</v>
      </c>
      <c r="H763" s="59">
        <v>0</v>
      </c>
      <c r="I763" s="59">
        <v>3</v>
      </c>
      <c r="J763" s="59">
        <v>206.35456436</v>
      </c>
      <c r="K763" s="59">
        <v>0</v>
      </c>
      <c r="L763" s="59">
        <v>36</v>
      </c>
      <c r="M763" s="59">
        <v>26.054853712</v>
      </c>
    </row>
    <row r="764" spans="1:13">
      <c r="A764" s="59">
        <v>0</v>
      </c>
      <c r="B764" s="59">
        <v>8400</v>
      </c>
      <c r="C764" s="59">
        <v>39991</v>
      </c>
      <c r="D764" s="59">
        <v>58511</v>
      </c>
      <c r="E764" s="59" t="s">
        <v>13</v>
      </c>
      <c r="F764" s="59" t="s">
        <v>15</v>
      </c>
      <c r="G764" s="59">
        <v>10</v>
      </c>
      <c r="H764" s="59"/>
      <c r="I764" s="59"/>
      <c r="J764" s="59">
        <v>176.99611174</v>
      </c>
      <c r="K764" s="59"/>
      <c r="L764" s="59">
        <v>19</v>
      </c>
      <c r="M764" s="59">
        <v>24.298636083</v>
      </c>
    </row>
    <row r="765" spans="1:13">
      <c r="A765" s="59">
        <v>0</v>
      </c>
      <c r="B765" s="59">
        <v>8400</v>
      </c>
      <c r="C765" s="59">
        <v>82597</v>
      </c>
      <c r="D765" s="59">
        <v>83858</v>
      </c>
      <c r="E765" s="59" t="s">
        <v>13</v>
      </c>
      <c r="F765" s="59" t="s">
        <v>14</v>
      </c>
      <c r="G765" s="59">
        <v>25</v>
      </c>
      <c r="H765" s="59">
        <v>0</v>
      </c>
      <c r="I765" s="59">
        <v>0</v>
      </c>
      <c r="J765" s="59">
        <v>350.56813617</v>
      </c>
      <c r="K765" s="59">
        <v>1</v>
      </c>
      <c r="L765" s="59">
        <v>47</v>
      </c>
      <c r="M765" s="59">
        <v>28.91075714</v>
      </c>
    </row>
    <row r="766" spans="1:13">
      <c r="A766" s="59">
        <v>0</v>
      </c>
      <c r="B766" s="59">
        <v>8400</v>
      </c>
      <c r="C766" s="59">
        <v>82972</v>
      </c>
      <c r="D766" s="59">
        <v>121796</v>
      </c>
      <c r="E766" s="59" t="s">
        <v>13</v>
      </c>
      <c r="F766" s="59" t="s">
        <v>14</v>
      </c>
      <c r="G766" s="59">
        <v>7</v>
      </c>
      <c r="H766" s="59"/>
      <c r="I766" s="59"/>
      <c r="J766" s="59"/>
      <c r="K766" s="59"/>
      <c r="L766" s="59"/>
      <c r="M766" s="59">
        <v>41.445623568</v>
      </c>
    </row>
    <row r="767" spans="1:13">
      <c r="A767" s="59">
        <v>0</v>
      </c>
      <c r="B767" s="59">
        <v>8400</v>
      </c>
      <c r="C767" s="59">
        <v>17479</v>
      </c>
      <c r="D767" s="59">
        <v>66894</v>
      </c>
      <c r="E767" s="59" t="s">
        <v>13</v>
      </c>
      <c r="F767" s="59" t="s">
        <v>15</v>
      </c>
      <c r="G767" s="59">
        <v>23</v>
      </c>
      <c r="H767" s="59">
        <v>0</v>
      </c>
      <c r="I767" s="59">
        <v>0</v>
      </c>
      <c r="J767" s="59">
        <v>326.34280468</v>
      </c>
      <c r="K767" s="59">
        <v>1</v>
      </c>
      <c r="L767" s="59">
        <v>13</v>
      </c>
      <c r="M767" s="59">
        <v>40.588576066</v>
      </c>
    </row>
    <row r="768" spans="1:13">
      <c r="A768" s="59">
        <v>0</v>
      </c>
      <c r="B768" s="59">
        <v>8400</v>
      </c>
      <c r="C768" s="59">
        <v>62989</v>
      </c>
      <c r="D768" s="59">
        <v>76718</v>
      </c>
      <c r="E768" s="59" t="s">
        <v>13</v>
      </c>
      <c r="F768" s="59" t="s">
        <v>17</v>
      </c>
      <c r="G768" s="59">
        <v>3</v>
      </c>
      <c r="H768" s="59">
        <v>0</v>
      </c>
      <c r="I768" s="59">
        <v>2</v>
      </c>
      <c r="J768" s="59">
        <v>131.47138261</v>
      </c>
      <c r="K768" s="59">
        <v>0</v>
      </c>
      <c r="L768" s="59">
        <v>22</v>
      </c>
      <c r="M768" s="59">
        <v>29.200400339</v>
      </c>
    </row>
    <row r="769" hidden="1" spans="1:13">
      <c r="A769" s="59">
        <v>0</v>
      </c>
      <c r="B769" s="59">
        <v>8400</v>
      </c>
      <c r="C769" s="59">
        <v>43589</v>
      </c>
      <c r="D769" s="59">
        <v>49950</v>
      </c>
      <c r="E769" s="59" t="s">
        <v>20</v>
      </c>
      <c r="F769" s="59" t="s">
        <v>15</v>
      </c>
      <c r="G769" s="59">
        <v>9</v>
      </c>
      <c r="H769" s="59">
        <v>0</v>
      </c>
      <c r="I769" s="59">
        <v>0</v>
      </c>
      <c r="J769" s="59">
        <v>202.70454037</v>
      </c>
      <c r="K769" s="59">
        <v>0</v>
      </c>
      <c r="L769" s="59">
        <v>23</v>
      </c>
      <c r="M769" s="59">
        <v>33.592318942</v>
      </c>
    </row>
    <row r="770" hidden="1" spans="1:13">
      <c r="A770" s="59">
        <v>0</v>
      </c>
      <c r="B770" s="59">
        <v>8400</v>
      </c>
      <c r="C770" s="59">
        <v>62583</v>
      </c>
      <c r="D770" s="59">
        <v>77481</v>
      </c>
      <c r="E770" s="59" t="s">
        <v>20</v>
      </c>
      <c r="F770" s="59" t="s">
        <v>15</v>
      </c>
      <c r="G770" s="59">
        <v>6</v>
      </c>
      <c r="H770" s="59">
        <v>0</v>
      </c>
      <c r="I770" s="59">
        <v>0</v>
      </c>
      <c r="J770" s="59">
        <v>98.672705089</v>
      </c>
      <c r="K770" s="59">
        <v>2</v>
      </c>
      <c r="L770" s="59">
        <v>15</v>
      </c>
      <c r="M770" s="59">
        <v>26.308380329</v>
      </c>
    </row>
    <row r="771" spans="1:13">
      <c r="A771" s="59">
        <v>0</v>
      </c>
      <c r="B771" s="59">
        <v>8400</v>
      </c>
      <c r="C771" s="59">
        <v>41656</v>
      </c>
      <c r="D771" s="59">
        <v>51846</v>
      </c>
      <c r="E771" s="59" t="s">
        <v>13</v>
      </c>
      <c r="F771" s="59" t="s">
        <v>15</v>
      </c>
      <c r="G771" s="59">
        <v>10</v>
      </c>
      <c r="H771" s="59"/>
      <c r="I771" s="59"/>
      <c r="J771" s="59">
        <v>190.01750256</v>
      </c>
      <c r="K771" s="59"/>
      <c r="L771" s="59">
        <v>19</v>
      </c>
      <c r="M771" s="59">
        <v>25.768965033</v>
      </c>
    </row>
    <row r="772" hidden="1" spans="1:13">
      <c r="A772" s="59">
        <v>0</v>
      </c>
      <c r="B772" s="59">
        <v>8400</v>
      </c>
      <c r="C772" s="59">
        <v>77144</v>
      </c>
      <c r="D772" s="59">
        <v>91532</v>
      </c>
      <c r="E772" s="59" t="s">
        <v>20</v>
      </c>
      <c r="F772" s="59" t="s">
        <v>17</v>
      </c>
      <c r="G772" s="59">
        <v>19</v>
      </c>
      <c r="H772" s="59">
        <v>0</v>
      </c>
      <c r="I772" s="59">
        <v>1</v>
      </c>
      <c r="J772" s="59">
        <v>311.75718243</v>
      </c>
      <c r="K772" s="59">
        <v>1</v>
      </c>
      <c r="L772" s="59">
        <v>24</v>
      </c>
      <c r="M772" s="59">
        <v>40.912736994</v>
      </c>
    </row>
    <row r="773" hidden="1" spans="1:13">
      <c r="A773" s="59">
        <v>0</v>
      </c>
      <c r="B773" s="59">
        <v>8400</v>
      </c>
      <c r="C773" s="59">
        <v>80490</v>
      </c>
      <c r="D773" s="59">
        <v>93028</v>
      </c>
      <c r="E773" s="59" t="s">
        <v>20</v>
      </c>
      <c r="F773" s="59" t="s">
        <v>18</v>
      </c>
      <c r="G773" s="59">
        <v>0</v>
      </c>
      <c r="H773" s="59"/>
      <c r="I773" s="59"/>
      <c r="J773" s="59"/>
      <c r="K773" s="59"/>
      <c r="L773" s="59"/>
      <c r="M773" s="59">
        <v>29.473761481</v>
      </c>
    </row>
    <row r="774" spans="1:13">
      <c r="A774" s="59">
        <v>0</v>
      </c>
      <c r="B774" s="59">
        <v>8400</v>
      </c>
      <c r="C774" s="59">
        <v>60995</v>
      </c>
      <c r="D774" s="59">
        <v>78444</v>
      </c>
      <c r="E774" s="59" t="s">
        <v>13</v>
      </c>
      <c r="F774" s="59" t="s">
        <v>17</v>
      </c>
      <c r="G774" s="59">
        <v>4</v>
      </c>
      <c r="H774" s="59">
        <v>0</v>
      </c>
      <c r="I774" s="59">
        <v>1</v>
      </c>
      <c r="J774" s="59">
        <v>123.7385166</v>
      </c>
      <c r="K774" s="59">
        <v>0</v>
      </c>
      <c r="L774" s="59">
        <v>23</v>
      </c>
      <c r="M774" s="59">
        <v>26.932707601</v>
      </c>
    </row>
    <row r="775" hidden="1" spans="1:13">
      <c r="A775" s="59">
        <v>1</v>
      </c>
      <c r="B775" s="59">
        <v>8400</v>
      </c>
      <c r="C775" s="59">
        <v>31800</v>
      </c>
      <c r="D775" s="59">
        <v>72000</v>
      </c>
      <c r="E775" s="59" t="s">
        <v>20</v>
      </c>
      <c r="F775" s="59" t="s">
        <v>19</v>
      </c>
      <c r="G775" s="59"/>
      <c r="H775" s="59">
        <v>0</v>
      </c>
      <c r="I775" s="59">
        <v>2</v>
      </c>
      <c r="J775" s="59">
        <v>187.26666667</v>
      </c>
      <c r="K775" s="59">
        <v>1</v>
      </c>
      <c r="L775" s="59">
        <v>21</v>
      </c>
      <c r="M775" s="59"/>
    </row>
    <row r="776" hidden="1" spans="1:13">
      <c r="A776" s="59">
        <v>0</v>
      </c>
      <c r="B776" s="59">
        <v>8400</v>
      </c>
      <c r="C776" s="59">
        <v>43900</v>
      </c>
      <c r="D776" s="59">
        <v>55000</v>
      </c>
      <c r="E776" s="59" t="s">
        <v>20</v>
      </c>
      <c r="F776" s="59" t="s">
        <v>15</v>
      </c>
      <c r="G776" s="59">
        <v>1</v>
      </c>
      <c r="H776" s="59">
        <v>0</v>
      </c>
      <c r="I776" s="59">
        <v>0</v>
      </c>
      <c r="J776" s="59">
        <v>169.43333333</v>
      </c>
      <c r="K776" s="59">
        <v>1</v>
      </c>
      <c r="L776" s="59">
        <v>21</v>
      </c>
      <c r="M776" s="59"/>
    </row>
    <row r="777" hidden="1" spans="1:13">
      <c r="A777" s="59">
        <v>1</v>
      </c>
      <c r="B777" s="59">
        <v>8400</v>
      </c>
      <c r="C777" s="59">
        <v>44800</v>
      </c>
      <c r="D777" s="59">
        <v>56000</v>
      </c>
      <c r="E777" s="59" t="s">
        <v>20</v>
      </c>
      <c r="F777" s="59" t="s">
        <v>14</v>
      </c>
      <c r="G777" s="59">
        <v>0</v>
      </c>
      <c r="H777" s="59">
        <v>1</v>
      </c>
      <c r="I777" s="59">
        <v>5</v>
      </c>
      <c r="J777" s="59">
        <v>314.5</v>
      </c>
      <c r="K777" s="59">
        <v>4</v>
      </c>
      <c r="L777" s="59">
        <v>42</v>
      </c>
      <c r="M777" s="59"/>
    </row>
    <row r="778" spans="1:13">
      <c r="A778" s="59">
        <v>0</v>
      </c>
      <c r="B778" s="59">
        <v>8400</v>
      </c>
      <c r="C778" s="59">
        <v>30146</v>
      </c>
      <c r="D778" s="59">
        <v>39326</v>
      </c>
      <c r="E778" s="59" t="s">
        <v>13</v>
      </c>
      <c r="F778" s="59" t="s">
        <v>18</v>
      </c>
      <c r="G778" s="59">
        <v>11</v>
      </c>
      <c r="H778" s="59">
        <v>0</v>
      </c>
      <c r="I778" s="59">
        <v>0</v>
      </c>
      <c r="J778" s="59">
        <v>183.09274953</v>
      </c>
      <c r="K778" s="59">
        <v>0</v>
      </c>
      <c r="L778" s="59">
        <v>12</v>
      </c>
      <c r="M778" s="59">
        <v>23.097201883</v>
      </c>
    </row>
    <row r="779" spans="1:13">
      <c r="A779" s="59">
        <v>0</v>
      </c>
      <c r="B779" s="59">
        <v>8400</v>
      </c>
      <c r="C779" s="59">
        <v>84666</v>
      </c>
      <c r="D779" s="59">
        <v>123613</v>
      </c>
      <c r="E779" s="59" t="s">
        <v>13</v>
      </c>
      <c r="F779" s="59" t="s">
        <v>14</v>
      </c>
      <c r="G779" s="59">
        <v>8</v>
      </c>
      <c r="H779" s="59"/>
      <c r="I779" s="59"/>
      <c r="J779" s="59"/>
      <c r="K779" s="59"/>
      <c r="L779" s="59"/>
      <c r="M779" s="59">
        <v>39.658320047</v>
      </c>
    </row>
    <row r="780" spans="1:13">
      <c r="A780" s="59">
        <v>0</v>
      </c>
      <c r="B780" s="59">
        <v>8400</v>
      </c>
      <c r="C780" s="59"/>
      <c r="D780" s="59">
        <v>39106</v>
      </c>
      <c r="E780" s="59" t="s">
        <v>13</v>
      </c>
      <c r="F780" s="59" t="s">
        <v>14</v>
      </c>
      <c r="G780" s="59"/>
      <c r="H780" s="59"/>
      <c r="I780" s="59">
        <v>1</v>
      </c>
      <c r="J780" s="59">
        <v>80.075339194</v>
      </c>
      <c r="K780" s="59">
        <v>0</v>
      </c>
      <c r="L780" s="59">
        <v>10</v>
      </c>
      <c r="M780" s="59">
        <v>35.683502202</v>
      </c>
    </row>
    <row r="781" hidden="1" spans="1:13">
      <c r="A781" s="59">
        <v>0</v>
      </c>
      <c r="B781" s="59">
        <v>8400</v>
      </c>
      <c r="C781" s="59">
        <v>35240</v>
      </c>
      <c r="D781" s="59">
        <v>54314</v>
      </c>
      <c r="E781" s="59" t="s">
        <v>20</v>
      </c>
      <c r="F781" s="59" t="s">
        <v>15</v>
      </c>
      <c r="G781" s="59">
        <v>8</v>
      </c>
      <c r="H781" s="59">
        <v>0</v>
      </c>
      <c r="I781" s="59">
        <v>0</v>
      </c>
      <c r="J781" s="59">
        <v>210.58001479</v>
      </c>
      <c r="K781" s="59">
        <v>1</v>
      </c>
      <c r="L781" s="59">
        <v>22</v>
      </c>
      <c r="M781" s="59">
        <v>32.571867291</v>
      </c>
    </row>
    <row r="782" hidden="1" spans="1:13">
      <c r="A782" s="59">
        <v>0</v>
      </c>
      <c r="B782" s="59">
        <v>8400</v>
      </c>
      <c r="C782" s="59">
        <v>57103</v>
      </c>
      <c r="D782" s="59">
        <v>78079</v>
      </c>
      <c r="E782" s="59" t="s">
        <v>20</v>
      </c>
      <c r="F782" s="59" t="s">
        <v>14</v>
      </c>
      <c r="G782" s="59">
        <v>0</v>
      </c>
      <c r="H782" s="59">
        <v>0</v>
      </c>
      <c r="I782" s="59">
        <v>0</v>
      </c>
      <c r="J782" s="59">
        <v>56.30976479</v>
      </c>
      <c r="K782" s="59">
        <v>8</v>
      </c>
      <c r="L782" s="59">
        <v>21</v>
      </c>
      <c r="M782" s="59">
        <v>23.521188257</v>
      </c>
    </row>
    <row r="783" hidden="1" spans="1:13">
      <c r="A783" s="59">
        <v>0</v>
      </c>
      <c r="B783" s="59">
        <v>8400</v>
      </c>
      <c r="C783" s="59">
        <v>78089</v>
      </c>
      <c r="D783" s="59">
        <v>90660</v>
      </c>
      <c r="E783" s="59" t="s">
        <v>20</v>
      </c>
      <c r="F783" s="59" t="s">
        <v>17</v>
      </c>
      <c r="G783" s="59">
        <v>9</v>
      </c>
      <c r="H783" s="59">
        <v>0</v>
      </c>
      <c r="I783" s="59">
        <v>0</v>
      </c>
      <c r="J783" s="59">
        <v>118.63539467</v>
      </c>
      <c r="K783" s="59">
        <v>0</v>
      </c>
      <c r="L783" s="59">
        <v>22</v>
      </c>
      <c r="M783" s="59">
        <v>27.09304112</v>
      </c>
    </row>
    <row r="784" hidden="1" spans="1:13">
      <c r="A784" s="59">
        <v>0</v>
      </c>
      <c r="B784" s="59">
        <v>8400</v>
      </c>
      <c r="C784" s="59">
        <v>77916</v>
      </c>
      <c r="D784" s="59">
        <v>93589</v>
      </c>
      <c r="E784" s="59" t="s">
        <v>20</v>
      </c>
      <c r="F784" s="59" t="s">
        <v>18</v>
      </c>
      <c r="G784" s="59">
        <v>0</v>
      </c>
      <c r="H784" s="59"/>
      <c r="I784" s="59"/>
      <c r="J784" s="59"/>
      <c r="K784" s="59"/>
      <c r="L784" s="59"/>
      <c r="M784" s="59">
        <v>27.873870625</v>
      </c>
    </row>
    <row r="785" spans="1:13">
      <c r="A785" s="59">
        <v>1</v>
      </c>
      <c r="B785" s="59">
        <v>8400</v>
      </c>
      <c r="C785" s="59">
        <v>48032</v>
      </c>
      <c r="D785" s="59">
        <v>95213</v>
      </c>
      <c r="E785" s="59" t="s">
        <v>13</v>
      </c>
      <c r="F785" s="59" t="s">
        <v>15</v>
      </c>
      <c r="G785" s="59">
        <v>5</v>
      </c>
      <c r="H785" s="59">
        <v>1</v>
      </c>
      <c r="I785" s="59">
        <v>4</v>
      </c>
      <c r="J785" s="59">
        <v>326.67959049</v>
      </c>
      <c r="K785" s="59">
        <v>0</v>
      </c>
      <c r="L785" s="59">
        <v>30</v>
      </c>
      <c r="M785" s="59">
        <v>38.191681736</v>
      </c>
    </row>
    <row r="786" spans="1:13">
      <c r="A786" s="59">
        <v>0</v>
      </c>
      <c r="B786" s="59">
        <v>8400</v>
      </c>
      <c r="C786" s="59">
        <v>57694</v>
      </c>
      <c r="D786" s="59">
        <v>70782</v>
      </c>
      <c r="E786" s="59" t="s">
        <v>13</v>
      </c>
      <c r="F786" s="59" t="s">
        <v>14</v>
      </c>
      <c r="G786" s="59">
        <v>4</v>
      </c>
      <c r="H786" s="59">
        <v>0</v>
      </c>
      <c r="I786" s="59">
        <v>0</v>
      </c>
      <c r="J786" s="59">
        <v>125.71032467</v>
      </c>
      <c r="K786" s="59">
        <v>0</v>
      </c>
      <c r="L786" s="59">
        <v>34</v>
      </c>
      <c r="M786" s="59">
        <v>37.622785545</v>
      </c>
    </row>
    <row r="787" spans="1:13">
      <c r="A787" s="59">
        <v>0</v>
      </c>
      <c r="B787" s="59">
        <v>8400</v>
      </c>
      <c r="C787" s="59">
        <v>85136</v>
      </c>
      <c r="D787" s="59">
        <v>125912</v>
      </c>
      <c r="E787" s="59" t="s">
        <v>13</v>
      </c>
      <c r="F787" s="59" t="s">
        <v>14</v>
      </c>
      <c r="G787" s="59">
        <v>9</v>
      </c>
      <c r="H787" s="59"/>
      <c r="I787" s="59"/>
      <c r="J787" s="59"/>
      <c r="K787" s="59"/>
      <c r="L787" s="59"/>
      <c r="M787" s="59">
        <v>40.715178041</v>
      </c>
    </row>
    <row r="788" spans="1:13">
      <c r="A788" s="59">
        <v>0</v>
      </c>
      <c r="B788" s="59">
        <v>8400</v>
      </c>
      <c r="C788" s="59">
        <v>102894</v>
      </c>
      <c r="D788" s="59">
        <v>117799</v>
      </c>
      <c r="E788" s="59" t="s">
        <v>13</v>
      </c>
      <c r="F788" s="59" t="s">
        <v>14</v>
      </c>
      <c r="G788" s="59">
        <v>9</v>
      </c>
      <c r="H788" s="59"/>
      <c r="I788" s="59"/>
      <c r="J788" s="59">
        <v>420.09816444</v>
      </c>
      <c r="K788" s="59">
        <v>1</v>
      </c>
      <c r="L788" s="59">
        <v>49</v>
      </c>
      <c r="M788" s="59">
        <v>39.633190088</v>
      </c>
    </row>
    <row r="789" spans="1:13">
      <c r="A789" s="59">
        <v>1</v>
      </c>
      <c r="B789" s="59">
        <v>8400</v>
      </c>
      <c r="C789" s="59">
        <v>32000</v>
      </c>
      <c r="D789" s="59">
        <v>49000</v>
      </c>
      <c r="E789" s="59" t="s">
        <v>13</v>
      </c>
      <c r="F789" s="59" t="s">
        <v>17</v>
      </c>
      <c r="G789" s="59">
        <v>12.6</v>
      </c>
      <c r="H789" s="59">
        <v>0</v>
      </c>
      <c r="I789" s="59">
        <v>3</v>
      </c>
      <c r="J789" s="59">
        <v>41.3</v>
      </c>
      <c r="K789" s="59">
        <v>2</v>
      </c>
      <c r="L789" s="59">
        <v>18</v>
      </c>
      <c r="M789" s="59"/>
    </row>
    <row r="790" hidden="1" spans="1:13">
      <c r="A790" s="59">
        <v>1</v>
      </c>
      <c r="B790" s="59">
        <v>8400</v>
      </c>
      <c r="C790" s="59">
        <v>37256</v>
      </c>
      <c r="D790" s="59">
        <v>45956</v>
      </c>
      <c r="E790" s="59" t="s">
        <v>20</v>
      </c>
      <c r="F790" s="59" t="s">
        <v>14</v>
      </c>
      <c r="G790" s="59">
        <v>1</v>
      </c>
      <c r="H790" s="59">
        <v>0</v>
      </c>
      <c r="I790" s="59">
        <v>0</v>
      </c>
      <c r="J790" s="59">
        <v>214.44323</v>
      </c>
      <c r="K790" s="59">
        <v>1</v>
      </c>
      <c r="L790" s="59">
        <v>6</v>
      </c>
      <c r="M790" s="59">
        <v>31.24524851</v>
      </c>
    </row>
    <row r="791" spans="1:13">
      <c r="A791" s="59">
        <v>0</v>
      </c>
      <c r="B791" s="59">
        <v>8500</v>
      </c>
      <c r="C791" s="59">
        <v>83157</v>
      </c>
      <c r="D791" s="59">
        <v>202962</v>
      </c>
      <c r="E791" s="59" t="s">
        <v>13</v>
      </c>
      <c r="F791" s="59" t="s">
        <v>19</v>
      </c>
      <c r="G791" s="59">
        <v>14</v>
      </c>
      <c r="H791" s="59">
        <v>0</v>
      </c>
      <c r="I791" s="59">
        <v>0</v>
      </c>
      <c r="J791" s="59">
        <v>13.68276401</v>
      </c>
      <c r="K791" s="59"/>
      <c r="L791" s="59">
        <v>8</v>
      </c>
      <c r="M791" s="59">
        <v>21.297339233</v>
      </c>
    </row>
    <row r="792" spans="1:13">
      <c r="A792" s="59">
        <v>0</v>
      </c>
      <c r="B792" s="59">
        <v>8500</v>
      </c>
      <c r="C792" s="59"/>
      <c r="D792" s="59">
        <v>42980</v>
      </c>
      <c r="E792" s="59" t="s">
        <v>13</v>
      </c>
      <c r="F792" s="59" t="s">
        <v>14</v>
      </c>
      <c r="G792" s="59"/>
      <c r="H792" s="59"/>
      <c r="I792" s="59">
        <v>1</v>
      </c>
      <c r="J792" s="59">
        <v>76.010752573</v>
      </c>
      <c r="K792" s="59">
        <v>0</v>
      </c>
      <c r="L792" s="59">
        <v>9</v>
      </c>
      <c r="M792" s="59">
        <v>37.659668201</v>
      </c>
    </row>
    <row r="793" hidden="1" spans="1:13">
      <c r="A793" s="59">
        <v>0</v>
      </c>
      <c r="B793" s="59">
        <v>8500</v>
      </c>
      <c r="C793" s="59">
        <v>73752</v>
      </c>
      <c r="D793" s="59">
        <v>87931</v>
      </c>
      <c r="E793" s="59" t="s">
        <v>20</v>
      </c>
      <c r="F793" s="59" t="s">
        <v>17</v>
      </c>
      <c r="G793" s="59">
        <v>21</v>
      </c>
      <c r="H793" s="59">
        <v>1</v>
      </c>
      <c r="I793" s="59">
        <v>1</v>
      </c>
      <c r="J793" s="59">
        <v>291.62037844</v>
      </c>
      <c r="K793" s="59">
        <v>0</v>
      </c>
      <c r="L793" s="59">
        <v>24</v>
      </c>
      <c r="M793" s="59">
        <v>39.003140628</v>
      </c>
    </row>
    <row r="794" hidden="1" spans="1:13">
      <c r="A794" s="59">
        <v>0</v>
      </c>
      <c r="B794" s="59">
        <v>8500</v>
      </c>
      <c r="C794" s="59">
        <v>41210</v>
      </c>
      <c r="D794" s="59">
        <v>45175</v>
      </c>
      <c r="E794" s="59" t="s">
        <v>20</v>
      </c>
      <c r="F794" s="59" t="s">
        <v>15</v>
      </c>
      <c r="G794" s="59">
        <v>9</v>
      </c>
      <c r="H794" s="59">
        <v>0</v>
      </c>
      <c r="I794" s="59">
        <v>0</v>
      </c>
      <c r="J794" s="59">
        <v>209.49409472</v>
      </c>
      <c r="K794" s="59">
        <v>1</v>
      </c>
      <c r="L794" s="59">
        <v>22</v>
      </c>
      <c r="M794" s="59">
        <v>29.96408198</v>
      </c>
    </row>
    <row r="795" spans="1:13">
      <c r="A795" s="59">
        <v>0</v>
      </c>
      <c r="B795" s="59">
        <v>8500</v>
      </c>
      <c r="C795" s="59"/>
      <c r="D795" s="59">
        <v>32907</v>
      </c>
      <c r="E795" s="59" t="s">
        <v>13</v>
      </c>
      <c r="F795" s="59" t="s">
        <v>15</v>
      </c>
      <c r="G795" s="59">
        <v>18</v>
      </c>
      <c r="H795" s="59">
        <v>0</v>
      </c>
      <c r="I795" s="59">
        <v>0</v>
      </c>
      <c r="J795" s="59">
        <v>169.94538773</v>
      </c>
      <c r="K795" s="59">
        <v>1</v>
      </c>
      <c r="L795" s="59">
        <v>15</v>
      </c>
      <c r="M795" s="59">
        <v>35.312710478</v>
      </c>
    </row>
    <row r="796" hidden="1" spans="1:13">
      <c r="A796" s="59">
        <v>1</v>
      </c>
      <c r="B796" s="59">
        <v>8500</v>
      </c>
      <c r="C796" s="59">
        <v>30077</v>
      </c>
      <c r="D796" s="59">
        <v>42770</v>
      </c>
      <c r="E796" s="59" t="s">
        <v>20</v>
      </c>
      <c r="F796" s="59" t="s">
        <v>15</v>
      </c>
      <c r="G796" s="59">
        <v>0.25</v>
      </c>
      <c r="H796" s="59">
        <v>0</v>
      </c>
      <c r="I796" s="59">
        <v>0</v>
      </c>
      <c r="J796" s="59">
        <v>89.266666667</v>
      </c>
      <c r="K796" s="59">
        <v>0</v>
      </c>
      <c r="L796" s="59">
        <v>10</v>
      </c>
      <c r="M796" s="59"/>
    </row>
    <row r="797" hidden="1" spans="1:13">
      <c r="A797" s="59">
        <v>0</v>
      </c>
      <c r="B797" s="59">
        <v>8500</v>
      </c>
      <c r="C797" s="59">
        <v>54000</v>
      </c>
      <c r="D797" s="59">
        <v>62533</v>
      </c>
      <c r="E797" s="59" t="s">
        <v>20</v>
      </c>
      <c r="F797" s="59" t="s">
        <v>14</v>
      </c>
      <c r="G797" s="59">
        <v>4</v>
      </c>
      <c r="H797" s="59">
        <v>0</v>
      </c>
      <c r="I797" s="59">
        <v>1</v>
      </c>
      <c r="J797" s="59">
        <v>313.46666667</v>
      </c>
      <c r="K797" s="59">
        <v>0</v>
      </c>
      <c r="L797" s="59">
        <v>10</v>
      </c>
      <c r="M797" s="59"/>
    </row>
    <row r="798" hidden="1" spans="1:13">
      <c r="A798" s="59">
        <v>0</v>
      </c>
      <c r="B798" s="59">
        <v>8500</v>
      </c>
      <c r="C798" s="59">
        <v>55100</v>
      </c>
      <c r="D798" s="59">
        <v>66900</v>
      </c>
      <c r="E798" s="59" t="s">
        <v>20</v>
      </c>
      <c r="F798" s="59" t="s">
        <v>18</v>
      </c>
      <c r="G798" s="59">
        <v>15</v>
      </c>
      <c r="H798" s="59">
        <v>0</v>
      </c>
      <c r="I798" s="59">
        <v>0</v>
      </c>
      <c r="J798" s="59">
        <v>229.26666667</v>
      </c>
      <c r="K798" s="59">
        <v>4</v>
      </c>
      <c r="L798" s="59">
        <v>32</v>
      </c>
      <c r="M798" s="59"/>
    </row>
    <row r="799" spans="1:13">
      <c r="A799" s="59">
        <v>1</v>
      </c>
      <c r="B799" s="59">
        <v>8500</v>
      </c>
      <c r="C799" s="59">
        <v>48961</v>
      </c>
      <c r="D799" s="59">
        <v>73550</v>
      </c>
      <c r="E799" s="59" t="s">
        <v>13</v>
      </c>
      <c r="F799" s="59" t="s">
        <v>14</v>
      </c>
      <c r="G799" s="59">
        <v>11</v>
      </c>
      <c r="H799" s="59">
        <v>6</v>
      </c>
      <c r="I799" s="59">
        <v>1</v>
      </c>
      <c r="J799" s="59">
        <v>145.1</v>
      </c>
      <c r="K799" s="59">
        <v>4</v>
      </c>
      <c r="L799" s="59">
        <v>11</v>
      </c>
      <c r="M799" s="59"/>
    </row>
    <row r="800" spans="1:13">
      <c r="A800" s="59">
        <v>1</v>
      </c>
      <c r="B800" s="59">
        <v>8500</v>
      </c>
      <c r="C800" s="59">
        <v>18240</v>
      </c>
      <c r="D800" s="59">
        <v>40200</v>
      </c>
      <c r="E800" s="59" t="s">
        <v>13</v>
      </c>
      <c r="F800" s="59" t="s">
        <v>14</v>
      </c>
      <c r="G800" s="59">
        <v>1</v>
      </c>
      <c r="H800" s="59">
        <v>0</v>
      </c>
      <c r="I800" s="59">
        <v>1</v>
      </c>
      <c r="J800" s="59">
        <v>306.4</v>
      </c>
      <c r="K800" s="59">
        <v>0</v>
      </c>
      <c r="L800" s="59">
        <v>12</v>
      </c>
      <c r="M800" s="59"/>
    </row>
    <row r="801" spans="1:13">
      <c r="A801" s="59">
        <v>0</v>
      </c>
      <c r="B801" s="59">
        <v>8500</v>
      </c>
      <c r="C801" s="59">
        <v>64665</v>
      </c>
      <c r="D801" s="59">
        <v>72376</v>
      </c>
      <c r="E801" s="59" t="s">
        <v>13</v>
      </c>
      <c r="F801" s="59" t="s">
        <v>14</v>
      </c>
      <c r="G801" s="59">
        <v>4</v>
      </c>
      <c r="H801" s="59">
        <v>0</v>
      </c>
      <c r="I801" s="59">
        <v>0</v>
      </c>
      <c r="J801" s="59">
        <v>70.934880772</v>
      </c>
      <c r="K801" s="59">
        <v>3</v>
      </c>
      <c r="L801" s="59">
        <v>20</v>
      </c>
      <c r="M801" s="59">
        <v>40.309041225</v>
      </c>
    </row>
    <row r="802" hidden="1" spans="1:13">
      <c r="A802" s="59">
        <v>0</v>
      </c>
      <c r="B802" s="59">
        <v>8500</v>
      </c>
      <c r="C802" s="59">
        <v>50031</v>
      </c>
      <c r="D802" s="59">
        <v>57276</v>
      </c>
      <c r="E802" s="59" t="s">
        <v>20</v>
      </c>
      <c r="F802" s="59" t="s">
        <v>15</v>
      </c>
      <c r="G802" s="59">
        <v>0</v>
      </c>
      <c r="H802" s="59">
        <v>0</v>
      </c>
      <c r="I802" s="59">
        <v>0</v>
      </c>
      <c r="J802" s="59">
        <v>171.21281473</v>
      </c>
      <c r="K802" s="59">
        <v>0</v>
      </c>
      <c r="L802" s="59">
        <v>21</v>
      </c>
      <c r="M802" s="59">
        <v>35.158702571</v>
      </c>
    </row>
    <row r="803" spans="1:13">
      <c r="A803" s="59">
        <v>0</v>
      </c>
      <c r="B803" s="59">
        <v>8500</v>
      </c>
      <c r="C803" s="59">
        <v>61607</v>
      </c>
      <c r="D803" s="59">
        <v>81126</v>
      </c>
      <c r="E803" s="59" t="s">
        <v>13</v>
      </c>
      <c r="F803" s="59" t="s">
        <v>14</v>
      </c>
      <c r="G803" s="59">
        <v>16</v>
      </c>
      <c r="H803" s="59">
        <v>0</v>
      </c>
      <c r="I803" s="59">
        <v>0</v>
      </c>
      <c r="J803" s="59">
        <v>222.21119026</v>
      </c>
      <c r="K803" s="59">
        <v>1</v>
      </c>
      <c r="L803" s="59">
        <v>35</v>
      </c>
      <c r="M803" s="59">
        <v>34.729698093</v>
      </c>
    </row>
    <row r="804" hidden="1" spans="1:13">
      <c r="A804" s="59">
        <v>0</v>
      </c>
      <c r="B804" s="59">
        <v>8500</v>
      </c>
      <c r="C804" s="59">
        <v>49266</v>
      </c>
      <c r="D804" s="59">
        <v>64461</v>
      </c>
      <c r="E804" s="59" t="s">
        <v>20</v>
      </c>
      <c r="F804" s="59" t="s">
        <v>14</v>
      </c>
      <c r="G804" s="59">
        <v>22</v>
      </c>
      <c r="H804" s="59">
        <v>0</v>
      </c>
      <c r="I804" s="59">
        <v>0</v>
      </c>
      <c r="J804" s="59">
        <v>264.40802314</v>
      </c>
      <c r="K804" s="59">
        <v>3</v>
      </c>
      <c r="L804" s="59">
        <v>29</v>
      </c>
      <c r="M804" s="59">
        <v>37.976757922</v>
      </c>
    </row>
    <row r="805" hidden="1" spans="1:13">
      <c r="A805" s="59">
        <v>0</v>
      </c>
      <c r="B805" s="59">
        <v>8500</v>
      </c>
      <c r="C805" s="59">
        <v>50569</v>
      </c>
      <c r="D805" s="59">
        <v>60940</v>
      </c>
      <c r="E805" s="59" t="s">
        <v>20</v>
      </c>
      <c r="F805" s="59" t="s">
        <v>17</v>
      </c>
      <c r="G805" s="59">
        <v>6</v>
      </c>
      <c r="H805" s="59">
        <v>0</v>
      </c>
      <c r="I805" s="59">
        <v>0</v>
      </c>
      <c r="J805" s="59">
        <v>189.94689772</v>
      </c>
      <c r="K805" s="59">
        <v>0</v>
      </c>
      <c r="L805" s="59">
        <v>22</v>
      </c>
      <c r="M805" s="59">
        <v>29.202476735</v>
      </c>
    </row>
    <row r="806" spans="1:13">
      <c r="A806" s="59">
        <v>0</v>
      </c>
      <c r="B806" s="59">
        <v>8500</v>
      </c>
      <c r="C806" s="59"/>
      <c r="D806" s="59">
        <v>27873</v>
      </c>
      <c r="E806" s="59" t="s">
        <v>13</v>
      </c>
      <c r="F806" s="59" t="s">
        <v>15</v>
      </c>
      <c r="G806" s="59">
        <v>21</v>
      </c>
      <c r="H806" s="59">
        <v>0</v>
      </c>
      <c r="I806" s="59">
        <v>0</v>
      </c>
      <c r="J806" s="59">
        <v>190.06187015</v>
      </c>
      <c r="K806" s="59">
        <v>0</v>
      </c>
      <c r="L806" s="59">
        <v>15</v>
      </c>
      <c r="M806" s="59">
        <v>38.375406098</v>
      </c>
    </row>
    <row r="807" spans="1:13">
      <c r="A807" s="59">
        <v>0</v>
      </c>
      <c r="B807" s="59">
        <v>8500</v>
      </c>
      <c r="C807" s="59">
        <v>78346</v>
      </c>
      <c r="D807" s="59">
        <v>82226</v>
      </c>
      <c r="E807" s="59" t="s">
        <v>13</v>
      </c>
      <c r="F807" s="59" t="s">
        <v>14</v>
      </c>
      <c r="G807" s="59">
        <v>22</v>
      </c>
      <c r="H807" s="59">
        <v>0</v>
      </c>
      <c r="I807" s="59">
        <v>0</v>
      </c>
      <c r="J807" s="59">
        <v>320.34954262</v>
      </c>
      <c r="K807" s="59">
        <v>1</v>
      </c>
      <c r="L807" s="59">
        <v>47</v>
      </c>
      <c r="M807" s="59">
        <v>30.199399523</v>
      </c>
    </row>
    <row r="808" spans="1:13">
      <c r="A808" s="59">
        <v>0</v>
      </c>
      <c r="B808" s="59">
        <v>8500</v>
      </c>
      <c r="C808" s="59">
        <v>47777</v>
      </c>
      <c r="D808" s="59">
        <v>78979</v>
      </c>
      <c r="E808" s="59" t="s">
        <v>13</v>
      </c>
      <c r="F808" s="59" t="s">
        <v>14</v>
      </c>
      <c r="G808" s="59">
        <v>18</v>
      </c>
      <c r="H808" s="59">
        <v>0</v>
      </c>
      <c r="I808" s="59">
        <v>0</v>
      </c>
      <c r="J808" s="59">
        <v>202.95427654</v>
      </c>
      <c r="K808" s="59">
        <v>1</v>
      </c>
      <c r="L808" s="59">
        <v>16</v>
      </c>
      <c r="M808" s="59">
        <v>34.828647504</v>
      </c>
    </row>
    <row r="809" hidden="1" spans="1:13">
      <c r="A809" s="59">
        <v>0</v>
      </c>
      <c r="B809" s="59">
        <v>8500</v>
      </c>
      <c r="C809" s="59">
        <v>53459</v>
      </c>
      <c r="D809" s="59">
        <v>62678</v>
      </c>
      <c r="E809" s="59" t="s">
        <v>20</v>
      </c>
      <c r="F809" s="59" t="s">
        <v>17</v>
      </c>
      <c r="G809" s="59">
        <v>13</v>
      </c>
      <c r="H809" s="59">
        <v>0</v>
      </c>
      <c r="I809" s="59">
        <v>0</v>
      </c>
      <c r="J809" s="59">
        <v>116.86344909</v>
      </c>
      <c r="K809" s="59">
        <v>0</v>
      </c>
      <c r="L809" s="59">
        <v>18</v>
      </c>
      <c r="M809" s="59">
        <v>30.05290208</v>
      </c>
    </row>
    <row r="810" spans="1:13">
      <c r="A810" s="59">
        <v>0</v>
      </c>
      <c r="B810" s="59">
        <v>8500</v>
      </c>
      <c r="C810" s="59">
        <v>77954</v>
      </c>
      <c r="D810" s="59">
        <v>82965</v>
      </c>
      <c r="E810" s="59" t="s">
        <v>13</v>
      </c>
      <c r="F810" s="59" t="s">
        <v>14</v>
      </c>
      <c r="G810" s="59">
        <v>25</v>
      </c>
      <c r="H810" s="59">
        <v>0</v>
      </c>
      <c r="I810" s="59">
        <v>0</v>
      </c>
      <c r="J810" s="59">
        <v>350.7763043</v>
      </c>
      <c r="K810" s="59">
        <v>1</v>
      </c>
      <c r="L810" s="59">
        <v>46</v>
      </c>
      <c r="M810" s="59">
        <v>28.584515556</v>
      </c>
    </row>
    <row r="811" hidden="1" spans="1:13">
      <c r="A811" s="59">
        <v>1</v>
      </c>
      <c r="B811" s="59">
        <v>8500</v>
      </c>
      <c r="C811" s="59">
        <v>29383</v>
      </c>
      <c r="D811" s="59">
        <v>45900</v>
      </c>
      <c r="E811" s="59" t="s">
        <v>20</v>
      </c>
      <c r="F811" s="59" t="s">
        <v>18</v>
      </c>
      <c r="G811" s="59">
        <v>8</v>
      </c>
      <c r="H811" s="59">
        <v>0</v>
      </c>
      <c r="I811" s="59">
        <v>0</v>
      </c>
      <c r="J811" s="59">
        <v>122.13333333</v>
      </c>
      <c r="K811" s="59">
        <v>0</v>
      </c>
      <c r="L811" s="59">
        <v>22</v>
      </c>
      <c r="M811" s="59"/>
    </row>
    <row r="812" spans="1:13">
      <c r="A812" s="59">
        <v>0</v>
      </c>
      <c r="B812" s="59">
        <v>8500</v>
      </c>
      <c r="C812" s="59">
        <v>20959</v>
      </c>
      <c r="D812" s="59">
        <v>62956</v>
      </c>
      <c r="E812" s="59" t="s">
        <v>13</v>
      </c>
      <c r="F812" s="59" t="s">
        <v>15</v>
      </c>
      <c r="G812" s="59">
        <v>20</v>
      </c>
      <c r="H812" s="59">
        <v>0</v>
      </c>
      <c r="I812" s="59">
        <v>0</v>
      </c>
      <c r="J812" s="59">
        <v>315.70739138</v>
      </c>
      <c r="K812" s="59">
        <v>1</v>
      </c>
      <c r="L812" s="59">
        <v>13</v>
      </c>
      <c r="M812" s="59">
        <v>41.077590657</v>
      </c>
    </row>
    <row r="813" hidden="1" spans="1:13">
      <c r="A813" s="59">
        <v>0</v>
      </c>
      <c r="B813" s="59">
        <v>8500</v>
      </c>
      <c r="C813" s="59">
        <v>6424</v>
      </c>
      <c r="D813" s="59">
        <v>32365</v>
      </c>
      <c r="E813" s="59"/>
      <c r="F813" s="59"/>
      <c r="G813" s="59"/>
      <c r="H813" s="59"/>
      <c r="I813" s="59"/>
      <c r="J813" s="59"/>
      <c r="K813" s="59"/>
      <c r="L813" s="59"/>
      <c r="M813" s="59">
        <v>33.904464501</v>
      </c>
    </row>
    <row r="814" spans="1:13">
      <c r="A814" s="59">
        <v>0</v>
      </c>
      <c r="B814" s="59">
        <v>8500</v>
      </c>
      <c r="C814" s="59">
        <v>58327</v>
      </c>
      <c r="D814" s="59">
        <v>75044</v>
      </c>
      <c r="E814" s="59" t="s">
        <v>13</v>
      </c>
      <c r="F814" s="59" t="s">
        <v>17</v>
      </c>
      <c r="G814" s="59">
        <v>2</v>
      </c>
      <c r="H814" s="59">
        <v>0</v>
      </c>
      <c r="I814" s="59">
        <v>2</v>
      </c>
      <c r="J814" s="59">
        <v>123.36535633</v>
      </c>
      <c r="K814" s="59">
        <v>0</v>
      </c>
      <c r="L814" s="59">
        <v>22</v>
      </c>
      <c r="M814" s="59">
        <v>28.111813831</v>
      </c>
    </row>
    <row r="815" hidden="1" spans="1:13">
      <c r="A815" s="59">
        <v>0</v>
      </c>
      <c r="B815" s="59">
        <v>8500</v>
      </c>
      <c r="C815" s="59">
        <v>79484</v>
      </c>
      <c r="D815" s="59">
        <v>87893</v>
      </c>
      <c r="E815" s="59" t="s">
        <v>20</v>
      </c>
      <c r="F815" s="59" t="s">
        <v>14</v>
      </c>
      <c r="G815" s="59">
        <v>1</v>
      </c>
      <c r="H815" s="59">
        <v>0</v>
      </c>
      <c r="I815" s="59">
        <v>0</v>
      </c>
      <c r="J815" s="59">
        <v>123.61880309</v>
      </c>
      <c r="K815" s="59">
        <v>1</v>
      </c>
      <c r="L815" s="59">
        <v>10</v>
      </c>
      <c r="M815" s="59">
        <v>35.759083852</v>
      </c>
    </row>
    <row r="816" hidden="1" spans="1:13">
      <c r="A816" s="59">
        <v>0</v>
      </c>
      <c r="B816" s="59">
        <v>8500</v>
      </c>
      <c r="C816" s="59">
        <v>73208</v>
      </c>
      <c r="D816" s="59">
        <v>88588</v>
      </c>
      <c r="E816" s="59" t="s">
        <v>20</v>
      </c>
      <c r="F816" s="59" t="s">
        <v>17</v>
      </c>
      <c r="G816" s="59">
        <v>10</v>
      </c>
      <c r="H816" s="59">
        <v>0</v>
      </c>
      <c r="I816" s="59">
        <v>0</v>
      </c>
      <c r="J816" s="59">
        <v>114.55258227</v>
      </c>
      <c r="K816" s="59">
        <v>0</v>
      </c>
      <c r="L816" s="59">
        <v>23</v>
      </c>
      <c r="M816" s="59">
        <v>30.082488981</v>
      </c>
    </row>
    <row r="817" hidden="1" spans="1:13">
      <c r="A817" s="59">
        <v>0</v>
      </c>
      <c r="B817" s="59">
        <v>8600</v>
      </c>
      <c r="C817" s="59">
        <v>38646</v>
      </c>
      <c r="D817" s="59">
        <v>54073</v>
      </c>
      <c r="E817" s="59" t="s">
        <v>20</v>
      </c>
      <c r="F817" s="59" t="s">
        <v>14</v>
      </c>
      <c r="G817" s="59">
        <v>14</v>
      </c>
      <c r="H817" s="59">
        <v>0</v>
      </c>
      <c r="I817" s="59">
        <v>0</v>
      </c>
      <c r="J817" s="59">
        <v>89.555852767</v>
      </c>
      <c r="K817" s="59">
        <v>0</v>
      </c>
      <c r="L817" s="59">
        <v>11</v>
      </c>
      <c r="M817" s="59">
        <v>32.530256646</v>
      </c>
    </row>
    <row r="818" spans="1:13">
      <c r="A818" s="59">
        <v>0</v>
      </c>
      <c r="B818" s="59">
        <v>8600</v>
      </c>
      <c r="C818" s="59"/>
      <c r="D818" s="59">
        <v>54905</v>
      </c>
      <c r="E818" s="59" t="s">
        <v>13</v>
      </c>
      <c r="F818" s="59" t="s">
        <v>14</v>
      </c>
      <c r="G818" s="59">
        <v>8</v>
      </c>
      <c r="H818" s="59">
        <v>0</v>
      </c>
      <c r="I818" s="59">
        <v>0</v>
      </c>
      <c r="J818" s="59">
        <v>308.65011743</v>
      </c>
      <c r="K818" s="59">
        <v>2</v>
      </c>
      <c r="L818" s="59">
        <v>13</v>
      </c>
      <c r="M818" s="59">
        <v>32.553976104</v>
      </c>
    </row>
    <row r="819" hidden="1" spans="1:13">
      <c r="A819" s="59">
        <v>0</v>
      </c>
      <c r="B819" s="59">
        <v>8600</v>
      </c>
      <c r="C819" s="59"/>
      <c r="D819" s="59">
        <v>47791</v>
      </c>
      <c r="E819" s="59"/>
      <c r="F819" s="59"/>
      <c r="G819" s="59"/>
      <c r="H819" s="59"/>
      <c r="I819" s="59"/>
      <c r="J819" s="59"/>
      <c r="K819" s="59"/>
      <c r="L819" s="59"/>
      <c r="M819" s="59">
        <v>14.392536075</v>
      </c>
    </row>
    <row r="820" hidden="1" spans="1:13">
      <c r="A820" s="59">
        <v>0</v>
      </c>
      <c r="B820" s="59">
        <v>8600</v>
      </c>
      <c r="C820" s="59">
        <v>42380</v>
      </c>
      <c r="D820" s="59">
        <v>60733</v>
      </c>
      <c r="E820" s="59" t="s">
        <v>20</v>
      </c>
      <c r="F820" s="59" t="s">
        <v>17</v>
      </c>
      <c r="G820" s="59">
        <v>3</v>
      </c>
      <c r="H820" s="59">
        <v>0</v>
      </c>
      <c r="I820" s="59">
        <v>0</v>
      </c>
      <c r="J820" s="59">
        <v>199.29314197</v>
      </c>
      <c r="K820" s="59">
        <v>0</v>
      </c>
      <c r="L820" s="59">
        <v>22</v>
      </c>
      <c r="M820" s="59">
        <v>28.434342078</v>
      </c>
    </row>
    <row r="821" hidden="1" spans="1:13">
      <c r="A821" s="59">
        <v>1</v>
      </c>
      <c r="B821" s="59">
        <v>8600</v>
      </c>
      <c r="C821" s="59">
        <v>36933</v>
      </c>
      <c r="D821" s="59">
        <v>42289</v>
      </c>
      <c r="E821" s="59" t="s">
        <v>20</v>
      </c>
      <c r="F821" s="59" t="s">
        <v>17</v>
      </c>
      <c r="G821" s="59">
        <v>4</v>
      </c>
      <c r="H821" s="59">
        <v>0</v>
      </c>
      <c r="I821" s="59">
        <v>0</v>
      </c>
      <c r="J821" s="59">
        <v>100.61642113</v>
      </c>
      <c r="K821" s="59">
        <v>2</v>
      </c>
      <c r="L821" s="59">
        <v>26</v>
      </c>
      <c r="M821" s="59">
        <v>38.436490085</v>
      </c>
    </row>
    <row r="822" spans="1:13">
      <c r="A822" s="59">
        <v>0</v>
      </c>
      <c r="B822" s="59">
        <v>8600</v>
      </c>
      <c r="C822" s="59">
        <v>21000</v>
      </c>
      <c r="D822" s="59">
        <v>79000</v>
      </c>
      <c r="E822" s="59" t="s">
        <v>13</v>
      </c>
      <c r="F822" s="59" t="s">
        <v>18</v>
      </c>
      <c r="G822" s="59">
        <v>21</v>
      </c>
      <c r="H822" s="59">
        <v>0</v>
      </c>
      <c r="I822" s="59">
        <v>0</v>
      </c>
      <c r="J822" s="59">
        <v>239.43333333</v>
      </c>
      <c r="K822" s="59">
        <v>0</v>
      </c>
      <c r="L822" s="59">
        <v>11</v>
      </c>
      <c r="M822" s="59"/>
    </row>
    <row r="823" spans="1:13">
      <c r="A823" s="59">
        <v>1</v>
      </c>
      <c r="B823" s="59">
        <v>8600</v>
      </c>
      <c r="C823" s="59"/>
      <c r="D823" s="59">
        <v>25000</v>
      </c>
      <c r="E823" s="59" t="s">
        <v>13</v>
      </c>
      <c r="F823" s="59" t="s">
        <v>14</v>
      </c>
      <c r="G823" s="59">
        <v>0</v>
      </c>
      <c r="H823" s="59">
        <v>6</v>
      </c>
      <c r="I823" s="59">
        <v>0</v>
      </c>
      <c r="J823" s="59">
        <v>64.866666667</v>
      </c>
      <c r="K823" s="59">
        <v>2</v>
      </c>
      <c r="L823" s="59">
        <v>27</v>
      </c>
      <c r="M823" s="59"/>
    </row>
    <row r="824" hidden="1" spans="1:13">
      <c r="A824" s="59">
        <v>0</v>
      </c>
      <c r="B824" s="59">
        <v>8600</v>
      </c>
      <c r="C824" s="59">
        <v>78579</v>
      </c>
      <c r="D824" s="59">
        <v>93697</v>
      </c>
      <c r="E824" s="59" t="s">
        <v>20</v>
      </c>
      <c r="F824" s="59" t="s">
        <v>14</v>
      </c>
      <c r="G824" s="59">
        <v>0</v>
      </c>
      <c r="H824" s="59">
        <v>0</v>
      </c>
      <c r="I824" s="59">
        <v>0</v>
      </c>
      <c r="J824" s="59">
        <v>115.19332144</v>
      </c>
      <c r="K824" s="59">
        <v>1</v>
      </c>
      <c r="L824" s="59">
        <v>10</v>
      </c>
      <c r="M824" s="59">
        <v>33.837202699</v>
      </c>
    </row>
    <row r="825" hidden="1" spans="1:13">
      <c r="A825" s="59">
        <v>0</v>
      </c>
      <c r="B825" s="59">
        <v>8600</v>
      </c>
      <c r="C825" s="59">
        <v>172418</v>
      </c>
      <c r="D825" s="59">
        <v>251426</v>
      </c>
      <c r="E825" s="59" t="s">
        <v>20</v>
      </c>
      <c r="F825" s="59" t="s">
        <v>16</v>
      </c>
      <c r="G825" s="59"/>
      <c r="H825" s="59">
        <v>0</v>
      </c>
      <c r="I825" s="59">
        <v>0</v>
      </c>
      <c r="J825" s="59">
        <v>120.57263313</v>
      </c>
      <c r="K825" s="59">
        <v>0</v>
      </c>
      <c r="L825" s="59">
        <v>22</v>
      </c>
      <c r="M825" s="59">
        <v>40.925910594</v>
      </c>
    </row>
    <row r="826" hidden="1" spans="1:13">
      <c r="A826" s="59">
        <v>0</v>
      </c>
      <c r="B826" s="59">
        <v>8600</v>
      </c>
      <c r="C826" s="59">
        <v>58846</v>
      </c>
      <c r="D826" s="59">
        <v>72733</v>
      </c>
      <c r="E826" s="59" t="s">
        <v>20</v>
      </c>
      <c r="F826" s="59" t="s">
        <v>18</v>
      </c>
      <c r="G826" s="59">
        <v>14</v>
      </c>
      <c r="H826" s="59">
        <v>0</v>
      </c>
      <c r="I826" s="59">
        <v>0</v>
      </c>
      <c r="J826" s="59">
        <v>233.17160046</v>
      </c>
      <c r="K826" s="59">
        <v>3</v>
      </c>
      <c r="L826" s="59">
        <v>32</v>
      </c>
      <c r="M826" s="59">
        <v>39.775087851</v>
      </c>
    </row>
    <row r="827" hidden="1" spans="1:13">
      <c r="A827" s="59">
        <v>0</v>
      </c>
      <c r="B827" s="59">
        <v>8600</v>
      </c>
      <c r="C827" s="59">
        <v>41126</v>
      </c>
      <c r="D827" s="59">
        <v>55500</v>
      </c>
      <c r="E827" s="59" t="s">
        <v>20</v>
      </c>
      <c r="F827" s="59" t="s">
        <v>14</v>
      </c>
      <c r="G827" s="59">
        <v>6</v>
      </c>
      <c r="H827" s="59">
        <v>0</v>
      </c>
      <c r="I827" s="59">
        <v>0</v>
      </c>
      <c r="J827" s="59">
        <v>73.033333333</v>
      </c>
      <c r="K827" s="59">
        <v>1</v>
      </c>
      <c r="L827" s="59">
        <v>11</v>
      </c>
      <c r="M827" s="59"/>
    </row>
    <row r="828" spans="1:13">
      <c r="A828" s="59">
        <v>0</v>
      </c>
      <c r="B828" s="59">
        <v>8600</v>
      </c>
      <c r="C828" s="59">
        <v>57727</v>
      </c>
      <c r="D828" s="59">
        <v>70828</v>
      </c>
      <c r="E828" s="59" t="s">
        <v>13</v>
      </c>
      <c r="F828" s="59" t="s">
        <v>14</v>
      </c>
      <c r="G828" s="59">
        <v>5</v>
      </c>
      <c r="H828" s="59">
        <v>0</v>
      </c>
      <c r="I828" s="59">
        <v>0</v>
      </c>
      <c r="J828" s="59">
        <v>87.845310974</v>
      </c>
      <c r="K828" s="59">
        <v>3</v>
      </c>
      <c r="L828" s="59">
        <v>19</v>
      </c>
      <c r="M828" s="59">
        <v>41.75352499</v>
      </c>
    </row>
    <row r="829" spans="1:13">
      <c r="A829" s="59">
        <v>0</v>
      </c>
      <c r="B829" s="59">
        <v>8600</v>
      </c>
      <c r="C829" s="59">
        <v>22960</v>
      </c>
      <c r="D829" s="59">
        <v>80874</v>
      </c>
      <c r="E829" s="59" t="s">
        <v>13</v>
      </c>
      <c r="F829" s="59" t="s">
        <v>18</v>
      </c>
      <c r="G829" s="59">
        <v>20</v>
      </c>
      <c r="H829" s="59">
        <v>0</v>
      </c>
      <c r="I829" s="59">
        <v>0</v>
      </c>
      <c r="J829" s="59">
        <v>238.70268339</v>
      </c>
      <c r="K829" s="59">
        <v>0</v>
      </c>
      <c r="L829" s="59">
        <v>11</v>
      </c>
      <c r="M829" s="59">
        <v>25.887319897</v>
      </c>
    </row>
    <row r="830" spans="1:13">
      <c r="A830" s="59">
        <v>0</v>
      </c>
      <c r="B830" s="59">
        <v>8600</v>
      </c>
      <c r="C830" s="59">
        <v>75464</v>
      </c>
      <c r="D830" s="59">
        <v>84263</v>
      </c>
      <c r="E830" s="59" t="s">
        <v>13</v>
      </c>
      <c r="F830" s="59" t="s">
        <v>14</v>
      </c>
      <c r="G830" s="59">
        <v>21</v>
      </c>
      <c r="H830" s="59">
        <v>0</v>
      </c>
      <c r="I830" s="59">
        <v>0</v>
      </c>
      <c r="J830" s="59">
        <v>352.65827116</v>
      </c>
      <c r="K830" s="59">
        <v>0</v>
      </c>
      <c r="L830" s="59">
        <v>47</v>
      </c>
      <c r="M830" s="59">
        <v>28.196714905</v>
      </c>
    </row>
    <row r="831" hidden="1" spans="1:13">
      <c r="A831" s="59">
        <v>0</v>
      </c>
      <c r="B831" s="59">
        <v>8600</v>
      </c>
      <c r="C831" s="59"/>
      <c r="D831" s="59">
        <v>51703</v>
      </c>
      <c r="E831" s="59"/>
      <c r="F831" s="59"/>
      <c r="G831" s="59"/>
      <c r="H831" s="59"/>
      <c r="I831" s="59"/>
      <c r="J831" s="59"/>
      <c r="K831" s="59"/>
      <c r="L831" s="59"/>
      <c r="M831" s="59">
        <v>12.10514386</v>
      </c>
    </row>
    <row r="832" spans="1:13">
      <c r="A832" s="59">
        <v>0</v>
      </c>
      <c r="B832" s="59">
        <v>8600</v>
      </c>
      <c r="C832" s="59">
        <v>42226</v>
      </c>
      <c r="D832" s="59">
        <v>50386</v>
      </c>
      <c r="E832" s="59" t="s">
        <v>13</v>
      </c>
      <c r="F832" s="59" t="s">
        <v>17</v>
      </c>
      <c r="G832" s="59">
        <v>21</v>
      </c>
      <c r="H832" s="59">
        <v>1</v>
      </c>
      <c r="I832" s="59">
        <v>0</v>
      </c>
      <c r="J832" s="59">
        <v>223.32646239</v>
      </c>
      <c r="K832" s="59">
        <v>0</v>
      </c>
      <c r="L832" s="59">
        <v>17</v>
      </c>
      <c r="M832" s="59">
        <v>34.927866116</v>
      </c>
    </row>
    <row r="833" hidden="1" spans="1:13">
      <c r="A833" s="59">
        <v>0</v>
      </c>
      <c r="B833" s="59">
        <v>8600</v>
      </c>
      <c r="C833" s="59">
        <v>45960</v>
      </c>
      <c r="D833" s="59">
        <v>57473</v>
      </c>
      <c r="E833" s="59" t="s">
        <v>20</v>
      </c>
      <c r="F833" s="59" t="s">
        <v>17</v>
      </c>
      <c r="G833" s="59">
        <v>4</v>
      </c>
      <c r="H833" s="59">
        <v>0</v>
      </c>
      <c r="I833" s="59">
        <v>0</v>
      </c>
      <c r="J833" s="59">
        <v>189.76806013</v>
      </c>
      <c r="K833" s="59">
        <v>0</v>
      </c>
      <c r="L833" s="59">
        <v>22</v>
      </c>
      <c r="M833" s="59">
        <v>26.754411554</v>
      </c>
    </row>
    <row r="834" spans="1:13">
      <c r="A834" s="59">
        <v>0</v>
      </c>
      <c r="B834" s="59">
        <v>8600</v>
      </c>
      <c r="C834" s="59">
        <v>76703</v>
      </c>
      <c r="D834" s="59">
        <v>100862</v>
      </c>
      <c r="E834" s="59" t="s">
        <v>13</v>
      </c>
      <c r="F834" s="59" t="s">
        <v>14</v>
      </c>
      <c r="G834" s="59">
        <v>0</v>
      </c>
      <c r="H834" s="59">
        <v>0</v>
      </c>
      <c r="I834" s="59">
        <v>1</v>
      </c>
      <c r="J834" s="59">
        <v>174.55712019</v>
      </c>
      <c r="K834" s="59">
        <v>0</v>
      </c>
      <c r="L834" s="59">
        <v>31</v>
      </c>
      <c r="M834" s="59">
        <v>34.386230664</v>
      </c>
    </row>
    <row r="835" hidden="1" spans="1:13">
      <c r="A835" s="59">
        <v>1</v>
      </c>
      <c r="B835" s="59">
        <v>8600</v>
      </c>
      <c r="C835" s="59">
        <v>44992</v>
      </c>
      <c r="D835" s="59">
        <v>66403</v>
      </c>
      <c r="E835" s="59" t="s">
        <v>20</v>
      </c>
      <c r="F835" s="59" t="s">
        <v>14</v>
      </c>
      <c r="G835" s="59">
        <v>8</v>
      </c>
      <c r="H835" s="59">
        <v>0</v>
      </c>
      <c r="I835" s="59">
        <v>0</v>
      </c>
      <c r="J835" s="59">
        <v>172.55155504</v>
      </c>
      <c r="K835" s="59">
        <v>1</v>
      </c>
      <c r="L835" s="59">
        <v>27</v>
      </c>
      <c r="M835" s="59">
        <v>43.875610821</v>
      </c>
    </row>
    <row r="836" spans="1:13">
      <c r="A836" s="59">
        <v>0</v>
      </c>
      <c r="B836" s="59">
        <v>8600</v>
      </c>
      <c r="C836" s="59">
        <v>14762</v>
      </c>
      <c r="D836" s="59">
        <v>66271</v>
      </c>
      <c r="E836" s="59" t="s">
        <v>13</v>
      </c>
      <c r="F836" s="59" t="s">
        <v>15</v>
      </c>
      <c r="G836" s="59">
        <v>25</v>
      </c>
      <c r="H836" s="59">
        <v>0</v>
      </c>
      <c r="I836" s="59">
        <v>0</v>
      </c>
      <c r="J836" s="59">
        <v>318.14927755</v>
      </c>
      <c r="K836" s="59">
        <v>1</v>
      </c>
      <c r="L836" s="59">
        <v>13</v>
      </c>
      <c r="M836" s="59">
        <v>42.276634205</v>
      </c>
    </row>
    <row r="837" hidden="1" spans="1:13">
      <c r="A837" s="59">
        <v>0</v>
      </c>
      <c r="B837" s="59">
        <v>8600</v>
      </c>
      <c r="C837" s="59">
        <v>61468</v>
      </c>
      <c r="D837" s="59">
        <v>72143</v>
      </c>
      <c r="E837" s="59" t="s">
        <v>20</v>
      </c>
      <c r="F837" s="59"/>
      <c r="G837" s="59">
        <v>19</v>
      </c>
      <c r="H837" s="59">
        <v>0</v>
      </c>
      <c r="I837" s="59">
        <v>0</v>
      </c>
      <c r="J837" s="59">
        <v>163.29885985</v>
      </c>
      <c r="K837" s="59">
        <v>0</v>
      </c>
      <c r="L837" s="59">
        <v>11</v>
      </c>
      <c r="M837" s="59">
        <v>31.925766549</v>
      </c>
    </row>
    <row r="838" hidden="1" spans="1:13">
      <c r="A838" s="59">
        <v>0</v>
      </c>
      <c r="B838" s="59">
        <v>8600</v>
      </c>
      <c r="C838" s="59">
        <v>66366</v>
      </c>
      <c r="D838" s="59">
        <v>75957</v>
      </c>
      <c r="E838" s="59" t="s">
        <v>20</v>
      </c>
      <c r="F838" s="59" t="s">
        <v>18</v>
      </c>
      <c r="G838" s="59">
        <v>8</v>
      </c>
      <c r="H838" s="59">
        <v>0</v>
      </c>
      <c r="I838" s="59">
        <v>0</v>
      </c>
      <c r="J838" s="59">
        <v>72.916721072</v>
      </c>
      <c r="K838" s="59">
        <v>2</v>
      </c>
      <c r="L838" s="59">
        <v>25</v>
      </c>
      <c r="M838" s="59">
        <v>39.660408739</v>
      </c>
    </row>
    <row r="839" hidden="1" spans="1:13">
      <c r="A839" s="59">
        <v>0</v>
      </c>
      <c r="B839" s="59">
        <v>8600</v>
      </c>
      <c r="C839" s="59">
        <v>124810</v>
      </c>
      <c r="D839" s="59">
        <v>176581</v>
      </c>
      <c r="E839" s="59" t="s">
        <v>20</v>
      </c>
      <c r="F839" s="59" t="s">
        <v>14</v>
      </c>
      <c r="G839" s="59">
        <v>8</v>
      </c>
      <c r="H839" s="59">
        <v>0</v>
      </c>
      <c r="I839" s="59">
        <v>0</v>
      </c>
      <c r="J839" s="59">
        <v>213.30288482</v>
      </c>
      <c r="K839" s="59">
        <v>1</v>
      </c>
      <c r="L839" s="59">
        <v>19</v>
      </c>
      <c r="M839" s="59">
        <v>32.876458514</v>
      </c>
    </row>
    <row r="840" hidden="1" spans="1:13">
      <c r="A840" s="59">
        <v>0</v>
      </c>
      <c r="B840" s="59">
        <v>8700</v>
      </c>
      <c r="C840" s="59">
        <v>46489</v>
      </c>
      <c r="D840" s="59">
        <v>63573</v>
      </c>
      <c r="E840" s="59" t="s">
        <v>20</v>
      </c>
      <c r="F840" s="59" t="s">
        <v>17</v>
      </c>
      <c r="G840" s="59">
        <v>4</v>
      </c>
      <c r="H840" s="59">
        <v>0</v>
      </c>
      <c r="I840" s="59">
        <v>0</v>
      </c>
      <c r="J840" s="59">
        <v>196.24907</v>
      </c>
      <c r="K840" s="59">
        <v>1</v>
      </c>
      <c r="L840" s="59">
        <v>21</v>
      </c>
      <c r="M840" s="59">
        <v>28.787922854</v>
      </c>
    </row>
    <row r="841" spans="1:13">
      <c r="A841" s="59">
        <v>0</v>
      </c>
      <c r="B841" s="59">
        <v>8700</v>
      </c>
      <c r="C841" s="59">
        <v>57254</v>
      </c>
      <c r="D841" s="59">
        <v>86883</v>
      </c>
      <c r="E841" s="59" t="s">
        <v>13</v>
      </c>
      <c r="F841" s="59" t="s">
        <v>14</v>
      </c>
      <c r="G841" s="59">
        <v>16</v>
      </c>
      <c r="H841" s="59">
        <v>0</v>
      </c>
      <c r="I841" s="59">
        <v>0</v>
      </c>
      <c r="J841" s="59">
        <v>172.16656274</v>
      </c>
      <c r="K841" s="59">
        <v>0</v>
      </c>
      <c r="L841" s="59">
        <v>28</v>
      </c>
      <c r="M841" s="59">
        <v>25.043436747</v>
      </c>
    </row>
    <row r="842" hidden="1" spans="1:13">
      <c r="A842" s="59">
        <v>0</v>
      </c>
      <c r="B842" s="59">
        <v>8700</v>
      </c>
      <c r="C842" s="59">
        <v>54283</v>
      </c>
      <c r="D842" s="59">
        <v>58563</v>
      </c>
      <c r="E842" s="59" t="s">
        <v>20</v>
      </c>
      <c r="F842" s="59" t="s">
        <v>15</v>
      </c>
      <c r="G842" s="59">
        <v>3</v>
      </c>
      <c r="H842" s="59">
        <v>0</v>
      </c>
      <c r="I842" s="59">
        <v>1</v>
      </c>
      <c r="J842" s="59">
        <v>91.446465165</v>
      </c>
      <c r="K842" s="59">
        <v>3</v>
      </c>
      <c r="L842" s="59">
        <v>11</v>
      </c>
      <c r="M842" s="59">
        <v>38.590366936</v>
      </c>
    </row>
    <row r="843" hidden="1" spans="1:13">
      <c r="A843" s="59">
        <v>0</v>
      </c>
      <c r="B843" s="59">
        <v>8700</v>
      </c>
      <c r="C843" s="59">
        <v>58007</v>
      </c>
      <c r="D843" s="59">
        <v>73069</v>
      </c>
      <c r="E843" s="59" t="s">
        <v>20</v>
      </c>
      <c r="F843" s="59" t="s">
        <v>18</v>
      </c>
      <c r="G843" s="59">
        <v>14</v>
      </c>
      <c r="H843" s="59">
        <v>0</v>
      </c>
      <c r="I843" s="59">
        <v>0</v>
      </c>
      <c r="J843" s="59">
        <v>240.43728186</v>
      </c>
      <c r="K843" s="59">
        <v>3</v>
      </c>
      <c r="L843" s="59">
        <v>31</v>
      </c>
      <c r="M843" s="59">
        <v>37.897480893</v>
      </c>
    </row>
    <row r="844" spans="1:13">
      <c r="A844" s="59">
        <v>0</v>
      </c>
      <c r="B844" s="59">
        <v>8700</v>
      </c>
      <c r="C844" s="59">
        <v>54768</v>
      </c>
      <c r="D844" s="59">
        <v>87268</v>
      </c>
      <c r="E844" s="59" t="s">
        <v>13</v>
      </c>
      <c r="F844" s="59" t="s">
        <v>14</v>
      </c>
      <c r="G844" s="59">
        <v>18</v>
      </c>
      <c r="H844" s="59">
        <v>0</v>
      </c>
      <c r="I844" s="59">
        <v>0</v>
      </c>
      <c r="J844" s="59">
        <v>187.58057031</v>
      </c>
      <c r="K844" s="59">
        <v>0</v>
      </c>
      <c r="L844" s="59">
        <v>28</v>
      </c>
      <c r="M844" s="59">
        <v>26.367134137</v>
      </c>
    </row>
    <row r="845" spans="1:13">
      <c r="A845" s="59">
        <v>0</v>
      </c>
      <c r="B845" s="59">
        <v>8700</v>
      </c>
      <c r="C845" s="59">
        <v>87415</v>
      </c>
      <c r="D845" s="59">
        <v>201689</v>
      </c>
      <c r="E845" s="59" t="s">
        <v>13</v>
      </c>
      <c r="F845" s="59" t="s">
        <v>19</v>
      </c>
      <c r="G845" s="59">
        <v>13</v>
      </c>
      <c r="H845" s="59">
        <v>0</v>
      </c>
      <c r="I845" s="59">
        <v>0</v>
      </c>
      <c r="J845" s="59">
        <v>13.924759121</v>
      </c>
      <c r="K845" s="59"/>
      <c r="L845" s="59">
        <v>7</v>
      </c>
      <c r="M845" s="59">
        <v>20.253863892</v>
      </c>
    </row>
    <row r="846" hidden="1" spans="1:13">
      <c r="A846" s="59">
        <v>0</v>
      </c>
      <c r="B846" s="59">
        <v>8700</v>
      </c>
      <c r="C846" s="59">
        <v>53073</v>
      </c>
      <c r="D846" s="59">
        <v>83415</v>
      </c>
      <c r="E846" s="59" t="s">
        <v>20</v>
      </c>
      <c r="F846" s="59"/>
      <c r="G846" s="59">
        <v>2</v>
      </c>
      <c r="H846" s="59">
        <v>0</v>
      </c>
      <c r="I846" s="59">
        <v>0</v>
      </c>
      <c r="J846" s="59">
        <v>211.26878022</v>
      </c>
      <c r="K846" s="59">
        <v>3</v>
      </c>
      <c r="L846" s="59">
        <v>29</v>
      </c>
      <c r="M846" s="59">
        <v>30.201509456</v>
      </c>
    </row>
    <row r="847" hidden="1" spans="1:13">
      <c r="A847" s="59">
        <v>1</v>
      </c>
      <c r="B847" s="59">
        <v>8700</v>
      </c>
      <c r="C847" s="59">
        <v>62600</v>
      </c>
      <c r="D847" s="59">
        <v>77600</v>
      </c>
      <c r="E847" s="59" t="s">
        <v>20</v>
      </c>
      <c r="F847" s="59" t="s">
        <v>14</v>
      </c>
      <c r="G847" s="59">
        <v>0.5</v>
      </c>
      <c r="H847" s="59">
        <v>1</v>
      </c>
      <c r="I847" s="59">
        <v>0</v>
      </c>
      <c r="J847" s="59">
        <v>351.03333333</v>
      </c>
      <c r="K847" s="59">
        <v>3</v>
      </c>
      <c r="L847" s="59">
        <v>13</v>
      </c>
      <c r="M847" s="59"/>
    </row>
    <row r="848" hidden="1" spans="1:13">
      <c r="A848" s="59">
        <v>0</v>
      </c>
      <c r="B848" s="59">
        <v>8700</v>
      </c>
      <c r="C848" s="59">
        <v>60237</v>
      </c>
      <c r="D848" s="59">
        <v>69891</v>
      </c>
      <c r="E848" s="59" t="s">
        <v>20</v>
      </c>
      <c r="F848" s="59" t="s">
        <v>14</v>
      </c>
      <c r="G848" s="59">
        <v>3</v>
      </c>
      <c r="H848" s="59">
        <v>0</v>
      </c>
      <c r="I848" s="59">
        <v>0</v>
      </c>
      <c r="J848" s="59">
        <v>321.2748292</v>
      </c>
      <c r="K848" s="59">
        <v>0</v>
      </c>
      <c r="L848" s="59">
        <v>9</v>
      </c>
      <c r="M848" s="59">
        <v>32.280313622</v>
      </c>
    </row>
    <row r="849" hidden="1" spans="1:13">
      <c r="A849" s="59">
        <v>0</v>
      </c>
      <c r="B849" s="59">
        <v>8700</v>
      </c>
      <c r="C849" s="59">
        <v>77377</v>
      </c>
      <c r="D849" s="59">
        <v>97070</v>
      </c>
      <c r="E849" s="59" t="s">
        <v>20</v>
      </c>
      <c r="F849" s="59" t="s">
        <v>17</v>
      </c>
      <c r="G849" s="59">
        <v>3</v>
      </c>
      <c r="H849" s="59">
        <v>0</v>
      </c>
      <c r="I849" s="59">
        <v>0</v>
      </c>
      <c r="J849" s="59">
        <v>68.854877174</v>
      </c>
      <c r="K849" s="59">
        <v>2</v>
      </c>
      <c r="L849" s="59">
        <v>24</v>
      </c>
      <c r="M849" s="59">
        <v>38.217725784</v>
      </c>
    </row>
    <row r="850" spans="1:13">
      <c r="A850" s="59">
        <v>0</v>
      </c>
      <c r="B850" s="59">
        <v>8700</v>
      </c>
      <c r="C850" s="59">
        <v>30716</v>
      </c>
      <c r="D850" s="59">
        <v>84778</v>
      </c>
      <c r="E850" s="59" t="s">
        <v>13</v>
      </c>
      <c r="F850" s="59" t="s">
        <v>18</v>
      </c>
      <c r="G850" s="59">
        <v>19</v>
      </c>
      <c r="H850" s="59">
        <v>0</v>
      </c>
      <c r="I850" s="59">
        <v>0</v>
      </c>
      <c r="J850" s="59">
        <v>219.08523561</v>
      </c>
      <c r="K850" s="59">
        <v>0</v>
      </c>
      <c r="L850" s="59">
        <v>10</v>
      </c>
      <c r="M850" s="59">
        <v>23.808894154</v>
      </c>
    </row>
    <row r="851" hidden="1" spans="1:13">
      <c r="A851" s="59">
        <v>0</v>
      </c>
      <c r="B851" s="59">
        <v>8700</v>
      </c>
      <c r="C851" s="59">
        <v>53504</v>
      </c>
      <c r="D851" s="59">
        <v>66888</v>
      </c>
      <c r="E851" s="59" t="s">
        <v>20</v>
      </c>
      <c r="F851" s="59" t="s">
        <v>17</v>
      </c>
      <c r="G851" s="59">
        <v>7</v>
      </c>
      <c r="H851" s="59"/>
      <c r="I851" s="59">
        <v>3</v>
      </c>
      <c r="J851" s="59">
        <v>112.17512076</v>
      </c>
      <c r="K851" s="59">
        <v>2</v>
      </c>
      <c r="L851" s="59">
        <v>10</v>
      </c>
      <c r="M851" s="59">
        <v>39.318772261</v>
      </c>
    </row>
    <row r="852" hidden="1" spans="1:13">
      <c r="A852" s="59">
        <v>0</v>
      </c>
      <c r="B852" s="59">
        <v>8700</v>
      </c>
      <c r="C852" s="59">
        <v>78817</v>
      </c>
      <c r="D852" s="59">
        <v>115527</v>
      </c>
      <c r="E852" s="59" t="s">
        <v>20</v>
      </c>
      <c r="F852" s="59" t="s">
        <v>15</v>
      </c>
      <c r="G852" s="59">
        <v>1</v>
      </c>
      <c r="H852" s="59">
        <v>0</v>
      </c>
      <c r="I852" s="59">
        <v>0</v>
      </c>
      <c r="J852" s="59">
        <v>221.55154133</v>
      </c>
      <c r="K852" s="59">
        <v>1</v>
      </c>
      <c r="L852" s="59">
        <v>37</v>
      </c>
      <c r="M852" s="59">
        <v>16.378412953</v>
      </c>
    </row>
    <row r="853" spans="1:13">
      <c r="A853" s="59">
        <v>1</v>
      </c>
      <c r="B853" s="59">
        <v>8700</v>
      </c>
      <c r="C853" s="59">
        <v>57141</v>
      </c>
      <c r="D853" s="59">
        <v>70244</v>
      </c>
      <c r="E853" s="59" t="s">
        <v>13</v>
      </c>
      <c r="F853" s="59" t="s">
        <v>14</v>
      </c>
      <c r="G853" s="59">
        <v>8</v>
      </c>
      <c r="H853" s="59">
        <v>0</v>
      </c>
      <c r="I853" s="59">
        <v>0</v>
      </c>
      <c r="J853" s="59">
        <v>106.85542816</v>
      </c>
      <c r="K853" s="59">
        <v>0</v>
      </c>
      <c r="L853" s="59">
        <v>19</v>
      </c>
      <c r="M853" s="59">
        <v>31.891314262</v>
      </c>
    </row>
    <row r="854" hidden="1" spans="1:13">
      <c r="A854" s="59">
        <v>0</v>
      </c>
      <c r="B854" s="59">
        <v>8700</v>
      </c>
      <c r="C854" s="59">
        <v>79062</v>
      </c>
      <c r="D854" s="59">
        <v>98038</v>
      </c>
      <c r="E854" s="59" t="s">
        <v>20</v>
      </c>
      <c r="F854" s="59" t="s">
        <v>18</v>
      </c>
      <c r="G854" s="59">
        <v>4</v>
      </c>
      <c r="H854" s="59">
        <v>0</v>
      </c>
      <c r="I854" s="59">
        <v>0</v>
      </c>
      <c r="J854" s="59">
        <v>139.26403364</v>
      </c>
      <c r="K854" s="59">
        <v>0</v>
      </c>
      <c r="L854" s="59">
        <v>26</v>
      </c>
      <c r="M854" s="59">
        <v>33.578035539</v>
      </c>
    </row>
    <row r="855" spans="1:13">
      <c r="A855" s="59">
        <v>0</v>
      </c>
      <c r="B855" s="59">
        <v>8700</v>
      </c>
      <c r="C855" s="59"/>
      <c r="D855" s="59">
        <v>32855</v>
      </c>
      <c r="E855" s="59" t="s">
        <v>13</v>
      </c>
      <c r="F855" s="59"/>
      <c r="G855" s="59"/>
      <c r="H855" s="59"/>
      <c r="I855" s="59"/>
      <c r="J855" s="59"/>
      <c r="K855" s="59"/>
      <c r="L855" s="59"/>
      <c r="M855" s="59">
        <v>35.937902683</v>
      </c>
    </row>
    <row r="856" spans="1:13">
      <c r="A856" s="59">
        <v>0</v>
      </c>
      <c r="B856" s="59">
        <v>8700</v>
      </c>
      <c r="C856" s="59">
        <v>51950</v>
      </c>
      <c r="D856" s="59">
        <v>67475</v>
      </c>
      <c r="E856" s="59" t="s">
        <v>13</v>
      </c>
      <c r="F856" s="59" t="s">
        <v>14</v>
      </c>
      <c r="G856" s="59">
        <v>4.5</v>
      </c>
      <c r="H856" s="59">
        <v>0</v>
      </c>
      <c r="I856" s="59">
        <v>1</v>
      </c>
      <c r="J856" s="59">
        <v>246.46666667</v>
      </c>
      <c r="K856" s="59">
        <v>2</v>
      </c>
      <c r="L856" s="59">
        <v>16</v>
      </c>
      <c r="M856" s="59"/>
    </row>
    <row r="857" spans="1:13">
      <c r="A857" s="59">
        <v>0</v>
      </c>
      <c r="B857" s="59">
        <v>8700</v>
      </c>
      <c r="C857" s="59">
        <v>43759</v>
      </c>
      <c r="D857" s="59">
        <v>50070</v>
      </c>
      <c r="E857" s="59" t="s">
        <v>13</v>
      </c>
      <c r="F857" s="59" t="s">
        <v>17</v>
      </c>
      <c r="G857" s="59">
        <v>19</v>
      </c>
      <c r="H857" s="59">
        <v>1</v>
      </c>
      <c r="I857" s="59">
        <v>1</v>
      </c>
      <c r="J857" s="59">
        <v>218.9062534</v>
      </c>
      <c r="K857" s="59">
        <v>0</v>
      </c>
      <c r="L857" s="59">
        <v>17</v>
      </c>
      <c r="M857" s="59">
        <v>34.058146802</v>
      </c>
    </row>
    <row r="858" spans="1:13">
      <c r="A858" s="59">
        <v>0</v>
      </c>
      <c r="B858" s="59">
        <v>8700</v>
      </c>
      <c r="C858" s="59">
        <v>93759</v>
      </c>
      <c r="D858" s="59">
        <v>119459</v>
      </c>
      <c r="E858" s="59" t="s">
        <v>13</v>
      </c>
      <c r="F858" s="59" t="s">
        <v>15</v>
      </c>
      <c r="G858" s="59">
        <v>24</v>
      </c>
      <c r="H858" s="59">
        <v>0</v>
      </c>
      <c r="I858" s="59">
        <v>0</v>
      </c>
      <c r="J858" s="59">
        <v>138.09123004</v>
      </c>
      <c r="K858" s="59">
        <v>1</v>
      </c>
      <c r="L858" s="59">
        <v>12</v>
      </c>
      <c r="M858" s="59">
        <v>38.729710894</v>
      </c>
    </row>
    <row r="859" hidden="1" spans="1:13">
      <c r="A859" s="59">
        <v>0</v>
      </c>
      <c r="B859" s="59">
        <v>8700</v>
      </c>
      <c r="C859" s="59">
        <v>76008</v>
      </c>
      <c r="D859" s="59">
        <v>95976</v>
      </c>
      <c r="E859" s="59" t="s">
        <v>20</v>
      </c>
      <c r="F859" s="59" t="s">
        <v>18</v>
      </c>
      <c r="G859" s="59">
        <v>0</v>
      </c>
      <c r="H859" s="59"/>
      <c r="I859" s="59"/>
      <c r="J859" s="59"/>
      <c r="K859" s="59"/>
      <c r="L859" s="59"/>
      <c r="M859" s="59">
        <v>30.022245155</v>
      </c>
    </row>
    <row r="860" hidden="1" spans="1:13">
      <c r="A860" s="59">
        <v>0</v>
      </c>
      <c r="B860" s="59">
        <v>8700</v>
      </c>
      <c r="C860" s="59">
        <v>50711</v>
      </c>
      <c r="D860" s="59">
        <v>87898</v>
      </c>
      <c r="E860" s="59" t="s">
        <v>20</v>
      </c>
      <c r="F860" s="59"/>
      <c r="G860" s="59">
        <v>4</v>
      </c>
      <c r="H860" s="59">
        <v>0</v>
      </c>
      <c r="I860" s="59">
        <v>0</v>
      </c>
      <c r="J860" s="59">
        <v>209.5214385</v>
      </c>
      <c r="K860" s="59">
        <v>4</v>
      </c>
      <c r="L860" s="59">
        <v>30</v>
      </c>
      <c r="M860" s="59">
        <v>32.743007077</v>
      </c>
    </row>
    <row r="861" hidden="1" spans="1:13">
      <c r="A861" s="59">
        <v>0</v>
      </c>
      <c r="B861" s="59">
        <v>8700</v>
      </c>
      <c r="C861" s="59">
        <v>62400</v>
      </c>
      <c r="D861" s="59">
        <v>81315</v>
      </c>
      <c r="E861" s="59" t="s">
        <v>20</v>
      </c>
      <c r="F861" s="59" t="s">
        <v>15</v>
      </c>
      <c r="G861" s="59">
        <v>6</v>
      </c>
      <c r="H861" s="59">
        <v>0</v>
      </c>
      <c r="I861" s="59">
        <v>0</v>
      </c>
      <c r="J861" s="59">
        <v>98.028870439</v>
      </c>
      <c r="K861" s="59">
        <v>2</v>
      </c>
      <c r="L861" s="59">
        <v>14</v>
      </c>
      <c r="M861" s="59">
        <v>26.620897734</v>
      </c>
    </row>
    <row r="862" spans="1:13">
      <c r="A862" s="59">
        <v>0</v>
      </c>
      <c r="B862" s="59">
        <v>8700</v>
      </c>
      <c r="C862" s="59">
        <v>77930</v>
      </c>
      <c r="D862" s="59">
        <v>80164</v>
      </c>
      <c r="E862" s="59" t="s">
        <v>13</v>
      </c>
      <c r="F862" s="59" t="s">
        <v>14</v>
      </c>
      <c r="G862" s="59">
        <v>20</v>
      </c>
      <c r="H862" s="59">
        <v>0</v>
      </c>
      <c r="I862" s="59">
        <v>0</v>
      </c>
      <c r="J862" s="59">
        <v>350.52840986</v>
      </c>
      <c r="K862" s="59">
        <v>1</v>
      </c>
      <c r="L862" s="59">
        <v>47</v>
      </c>
      <c r="M862" s="59">
        <v>29.6623601</v>
      </c>
    </row>
    <row r="863" hidden="1" spans="1:13">
      <c r="A863" s="59">
        <v>0</v>
      </c>
      <c r="B863" s="59">
        <v>8700</v>
      </c>
      <c r="C863" s="59">
        <v>58060</v>
      </c>
      <c r="D863" s="59">
        <v>65605</v>
      </c>
      <c r="E863" s="59" t="s">
        <v>20</v>
      </c>
      <c r="F863" s="59" t="s">
        <v>14</v>
      </c>
      <c r="G863" s="59">
        <v>23</v>
      </c>
      <c r="H863" s="59">
        <v>0</v>
      </c>
      <c r="I863" s="59">
        <v>0</v>
      </c>
      <c r="J863" s="59">
        <v>259.6838134</v>
      </c>
      <c r="K863" s="59">
        <v>3</v>
      </c>
      <c r="L863" s="59">
        <v>29</v>
      </c>
      <c r="M863" s="59">
        <v>39.829999465</v>
      </c>
    </row>
    <row r="864" hidden="1" spans="1:13">
      <c r="A864" s="59">
        <v>0</v>
      </c>
      <c r="B864" s="59">
        <v>8700</v>
      </c>
      <c r="C864" s="59">
        <v>51033</v>
      </c>
      <c r="D864" s="59">
        <v>58513</v>
      </c>
      <c r="E864" s="59" t="s">
        <v>20</v>
      </c>
      <c r="F864" s="59" t="s">
        <v>15</v>
      </c>
      <c r="G864" s="59">
        <v>2</v>
      </c>
      <c r="H864" s="59">
        <v>0</v>
      </c>
      <c r="I864" s="59">
        <v>0</v>
      </c>
      <c r="J864" s="59">
        <v>181.8697515</v>
      </c>
      <c r="K864" s="59">
        <v>0</v>
      </c>
      <c r="L864" s="59">
        <v>20</v>
      </c>
      <c r="M864" s="59">
        <v>37.879278335</v>
      </c>
    </row>
    <row r="865" spans="1:13">
      <c r="A865" s="59">
        <v>0</v>
      </c>
      <c r="B865" s="59">
        <v>8700</v>
      </c>
      <c r="C865" s="59">
        <v>68186</v>
      </c>
      <c r="D865" s="59">
        <v>82518</v>
      </c>
      <c r="E865" s="59" t="s">
        <v>13</v>
      </c>
      <c r="F865" s="59" t="s">
        <v>14</v>
      </c>
      <c r="G865" s="59">
        <v>1</v>
      </c>
      <c r="H865" s="59">
        <v>0</v>
      </c>
      <c r="I865" s="59">
        <v>0</v>
      </c>
      <c r="J865" s="59">
        <v>105.10225507</v>
      </c>
      <c r="K865" s="59">
        <v>0</v>
      </c>
      <c r="L865" s="59">
        <v>7</v>
      </c>
      <c r="M865" s="59">
        <v>36.44893885</v>
      </c>
    </row>
    <row r="866" spans="1:13">
      <c r="A866" s="59">
        <v>0</v>
      </c>
      <c r="B866" s="59">
        <v>8700</v>
      </c>
      <c r="C866" s="59">
        <v>52388</v>
      </c>
      <c r="D866" s="59">
        <v>64332</v>
      </c>
      <c r="E866" s="59" t="s">
        <v>13</v>
      </c>
      <c r="F866" s="59" t="s">
        <v>14</v>
      </c>
      <c r="G866" s="59">
        <v>1</v>
      </c>
      <c r="H866" s="59">
        <v>0</v>
      </c>
      <c r="I866" s="59"/>
      <c r="J866" s="59">
        <v>91.112060841</v>
      </c>
      <c r="K866" s="59"/>
      <c r="L866" s="59">
        <v>12</v>
      </c>
      <c r="M866" s="59">
        <v>36.874927508</v>
      </c>
    </row>
    <row r="867" hidden="1" spans="1:13">
      <c r="A867" s="59">
        <v>0</v>
      </c>
      <c r="B867" s="59">
        <v>8700</v>
      </c>
      <c r="C867" s="59">
        <v>56904</v>
      </c>
      <c r="D867" s="59">
        <v>64122</v>
      </c>
      <c r="E867" s="59" t="s">
        <v>20</v>
      </c>
      <c r="F867" s="59" t="s">
        <v>17</v>
      </c>
      <c r="G867" s="59">
        <v>5</v>
      </c>
      <c r="H867" s="59"/>
      <c r="I867" s="59">
        <v>4</v>
      </c>
      <c r="J867" s="59">
        <v>119.55547341</v>
      </c>
      <c r="K867" s="59">
        <v>2</v>
      </c>
      <c r="L867" s="59">
        <v>11</v>
      </c>
      <c r="M867" s="59">
        <v>38.695614603</v>
      </c>
    </row>
    <row r="868" hidden="1" spans="1:13">
      <c r="A868" s="59">
        <v>0</v>
      </c>
      <c r="B868" s="59">
        <v>8700</v>
      </c>
      <c r="C868" s="59">
        <v>76510</v>
      </c>
      <c r="D868" s="59">
        <v>108130</v>
      </c>
      <c r="E868" s="59" t="s">
        <v>20</v>
      </c>
      <c r="F868" s="59" t="s">
        <v>15</v>
      </c>
      <c r="G868" s="59">
        <v>2</v>
      </c>
      <c r="H868" s="59">
        <v>0</v>
      </c>
      <c r="I868" s="59">
        <v>0</v>
      </c>
      <c r="J868" s="59">
        <v>252.84392821</v>
      </c>
      <c r="K868" s="59">
        <v>1</v>
      </c>
      <c r="L868" s="59">
        <v>37</v>
      </c>
      <c r="M868" s="59">
        <v>17.414859614</v>
      </c>
    </row>
    <row r="869" spans="1:13">
      <c r="A869" s="59">
        <v>1</v>
      </c>
      <c r="B869" s="59">
        <v>8800</v>
      </c>
      <c r="C869" s="59">
        <v>12750</v>
      </c>
      <c r="D869" s="59"/>
      <c r="E869" s="59" t="s">
        <v>13</v>
      </c>
      <c r="F869" s="59" t="s">
        <v>15</v>
      </c>
      <c r="G869" s="59">
        <v>23</v>
      </c>
      <c r="H869" s="59"/>
      <c r="I869" s="59"/>
      <c r="J869" s="59"/>
      <c r="K869" s="59"/>
      <c r="L869" s="59"/>
      <c r="M869" s="59"/>
    </row>
    <row r="870" hidden="1" spans="1:13">
      <c r="A870" s="59">
        <v>1</v>
      </c>
      <c r="B870" s="59">
        <v>8800</v>
      </c>
      <c r="C870" s="59">
        <v>108608</v>
      </c>
      <c r="D870" s="59"/>
      <c r="E870" s="59" t="s">
        <v>20</v>
      </c>
      <c r="F870" s="59" t="s">
        <v>17</v>
      </c>
      <c r="G870" s="59">
        <v>0</v>
      </c>
      <c r="H870" s="59">
        <v>0</v>
      </c>
      <c r="I870" s="59">
        <v>6</v>
      </c>
      <c r="J870" s="59">
        <v>253.47175859</v>
      </c>
      <c r="K870" s="59">
        <v>4</v>
      </c>
      <c r="L870" s="59">
        <v>23</v>
      </c>
      <c r="M870" s="59"/>
    </row>
    <row r="871" spans="1:13">
      <c r="A871" s="59">
        <v>1</v>
      </c>
      <c r="B871" s="59">
        <v>8800</v>
      </c>
      <c r="C871" s="59">
        <v>2800</v>
      </c>
      <c r="D871" s="59">
        <v>18361</v>
      </c>
      <c r="E871" s="59" t="s">
        <v>13</v>
      </c>
      <c r="F871" s="59" t="s">
        <v>14</v>
      </c>
      <c r="G871" s="59">
        <v>2</v>
      </c>
      <c r="H871" s="59">
        <v>3</v>
      </c>
      <c r="I871" s="59">
        <v>1</v>
      </c>
      <c r="J871" s="59">
        <v>107.76666667</v>
      </c>
      <c r="K871" s="59">
        <v>4</v>
      </c>
      <c r="L871" s="59">
        <v>3</v>
      </c>
      <c r="M871" s="59"/>
    </row>
    <row r="872" hidden="1" spans="1:13">
      <c r="A872" s="59">
        <v>0</v>
      </c>
      <c r="B872" s="59">
        <v>8800</v>
      </c>
      <c r="C872" s="59">
        <v>51740</v>
      </c>
      <c r="D872" s="59">
        <v>60852</v>
      </c>
      <c r="E872" s="59" t="s">
        <v>20</v>
      </c>
      <c r="F872" s="59" t="s">
        <v>14</v>
      </c>
      <c r="G872" s="59">
        <v>23</v>
      </c>
      <c r="H872" s="59">
        <v>0</v>
      </c>
      <c r="I872" s="59">
        <v>0</v>
      </c>
      <c r="J872" s="59">
        <v>277.58958861</v>
      </c>
      <c r="K872" s="59">
        <v>3</v>
      </c>
      <c r="L872" s="59">
        <v>29</v>
      </c>
      <c r="M872" s="59">
        <v>39.885483806</v>
      </c>
    </row>
    <row r="873" hidden="1" spans="1:13">
      <c r="A873" s="59">
        <v>0</v>
      </c>
      <c r="B873" s="59">
        <v>8800</v>
      </c>
      <c r="C873" s="59">
        <v>135899</v>
      </c>
      <c r="D873" s="59">
        <v>202788</v>
      </c>
      <c r="E873" s="59" t="s">
        <v>20</v>
      </c>
      <c r="F873" s="59" t="s">
        <v>18</v>
      </c>
      <c r="G873" s="59">
        <v>1</v>
      </c>
      <c r="H873" s="59">
        <v>0</v>
      </c>
      <c r="I873" s="59">
        <v>0</v>
      </c>
      <c r="J873" s="59">
        <v>53.767621524</v>
      </c>
      <c r="K873" s="59">
        <v>1</v>
      </c>
      <c r="L873" s="59">
        <v>23</v>
      </c>
      <c r="M873" s="59">
        <v>35.932025066</v>
      </c>
    </row>
    <row r="874" spans="1:13">
      <c r="A874" s="59">
        <v>1</v>
      </c>
      <c r="B874" s="59">
        <v>8800</v>
      </c>
      <c r="C874" s="59">
        <v>67200</v>
      </c>
      <c r="D874" s="59">
        <v>80300</v>
      </c>
      <c r="E874" s="59" t="s">
        <v>13</v>
      </c>
      <c r="F874" s="59" t="s">
        <v>14</v>
      </c>
      <c r="G874" s="59">
        <v>10</v>
      </c>
      <c r="H874" s="59">
        <v>4</v>
      </c>
      <c r="I874" s="59">
        <v>1</v>
      </c>
      <c r="J874" s="59">
        <v>135.86666667</v>
      </c>
      <c r="K874" s="59">
        <v>1</v>
      </c>
      <c r="L874" s="59">
        <v>33</v>
      </c>
      <c r="M874" s="59"/>
    </row>
    <row r="875" spans="1:13">
      <c r="A875" s="59">
        <v>0</v>
      </c>
      <c r="B875" s="59">
        <v>8800</v>
      </c>
      <c r="C875" s="59">
        <v>26607</v>
      </c>
      <c r="D875" s="59">
        <v>39710</v>
      </c>
      <c r="E875" s="59" t="s">
        <v>13</v>
      </c>
      <c r="F875" s="59" t="s">
        <v>15</v>
      </c>
      <c r="G875" s="59">
        <v>0</v>
      </c>
      <c r="H875" s="59">
        <v>0</v>
      </c>
      <c r="I875" s="59">
        <v>0</v>
      </c>
      <c r="J875" s="59">
        <v>104.69282515</v>
      </c>
      <c r="K875" s="59">
        <v>1</v>
      </c>
      <c r="L875" s="59">
        <v>30</v>
      </c>
      <c r="M875" s="59">
        <v>38.326728213</v>
      </c>
    </row>
    <row r="876" hidden="1" spans="1:13">
      <c r="A876" s="59">
        <v>0</v>
      </c>
      <c r="B876" s="59">
        <v>8800</v>
      </c>
      <c r="C876" s="59">
        <v>78953</v>
      </c>
      <c r="D876" s="59">
        <v>93018</v>
      </c>
      <c r="E876" s="59" t="s">
        <v>20</v>
      </c>
      <c r="F876" s="59" t="s">
        <v>17</v>
      </c>
      <c r="G876" s="59">
        <v>7</v>
      </c>
      <c r="H876" s="59">
        <v>0</v>
      </c>
      <c r="I876" s="59">
        <v>0</v>
      </c>
      <c r="J876" s="59">
        <v>110.72312997</v>
      </c>
      <c r="K876" s="59">
        <v>0</v>
      </c>
      <c r="L876" s="59">
        <v>22</v>
      </c>
      <c r="M876" s="59">
        <v>28.289429173</v>
      </c>
    </row>
    <row r="877" hidden="1" spans="1:13">
      <c r="A877" s="59">
        <v>1</v>
      </c>
      <c r="B877" s="59">
        <v>8800</v>
      </c>
      <c r="C877" s="59">
        <v>33395</v>
      </c>
      <c r="D877" s="59">
        <v>51057</v>
      </c>
      <c r="E877" s="59" t="s">
        <v>20</v>
      </c>
      <c r="F877" s="59" t="s">
        <v>15</v>
      </c>
      <c r="G877" s="59">
        <v>2</v>
      </c>
      <c r="H877" s="59">
        <v>0</v>
      </c>
      <c r="I877" s="59">
        <v>0</v>
      </c>
      <c r="J877" s="59">
        <v>80.822479691</v>
      </c>
      <c r="K877" s="59">
        <v>1</v>
      </c>
      <c r="L877" s="59">
        <v>20</v>
      </c>
      <c r="M877" s="59">
        <v>16.883031014</v>
      </c>
    </row>
    <row r="878" hidden="1" spans="1:13">
      <c r="A878" s="59">
        <v>1</v>
      </c>
      <c r="B878" s="59">
        <v>8800</v>
      </c>
      <c r="C878" s="59">
        <v>32169</v>
      </c>
      <c r="D878" s="59">
        <v>37533</v>
      </c>
      <c r="E878" s="59" t="s">
        <v>20</v>
      </c>
      <c r="F878" s="59" t="s">
        <v>14</v>
      </c>
      <c r="G878" s="59">
        <v>3</v>
      </c>
      <c r="H878" s="59">
        <v>0</v>
      </c>
      <c r="I878" s="59">
        <v>0</v>
      </c>
      <c r="J878" s="59">
        <v>74.449294767</v>
      </c>
      <c r="K878" s="59">
        <v>3</v>
      </c>
      <c r="L878" s="59">
        <v>19</v>
      </c>
      <c r="M878" s="59">
        <v>25.34174093</v>
      </c>
    </row>
    <row r="879" spans="1:13">
      <c r="A879" s="59">
        <v>0</v>
      </c>
      <c r="B879" s="59">
        <v>8800</v>
      </c>
      <c r="C879" s="59">
        <v>56963</v>
      </c>
      <c r="D879" s="59">
        <v>70607</v>
      </c>
      <c r="E879" s="59" t="s">
        <v>13</v>
      </c>
      <c r="F879" s="59" t="s">
        <v>14</v>
      </c>
      <c r="G879" s="59">
        <v>4</v>
      </c>
      <c r="H879" s="59">
        <v>0</v>
      </c>
      <c r="I879" s="59">
        <v>0</v>
      </c>
      <c r="J879" s="59">
        <v>99.76441458</v>
      </c>
      <c r="K879" s="59">
        <v>3</v>
      </c>
      <c r="L879" s="59">
        <v>19</v>
      </c>
      <c r="M879" s="59">
        <v>40.345260733</v>
      </c>
    </row>
    <row r="880" hidden="1" spans="1:13">
      <c r="A880" s="59">
        <v>1</v>
      </c>
      <c r="B880" s="59">
        <v>8800</v>
      </c>
      <c r="C880" s="59">
        <v>50000</v>
      </c>
      <c r="D880" s="59">
        <v>68000</v>
      </c>
      <c r="E880" s="59" t="s">
        <v>20</v>
      </c>
      <c r="F880" s="59" t="s">
        <v>14</v>
      </c>
      <c r="G880" s="59">
        <v>19</v>
      </c>
      <c r="H880" s="59">
        <v>0</v>
      </c>
      <c r="I880" s="59">
        <v>0</v>
      </c>
      <c r="J880" s="59">
        <v>108.9</v>
      </c>
      <c r="K880" s="59">
        <v>0</v>
      </c>
      <c r="L880" s="59">
        <v>16</v>
      </c>
      <c r="M880" s="59"/>
    </row>
    <row r="881" spans="1:13">
      <c r="A881" s="59">
        <v>0</v>
      </c>
      <c r="B881" s="59">
        <v>8800</v>
      </c>
      <c r="C881" s="59">
        <v>74562</v>
      </c>
      <c r="D881" s="59">
        <v>89695</v>
      </c>
      <c r="E881" s="59" t="s">
        <v>13</v>
      </c>
      <c r="F881" s="59" t="s">
        <v>14</v>
      </c>
      <c r="G881" s="59">
        <v>24</v>
      </c>
      <c r="H881" s="59">
        <v>0</v>
      </c>
      <c r="I881" s="59">
        <v>0</v>
      </c>
      <c r="J881" s="59">
        <v>338.77674581</v>
      </c>
      <c r="K881" s="59">
        <v>1</v>
      </c>
      <c r="L881" s="59">
        <v>47</v>
      </c>
      <c r="M881" s="59">
        <v>28.439716511</v>
      </c>
    </row>
    <row r="882" spans="1:13">
      <c r="A882" s="59">
        <v>0</v>
      </c>
      <c r="B882" s="59">
        <v>8800</v>
      </c>
      <c r="C882" s="59">
        <v>101717</v>
      </c>
      <c r="D882" s="59">
        <v>122299</v>
      </c>
      <c r="E882" s="59" t="s">
        <v>13</v>
      </c>
      <c r="F882" s="59" t="s">
        <v>14</v>
      </c>
      <c r="G882" s="59">
        <v>11</v>
      </c>
      <c r="H882" s="59"/>
      <c r="I882" s="59"/>
      <c r="J882" s="59">
        <v>402.74048173</v>
      </c>
      <c r="K882" s="59">
        <v>1</v>
      </c>
      <c r="L882" s="59">
        <v>49</v>
      </c>
      <c r="M882" s="59">
        <v>38.421427581</v>
      </c>
    </row>
    <row r="883" hidden="1" spans="1:13">
      <c r="A883" s="59">
        <v>0</v>
      </c>
      <c r="B883" s="59">
        <v>8800</v>
      </c>
      <c r="C883" s="59"/>
      <c r="D883" s="59">
        <v>74928</v>
      </c>
      <c r="E883" s="59"/>
      <c r="F883" s="59"/>
      <c r="G883" s="59"/>
      <c r="H883" s="59"/>
      <c r="I883" s="59"/>
      <c r="J883" s="59"/>
      <c r="K883" s="59"/>
      <c r="L883" s="59"/>
      <c r="M883" s="59">
        <v>23.988913066</v>
      </c>
    </row>
    <row r="884" hidden="1" spans="1:13">
      <c r="A884" s="59">
        <v>0</v>
      </c>
      <c r="B884" s="59">
        <v>8800</v>
      </c>
      <c r="C884" s="59"/>
      <c r="D884" s="59">
        <v>32221</v>
      </c>
      <c r="E884" s="59" t="s">
        <v>20</v>
      </c>
      <c r="F884" s="59" t="s">
        <v>14</v>
      </c>
      <c r="G884" s="59">
        <v>0</v>
      </c>
      <c r="H884" s="59">
        <v>0</v>
      </c>
      <c r="I884" s="59">
        <v>0</v>
      </c>
      <c r="J884" s="59">
        <v>276.84193488</v>
      </c>
      <c r="K884" s="59">
        <v>0</v>
      </c>
      <c r="L884" s="59">
        <v>14</v>
      </c>
      <c r="M884" s="59">
        <v>24.198678371</v>
      </c>
    </row>
    <row r="885" hidden="1" spans="1:13">
      <c r="A885" s="59">
        <v>0</v>
      </c>
      <c r="B885" s="59">
        <v>8800</v>
      </c>
      <c r="C885" s="59">
        <v>73765</v>
      </c>
      <c r="D885" s="59">
        <v>93917</v>
      </c>
      <c r="E885" s="59" t="s">
        <v>20</v>
      </c>
      <c r="F885" s="59" t="s">
        <v>14</v>
      </c>
      <c r="G885" s="59">
        <v>15</v>
      </c>
      <c r="H885" s="59"/>
      <c r="I885" s="59"/>
      <c r="J885" s="59">
        <v>128.85330185</v>
      </c>
      <c r="K885" s="59">
        <v>4</v>
      </c>
      <c r="L885" s="59">
        <v>15</v>
      </c>
      <c r="M885" s="59">
        <v>24.491198608</v>
      </c>
    </row>
    <row r="886" spans="1:13">
      <c r="A886" s="59">
        <v>0</v>
      </c>
      <c r="B886" s="59">
        <v>8800</v>
      </c>
      <c r="C886" s="59">
        <v>55990</v>
      </c>
      <c r="D886" s="59">
        <v>89673</v>
      </c>
      <c r="E886" s="59" t="s">
        <v>13</v>
      </c>
      <c r="F886" s="59" t="s">
        <v>14</v>
      </c>
      <c r="G886" s="59">
        <v>18</v>
      </c>
      <c r="H886" s="59">
        <v>0</v>
      </c>
      <c r="I886" s="59">
        <v>0</v>
      </c>
      <c r="J886" s="59">
        <v>184.62596594</v>
      </c>
      <c r="K886" s="59">
        <v>0</v>
      </c>
      <c r="L886" s="59">
        <v>29</v>
      </c>
      <c r="M886" s="59">
        <v>27.701649739</v>
      </c>
    </row>
    <row r="887" hidden="1" spans="1:13">
      <c r="A887" s="59">
        <v>0</v>
      </c>
      <c r="B887" s="59">
        <v>8900</v>
      </c>
      <c r="C887" s="59">
        <v>80334</v>
      </c>
      <c r="D887" s="59">
        <v>87448</v>
      </c>
      <c r="E887" s="59" t="s">
        <v>20</v>
      </c>
      <c r="F887" s="59" t="s">
        <v>17</v>
      </c>
      <c r="G887" s="59">
        <v>18</v>
      </c>
      <c r="H887" s="59">
        <v>0</v>
      </c>
      <c r="I887" s="59">
        <v>0</v>
      </c>
      <c r="J887" s="59">
        <v>279.87655021</v>
      </c>
      <c r="K887" s="59">
        <v>0</v>
      </c>
      <c r="L887" s="59">
        <v>23</v>
      </c>
      <c r="M887" s="59">
        <v>38.513997448</v>
      </c>
    </row>
    <row r="888" hidden="1" spans="1:13">
      <c r="A888" s="59">
        <v>1</v>
      </c>
      <c r="B888" s="59">
        <v>8900</v>
      </c>
      <c r="C888" s="59">
        <v>33208</v>
      </c>
      <c r="D888" s="59">
        <v>75000</v>
      </c>
      <c r="E888" s="59" t="s">
        <v>20</v>
      </c>
      <c r="F888" s="59" t="s">
        <v>17</v>
      </c>
      <c r="G888" s="59">
        <v>22</v>
      </c>
      <c r="H888" s="59">
        <v>0</v>
      </c>
      <c r="I888" s="59">
        <v>3</v>
      </c>
      <c r="J888" s="59">
        <v>166.2</v>
      </c>
      <c r="K888" s="59">
        <v>1</v>
      </c>
      <c r="L888" s="59">
        <v>33</v>
      </c>
      <c r="M888" s="59"/>
    </row>
    <row r="889" spans="1:13">
      <c r="A889" s="59">
        <v>0</v>
      </c>
      <c r="B889" s="59">
        <v>8900</v>
      </c>
      <c r="C889" s="59">
        <v>75441</v>
      </c>
      <c r="D889" s="59">
        <v>116950</v>
      </c>
      <c r="E889" s="59" t="s">
        <v>13</v>
      </c>
      <c r="F889" s="59" t="s">
        <v>15</v>
      </c>
      <c r="G889" s="59">
        <v>26</v>
      </c>
      <c r="H889" s="59">
        <v>0</v>
      </c>
      <c r="I889" s="59">
        <v>0</v>
      </c>
      <c r="J889" s="59">
        <v>322.73119571</v>
      </c>
      <c r="K889" s="59">
        <v>2</v>
      </c>
      <c r="L889" s="59">
        <v>37</v>
      </c>
      <c r="M889" s="59">
        <v>33.788523674</v>
      </c>
    </row>
    <row r="890" hidden="1" spans="1:13">
      <c r="A890" s="59">
        <v>0</v>
      </c>
      <c r="B890" s="59">
        <v>8900</v>
      </c>
      <c r="C890" s="59">
        <v>111493</v>
      </c>
      <c r="D890" s="59">
        <v>133191</v>
      </c>
      <c r="E890" s="59" t="s">
        <v>20</v>
      </c>
      <c r="F890" s="59" t="s">
        <v>19</v>
      </c>
      <c r="G890" s="59">
        <v>6</v>
      </c>
      <c r="H890" s="59">
        <v>0</v>
      </c>
      <c r="I890" s="59">
        <v>0</v>
      </c>
      <c r="J890" s="59">
        <v>159.43269808</v>
      </c>
      <c r="K890" s="59">
        <v>0</v>
      </c>
      <c r="L890" s="59">
        <v>19</v>
      </c>
      <c r="M890" s="59">
        <v>34.3711489</v>
      </c>
    </row>
    <row r="891" hidden="1" spans="1:13">
      <c r="A891" s="59">
        <v>0</v>
      </c>
      <c r="B891" s="59">
        <v>8900</v>
      </c>
      <c r="C891" s="59">
        <v>63342</v>
      </c>
      <c r="D891" s="59">
        <v>78275</v>
      </c>
      <c r="E891" s="59" t="s">
        <v>20</v>
      </c>
      <c r="F891" s="59"/>
      <c r="G891" s="59">
        <v>19</v>
      </c>
      <c r="H891" s="59">
        <v>0</v>
      </c>
      <c r="I891" s="59">
        <v>0</v>
      </c>
      <c r="J891" s="59">
        <v>162.19648426</v>
      </c>
      <c r="K891" s="59">
        <v>1</v>
      </c>
      <c r="L891" s="59">
        <v>11</v>
      </c>
      <c r="M891" s="59">
        <v>32.612662762</v>
      </c>
    </row>
    <row r="892" spans="1:13">
      <c r="A892" s="59">
        <v>0</v>
      </c>
      <c r="B892" s="59">
        <v>8900</v>
      </c>
      <c r="C892" s="59">
        <v>58503</v>
      </c>
      <c r="D892" s="59">
        <v>74706</v>
      </c>
      <c r="E892" s="59" t="s">
        <v>13</v>
      </c>
      <c r="F892" s="59" t="s">
        <v>14</v>
      </c>
      <c r="G892" s="59">
        <v>6</v>
      </c>
      <c r="H892" s="59">
        <v>0</v>
      </c>
      <c r="I892" s="59">
        <v>0</v>
      </c>
      <c r="J892" s="59">
        <v>243.93599625</v>
      </c>
      <c r="K892" s="59">
        <v>1</v>
      </c>
      <c r="L892" s="59">
        <v>16</v>
      </c>
      <c r="M892" s="59">
        <v>36.793237169</v>
      </c>
    </row>
    <row r="893" hidden="1" spans="1:13">
      <c r="A893" s="59">
        <v>1</v>
      </c>
      <c r="B893" s="59">
        <v>8900</v>
      </c>
      <c r="C893" s="59">
        <v>62733</v>
      </c>
      <c r="D893" s="59">
        <v>77741</v>
      </c>
      <c r="E893" s="59" t="s">
        <v>20</v>
      </c>
      <c r="F893" s="59" t="s">
        <v>17</v>
      </c>
      <c r="G893" s="59">
        <v>8</v>
      </c>
      <c r="H893" s="59">
        <v>0</v>
      </c>
      <c r="I893" s="59">
        <v>0</v>
      </c>
      <c r="J893" s="59">
        <v>68.890096166</v>
      </c>
      <c r="K893" s="59">
        <v>3</v>
      </c>
      <c r="L893" s="59">
        <v>17</v>
      </c>
      <c r="M893" s="59">
        <v>37.773300594</v>
      </c>
    </row>
    <row r="894" hidden="1" spans="1:13">
      <c r="A894" s="59">
        <v>0</v>
      </c>
      <c r="B894" s="59">
        <v>8900</v>
      </c>
      <c r="C894" s="59">
        <v>58839</v>
      </c>
      <c r="D894" s="59">
        <v>81223</v>
      </c>
      <c r="E894" s="59" t="s">
        <v>20</v>
      </c>
      <c r="F894" s="59" t="s">
        <v>15</v>
      </c>
      <c r="G894" s="59">
        <v>4</v>
      </c>
      <c r="H894" s="59">
        <v>0</v>
      </c>
      <c r="I894" s="59">
        <v>0</v>
      </c>
      <c r="J894" s="59">
        <v>102.24646959</v>
      </c>
      <c r="K894" s="59">
        <v>2</v>
      </c>
      <c r="L894" s="59">
        <v>15</v>
      </c>
      <c r="M894" s="59">
        <v>26.206409952</v>
      </c>
    </row>
    <row r="895" spans="1:13">
      <c r="A895" s="59">
        <v>1</v>
      </c>
      <c r="B895" s="59">
        <v>8900</v>
      </c>
      <c r="C895" s="59">
        <v>60782</v>
      </c>
      <c r="D895" s="59">
        <v>100000</v>
      </c>
      <c r="E895" s="59" t="s">
        <v>13</v>
      </c>
      <c r="F895" s="59" t="s">
        <v>18</v>
      </c>
      <c r="G895" s="59">
        <v>14</v>
      </c>
      <c r="H895" s="59">
        <v>0</v>
      </c>
      <c r="I895" s="59">
        <v>8</v>
      </c>
      <c r="J895" s="59">
        <v>129.86666667</v>
      </c>
      <c r="K895" s="59">
        <v>0</v>
      </c>
      <c r="L895" s="59">
        <v>36</v>
      </c>
      <c r="M895" s="59"/>
    </row>
    <row r="896" hidden="1" spans="1:13">
      <c r="A896" s="59">
        <v>1</v>
      </c>
      <c r="B896" s="59">
        <v>8900</v>
      </c>
      <c r="C896" s="59">
        <v>64343</v>
      </c>
      <c r="D896" s="59">
        <v>84013</v>
      </c>
      <c r="E896" s="59" t="s">
        <v>20</v>
      </c>
      <c r="F896" s="59" t="s">
        <v>14</v>
      </c>
      <c r="G896" s="59">
        <v>4</v>
      </c>
      <c r="H896" s="59">
        <v>0</v>
      </c>
      <c r="I896" s="59">
        <v>0</v>
      </c>
      <c r="J896" s="59">
        <v>39.221719253</v>
      </c>
      <c r="K896" s="59">
        <v>0</v>
      </c>
      <c r="L896" s="59">
        <v>12</v>
      </c>
      <c r="M896" s="59">
        <v>35.788437459</v>
      </c>
    </row>
    <row r="897" spans="1:13">
      <c r="A897" s="59">
        <v>1</v>
      </c>
      <c r="B897" s="59">
        <v>8900</v>
      </c>
      <c r="C897" s="59">
        <v>133847</v>
      </c>
      <c r="D897" s="59">
        <v>157399</v>
      </c>
      <c r="E897" s="59" t="s">
        <v>13</v>
      </c>
      <c r="F897" s="59" t="s">
        <v>18</v>
      </c>
      <c r="G897" s="59">
        <v>17</v>
      </c>
      <c r="H897" s="59">
        <v>0</v>
      </c>
      <c r="I897" s="59">
        <v>2</v>
      </c>
      <c r="J897" s="59">
        <v>70.884144094</v>
      </c>
      <c r="K897" s="59">
        <v>0</v>
      </c>
      <c r="L897" s="59">
        <v>12</v>
      </c>
      <c r="M897" s="59">
        <v>34.702330738</v>
      </c>
    </row>
    <row r="898" spans="1:13">
      <c r="A898" s="59">
        <v>1</v>
      </c>
      <c r="B898" s="59">
        <v>8900</v>
      </c>
      <c r="C898" s="59">
        <v>147801</v>
      </c>
      <c r="D898" s="59">
        <v>157335</v>
      </c>
      <c r="E898" s="59" t="s">
        <v>13</v>
      </c>
      <c r="F898" s="59" t="s">
        <v>14</v>
      </c>
      <c r="G898" s="59">
        <v>4</v>
      </c>
      <c r="H898" s="59">
        <v>0</v>
      </c>
      <c r="I898" s="59">
        <v>0</v>
      </c>
      <c r="J898" s="59">
        <v>85.574865756</v>
      </c>
      <c r="K898" s="59">
        <v>4</v>
      </c>
      <c r="L898" s="59">
        <v>21</v>
      </c>
      <c r="M898" s="59">
        <v>34.756560384</v>
      </c>
    </row>
    <row r="899" spans="1:13">
      <c r="A899" s="59">
        <v>0</v>
      </c>
      <c r="B899" s="59">
        <v>8900</v>
      </c>
      <c r="C899" s="59"/>
      <c r="D899" s="59">
        <v>42309</v>
      </c>
      <c r="E899" s="59" t="s">
        <v>13</v>
      </c>
      <c r="F899" s="59" t="s">
        <v>14</v>
      </c>
      <c r="G899" s="59"/>
      <c r="H899" s="59"/>
      <c r="I899" s="59">
        <v>1</v>
      </c>
      <c r="J899" s="59">
        <v>56.937096348</v>
      </c>
      <c r="K899" s="59">
        <v>0</v>
      </c>
      <c r="L899" s="59">
        <v>10</v>
      </c>
      <c r="M899" s="59">
        <v>37.35952991</v>
      </c>
    </row>
    <row r="900" spans="1:13">
      <c r="A900" s="59">
        <v>0</v>
      </c>
      <c r="B900" s="59">
        <v>8900</v>
      </c>
      <c r="C900" s="59"/>
      <c r="D900" s="59">
        <v>49147</v>
      </c>
      <c r="E900" s="59" t="s">
        <v>13</v>
      </c>
      <c r="F900" s="59" t="s">
        <v>14</v>
      </c>
      <c r="G900" s="59"/>
      <c r="H900" s="59"/>
      <c r="I900" s="59"/>
      <c r="J900" s="59">
        <v>110.50958053</v>
      </c>
      <c r="K900" s="59"/>
      <c r="L900" s="59">
        <v>8</v>
      </c>
      <c r="M900" s="59">
        <v>37.108142059</v>
      </c>
    </row>
    <row r="901" hidden="1" spans="1:13">
      <c r="A901" s="59">
        <v>1</v>
      </c>
      <c r="B901" s="59">
        <v>8900</v>
      </c>
      <c r="C901" s="59">
        <v>72581</v>
      </c>
      <c r="D901" s="59">
        <v>90585</v>
      </c>
      <c r="E901" s="59" t="s">
        <v>20</v>
      </c>
      <c r="F901" s="59" t="s">
        <v>15</v>
      </c>
      <c r="G901" s="59">
        <v>18</v>
      </c>
      <c r="H901" s="59">
        <v>1</v>
      </c>
      <c r="I901" s="59">
        <v>1</v>
      </c>
      <c r="J901" s="59">
        <v>207.96666667</v>
      </c>
      <c r="K901" s="59">
        <v>0</v>
      </c>
      <c r="L901" s="59">
        <v>30</v>
      </c>
      <c r="M901" s="59"/>
    </row>
    <row r="902" hidden="1" spans="1:13">
      <c r="A902" s="59">
        <v>0</v>
      </c>
      <c r="B902" s="59">
        <v>8900</v>
      </c>
      <c r="C902" s="59">
        <v>77261</v>
      </c>
      <c r="D902" s="59">
        <v>96434</v>
      </c>
      <c r="E902" s="59" t="s">
        <v>20</v>
      </c>
      <c r="F902" s="59" t="s">
        <v>18</v>
      </c>
      <c r="G902" s="59">
        <v>3</v>
      </c>
      <c r="H902" s="59">
        <v>0</v>
      </c>
      <c r="I902" s="59">
        <v>0</v>
      </c>
      <c r="J902" s="59">
        <v>144.03700388</v>
      </c>
      <c r="K902" s="59">
        <v>0</v>
      </c>
      <c r="L902" s="59">
        <v>26</v>
      </c>
      <c r="M902" s="59">
        <v>33.908465844</v>
      </c>
    </row>
    <row r="903" hidden="1" spans="1:13">
      <c r="A903" s="59">
        <v>0</v>
      </c>
      <c r="B903" s="59">
        <v>9000</v>
      </c>
      <c r="C903" s="59">
        <v>50513</v>
      </c>
      <c r="D903" s="59">
        <v>61190</v>
      </c>
      <c r="E903" s="59" t="s">
        <v>20</v>
      </c>
      <c r="F903" s="59" t="s">
        <v>14</v>
      </c>
      <c r="G903" s="59">
        <v>5</v>
      </c>
      <c r="H903" s="59">
        <v>0</v>
      </c>
      <c r="I903" s="59">
        <v>0</v>
      </c>
      <c r="J903" s="59">
        <v>75.388551244</v>
      </c>
      <c r="K903" s="59">
        <v>1</v>
      </c>
      <c r="L903" s="59">
        <v>11</v>
      </c>
      <c r="M903" s="59">
        <v>30.498005118</v>
      </c>
    </row>
    <row r="904" hidden="1" spans="1:13">
      <c r="A904" s="59">
        <v>0</v>
      </c>
      <c r="B904" s="59">
        <v>9000</v>
      </c>
      <c r="C904" s="59">
        <v>75453</v>
      </c>
      <c r="D904" s="59">
        <v>100646</v>
      </c>
      <c r="E904" s="59" t="s">
        <v>20</v>
      </c>
      <c r="F904" s="59" t="s">
        <v>18</v>
      </c>
      <c r="G904" s="59">
        <v>3</v>
      </c>
      <c r="H904" s="59">
        <v>0</v>
      </c>
      <c r="I904" s="59">
        <v>0</v>
      </c>
      <c r="J904" s="59">
        <v>126.30983495</v>
      </c>
      <c r="K904" s="59">
        <v>0</v>
      </c>
      <c r="L904" s="59">
        <v>26</v>
      </c>
      <c r="M904" s="59">
        <v>33.75846632</v>
      </c>
    </row>
    <row r="905" hidden="1" spans="1:13">
      <c r="A905" s="59">
        <v>0</v>
      </c>
      <c r="B905" s="59">
        <v>9000</v>
      </c>
      <c r="C905" s="59">
        <v>50170</v>
      </c>
      <c r="D905" s="59">
        <v>64309</v>
      </c>
      <c r="E905" s="59" t="s">
        <v>20</v>
      </c>
      <c r="F905" s="59" t="s">
        <v>17</v>
      </c>
      <c r="G905" s="59">
        <v>7</v>
      </c>
      <c r="H905" s="59"/>
      <c r="I905" s="59">
        <v>3</v>
      </c>
      <c r="J905" s="59">
        <v>120.43122609</v>
      </c>
      <c r="K905" s="59">
        <v>2</v>
      </c>
      <c r="L905" s="59">
        <v>11</v>
      </c>
      <c r="M905" s="59">
        <v>39.975489828</v>
      </c>
    </row>
    <row r="906" hidden="1" spans="1:13">
      <c r="A906" s="59">
        <v>0</v>
      </c>
      <c r="B906" s="59">
        <v>9000</v>
      </c>
      <c r="C906" s="59">
        <v>81248</v>
      </c>
      <c r="D906" s="59">
        <v>92503</v>
      </c>
      <c r="E906" s="59" t="s">
        <v>20</v>
      </c>
      <c r="F906" s="59" t="s">
        <v>14</v>
      </c>
      <c r="G906" s="59">
        <v>0</v>
      </c>
      <c r="H906" s="59">
        <v>0</v>
      </c>
      <c r="I906" s="59">
        <v>0</v>
      </c>
      <c r="J906" s="59">
        <v>121.1996495</v>
      </c>
      <c r="K906" s="59">
        <v>2</v>
      </c>
      <c r="L906" s="59">
        <v>10</v>
      </c>
      <c r="M906" s="59">
        <v>37.390239889</v>
      </c>
    </row>
    <row r="907" spans="1:13">
      <c r="A907" s="59">
        <v>1</v>
      </c>
      <c r="B907" s="59">
        <v>9000</v>
      </c>
      <c r="C907" s="59">
        <v>90969</v>
      </c>
      <c r="D907" s="59">
        <v>108606</v>
      </c>
      <c r="E907" s="59" t="s">
        <v>13</v>
      </c>
      <c r="F907" s="59" t="s">
        <v>17</v>
      </c>
      <c r="G907" s="59">
        <v>5</v>
      </c>
      <c r="H907" s="59">
        <v>5</v>
      </c>
      <c r="I907" s="59">
        <v>2</v>
      </c>
      <c r="J907" s="59">
        <v>113.25750907</v>
      </c>
      <c r="K907" s="59">
        <v>5</v>
      </c>
      <c r="L907" s="59">
        <v>28</v>
      </c>
      <c r="M907" s="59">
        <v>27.34759661</v>
      </c>
    </row>
    <row r="908" spans="1:13">
      <c r="A908" s="59">
        <v>0</v>
      </c>
      <c r="B908" s="59">
        <v>9000</v>
      </c>
      <c r="C908" s="59">
        <v>79259</v>
      </c>
      <c r="D908" s="59">
        <v>84322</v>
      </c>
      <c r="E908" s="59" t="s">
        <v>13</v>
      </c>
      <c r="F908" s="59" t="s">
        <v>14</v>
      </c>
      <c r="G908" s="59">
        <v>22</v>
      </c>
      <c r="H908" s="59">
        <v>0</v>
      </c>
      <c r="I908" s="59">
        <v>0</v>
      </c>
      <c r="J908" s="59">
        <v>359.33227239</v>
      </c>
      <c r="K908" s="59">
        <v>1</v>
      </c>
      <c r="L908" s="59">
        <v>47</v>
      </c>
      <c r="M908" s="59">
        <v>29.671390341</v>
      </c>
    </row>
    <row r="909" spans="1:13">
      <c r="A909" s="59">
        <v>0</v>
      </c>
      <c r="B909" s="59">
        <v>9000</v>
      </c>
      <c r="C909" s="59">
        <v>56162</v>
      </c>
      <c r="D909" s="59">
        <v>75526</v>
      </c>
      <c r="E909" s="59" t="s">
        <v>13</v>
      </c>
      <c r="F909" s="59" t="s">
        <v>14</v>
      </c>
      <c r="G909" s="59">
        <v>6</v>
      </c>
      <c r="H909" s="59">
        <v>0</v>
      </c>
      <c r="I909" s="59">
        <v>0</v>
      </c>
      <c r="J909" s="59">
        <v>127.7869696</v>
      </c>
      <c r="K909" s="59">
        <v>0</v>
      </c>
      <c r="L909" s="59">
        <v>15</v>
      </c>
      <c r="M909" s="59">
        <v>35.734056816</v>
      </c>
    </row>
    <row r="910" hidden="1" spans="1:13">
      <c r="A910" s="59">
        <v>0</v>
      </c>
      <c r="B910" s="59">
        <v>9000</v>
      </c>
      <c r="C910" s="59">
        <v>51091</v>
      </c>
      <c r="D910" s="59">
        <v>68264</v>
      </c>
      <c r="E910" s="59" t="s">
        <v>20</v>
      </c>
      <c r="F910" s="59" t="s">
        <v>14</v>
      </c>
      <c r="G910" s="59">
        <v>22</v>
      </c>
      <c r="H910" s="59">
        <v>0</v>
      </c>
      <c r="I910" s="59">
        <v>0</v>
      </c>
      <c r="J910" s="59">
        <v>277.7556619</v>
      </c>
      <c r="K910" s="59">
        <v>2</v>
      </c>
      <c r="L910" s="59">
        <v>29</v>
      </c>
      <c r="M910" s="59">
        <v>39.387317549</v>
      </c>
    </row>
    <row r="911" spans="1:13">
      <c r="A911" s="59">
        <v>0</v>
      </c>
      <c r="B911" s="59">
        <v>9000</v>
      </c>
      <c r="C911" s="59">
        <v>93521</v>
      </c>
      <c r="D911" s="59">
        <v>126024</v>
      </c>
      <c r="E911" s="59" t="s">
        <v>13</v>
      </c>
      <c r="F911" s="59" t="s">
        <v>14</v>
      </c>
      <c r="G911" s="59">
        <v>9</v>
      </c>
      <c r="H911" s="59"/>
      <c r="I911" s="59"/>
      <c r="J911" s="59">
        <v>411.75308126</v>
      </c>
      <c r="K911" s="59">
        <v>1</v>
      </c>
      <c r="L911" s="59">
        <v>49</v>
      </c>
      <c r="M911" s="59">
        <v>41.664281039</v>
      </c>
    </row>
    <row r="912" hidden="1" spans="1:13">
      <c r="A912" s="59">
        <v>1</v>
      </c>
      <c r="B912" s="59">
        <v>9000</v>
      </c>
      <c r="C912" s="59">
        <v>52311</v>
      </c>
      <c r="D912" s="59">
        <v>68994</v>
      </c>
      <c r="E912" s="59" t="s">
        <v>20</v>
      </c>
      <c r="F912" s="59" t="s">
        <v>15</v>
      </c>
      <c r="G912" s="59">
        <v>0</v>
      </c>
      <c r="H912" s="59">
        <v>0</v>
      </c>
      <c r="I912" s="59">
        <v>1</v>
      </c>
      <c r="J912" s="59">
        <v>137.78400363</v>
      </c>
      <c r="K912" s="59">
        <v>0</v>
      </c>
      <c r="L912" s="59">
        <v>9</v>
      </c>
      <c r="M912" s="59">
        <v>28.454712858</v>
      </c>
    </row>
    <row r="913" hidden="1" spans="1:13">
      <c r="A913" s="59">
        <v>0</v>
      </c>
      <c r="B913" s="59">
        <v>9000</v>
      </c>
      <c r="C913" s="59">
        <v>8221</v>
      </c>
      <c r="D913" s="59">
        <v>38290</v>
      </c>
      <c r="E913" s="59" t="s">
        <v>20</v>
      </c>
      <c r="F913" s="59" t="s">
        <v>14</v>
      </c>
      <c r="G913" s="59">
        <v>4</v>
      </c>
      <c r="H913" s="59">
        <v>0</v>
      </c>
      <c r="I913" s="59">
        <v>0</v>
      </c>
      <c r="J913" s="59">
        <v>266.38379937</v>
      </c>
      <c r="K913" s="59">
        <v>0</v>
      </c>
      <c r="L913" s="59">
        <v>12</v>
      </c>
      <c r="M913" s="59">
        <v>23.703067187</v>
      </c>
    </row>
    <row r="914" hidden="1" spans="1:13">
      <c r="A914" s="59">
        <v>0</v>
      </c>
      <c r="B914" s="59">
        <v>9000</v>
      </c>
      <c r="C914" s="59">
        <v>56930</v>
      </c>
      <c r="D914" s="59">
        <v>67557</v>
      </c>
      <c r="E914" s="59" t="s">
        <v>20</v>
      </c>
      <c r="F914" s="59" t="s">
        <v>14</v>
      </c>
      <c r="G914" s="59">
        <v>0</v>
      </c>
      <c r="H914" s="59">
        <v>0</v>
      </c>
      <c r="I914" s="59">
        <v>1</v>
      </c>
      <c r="J914" s="59">
        <v>118.69951614</v>
      </c>
      <c r="K914" s="59">
        <v>2</v>
      </c>
      <c r="L914" s="59">
        <v>18</v>
      </c>
      <c r="M914" s="59">
        <v>36.686882044</v>
      </c>
    </row>
    <row r="915" hidden="1" spans="1:13">
      <c r="A915" s="59">
        <v>1</v>
      </c>
      <c r="B915" s="59">
        <v>9000</v>
      </c>
      <c r="C915" s="59">
        <v>52257</v>
      </c>
      <c r="D915" s="59">
        <v>58275</v>
      </c>
      <c r="E915" s="59" t="s">
        <v>20</v>
      </c>
      <c r="F915" s="59" t="s">
        <v>16</v>
      </c>
      <c r="G915" s="59">
        <v>5</v>
      </c>
      <c r="H915" s="59">
        <v>0</v>
      </c>
      <c r="I915" s="59">
        <v>0</v>
      </c>
      <c r="J915" s="59">
        <v>80.251800985</v>
      </c>
      <c r="K915" s="59">
        <v>0</v>
      </c>
      <c r="L915" s="59">
        <v>21</v>
      </c>
      <c r="M915" s="59">
        <v>34.144725947</v>
      </c>
    </row>
    <row r="916" hidden="1" spans="1:13">
      <c r="A916" s="59">
        <v>0</v>
      </c>
      <c r="B916" s="59">
        <v>9000</v>
      </c>
      <c r="C916" s="59">
        <v>41153</v>
      </c>
      <c r="D916" s="59">
        <v>51841</v>
      </c>
      <c r="E916" s="59" t="s">
        <v>20</v>
      </c>
      <c r="F916" s="59" t="s">
        <v>15</v>
      </c>
      <c r="G916" s="59">
        <v>10</v>
      </c>
      <c r="H916" s="59">
        <v>0</v>
      </c>
      <c r="I916" s="59">
        <v>0</v>
      </c>
      <c r="J916" s="59">
        <v>210.28268954</v>
      </c>
      <c r="K916" s="59">
        <v>0</v>
      </c>
      <c r="L916" s="59">
        <v>23</v>
      </c>
      <c r="M916" s="59">
        <v>32.424293056</v>
      </c>
    </row>
    <row r="917" hidden="1" spans="1:13">
      <c r="A917" s="59">
        <v>1</v>
      </c>
      <c r="B917" s="59">
        <v>9000</v>
      </c>
      <c r="C917" s="59">
        <v>31170</v>
      </c>
      <c r="D917" s="59">
        <v>50725</v>
      </c>
      <c r="E917" s="59" t="s">
        <v>20</v>
      </c>
      <c r="F917" s="59" t="s">
        <v>14</v>
      </c>
      <c r="G917" s="59">
        <v>16</v>
      </c>
      <c r="H917" s="59">
        <v>0</v>
      </c>
      <c r="I917" s="59">
        <v>0</v>
      </c>
      <c r="J917" s="59">
        <v>93.066666667</v>
      </c>
      <c r="K917" s="59">
        <v>0</v>
      </c>
      <c r="L917" s="59">
        <v>18</v>
      </c>
      <c r="M917" s="59"/>
    </row>
    <row r="918" hidden="1" spans="1:13">
      <c r="A918" s="59">
        <v>1</v>
      </c>
      <c r="B918" s="59">
        <v>9000</v>
      </c>
      <c r="C918" s="59">
        <v>84532</v>
      </c>
      <c r="D918" s="59">
        <v>104000</v>
      </c>
      <c r="E918" s="59" t="s">
        <v>20</v>
      </c>
      <c r="F918" s="59" t="s">
        <v>18</v>
      </c>
      <c r="G918" s="59">
        <v>3</v>
      </c>
      <c r="H918" s="59">
        <v>0</v>
      </c>
      <c r="I918" s="59">
        <v>0</v>
      </c>
      <c r="J918" s="59">
        <v>50.666666667</v>
      </c>
      <c r="K918" s="59">
        <v>1</v>
      </c>
      <c r="L918" s="59">
        <v>3</v>
      </c>
      <c r="M918" s="59"/>
    </row>
    <row r="919" hidden="1" spans="1:13">
      <c r="A919" s="59">
        <v>0</v>
      </c>
      <c r="B919" s="59">
        <v>9000</v>
      </c>
      <c r="C919" s="59">
        <v>76964</v>
      </c>
      <c r="D919" s="59">
        <v>90500</v>
      </c>
      <c r="E919" s="59" t="s">
        <v>20</v>
      </c>
      <c r="F919" s="59" t="s">
        <v>14</v>
      </c>
      <c r="G919" s="59">
        <v>3</v>
      </c>
      <c r="H919" s="59">
        <v>0</v>
      </c>
      <c r="I919" s="59">
        <v>0</v>
      </c>
      <c r="J919" s="59">
        <v>101.4</v>
      </c>
      <c r="K919" s="59">
        <v>2</v>
      </c>
      <c r="L919" s="59">
        <v>32</v>
      </c>
      <c r="M919" s="59"/>
    </row>
    <row r="920" hidden="1" spans="1:13">
      <c r="A920" s="59">
        <v>0</v>
      </c>
      <c r="B920" s="59">
        <v>9000</v>
      </c>
      <c r="C920" s="59">
        <v>64917</v>
      </c>
      <c r="D920" s="59">
        <v>102270</v>
      </c>
      <c r="E920" s="59" t="s">
        <v>20</v>
      </c>
      <c r="F920" s="59" t="s">
        <v>14</v>
      </c>
      <c r="G920" s="59">
        <v>10</v>
      </c>
      <c r="H920" s="59">
        <v>0</v>
      </c>
      <c r="I920" s="59">
        <v>0</v>
      </c>
      <c r="J920" s="59">
        <v>213.03333333</v>
      </c>
      <c r="K920" s="59">
        <v>0</v>
      </c>
      <c r="L920" s="59">
        <v>21</v>
      </c>
      <c r="M920" s="59"/>
    </row>
    <row r="921" spans="1:13">
      <c r="A921" s="59">
        <v>0</v>
      </c>
      <c r="B921" s="59">
        <v>9000</v>
      </c>
      <c r="C921" s="59"/>
      <c r="D921" s="59">
        <v>63684</v>
      </c>
      <c r="E921" s="59" t="s">
        <v>13</v>
      </c>
      <c r="F921" s="59" t="s">
        <v>14</v>
      </c>
      <c r="G921" s="59"/>
      <c r="H921" s="59">
        <v>0</v>
      </c>
      <c r="I921" s="59">
        <v>0</v>
      </c>
      <c r="J921" s="59">
        <v>358.06666667</v>
      </c>
      <c r="K921" s="59">
        <v>0</v>
      </c>
      <c r="L921" s="59">
        <v>7</v>
      </c>
      <c r="M921" s="59"/>
    </row>
    <row r="922" hidden="1" spans="1:13">
      <c r="A922" s="59">
        <v>0</v>
      </c>
      <c r="B922" s="59">
        <v>9000</v>
      </c>
      <c r="C922" s="59">
        <v>47350.86</v>
      </c>
      <c r="D922" s="59">
        <v>105000</v>
      </c>
      <c r="E922" s="59" t="s">
        <v>20</v>
      </c>
      <c r="F922" s="59" t="s">
        <v>18</v>
      </c>
      <c r="G922" s="59">
        <v>6</v>
      </c>
      <c r="H922" s="59">
        <v>0</v>
      </c>
      <c r="I922" s="59">
        <v>1</v>
      </c>
      <c r="J922" s="59">
        <v>227.26666667</v>
      </c>
      <c r="K922" s="59">
        <v>0</v>
      </c>
      <c r="L922" s="59">
        <v>10</v>
      </c>
      <c r="M922" s="59"/>
    </row>
    <row r="923" hidden="1" spans="1:13">
      <c r="A923" s="59">
        <v>0</v>
      </c>
      <c r="B923" s="59">
        <v>9000</v>
      </c>
      <c r="C923" s="59">
        <v>50400</v>
      </c>
      <c r="D923" s="59">
        <v>65000</v>
      </c>
      <c r="E923" s="59" t="s">
        <v>20</v>
      </c>
      <c r="F923" s="59" t="s">
        <v>17</v>
      </c>
      <c r="G923" s="59">
        <v>6</v>
      </c>
      <c r="H923" s="59"/>
      <c r="I923" s="59"/>
      <c r="J923" s="59">
        <v>117.6</v>
      </c>
      <c r="K923" s="59"/>
      <c r="L923" s="59">
        <v>24</v>
      </c>
      <c r="M923" s="59"/>
    </row>
    <row r="924" hidden="1" spans="1:13">
      <c r="A924" s="59">
        <v>0</v>
      </c>
      <c r="B924" s="59">
        <v>9000</v>
      </c>
      <c r="C924" s="59">
        <v>96884</v>
      </c>
      <c r="D924" s="59">
        <v>110108</v>
      </c>
      <c r="E924" s="59" t="s">
        <v>20</v>
      </c>
      <c r="F924" s="59" t="s">
        <v>14</v>
      </c>
      <c r="G924" s="59">
        <v>18</v>
      </c>
      <c r="H924" s="59">
        <v>0</v>
      </c>
      <c r="I924" s="59">
        <v>2</v>
      </c>
      <c r="J924" s="59">
        <v>194.8</v>
      </c>
      <c r="K924" s="59">
        <v>2</v>
      </c>
      <c r="L924" s="59">
        <v>16</v>
      </c>
      <c r="M924" s="59"/>
    </row>
    <row r="925" hidden="1" spans="1:13">
      <c r="A925" s="59">
        <v>0</v>
      </c>
      <c r="B925" s="59">
        <v>9000</v>
      </c>
      <c r="C925" s="59">
        <v>82700</v>
      </c>
      <c r="D925" s="59">
        <v>121000</v>
      </c>
      <c r="E925" s="59" t="s">
        <v>20</v>
      </c>
      <c r="F925" s="59" t="s">
        <v>15</v>
      </c>
      <c r="G925" s="59">
        <v>9</v>
      </c>
      <c r="H925" s="59">
        <v>0</v>
      </c>
      <c r="I925" s="59">
        <v>0</v>
      </c>
      <c r="J925" s="59">
        <v>131.9</v>
      </c>
      <c r="K925" s="59">
        <v>1</v>
      </c>
      <c r="L925" s="59">
        <v>22</v>
      </c>
      <c r="M925" s="59"/>
    </row>
    <row r="926" hidden="1" spans="1:13">
      <c r="A926" s="59">
        <v>0</v>
      </c>
      <c r="B926" s="59">
        <v>9000</v>
      </c>
      <c r="C926" s="59">
        <v>29000</v>
      </c>
      <c r="D926" s="59">
        <v>51740</v>
      </c>
      <c r="E926" s="59"/>
      <c r="F926" s="59" t="s">
        <v>14</v>
      </c>
      <c r="G926" s="59">
        <v>31</v>
      </c>
      <c r="H926" s="59">
        <v>0</v>
      </c>
      <c r="I926" s="59">
        <v>0</v>
      </c>
      <c r="J926" s="59">
        <v>243.2</v>
      </c>
      <c r="K926" s="59">
        <v>0</v>
      </c>
      <c r="L926" s="59">
        <v>19</v>
      </c>
      <c r="M926" s="59"/>
    </row>
    <row r="927" hidden="1" spans="1:13">
      <c r="A927" s="59">
        <v>1</v>
      </c>
      <c r="B927" s="59">
        <v>9000</v>
      </c>
      <c r="C927" s="59">
        <v>43881</v>
      </c>
      <c r="D927" s="59">
        <v>56000</v>
      </c>
      <c r="E927" s="59" t="s">
        <v>20</v>
      </c>
      <c r="F927" s="59" t="s">
        <v>14</v>
      </c>
      <c r="G927" s="59">
        <v>5</v>
      </c>
      <c r="H927" s="59">
        <v>0</v>
      </c>
      <c r="I927" s="59">
        <v>3</v>
      </c>
      <c r="J927" s="59">
        <v>73.033333333</v>
      </c>
      <c r="K927" s="59">
        <v>3</v>
      </c>
      <c r="L927" s="59">
        <v>28</v>
      </c>
      <c r="M927" s="59"/>
    </row>
    <row r="928" spans="1:13">
      <c r="A928" s="59">
        <v>1</v>
      </c>
      <c r="B928" s="59">
        <v>9000</v>
      </c>
      <c r="C928" s="59">
        <v>31896</v>
      </c>
      <c r="D928" s="59">
        <v>46195</v>
      </c>
      <c r="E928" s="59" t="s">
        <v>13</v>
      </c>
      <c r="F928" s="59" t="s">
        <v>14</v>
      </c>
      <c r="G928" s="59">
        <v>25</v>
      </c>
      <c r="H928" s="59">
        <v>0</v>
      </c>
      <c r="I928" s="59">
        <v>2</v>
      </c>
      <c r="J928" s="59">
        <v>122.38915525</v>
      </c>
      <c r="K928" s="59">
        <v>3</v>
      </c>
      <c r="L928" s="59">
        <v>16</v>
      </c>
      <c r="M928" s="59">
        <v>36.681652146</v>
      </c>
    </row>
    <row r="929" spans="1:13">
      <c r="A929" s="59">
        <v>0</v>
      </c>
      <c r="B929" s="59">
        <v>9000</v>
      </c>
      <c r="C929" s="59">
        <v>56226</v>
      </c>
      <c r="D929" s="59">
        <v>67466</v>
      </c>
      <c r="E929" s="59" t="s">
        <v>13</v>
      </c>
      <c r="F929" s="59" t="s">
        <v>14</v>
      </c>
      <c r="G929" s="59">
        <v>7</v>
      </c>
      <c r="H929" s="59">
        <v>0</v>
      </c>
      <c r="I929" s="59">
        <v>0</v>
      </c>
      <c r="J929" s="59">
        <v>126.74508707</v>
      </c>
      <c r="K929" s="59">
        <v>0</v>
      </c>
      <c r="L929" s="59">
        <v>16</v>
      </c>
      <c r="M929" s="59">
        <v>33.987846976</v>
      </c>
    </row>
    <row r="930" spans="1:13">
      <c r="A930" s="59">
        <v>1</v>
      </c>
      <c r="B930" s="59">
        <v>9000</v>
      </c>
      <c r="C930" s="59">
        <v>32539</v>
      </c>
      <c r="D930" s="59">
        <v>65440</v>
      </c>
      <c r="E930" s="59" t="s">
        <v>13</v>
      </c>
      <c r="F930" s="59" t="s">
        <v>15</v>
      </c>
      <c r="G930" s="59">
        <v>5</v>
      </c>
      <c r="H930" s="59"/>
      <c r="I930" s="59"/>
      <c r="J930" s="59"/>
      <c r="K930" s="59"/>
      <c r="L930" s="59"/>
      <c r="M930" s="59">
        <v>42.368944329</v>
      </c>
    </row>
    <row r="931" hidden="1" spans="1:13">
      <c r="A931" s="59">
        <v>0</v>
      </c>
      <c r="B931" s="59">
        <v>9000</v>
      </c>
      <c r="C931" s="59">
        <v>131108</v>
      </c>
      <c r="D931" s="59">
        <v>199295</v>
      </c>
      <c r="E931" s="59" t="s">
        <v>20</v>
      </c>
      <c r="F931" s="59" t="s">
        <v>18</v>
      </c>
      <c r="G931" s="59">
        <v>1</v>
      </c>
      <c r="H931" s="59">
        <v>0</v>
      </c>
      <c r="I931" s="59">
        <v>0</v>
      </c>
      <c r="J931" s="59">
        <v>61.000985499</v>
      </c>
      <c r="K931" s="59">
        <v>1</v>
      </c>
      <c r="L931" s="59">
        <v>22</v>
      </c>
      <c r="M931" s="59">
        <v>35.930610888</v>
      </c>
    </row>
    <row r="932" hidden="1" spans="1:13">
      <c r="A932" s="59">
        <v>0</v>
      </c>
      <c r="B932" s="59">
        <v>9000</v>
      </c>
      <c r="C932" s="59">
        <v>55367</v>
      </c>
      <c r="D932" s="59">
        <v>79819</v>
      </c>
      <c r="E932" s="59" t="s">
        <v>20</v>
      </c>
      <c r="F932" s="59" t="s">
        <v>15</v>
      </c>
      <c r="G932" s="59">
        <v>5</v>
      </c>
      <c r="H932" s="59">
        <v>0</v>
      </c>
      <c r="I932" s="59">
        <v>0</v>
      </c>
      <c r="J932" s="59">
        <v>101.28118497</v>
      </c>
      <c r="K932" s="59">
        <v>1</v>
      </c>
      <c r="L932" s="59">
        <v>15</v>
      </c>
      <c r="M932" s="59">
        <v>27.189212901</v>
      </c>
    </row>
    <row r="933" hidden="1" spans="1:13">
      <c r="A933" s="59">
        <v>0</v>
      </c>
      <c r="B933" s="59">
        <v>9000</v>
      </c>
      <c r="C933" s="59">
        <v>50866</v>
      </c>
      <c r="D933" s="59">
        <v>73064</v>
      </c>
      <c r="E933" s="59" t="s">
        <v>20</v>
      </c>
      <c r="F933" s="59" t="s">
        <v>17</v>
      </c>
      <c r="G933" s="59">
        <v>5</v>
      </c>
      <c r="H933" s="59"/>
      <c r="I933" s="59"/>
      <c r="J933" s="59">
        <v>118.57000497</v>
      </c>
      <c r="K933" s="59"/>
      <c r="L933" s="59">
        <v>23</v>
      </c>
      <c r="M933" s="59">
        <v>40.1860615</v>
      </c>
    </row>
    <row r="934" hidden="1" spans="1:13">
      <c r="A934" s="59">
        <v>0</v>
      </c>
      <c r="B934" s="59">
        <v>9000</v>
      </c>
      <c r="C934" s="59">
        <v>12340</v>
      </c>
      <c r="D934" s="59">
        <v>36133</v>
      </c>
      <c r="E934" s="59"/>
      <c r="F934" s="59"/>
      <c r="G934" s="59"/>
      <c r="H934" s="59"/>
      <c r="I934" s="59"/>
      <c r="J934" s="59"/>
      <c r="K934" s="59"/>
      <c r="L934" s="59"/>
      <c r="M934" s="59">
        <v>31.703814722</v>
      </c>
    </row>
    <row r="935" spans="1:13">
      <c r="A935" s="59">
        <v>0</v>
      </c>
      <c r="B935" s="59">
        <v>9000</v>
      </c>
      <c r="C935" s="59">
        <v>53177</v>
      </c>
      <c r="D935" s="59">
        <v>56782</v>
      </c>
      <c r="E935" s="59" t="s">
        <v>13</v>
      </c>
      <c r="F935" s="59" t="s">
        <v>14</v>
      </c>
      <c r="G935" s="59">
        <v>9</v>
      </c>
      <c r="H935" s="59">
        <v>0</v>
      </c>
      <c r="I935" s="59">
        <v>0</v>
      </c>
      <c r="J935" s="59">
        <v>106.50053701</v>
      </c>
      <c r="K935" s="59">
        <v>3</v>
      </c>
      <c r="L935" s="59">
        <v>33</v>
      </c>
      <c r="M935" s="59">
        <v>40.084175502</v>
      </c>
    </row>
    <row r="936" hidden="1" spans="1:13">
      <c r="A936" s="59">
        <v>0</v>
      </c>
      <c r="B936" s="59">
        <v>9100</v>
      </c>
      <c r="C936" s="59"/>
      <c r="D936" s="59">
        <v>50391</v>
      </c>
      <c r="E936" s="59"/>
      <c r="F936" s="59"/>
      <c r="G936" s="59"/>
      <c r="H936" s="59"/>
      <c r="I936" s="59"/>
      <c r="J936" s="59"/>
      <c r="K936" s="59"/>
      <c r="L936" s="59"/>
      <c r="M936" s="59">
        <v>15.024705832</v>
      </c>
    </row>
    <row r="937" spans="1:13">
      <c r="A937" s="59">
        <v>0</v>
      </c>
      <c r="B937" s="59">
        <v>9100</v>
      </c>
      <c r="C937" s="59">
        <v>80719</v>
      </c>
      <c r="D937" s="59">
        <v>86782</v>
      </c>
      <c r="E937" s="59" t="s">
        <v>13</v>
      </c>
      <c r="F937" s="59" t="s">
        <v>14</v>
      </c>
      <c r="G937" s="59">
        <v>23</v>
      </c>
      <c r="H937" s="59">
        <v>0</v>
      </c>
      <c r="I937" s="59">
        <v>0</v>
      </c>
      <c r="J937" s="59">
        <v>333.01158975</v>
      </c>
      <c r="K937" s="59">
        <v>1</v>
      </c>
      <c r="L937" s="59">
        <v>47</v>
      </c>
      <c r="M937" s="59">
        <v>30.39545792</v>
      </c>
    </row>
    <row r="938" hidden="1" spans="1:13">
      <c r="A938" s="59">
        <v>0</v>
      </c>
      <c r="B938" s="59">
        <v>9100</v>
      </c>
      <c r="C938" s="59">
        <v>50606</v>
      </c>
      <c r="D938" s="59">
        <v>58822</v>
      </c>
      <c r="E938" s="59" t="s">
        <v>20</v>
      </c>
      <c r="F938" s="59" t="s">
        <v>14</v>
      </c>
      <c r="G938" s="59">
        <v>11</v>
      </c>
      <c r="H938" s="59">
        <v>0</v>
      </c>
      <c r="I938" s="59">
        <v>0</v>
      </c>
      <c r="J938" s="59">
        <v>89.644833421</v>
      </c>
      <c r="K938" s="59">
        <v>0</v>
      </c>
      <c r="L938" s="59">
        <v>22</v>
      </c>
      <c r="M938" s="59">
        <v>36.302409222</v>
      </c>
    </row>
    <row r="939" hidden="1" spans="1:13">
      <c r="A939" s="59">
        <v>1</v>
      </c>
      <c r="B939" s="59">
        <v>9100</v>
      </c>
      <c r="C939" s="59">
        <v>17218</v>
      </c>
      <c r="D939" s="59">
        <v>36721</v>
      </c>
      <c r="E939" s="59" t="s">
        <v>20</v>
      </c>
      <c r="F939" s="59" t="s">
        <v>14</v>
      </c>
      <c r="G939" s="59">
        <v>8</v>
      </c>
      <c r="H939" s="59">
        <v>0</v>
      </c>
      <c r="I939" s="59">
        <v>1</v>
      </c>
      <c r="J939" s="59">
        <v>115.75209332</v>
      </c>
      <c r="K939" s="59">
        <v>3</v>
      </c>
      <c r="L939" s="59">
        <v>5</v>
      </c>
      <c r="M939" s="59">
        <v>37.479410286</v>
      </c>
    </row>
    <row r="940" spans="1:13">
      <c r="A940" s="59">
        <v>0</v>
      </c>
      <c r="B940" s="59">
        <v>9100</v>
      </c>
      <c r="C940" s="59">
        <v>43249</v>
      </c>
      <c r="D940" s="59">
        <v>52946</v>
      </c>
      <c r="E940" s="59" t="s">
        <v>13</v>
      </c>
      <c r="F940" s="59" t="s">
        <v>17</v>
      </c>
      <c r="G940" s="59">
        <v>20</v>
      </c>
      <c r="H940" s="59">
        <v>1</v>
      </c>
      <c r="I940" s="59">
        <v>1</v>
      </c>
      <c r="J940" s="59">
        <v>228.39633986</v>
      </c>
      <c r="K940" s="59">
        <v>1</v>
      </c>
      <c r="L940" s="59">
        <v>18</v>
      </c>
      <c r="M940" s="59">
        <v>35.181840743</v>
      </c>
    </row>
    <row r="941" hidden="1" spans="1:13">
      <c r="A941" s="59">
        <v>0</v>
      </c>
      <c r="B941" s="59">
        <v>9100</v>
      </c>
      <c r="C941" s="59">
        <v>48797</v>
      </c>
      <c r="D941" s="59">
        <v>67761</v>
      </c>
      <c r="E941" s="59" t="s">
        <v>20</v>
      </c>
      <c r="F941" s="59" t="s">
        <v>17</v>
      </c>
      <c r="G941" s="59">
        <v>7</v>
      </c>
      <c r="H941" s="59"/>
      <c r="I941" s="59">
        <v>3</v>
      </c>
      <c r="J941" s="59">
        <v>116.97915477</v>
      </c>
      <c r="K941" s="59">
        <v>3</v>
      </c>
      <c r="L941" s="59">
        <v>11</v>
      </c>
      <c r="M941" s="59">
        <v>37.79737881</v>
      </c>
    </row>
    <row r="942" spans="1:13">
      <c r="A942" s="59">
        <v>1</v>
      </c>
      <c r="B942" s="59">
        <v>9100</v>
      </c>
      <c r="C942" s="59"/>
      <c r="D942" s="59">
        <v>11550</v>
      </c>
      <c r="E942" s="59" t="s">
        <v>13</v>
      </c>
      <c r="F942" s="59" t="s">
        <v>14</v>
      </c>
      <c r="G942" s="59"/>
      <c r="H942" s="59">
        <v>0</v>
      </c>
      <c r="I942" s="59">
        <v>0</v>
      </c>
      <c r="J942" s="59">
        <v>51.933333333</v>
      </c>
      <c r="K942" s="59">
        <v>1</v>
      </c>
      <c r="L942" s="59">
        <v>3</v>
      </c>
      <c r="M942" s="59"/>
    </row>
    <row r="943" hidden="1" spans="1:13">
      <c r="A943" s="59">
        <v>1</v>
      </c>
      <c r="B943" s="59">
        <v>9100</v>
      </c>
      <c r="C943" s="59">
        <v>78369</v>
      </c>
      <c r="D943" s="59">
        <v>92000</v>
      </c>
      <c r="E943" s="59" t="s">
        <v>20</v>
      </c>
      <c r="F943" s="59" t="s">
        <v>16</v>
      </c>
      <c r="G943" s="59">
        <v>0.2</v>
      </c>
      <c r="H943" s="59">
        <v>0</v>
      </c>
      <c r="I943" s="59">
        <v>0</v>
      </c>
      <c r="J943" s="59">
        <v>180.83333333</v>
      </c>
      <c r="K943" s="59">
        <v>3</v>
      </c>
      <c r="L943" s="59">
        <v>35</v>
      </c>
      <c r="M943" s="59"/>
    </row>
    <row r="944" spans="1:13">
      <c r="A944" s="59">
        <v>1</v>
      </c>
      <c r="B944" s="59">
        <v>9100</v>
      </c>
      <c r="C944" s="59">
        <v>28550</v>
      </c>
      <c r="D944" s="59">
        <v>40300</v>
      </c>
      <c r="E944" s="59" t="s">
        <v>13</v>
      </c>
      <c r="F944" s="59" t="s">
        <v>14</v>
      </c>
      <c r="G944" s="59">
        <v>5</v>
      </c>
      <c r="H944" s="59">
        <v>0</v>
      </c>
      <c r="I944" s="59">
        <v>0</v>
      </c>
      <c r="J944" s="59">
        <v>109.53563552</v>
      </c>
      <c r="K944" s="59">
        <v>7</v>
      </c>
      <c r="L944" s="59">
        <v>33</v>
      </c>
      <c r="M944" s="59">
        <v>23.082905342</v>
      </c>
    </row>
    <row r="945" hidden="1" spans="1:13">
      <c r="A945" s="59">
        <v>0</v>
      </c>
      <c r="B945" s="59">
        <v>9100</v>
      </c>
      <c r="C945" s="59">
        <v>24721</v>
      </c>
      <c r="D945" s="59">
        <v>34462</v>
      </c>
      <c r="E945" s="59" t="s">
        <v>20</v>
      </c>
      <c r="F945" s="59" t="s">
        <v>14</v>
      </c>
      <c r="G945" s="59">
        <v>1</v>
      </c>
      <c r="H945" s="59">
        <v>0</v>
      </c>
      <c r="I945" s="59">
        <v>0</v>
      </c>
      <c r="J945" s="59">
        <v>28.100520363</v>
      </c>
      <c r="K945" s="59">
        <v>9</v>
      </c>
      <c r="L945" s="59">
        <v>7</v>
      </c>
      <c r="M945" s="59">
        <v>27.520682167</v>
      </c>
    </row>
    <row r="946" spans="1:13">
      <c r="A946" s="59">
        <v>0</v>
      </c>
      <c r="B946" s="59">
        <v>9100</v>
      </c>
      <c r="C946" s="59">
        <v>62976</v>
      </c>
      <c r="D946" s="59">
        <v>77829</v>
      </c>
      <c r="E946" s="59" t="s">
        <v>13</v>
      </c>
      <c r="F946" s="59" t="s">
        <v>17</v>
      </c>
      <c r="G946" s="59">
        <v>0</v>
      </c>
      <c r="H946" s="59">
        <v>0</v>
      </c>
      <c r="I946" s="59">
        <v>2</v>
      </c>
      <c r="J946" s="59">
        <v>131.19349603</v>
      </c>
      <c r="K946" s="59">
        <v>0</v>
      </c>
      <c r="L946" s="59">
        <v>23</v>
      </c>
      <c r="M946" s="59">
        <v>26.090418913</v>
      </c>
    </row>
    <row r="947" spans="1:13">
      <c r="A947" s="59">
        <v>0</v>
      </c>
      <c r="B947" s="59">
        <v>9100</v>
      </c>
      <c r="C947" s="59">
        <v>46406</v>
      </c>
      <c r="D947" s="59">
        <v>56134</v>
      </c>
      <c r="E947" s="59" t="s">
        <v>13</v>
      </c>
      <c r="F947" s="59" t="s">
        <v>14</v>
      </c>
      <c r="G947" s="59">
        <v>9</v>
      </c>
      <c r="H947" s="59">
        <v>0</v>
      </c>
      <c r="I947" s="59">
        <v>0</v>
      </c>
      <c r="J947" s="59">
        <v>93.853460687</v>
      </c>
      <c r="K947" s="59">
        <v>3</v>
      </c>
      <c r="L947" s="59">
        <v>34</v>
      </c>
      <c r="M947" s="59">
        <v>39.466330333</v>
      </c>
    </row>
    <row r="948" hidden="1" spans="1:13">
      <c r="A948" s="59">
        <v>0</v>
      </c>
      <c r="B948" s="59">
        <v>9100</v>
      </c>
      <c r="C948" s="59"/>
      <c r="D948" s="59">
        <v>74450</v>
      </c>
      <c r="E948" s="59"/>
      <c r="F948" s="59"/>
      <c r="G948" s="59"/>
      <c r="H948" s="59"/>
      <c r="I948" s="59"/>
      <c r="J948" s="59"/>
      <c r="K948" s="59"/>
      <c r="L948" s="59"/>
      <c r="M948" s="59">
        <v>23.942516508</v>
      </c>
    </row>
    <row r="949" spans="1:13">
      <c r="A949" s="59">
        <v>0</v>
      </c>
      <c r="B949" s="59">
        <v>9100</v>
      </c>
      <c r="C949" s="59">
        <v>53764</v>
      </c>
      <c r="D949" s="59">
        <v>56429</v>
      </c>
      <c r="E949" s="59" t="s">
        <v>13</v>
      </c>
      <c r="F949" s="59" t="s">
        <v>14</v>
      </c>
      <c r="G949" s="59">
        <v>9</v>
      </c>
      <c r="H949" s="59">
        <v>0</v>
      </c>
      <c r="I949" s="59">
        <v>0</v>
      </c>
      <c r="J949" s="59">
        <v>92.078978775</v>
      </c>
      <c r="K949" s="59">
        <v>3</v>
      </c>
      <c r="L949" s="59">
        <v>33</v>
      </c>
      <c r="M949" s="59">
        <v>40.58208394</v>
      </c>
    </row>
    <row r="950" hidden="1" spans="1:13">
      <c r="A950" s="59">
        <v>0</v>
      </c>
      <c r="B950" s="59">
        <v>9100</v>
      </c>
      <c r="C950" s="59">
        <v>78210</v>
      </c>
      <c r="D950" s="59">
        <v>86558</v>
      </c>
      <c r="E950" s="59" t="s">
        <v>20</v>
      </c>
      <c r="F950" s="59" t="s">
        <v>17</v>
      </c>
      <c r="G950" s="59">
        <v>8</v>
      </c>
      <c r="H950" s="59">
        <v>0</v>
      </c>
      <c r="I950" s="59">
        <v>0</v>
      </c>
      <c r="J950" s="59">
        <v>92.111504281</v>
      </c>
      <c r="K950" s="59">
        <v>0</v>
      </c>
      <c r="L950" s="59">
        <v>23</v>
      </c>
      <c r="M950" s="59">
        <v>28.167074697</v>
      </c>
    </row>
    <row r="951" spans="1:13">
      <c r="A951" s="59">
        <v>0</v>
      </c>
      <c r="B951" s="59">
        <v>9100</v>
      </c>
      <c r="C951" s="59">
        <v>59430</v>
      </c>
      <c r="D951" s="59">
        <v>76897</v>
      </c>
      <c r="E951" s="59" t="s">
        <v>13</v>
      </c>
      <c r="F951" s="59" t="s">
        <v>14</v>
      </c>
      <c r="G951" s="59">
        <v>5</v>
      </c>
      <c r="H951" s="59">
        <v>0</v>
      </c>
      <c r="I951" s="59">
        <v>1</v>
      </c>
      <c r="J951" s="59">
        <v>246.09510911</v>
      </c>
      <c r="K951" s="59">
        <v>1</v>
      </c>
      <c r="L951" s="59">
        <v>16</v>
      </c>
      <c r="M951" s="59">
        <v>37.470923376</v>
      </c>
    </row>
    <row r="952" spans="1:13">
      <c r="A952" s="59">
        <v>0</v>
      </c>
      <c r="B952" s="59">
        <v>9100</v>
      </c>
      <c r="C952" s="59">
        <v>47756</v>
      </c>
      <c r="D952" s="59">
        <v>84022</v>
      </c>
      <c r="E952" s="59" t="s">
        <v>13</v>
      </c>
      <c r="F952" s="59" t="s">
        <v>14</v>
      </c>
      <c r="G952" s="59">
        <v>18</v>
      </c>
      <c r="H952" s="59">
        <v>0</v>
      </c>
      <c r="I952" s="59">
        <v>0</v>
      </c>
      <c r="J952" s="59">
        <v>206.79736096</v>
      </c>
      <c r="K952" s="59">
        <v>1</v>
      </c>
      <c r="L952" s="59">
        <v>17</v>
      </c>
      <c r="M952" s="59">
        <v>32.391146387</v>
      </c>
    </row>
    <row r="953" hidden="1" spans="1:13">
      <c r="A953" s="59">
        <v>0</v>
      </c>
      <c r="B953" s="59">
        <v>9200</v>
      </c>
      <c r="C953" s="59">
        <v>71994</v>
      </c>
      <c r="D953" s="59">
        <v>95525</v>
      </c>
      <c r="E953" s="59" t="s">
        <v>20</v>
      </c>
      <c r="F953" s="59" t="s">
        <v>14</v>
      </c>
      <c r="G953" s="59">
        <v>16</v>
      </c>
      <c r="H953" s="59"/>
      <c r="I953" s="59"/>
      <c r="J953" s="59">
        <v>126.81643919</v>
      </c>
      <c r="K953" s="59">
        <v>3</v>
      </c>
      <c r="L953" s="59">
        <v>16</v>
      </c>
      <c r="M953" s="59">
        <v>25.621930492</v>
      </c>
    </row>
    <row r="954" spans="1:13">
      <c r="A954" s="59">
        <v>0</v>
      </c>
      <c r="B954" s="59">
        <v>9200</v>
      </c>
      <c r="C954" s="59">
        <v>92395</v>
      </c>
      <c r="D954" s="59">
        <v>114494</v>
      </c>
      <c r="E954" s="59" t="s">
        <v>13</v>
      </c>
      <c r="F954" s="59" t="s">
        <v>15</v>
      </c>
      <c r="G954" s="59">
        <v>24</v>
      </c>
      <c r="H954" s="59">
        <v>0</v>
      </c>
      <c r="I954" s="59">
        <v>0</v>
      </c>
      <c r="J954" s="59">
        <v>130.3767882</v>
      </c>
      <c r="K954" s="59">
        <v>1</v>
      </c>
      <c r="L954" s="59">
        <v>11</v>
      </c>
      <c r="M954" s="59">
        <v>39.112150358</v>
      </c>
    </row>
    <row r="955" spans="1:13">
      <c r="A955" s="59">
        <v>0</v>
      </c>
      <c r="B955" s="59">
        <v>9200</v>
      </c>
      <c r="C955" s="59">
        <v>55643</v>
      </c>
      <c r="D955" s="59">
        <v>75267</v>
      </c>
      <c r="E955" s="59" t="s">
        <v>13</v>
      </c>
      <c r="F955" s="59" t="s">
        <v>14</v>
      </c>
      <c r="G955" s="59">
        <v>2</v>
      </c>
      <c r="H955" s="59">
        <v>0</v>
      </c>
      <c r="I955" s="59">
        <v>1</v>
      </c>
      <c r="J955" s="59">
        <v>224.88223202</v>
      </c>
      <c r="K955" s="59">
        <v>2</v>
      </c>
      <c r="L955" s="59">
        <v>15</v>
      </c>
      <c r="M955" s="59">
        <v>35.629354389</v>
      </c>
    </row>
    <row r="956" hidden="1" spans="1:13">
      <c r="A956" s="59">
        <v>0</v>
      </c>
      <c r="B956" s="59">
        <v>9200</v>
      </c>
      <c r="C956" s="59">
        <v>19756</v>
      </c>
      <c r="D956" s="59">
        <v>26140</v>
      </c>
      <c r="E956" s="59" t="s">
        <v>20</v>
      </c>
      <c r="F956" s="59" t="s">
        <v>14</v>
      </c>
      <c r="G956" s="59">
        <v>0</v>
      </c>
      <c r="H956" s="59">
        <v>1</v>
      </c>
      <c r="I956" s="59">
        <v>0</v>
      </c>
      <c r="J956" s="59">
        <v>0.4867114508</v>
      </c>
      <c r="K956" s="59">
        <v>9</v>
      </c>
      <c r="L956" s="59">
        <v>7</v>
      </c>
      <c r="M956" s="59">
        <v>27.075256643</v>
      </c>
    </row>
    <row r="957" hidden="1" spans="1:13">
      <c r="A957" s="59">
        <v>0</v>
      </c>
      <c r="B957" s="59">
        <v>9200</v>
      </c>
      <c r="C957" s="59">
        <v>46707</v>
      </c>
      <c r="D957" s="59">
        <v>60000</v>
      </c>
      <c r="E957" s="59" t="s">
        <v>20</v>
      </c>
      <c r="F957" s="59" t="s">
        <v>17</v>
      </c>
      <c r="G957" s="59">
        <v>4</v>
      </c>
      <c r="H957" s="59">
        <v>0</v>
      </c>
      <c r="I957" s="59">
        <v>0</v>
      </c>
      <c r="J957" s="59">
        <v>192.8</v>
      </c>
      <c r="K957" s="59">
        <v>2</v>
      </c>
      <c r="L957" s="59">
        <v>17</v>
      </c>
      <c r="M957" s="59"/>
    </row>
    <row r="958" hidden="1" spans="1:13">
      <c r="A958" s="59">
        <v>1</v>
      </c>
      <c r="B958" s="59">
        <v>9200</v>
      </c>
      <c r="C958" s="59">
        <v>64900</v>
      </c>
      <c r="D958" s="59">
        <v>78000</v>
      </c>
      <c r="E958" s="59" t="s">
        <v>20</v>
      </c>
      <c r="F958" s="59" t="s">
        <v>17</v>
      </c>
      <c r="G958" s="59">
        <v>10</v>
      </c>
      <c r="H958" s="59">
        <v>0</v>
      </c>
      <c r="I958" s="59">
        <v>0</v>
      </c>
      <c r="J958" s="59">
        <v>122.76666667</v>
      </c>
      <c r="K958" s="59">
        <v>2</v>
      </c>
      <c r="L958" s="59">
        <v>24</v>
      </c>
      <c r="M958" s="59"/>
    </row>
    <row r="959" hidden="1" spans="1:13">
      <c r="A959" s="59">
        <v>1</v>
      </c>
      <c r="B959" s="59">
        <v>9200</v>
      </c>
      <c r="C959" s="59">
        <v>70715</v>
      </c>
      <c r="D959" s="59">
        <v>85000</v>
      </c>
      <c r="E959" s="59" t="s">
        <v>20</v>
      </c>
      <c r="F959" s="59" t="s">
        <v>15</v>
      </c>
      <c r="G959" s="59">
        <v>26</v>
      </c>
      <c r="H959" s="59">
        <v>0</v>
      </c>
      <c r="I959" s="59">
        <v>0</v>
      </c>
      <c r="J959" s="59">
        <v>143.06666667</v>
      </c>
      <c r="K959" s="59">
        <v>2</v>
      </c>
      <c r="L959" s="59">
        <v>23</v>
      </c>
      <c r="M959" s="59"/>
    </row>
    <row r="960" hidden="1" spans="1:13">
      <c r="A960" s="59">
        <v>0</v>
      </c>
      <c r="B960" s="59">
        <v>9200</v>
      </c>
      <c r="C960" s="59">
        <v>72859</v>
      </c>
      <c r="D960" s="59">
        <v>88183</v>
      </c>
      <c r="E960" s="59" t="s">
        <v>20</v>
      </c>
      <c r="F960" s="59" t="s">
        <v>17</v>
      </c>
      <c r="G960" s="59">
        <v>8</v>
      </c>
      <c r="H960" s="59">
        <v>0</v>
      </c>
      <c r="I960" s="59">
        <v>0</v>
      </c>
      <c r="J960" s="59">
        <v>105.65520523</v>
      </c>
      <c r="K960" s="59">
        <v>0</v>
      </c>
      <c r="L960" s="59">
        <v>23</v>
      </c>
      <c r="M960" s="59">
        <v>29.007207774</v>
      </c>
    </row>
    <row r="961" hidden="1" spans="1:13">
      <c r="A961" s="59">
        <v>0</v>
      </c>
      <c r="B961" s="59">
        <v>9200</v>
      </c>
      <c r="C961" s="59">
        <v>52531</v>
      </c>
      <c r="D961" s="59">
        <v>66491</v>
      </c>
      <c r="E961" s="59" t="s">
        <v>20</v>
      </c>
      <c r="F961" s="59" t="s">
        <v>17</v>
      </c>
      <c r="G961" s="59">
        <v>11</v>
      </c>
      <c r="H961" s="59">
        <v>0</v>
      </c>
      <c r="I961" s="59">
        <v>0</v>
      </c>
      <c r="J961" s="59">
        <v>122.22853426</v>
      </c>
      <c r="K961" s="59">
        <v>1</v>
      </c>
      <c r="L961" s="59">
        <v>19</v>
      </c>
      <c r="M961" s="59">
        <v>32.657628893</v>
      </c>
    </row>
    <row r="962" hidden="1" spans="1:13">
      <c r="A962" s="59">
        <v>0</v>
      </c>
      <c r="B962" s="59">
        <v>9200</v>
      </c>
      <c r="C962" s="59">
        <v>57375</v>
      </c>
      <c r="D962" s="59">
        <v>69040</v>
      </c>
      <c r="E962" s="59" t="s">
        <v>20</v>
      </c>
      <c r="F962" s="59" t="s">
        <v>14</v>
      </c>
      <c r="G962" s="59">
        <v>0</v>
      </c>
      <c r="H962" s="59">
        <v>0</v>
      </c>
      <c r="I962" s="59">
        <v>1</v>
      </c>
      <c r="J962" s="59">
        <v>116.41879645</v>
      </c>
      <c r="K962" s="59">
        <v>2</v>
      </c>
      <c r="L962" s="59">
        <v>18</v>
      </c>
      <c r="M962" s="59">
        <v>36.625629459</v>
      </c>
    </row>
    <row r="963" hidden="1" spans="1:13">
      <c r="A963" s="59">
        <v>0</v>
      </c>
      <c r="B963" s="59">
        <v>9200</v>
      </c>
      <c r="C963" s="59">
        <v>48130</v>
      </c>
      <c r="D963" s="59">
        <v>62358</v>
      </c>
      <c r="E963" s="59" t="s">
        <v>20</v>
      </c>
      <c r="F963" s="59" t="s">
        <v>14</v>
      </c>
      <c r="G963" s="59">
        <v>15</v>
      </c>
      <c r="H963" s="59">
        <v>0</v>
      </c>
      <c r="I963" s="59">
        <v>4</v>
      </c>
      <c r="J963" s="59">
        <v>219.65713104</v>
      </c>
      <c r="K963" s="59">
        <v>0</v>
      </c>
      <c r="L963" s="59">
        <v>36</v>
      </c>
      <c r="M963" s="59">
        <v>27.617063425</v>
      </c>
    </row>
    <row r="964" hidden="1" spans="1:13">
      <c r="A964" s="59">
        <v>0</v>
      </c>
      <c r="B964" s="59">
        <v>9200</v>
      </c>
      <c r="C964" s="59">
        <v>69657</v>
      </c>
      <c r="D964" s="59">
        <v>89082</v>
      </c>
      <c r="E964" s="59" t="s">
        <v>20</v>
      </c>
      <c r="F964" s="59"/>
      <c r="G964" s="59">
        <v>3</v>
      </c>
      <c r="H964" s="59">
        <v>0</v>
      </c>
      <c r="I964" s="59">
        <v>0</v>
      </c>
      <c r="J964" s="59">
        <v>217.32115468</v>
      </c>
      <c r="K964" s="59">
        <v>0</v>
      </c>
      <c r="L964" s="59">
        <v>16</v>
      </c>
      <c r="M964" s="59">
        <v>28.749890366</v>
      </c>
    </row>
    <row r="965" hidden="1" spans="1:13">
      <c r="A965" s="59">
        <v>0</v>
      </c>
      <c r="B965" s="59">
        <v>9300</v>
      </c>
      <c r="C965" s="59">
        <v>79724</v>
      </c>
      <c r="D965" s="59">
        <v>105493</v>
      </c>
      <c r="E965" s="59" t="s">
        <v>20</v>
      </c>
      <c r="F965" s="59" t="s">
        <v>17</v>
      </c>
      <c r="G965" s="59">
        <v>2</v>
      </c>
      <c r="H965" s="59">
        <v>0</v>
      </c>
      <c r="I965" s="59">
        <v>0</v>
      </c>
      <c r="J965" s="59">
        <v>63.43088731</v>
      </c>
      <c r="K965" s="59">
        <v>2</v>
      </c>
      <c r="L965" s="59">
        <v>23</v>
      </c>
      <c r="M965" s="59">
        <v>39.38611808</v>
      </c>
    </row>
    <row r="966" hidden="1" spans="1:13">
      <c r="A966" s="59">
        <v>0</v>
      </c>
      <c r="B966" s="59">
        <v>9300</v>
      </c>
      <c r="C966" s="59">
        <v>73252</v>
      </c>
      <c r="D966" s="59">
        <v>100537</v>
      </c>
      <c r="E966" s="59" t="s">
        <v>20</v>
      </c>
      <c r="F966" s="59" t="s">
        <v>18</v>
      </c>
      <c r="G966" s="59">
        <v>2</v>
      </c>
      <c r="H966" s="59">
        <v>0</v>
      </c>
      <c r="I966" s="59">
        <v>0</v>
      </c>
      <c r="J966" s="59">
        <v>99.774527119</v>
      </c>
      <c r="K966" s="59">
        <v>0</v>
      </c>
      <c r="L966" s="59">
        <v>26</v>
      </c>
      <c r="M966" s="59">
        <v>34.514635071</v>
      </c>
    </row>
    <row r="967" hidden="1" spans="1:13">
      <c r="A967" s="59">
        <v>0</v>
      </c>
      <c r="B967" s="59">
        <v>9300</v>
      </c>
      <c r="C967" s="59">
        <v>30204</v>
      </c>
      <c r="D967" s="59">
        <v>57036</v>
      </c>
      <c r="E967" s="59"/>
      <c r="F967" s="59" t="s">
        <v>14</v>
      </c>
      <c r="G967" s="59">
        <v>30</v>
      </c>
      <c r="H967" s="59">
        <v>0</v>
      </c>
      <c r="I967" s="59">
        <v>0</v>
      </c>
      <c r="J967" s="59">
        <v>235.49281298</v>
      </c>
      <c r="K967" s="59">
        <v>0</v>
      </c>
      <c r="L967" s="59">
        <v>19</v>
      </c>
      <c r="M967" s="59">
        <v>23.137840556</v>
      </c>
    </row>
    <row r="968" hidden="1" spans="1:13">
      <c r="A968" s="59">
        <v>0</v>
      </c>
      <c r="B968" s="59">
        <v>9300</v>
      </c>
      <c r="C968" s="59">
        <v>75425</v>
      </c>
      <c r="D968" s="59">
        <v>109040</v>
      </c>
      <c r="E968" s="59" t="s">
        <v>20</v>
      </c>
      <c r="F968" s="59" t="s">
        <v>15</v>
      </c>
      <c r="G968" s="59">
        <v>2</v>
      </c>
      <c r="H968" s="59">
        <v>0</v>
      </c>
      <c r="I968" s="59">
        <v>0</v>
      </c>
      <c r="J968" s="59">
        <v>235.9462106</v>
      </c>
      <c r="K968" s="59">
        <v>0</v>
      </c>
      <c r="L968" s="59">
        <v>38</v>
      </c>
      <c r="M968" s="59">
        <v>17.875259065</v>
      </c>
    </row>
    <row r="969" spans="1:13">
      <c r="A969" s="59">
        <v>0</v>
      </c>
      <c r="B969" s="59">
        <v>9300</v>
      </c>
      <c r="C969" s="59"/>
      <c r="D969" s="59">
        <v>57650</v>
      </c>
      <c r="E969" s="59" t="s">
        <v>13</v>
      </c>
      <c r="F969" s="59" t="s">
        <v>14</v>
      </c>
      <c r="G969" s="59">
        <v>11</v>
      </c>
      <c r="H969" s="59">
        <v>1</v>
      </c>
      <c r="I969" s="59">
        <v>0</v>
      </c>
      <c r="J969" s="59">
        <v>308.3394397</v>
      </c>
      <c r="K969" s="59">
        <v>2</v>
      </c>
      <c r="L969" s="59">
        <v>13</v>
      </c>
      <c r="M969" s="59">
        <v>31.553835409</v>
      </c>
    </row>
    <row r="970" hidden="1" spans="1:13">
      <c r="A970" s="59">
        <v>0</v>
      </c>
      <c r="B970" s="59">
        <v>9300</v>
      </c>
      <c r="C970" s="59">
        <v>63566</v>
      </c>
      <c r="D970" s="59">
        <v>70551</v>
      </c>
      <c r="E970" s="59" t="s">
        <v>20</v>
      </c>
      <c r="F970" s="59" t="s">
        <v>18</v>
      </c>
      <c r="G970" s="59">
        <v>14</v>
      </c>
      <c r="H970" s="59">
        <v>0</v>
      </c>
      <c r="I970" s="59">
        <v>0</v>
      </c>
      <c r="J970" s="59">
        <v>138.33735213</v>
      </c>
      <c r="K970" s="59">
        <v>0</v>
      </c>
      <c r="L970" s="59">
        <v>19</v>
      </c>
      <c r="M970" s="59">
        <v>42.48370297</v>
      </c>
    </row>
    <row r="971" spans="1:13">
      <c r="A971" s="59">
        <v>0</v>
      </c>
      <c r="B971" s="59">
        <v>9300</v>
      </c>
      <c r="C971" s="59"/>
      <c r="D971" s="59">
        <v>45906</v>
      </c>
      <c r="E971" s="59" t="s">
        <v>13</v>
      </c>
      <c r="F971" s="59" t="s">
        <v>14</v>
      </c>
      <c r="G971" s="59"/>
      <c r="H971" s="59"/>
      <c r="I971" s="59"/>
      <c r="J971" s="59">
        <v>92.821714236</v>
      </c>
      <c r="K971" s="59"/>
      <c r="L971" s="59">
        <v>9</v>
      </c>
      <c r="M971" s="59">
        <v>36.141276164</v>
      </c>
    </row>
    <row r="972" hidden="1" spans="1:13">
      <c r="A972" s="59">
        <v>0</v>
      </c>
      <c r="B972" s="59">
        <v>9300</v>
      </c>
      <c r="C972" s="59">
        <v>79133</v>
      </c>
      <c r="D972" s="59">
        <v>100033</v>
      </c>
      <c r="E972" s="59" t="s">
        <v>20</v>
      </c>
      <c r="F972" s="59" t="s">
        <v>14</v>
      </c>
      <c r="G972" s="59">
        <v>3</v>
      </c>
      <c r="H972" s="59">
        <v>0</v>
      </c>
      <c r="I972" s="59">
        <v>0</v>
      </c>
      <c r="J972" s="59">
        <v>102.16302743</v>
      </c>
      <c r="K972" s="59">
        <v>2</v>
      </c>
      <c r="L972" s="59">
        <v>31</v>
      </c>
      <c r="M972" s="59">
        <v>40.794635454</v>
      </c>
    </row>
    <row r="973" hidden="1" spans="1:13">
      <c r="A973" s="59">
        <v>0</v>
      </c>
      <c r="B973" s="59">
        <v>9300</v>
      </c>
      <c r="C973" s="59">
        <v>46466</v>
      </c>
      <c r="D973" s="59">
        <v>57182</v>
      </c>
      <c r="E973" s="59" t="s">
        <v>20</v>
      </c>
      <c r="F973" s="59" t="s">
        <v>14</v>
      </c>
      <c r="G973" s="59">
        <v>2</v>
      </c>
      <c r="H973" s="59">
        <v>0</v>
      </c>
      <c r="I973" s="59">
        <v>0</v>
      </c>
      <c r="J973" s="59">
        <v>100.05186621</v>
      </c>
      <c r="K973" s="59">
        <v>0</v>
      </c>
      <c r="L973" s="59">
        <v>20</v>
      </c>
      <c r="M973" s="59">
        <v>38.444317985</v>
      </c>
    </row>
    <row r="974" spans="1:13">
      <c r="A974" s="59">
        <v>0</v>
      </c>
      <c r="B974" s="59">
        <v>9300</v>
      </c>
      <c r="C974" s="59">
        <v>59617</v>
      </c>
      <c r="D974" s="59">
        <v>67709</v>
      </c>
      <c r="E974" s="59" t="s">
        <v>13</v>
      </c>
      <c r="F974" s="59" t="s">
        <v>14</v>
      </c>
      <c r="G974" s="59">
        <v>4</v>
      </c>
      <c r="H974" s="59">
        <v>0</v>
      </c>
      <c r="I974" s="59">
        <v>1</v>
      </c>
      <c r="J974" s="59">
        <v>243.8307278</v>
      </c>
      <c r="K974" s="59">
        <v>1</v>
      </c>
      <c r="L974" s="59">
        <v>16</v>
      </c>
      <c r="M974" s="59">
        <v>35.968280746</v>
      </c>
    </row>
    <row r="975" spans="1:13">
      <c r="A975" s="59">
        <v>0</v>
      </c>
      <c r="B975" s="59">
        <v>9300</v>
      </c>
      <c r="C975" s="59"/>
      <c r="D975" s="59">
        <v>36793</v>
      </c>
      <c r="E975" s="59" t="s">
        <v>13</v>
      </c>
      <c r="F975" s="59" t="s">
        <v>14</v>
      </c>
      <c r="G975" s="59"/>
      <c r="H975" s="59"/>
      <c r="I975" s="59"/>
      <c r="J975" s="59">
        <v>304.52018936</v>
      </c>
      <c r="K975" s="59"/>
      <c r="L975" s="59">
        <v>11</v>
      </c>
      <c r="M975" s="59">
        <v>30.738813764</v>
      </c>
    </row>
    <row r="976" hidden="1" spans="1:13">
      <c r="A976" s="59">
        <v>0</v>
      </c>
      <c r="B976" s="59">
        <v>9300</v>
      </c>
      <c r="C976" s="59">
        <v>58051</v>
      </c>
      <c r="D976" s="59">
        <v>65334</v>
      </c>
      <c r="E976" s="59" t="s">
        <v>20</v>
      </c>
      <c r="F976" s="59" t="s">
        <v>17</v>
      </c>
      <c r="G976" s="59">
        <v>6</v>
      </c>
      <c r="H976" s="59"/>
      <c r="I976" s="59"/>
      <c r="J976" s="59">
        <v>113.2818573</v>
      </c>
      <c r="K976" s="59"/>
      <c r="L976" s="59">
        <v>23</v>
      </c>
      <c r="M976" s="59">
        <v>41.860039809</v>
      </c>
    </row>
    <row r="977" hidden="1" spans="1:13">
      <c r="A977" s="59">
        <v>0</v>
      </c>
      <c r="B977" s="59">
        <v>9300</v>
      </c>
      <c r="C977" s="59">
        <v>39307</v>
      </c>
      <c r="D977" s="59">
        <v>51680</v>
      </c>
      <c r="E977" s="59" t="s">
        <v>20</v>
      </c>
      <c r="F977" s="59" t="s">
        <v>15</v>
      </c>
      <c r="G977" s="59">
        <v>8</v>
      </c>
      <c r="H977" s="59">
        <v>0</v>
      </c>
      <c r="I977" s="59">
        <v>0</v>
      </c>
      <c r="J977" s="59">
        <v>196.0146349</v>
      </c>
      <c r="K977" s="59">
        <v>0</v>
      </c>
      <c r="L977" s="59">
        <v>23</v>
      </c>
      <c r="M977" s="59">
        <v>30.731571704</v>
      </c>
    </row>
    <row r="978" hidden="1" spans="1:13">
      <c r="A978" s="59">
        <v>1</v>
      </c>
      <c r="B978" s="59">
        <v>9300</v>
      </c>
      <c r="C978" s="59">
        <v>84900</v>
      </c>
      <c r="D978" s="59">
        <v>105798</v>
      </c>
      <c r="E978" s="59" t="s">
        <v>20</v>
      </c>
      <c r="F978" s="59" t="s">
        <v>18</v>
      </c>
      <c r="G978" s="59">
        <v>2</v>
      </c>
      <c r="H978" s="59">
        <v>0</v>
      </c>
      <c r="I978" s="59">
        <v>0</v>
      </c>
      <c r="J978" s="59">
        <v>41.807204596</v>
      </c>
      <c r="K978" s="59">
        <v>1</v>
      </c>
      <c r="L978" s="59">
        <v>3</v>
      </c>
      <c r="M978" s="59">
        <v>26.956697896</v>
      </c>
    </row>
    <row r="979" hidden="1" spans="1:13">
      <c r="A979" s="59">
        <v>1</v>
      </c>
      <c r="B979" s="59">
        <v>9300</v>
      </c>
      <c r="C979" s="59">
        <v>78000</v>
      </c>
      <c r="D979" s="59">
        <v>97700</v>
      </c>
      <c r="E979" s="59" t="s">
        <v>20</v>
      </c>
      <c r="F979" s="59" t="s">
        <v>17</v>
      </c>
      <c r="G979" s="59">
        <v>12</v>
      </c>
      <c r="H979" s="59">
        <v>0</v>
      </c>
      <c r="I979" s="59">
        <v>2</v>
      </c>
      <c r="J979" s="59">
        <v>88.5</v>
      </c>
      <c r="K979" s="59">
        <v>4</v>
      </c>
      <c r="L979" s="59">
        <v>29</v>
      </c>
      <c r="M979" s="59"/>
    </row>
    <row r="980" hidden="1" spans="1:13">
      <c r="A980" s="59">
        <v>1</v>
      </c>
      <c r="B980" s="59">
        <v>9300</v>
      </c>
      <c r="C980" s="59">
        <v>24000</v>
      </c>
      <c r="D980" s="59">
        <v>37125</v>
      </c>
      <c r="E980" s="59" t="s">
        <v>20</v>
      </c>
      <c r="F980" s="59" t="s">
        <v>15</v>
      </c>
      <c r="G980" s="59">
        <v>3.5</v>
      </c>
      <c r="H980" s="59">
        <v>1</v>
      </c>
      <c r="I980" s="59">
        <v>1</v>
      </c>
      <c r="J980" s="59">
        <v>148.03333333</v>
      </c>
      <c r="K980" s="59">
        <v>2</v>
      </c>
      <c r="L980" s="59">
        <v>19</v>
      </c>
      <c r="M980" s="59"/>
    </row>
    <row r="981" hidden="1" spans="1:13">
      <c r="A981" s="59">
        <v>0</v>
      </c>
      <c r="B981" s="59">
        <v>9300</v>
      </c>
      <c r="C981" s="59">
        <v>21138</v>
      </c>
      <c r="D981" s="59">
        <v>30700</v>
      </c>
      <c r="E981" s="59" t="s">
        <v>20</v>
      </c>
      <c r="F981" s="59" t="s">
        <v>14</v>
      </c>
      <c r="G981" s="59">
        <v>3</v>
      </c>
      <c r="H981" s="59"/>
      <c r="I981" s="59"/>
      <c r="J981" s="59"/>
      <c r="K981" s="59"/>
      <c r="L981" s="59"/>
      <c r="M981" s="59"/>
    </row>
    <row r="982" spans="1:13">
      <c r="A982" s="59">
        <v>0</v>
      </c>
      <c r="B982" s="59">
        <v>9300</v>
      </c>
      <c r="C982" s="59">
        <v>44026</v>
      </c>
      <c r="D982" s="59">
        <v>70535</v>
      </c>
      <c r="E982" s="59" t="s">
        <v>13</v>
      </c>
      <c r="F982" s="59" t="s">
        <v>15</v>
      </c>
      <c r="G982" s="59">
        <v>12</v>
      </c>
      <c r="H982" s="59">
        <v>3</v>
      </c>
      <c r="I982" s="59">
        <v>1</v>
      </c>
      <c r="J982" s="59">
        <v>245.9</v>
      </c>
      <c r="K982" s="59">
        <v>2</v>
      </c>
      <c r="L982" s="59">
        <v>29</v>
      </c>
      <c r="M982" s="59"/>
    </row>
    <row r="983" spans="1:13">
      <c r="A983" s="59">
        <v>0</v>
      </c>
      <c r="B983" s="59">
        <v>9300</v>
      </c>
      <c r="C983" s="59"/>
      <c r="D983" s="59">
        <v>55350</v>
      </c>
      <c r="E983" s="59" t="s">
        <v>13</v>
      </c>
      <c r="F983" s="59" t="s">
        <v>14</v>
      </c>
      <c r="G983" s="59">
        <v>9</v>
      </c>
      <c r="H983" s="59">
        <v>0</v>
      </c>
      <c r="I983" s="59">
        <v>0</v>
      </c>
      <c r="J983" s="59">
        <v>308.34033176</v>
      </c>
      <c r="K983" s="59">
        <v>2</v>
      </c>
      <c r="L983" s="59">
        <v>13</v>
      </c>
      <c r="M983" s="59">
        <v>33.635525403</v>
      </c>
    </row>
    <row r="984" hidden="1" spans="1:13">
      <c r="A984" s="59">
        <v>0</v>
      </c>
      <c r="B984" s="59">
        <v>9300</v>
      </c>
      <c r="C984" s="59">
        <v>81986</v>
      </c>
      <c r="D984" s="59">
        <v>94513</v>
      </c>
      <c r="E984" s="59" t="s">
        <v>20</v>
      </c>
      <c r="F984" s="59" t="s">
        <v>14</v>
      </c>
      <c r="G984" s="59">
        <v>2</v>
      </c>
      <c r="H984" s="59">
        <v>3</v>
      </c>
      <c r="I984" s="59">
        <v>0</v>
      </c>
      <c r="J984" s="59"/>
      <c r="K984" s="59">
        <v>0</v>
      </c>
      <c r="L984" s="59">
        <v>4</v>
      </c>
      <c r="M984" s="59">
        <v>31.89390379</v>
      </c>
    </row>
    <row r="985" hidden="1" spans="1:13">
      <c r="A985" s="59">
        <v>0</v>
      </c>
      <c r="B985" s="59">
        <v>9300</v>
      </c>
      <c r="C985" s="59">
        <v>54088</v>
      </c>
      <c r="D985" s="59">
        <v>66961</v>
      </c>
      <c r="E985" s="59" t="s">
        <v>20</v>
      </c>
      <c r="F985" s="59" t="s">
        <v>14</v>
      </c>
      <c r="G985" s="59">
        <v>22</v>
      </c>
      <c r="H985" s="59">
        <v>0</v>
      </c>
      <c r="I985" s="59">
        <v>0</v>
      </c>
      <c r="J985" s="59">
        <v>278.1604735</v>
      </c>
      <c r="K985" s="59">
        <v>3</v>
      </c>
      <c r="L985" s="59">
        <v>28</v>
      </c>
      <c r="M985" s="59">
        <v>40.82354171</v>
      </c>
    </row>
    <row r="986" hidden="1" spans="1:13">
      <c r="A986" s="59">
        <v>1</v>
      </c>
      <c r="B986" s="59">
        <v>9300</v>
      </c>
      <c r="C986" s="59">
        <v>38115</v>
      </c>
      <c r="D986" s="59">
        <v>60493</v>
      </c>
      <c r="E986" s="59" t="s">
        <v>20</v>
      </c>
      <c r="F986" s="59" t="s">
        <v>14</v>
      </c>
      <c r="G986" s="59">
        <v>14</v>
      </c>
      <c r="H986" s="59">
        <v>0</v>
      </c>
      <c r="I986" s="59">
        <v>0</v>
      </c>
      <c r="J986" s="59">
        <v>91.932632264</v>
      </c>
      <c r="K986" s="59">
        <v>0</v>
      </c>
      <c r="L986" s="59">
        <v>18</v>
      </c>
      <c r="M986" s="59">
        <v>29.633608474</v>
      </c>
    </row>
    <row r="987" spans="1:13">
      <c r="A987" s="59">
        <v>0</v>
      </c>
      <c r="B987" s="59">
        <v>9300</v>
      </c>
      <c r="C987" s="59">
        <v>53772</v>
      </c>
      <c r="D987" s="59">
        <v>71497</v>
      </c>
      <c r="E987" s="59" t="s">
        <v>13</v>
      </c>
      <c r="F987" s="59" t="s">
        <v>17</v>
      </c>
      <c r="G987" s="59">
        <v>2</v>
      </c>
      <c r="H987" s="59">
        <v>0</v>
      </c>
      <c r="I987" s="59">
        <v>2</v>
      </c>
      <c r="J987" s="59">
        <v>136.08002985</v>
      </c>
      <c r="K987" s="59">
        <v>0</v>
      </c>
      <c r="L987" s="59">
        <v>23</v>
      </c>
      <c r="M987" s="59">
        <v>29.686670844</v>
      </c>
    </row>
    <row r="988" spans="1:13">
      <c r="A988" s="59">
        <v>0</v>
      </c>
      <c r="B988" s="59">
        <v>9300</v>
      </c>
      <c r="C988" s="59"/>
      <c r="D988" s="59">
        <v>44108</v>
      </c>
      <c r="E988" s="59" t="s">
        <v>13</v>
      </c>
      <c r="F988" s="59" t="s">
        <v>14</v>
      </c>
      <c r="G988" s="59"/>
      <c r="H988" s="59"/>
      <c r="I988" s="59"/>
      <c r="J988" s="59">
        <v>290.81807399</v>
      </c>
      <c r="K988" s="59"/>
      <c r="L988" s="59">
        <v>12</v>
      </c>
      <c r="M988" s="59">
        <v>29.743599964</v>
      </c>
    </row>
    <row r="989" hidden="1" spans="1:13">
      <c r="A989" s="59">
        <v>0</v>
      </c>
      <c r="B989" s="59">
        <v>9300</v>
      </c>
      <c r="C989" s="59">
        <v>21979</v>
      </c>
      <c r="D989" s="59">
        <v>39880</v>
      </c>
      <c r="E989" s="59" t="s">
        <v>20</v>
      </c>
      <c r="F989" s="59" t="s">
        <v>14</v>
      </c>
      <c r="G989" s="59">
        <v>3</v>
      </c>
      <c r="H989" s="59"/>
      <c r="I989" s="59"/>
      <c r="J989" s="59"/>
      <c r="K989" s="59"/>
      <c r="L989" s="59"/>
      <c r="M989" s="59">
        <v>38.844089335</v>
      </c>
    </row>
    <row r="990" hidden="1" spans="1:13">
      <c r="A990" s="59">
        <v>0</v>
      </c>
      <c r="B990" s="59">
        <v>9300</v>
      </c>
      <c r="C990" s="59">
        <v>106449</v>
      </c>
      <c r="D990" s="59">
        <v>120066</v>
      </c>
      <c r="E990" s="59" t="s">
        <v>20</v>
      </c>
      <c r="F990" s="59" t="s">
        <v>14</v>
      </c>
      <c r="G990" s="59">
        <v>18</v>
      </c>
      <c r="H990" s="59">
        <v>0</v>
      </c>
      <c r="I990" s="59">
        <v>1</v>
      </c>
      <c r="J990" s="59">
        <v>189.91991824</v>
      </c>
      <c r="K990" s="59">
        <v>1</v>
      </c>
      <c r="L990" s="59">
        <v>15</v>
      </c>
      <c r="M990" s="59">
        <v>37.086455086</v>
      </c>
    </row>
    <row r="991" hidden="1" spans="1:13">
      <c r="A991" s="59">
        <v>0</v>
      </c>
      <c r="B991" s="59">
        <v>9400</v>
      </c>
      <c r="C991" s="59">
        <v>52371</v>
      </c>
      <c r="D991" s="59">
        <v>55764</v>
      </c>
      <c r="E991" s="59" t="s">
        <v>20</v>
      </c>
      <c r="F991" s="59" t="s">
        <v>15</v>
      </c>
      <c r="G991" s="59">
        <v>1</v>
      </c>
      <c r="H991" s="59">
        <v>0</v>
      </c>
      <c r="I991" s="59">
        <v>0</v>
      </c>
      <c r="J991" s="59">
        <v>177.70280043</v>
      </c>
      <c r="K991" s="59">
        <v>0</v>
      </c>
      <c r="L991" s="59">
        <v>20</v>
      </c>
      <c r="M991" s="59">
        <v>37.35868805</v>
      </c>
    </row>
    <row r="992" hidden="1" spans="1:13">
      <c r="A992" s="59">
        <v>0</v>
      </c>
      <c r="B992" s="59">
        <v>9400</v>
      </c>
      <c r="C992" s="59">
        <v>49484</v>
      </c>
      <c r="D992" s="59">
        <v>59137</v>
      </c>
      <c r="E992" s="59" t="s">
        <v>20</v>
      </c>
      <c r="F992" s="59" t="s">
        <v>14</v>
      </c>
      <c r="G992" s="59">
        <v>10</v>
      </c>
      <c r="H992" s="59">
        <v>0</v>
      </c>
      <c r="I992" s="59">
        <v>0</v>
      </c>
      <c r="J992" s="59">
        <v>102.27267659</v>
      </c>
      <c r="K992" s="59">
        <v>0</v>
      </c>
      <c r="L992" s="59">
        <v>22</v>
      </c>
      <c r="M992" s="59">
        <v>37.269131082</v>
      </c>
    </row>
    <row r="993" spans="1:13">
      <c r="A993" s="59">
        <v>0</v>
      </c>
      <c r="B993" s="59">
        <v>9400</v>
      </c>
      <c r="C993" s="59"/>
      <c r="D993" s="59">
        <v>50575</v>
      </c>
      <c r="E993" s="59" t="s">
        <v>13</v>
      </c>
      <c r="F993" s="59" t="s">
        <v>14</v>
      </c>
      <c r="G993" s="59"/>
      <c r="H993" s="59"/>
      <c r="I993" s="59"/>
      <c r="J993" s="59">
        <v>99.06951832</v>
      </c>
      <c r="K993" s="59"/>
      <c r="L993" s="59">
        <v>8</v>
      </c>
      <c r="M993" s="59">
        <v>35.9078154</v>
      </c>
    </row>
    <row r="994" spans="1:13">
      <c r="A994" s="59">
        <v>0</v>
      </c>
      <c r="B994" s="59">
        <v>9400</v>
      </c>
      <c r="C994" s="59">
        <v>57105</v>
      </c>
      <c r="D994" s="59">
        <v>67061</v>
      </c>
      <c r="E994" s="59" t="s">
        <v>13</v>
      </c>
      <c r="F994" s="59" t="s">
        <v>14</v>
      </c>
      <c r="G994" s="59">
        <v>6</v>
      </c>
      <c r="H994" s="59">
        <v>0</v>
      </c>
      <c r="I994" s="59">
        <v>0</v>
      </c>
      <c r="J994" s="59">
        <v>129.50848379</v>
      </c>
      <c r="K994" s="59">
        <v>0</v>
      </c>
      <c r="L994" s="59">
        <v>34</v>
      </c>
      <c r="M994" s="59">
        <v>35.734592764</v>
      </c>
    </row>
    <row r="995" spans="1:13">
      <c r="A995" s="59">
        <v>1</v>
      </c>
      <c r="B995" s="59">
        <v>9400</v>
      </c>
      <c r="C995" s="59">
        <v>52024</v>
      </c>
      <c r="D995" s="59">
        <v>89107</v>
      </c>
      <c r="E995" s="59" t="s">
        <v>13</v>
      </c>
      <c r="F995" s="59" t="s">
        <v>15</v>
      </c>
      <c r="G995" s="59">
        <v>0</v>
      </c>
      <c r="H995" s="59">
        <v>1</v>
      </c>
      <c r="I995" s="59">
        <v>0</v>
      </c>
      <c r="J995" s="59">
        <v>148.84473761</v>
      </c>
      <c r="K995" s="59">
        <v>3</v>
      </c>
      <c r="L995" s="59">
        <v>26</v>
      </c>
      <c r="M995" s="59">
        <v>36.080031774</v>
      </c>
    </row>
    <row r="996" hidden="1" spans="1:13">
      <c r="A996" s="59">
        <v>0</v>
      </c>
      <c r="B996" s="59">
        <v>9400</v>
      </c>
      <c r="C996" s="59">
        <v>85448</v>
      </c>
      <c r="D996" s="59">
        <v>94101</v>
      </c>
      <c r="E996" s="59" t="s">
        <v>20</v>
      </c>
      <c r="F996" s="59" t="s">
        <v>14</v>
      </c>
      <c r="G996" s="59">
        <v>2</v>
      </c>
      <c r="H996" s="59">
        <v>0</v>
      </c>
      <c r="I996" s="59">
        <v>0</v>
      </c>
      <c r="J996" s="59">
        <v>104.11336317</v>
      </c>
      <c r="K996" s="59">
        <v>2</v>
      </c>
      <c r="L996" s="59">
        <v>32</v>
      </c>
      <c r="M996" s="59">
        <v>39.54184797</v>
      </c>
    </row>
    <row r="997" hidden="1" spans="1:13">
      <c r="A997" s="59">
        <v>0</v>
      </c>
      <c r="B997" s="59">
        <v>9400</v>
      </c>
      <c r="C997" s="59">
        <v>56508</v>
      </c>
      <c r="D997" s="59">
        <v>78358</v>
      </c>
      <c r="E997" s="59" t="s">
        <v>20</v>
      </c>
      <c r="F997" s="59"/>
      <c r="G997" s="59">
        <v>17</v>
      </c>
      <c r="H997" s="59">
        <v>0</v>
      </c>
      <c r="I997" s="59">
        <v>0</v>
      </c>
      <c r="J997" s="59">
        <v>141.93115618</v>
      </c>
      <c r="K997" s="59">
        <v>0</v>
      </c>
      <c r="L997" s="59">
        <v>11</v>
      </c>
      <c r="M997" s="59">
        <v>32.327495049</v>
      </c>
    </row>
    <row r="998" spans="1:13">
      <c r="A998" s="59">
        <v>0</v>
      </c>
      <c r="B998" s="59">
        <v>9400</v>
      </c>
      <c r="C998" s="59">
        <v>81596</v>
      </c>
      <c r="D998" s="59">
        <v>116738</v>
      </c>
      <c r="E998" s="59" t="s">
        <v>13</v>
      </c>
      <c r="F998" s="59" t="s">
        <v>15</v>
      </c>
      <c r="G998" s="59">
        <v>28</v>
      </c>
      <c r="H998" s="59">
        <v>0</v>
      </c>
      <c r="I998" s="59">
        <v>0</v>
      </c>
      <c r="J998" s="59">
        <v>338.62903535</v>
      </c>
      <c r="K998" s="59">
        <v>1</v>
      </c>
      <c r="L998" s="59">
        <v>38</v>
      </c>
      <c r="M998" s="59">
        <v>34.169513676</v>
      </c>
    </row>
    <row r="999" spans="1:13">
      <c r="A999" s="59">
        <v>0</v>
      </c>
      <c r="B999" s="59">
        <v>9400</v>
      </c>
      <c r="C999" s="59">
        <v>76989</v>
      </c>
      <c r="D999" s="59">
        <v>88788</v>
      </c>
      <c r="E999" s="59" t="s">
        <v>13</v>
      </c>
      <c r="F999" s="59" t="s">
        <v>14</v>
      </c>
      <c r="G999" s="59">
        <v>24</v>
      </c>
      <c r="H999" s="59">
        <v>0</v>
      </c>
      <c r="I999" s="59">
        <v>0</v>
      </c>
      <c r="J999" s="59">
        <v>350.6390057</v>
      </c>
      <c r="K999" s="59">
        <v>0</v>
      </c>
      <c r="L999" s="59">
        <v>46</v>
      </c>
      <c r="M999" s="59">
        <v>30.061371367</v>
      </c>
    </row>
    <row r="1000" hidden="1" spans="1:13">
      <c r="A1000" s="59">
        <v>0</v>
      </c>
      <c r="B1000" s="59">
        <v>9400</v>
      </c>
      <c r="C1000" s="59">
        <v>57000</v>
      </c>
      <c r="D1000" s="59">
        <v>70000</v>
      </c>
      <c r="E1000" s="59" t="s">
        <v>20</v>
      </c>
      <c r="F1000" s="59" t="s">
        <v>14</v>
      </c>
      <c r="G1000" s="59">
        <v>4</v>
      </c>
      <c r="H1000" s="59">
        <v>0</v>
      </c>
      <c r="I1000" s="59">
        <v>0</v>
      </c>
      <c r="J1000" s="59">
        <v>179.56666667</v>
      </c>
      <c r="K1000" s="59">
        <v>2</v>
      </c>
      <c r="L1000" s="59">
        <v>17</v>
      </c>
      <c r="M1000" s="59"/>
    </row>
    <row r="1001" spans="1:13">
      <c r="A1001" s="59">
        <v>0</v>
      </c>
      <c r="B1001" s="59">
        <v>9400</v>
      </c>
      <c r="C1001" s="59">
        <v>26700</v>
      </c>
      <c r="D1001" s="59">
        <v>40150</v>
      </c>
      <c r="E1001" s="59" t="s">
        <v>13</v>
      </c>
      <c r="F1001" s="59" t="s">
        <v>14</v>
      </c>
      <c r="G1001" s="59">
        <v>9</v>
      </c>
      <c r="H1001" s="59">
        <v>0</v>
      </c>
      <c r="I1001" s="59">
        <v>0</v>
      </c>
      <c r="J1001" s="59">
        <v>80.166666667</v>
      </c>
      <c r="K1001" s="59">
        <v>0</v>
      </c>
      <c r="L1001" s="59">
        <v>4</v>
      </c>
      <c r="M1001" s="59"/>
    </row>
    <row r="1002" spans="1:13">
      <c r="A1002" s="59">
        <v>0</v>
      </c>
      <c r="B1002" s="59">
        <v>9400</v>
      </c>
      <c r="C1002" s="59"/>
      <c r="D1002" s="59">
        <v>30455</v>
      </c>
      <c r="E1002" s="59" t="s">
        <v>13</v>
      </c>
      <c r="F1002" s="59" t="s">
        <v>15</v>
      </c>
      <c r="G1002" s="59">
        <v>18</v>
      </c>
      <c r="H1002" s="59">
        <v>0</v>
      </c>
      <c r="I1002" s="59">
        <v>0</v>
      </c>
      <c r="J1002" s="59">
        <v>194.61421604</v>
      </c>
      <c r="K1002" s="59">
        <v>0</v>
      </c>
      <c r="L1002" s="59">
        <v>16</v>
      </c>
      <c r="M1002" s="59">
        <v>39.000064863</v>
      </c>
    </row>
    <row r="1003" hidden="1" spans="1:13">
      <c r="A1003" s="59">
        <v>0</v>
      </c>
      <c r="B1003" s="59">
        <v>9400</v>
      </c>
      <c r="C1003" s="59">
        <v>61185</v>
      </c>
      <c r="D1003" s="59">
        <v>65302</v>
      </c>
      <c r="E1003" s="59" t="s">
        <v>20</v>
      </c>
      <c r="F1003" s="59" t="s">
        <v>14</v>
      </c>
      <c r="G1003" s="59">
        <v>1</v>
      </c>
      <c r="H1003" s="59">
        <v>0</v>
      </c>
      <c r="I1003" s="59">
        <v>2</v>
      </c>
      <c r="J1003" s="59">
        <v>117.17100444</v>
      </c>
      <c r="K1003" s="59">
        <v>2</v>
      </c>
      <c r="L1003" s="59">
        <v>18</v>
      </c>
      <c r="M1003" s="59">
        <v>35.611943876</v>
      </c>
    </row>
    <row r="1004" hidden="1" spans="1:13">
      <c r="A1004" s="59">
        <v>0</v>
      </c>
      <c r="B1004" s="59">
        <v>9400</v>
      </c>
      <c r="C1004" s="59">
        <v>109991</v>
      </c>
      <c r="D1004" s="59">
        <v>125146</v>
      </c>
      <c r="E1004" s="59" t="s">
        <v>20</v>
      </c>
      <c r="F1004" s="59" t="s">
        <v>19</v>
      </c>
      <c r="G1004" s="59">
        <v>7</v>
      </c>
      <c r="H1004" s="59">
        <v>0</v>
      </c>
      <c r="I1004" s="59">
        <v>1</v>
      </c>
      <c r="J1004" s="59">
        <v>171.67981114</v>
      </c>
      <c r="K1004" s="59">
        <v>0</v>
      </c>
      <c r="L1004" s="59">
        <v>18</v>
      </c>
      <c r="M1004" s="59">
        <v>34.813468594</v>
      </c>
    </row>
    <row r="1005" hidden="1" spans="1:13">
      <c r="A1005" s="59">
        <v>0</v>
      </c>
      <c r="B1005" s="59">
        <v>9400</v>
      </c>
      <c r="C1005" s="59">
        <v>122412</v>
      </c>
      <c r="D1005" s="59">
        <v>178547</v>
      </c>
      <c r="E1005" s="59" t="s">
        <v>20</v>
      </c>
      <c r="F1005" s="59" t="s">
        <v>14</v>
      </c>
      <c r="G1005" s="59">
        <v>7</v>
      </c>
      <c r="H1005" s="59">
        <v>0</v>
      </c>
      <c r="I1005" s="59">
        <v>0</v>
      </c>
      <c r="J1005" s="59">
        <v>226.08880709</v>
      </c>
      <c r="K1005" s="59">
        <v>0</v>
      </c>
      <c r="L1005" s="59">
        <v>19</v>
      </c>
      <c r="M1005" s="59">
        <v>35.463386978</v>
      </c>
    </row>
    <row r="1006" spans="1:13">
      <c r="A1006" s="59">
        <v>0</v>
      </c>
      <c r="B1006" s="59">
        <v>9400</v>
      </c>
      <c r="C1006" s="59">
        <v>61213</v>
      </c>
      <c r="D1006" s="59">
        <v>70800</v>
      </c>
      <c r="E1006" s="59" t="s">
        <v>13</v>
      </c>
      <c r="F1006" s="59" t="s">
        <v>14</v>
      </c>
      <c r="G1006" s="59">
        <v>5</v>
      </c>
      <c r="H1006" s="59">
        <v>0</v>
      </c>
      <c r="I1006" s="59">
        <v>0</v>
      </c>
      <c r="J1006" s="59">
        <v>75.862659733</v>
      </c>
      <c r="K1006" s="59">
        <v>3</v>
      </c>
      <c r="L1006" s="59">
        <v>20</v>
      </c>
      <c r="M1006" s="59">
        <v>39.403812388</v>
      </c>
    </row>
    <row r="1007" spans="1:13">
      <c r="A1007" s="59">
        <v>0</v>
      </c>
      <c r="B1007" s="59">
        <v>9400</v>
      </c>
      <c r="C1007" s="59">
        <v>53756</v>
      </c>
      <c r="D1007" s="59">
        <v>76077</v>
      </c>
      <c r="E1007" s="59" t="s">
        <v>13</v>
      </c>
      <c r="F1007" s="59" t="s">
        <v>15</v>
      </c>
      <c r="G1007" s="59">
        <v>12</v>
      </c>
      <c r="H1007" s="59">
        <v>2</v>
      </c>
      <c r="I1007" s="59">
        <v>0</v>
      </c>
      <c r="J1007" s="59">
        <v>244.11665292</v>
      </c>
      <c r="K1007" s="59">
        <v>2</v>
      </c>
      <c r="L1007" s="59">
        <v>29</v>
      </c>
      <c r="M1007" s="59">
        <v>33.374570631</v>
      </c>
    </row>
    <row r="1008" spans="1:13">
      <c r="A1008" s="59">
        <v>0</v>
      </c>
      <c r="B1008" s="59">
        <v>9400</v>
      </c>
      <c r="C1008" s="59">
        <v>81546</v>
      </c>
      <c r="D1008" s="59">
        <v>119128</v>
      </c>
      <c r="E1008" s="59" t="s">
        <v>13</v>
      </c>
      <c r="F1008" s="59" t="s">
        <v>15</v>
      </c>
      <c r="G1008" s="59">
        <v>30</v>
      </c>
      <c r="H1008" s="59">
        <v>0</v>
      </c>
      <c r="I1008" s="59">
        <v>0</v>
      </c>
      <c r="J1008" s="59">
        <v>328.17812369</v>
      </c>
      <c r="K1008" s="59">
        <v>2</v>
      </c>
      <c r="L1008" s="59">
        <v>38</v>
      </c>
      <c r="M1008" s="59">
        <v>34.150319383</v>
      </c>
    </row>
    <row r="1009" hidden="1" spans="1:13">
      <c r="A1009" s="59">
        <v>0</v>
      </c>
      <c r="B1009" s="59">
        <v>9400</v>
      </c>
      <c r="C1009" s="59">
        <v>86539</v>
      </c>
      <c r="D1009" s="59">
        <v>95010</v>
      </c>
      <c r="E1009" s="59" t="s">
        <v>20</v>
      </c>
      <c r="F1009" s="59" t="s">
        <v>14</v>
      </c>
      <c r="G1009" s="59">
        <v>0</v>
      </c>
      <c r="H1009" s="59">
        <v>4</v>
      </c>
      <c r="I1009" s="59">
        <v>0</v>
      </c>
      <c r="J1009" s="59"/>
      <c r="K1009" s="59">
        <v>0</v>
      </c>
      <c r="L1009" s="59">
        <v>3</v>
      </c>
      <c r="M1009" s="59">
        <v>29.815323588</v>
      </c>
    </row>
    <row r="1010" hidden="1" spans="1:13">
      <c r="A1010" s="59">
        <v>0</v>
      </c>
      <c r="B1010" s="59">
        <v>9400</v>
      </c>
      <c r="C1010" s="59">
        <v>71600</v>
      </c>
      <c r="D1010" s="59">
        <v>99682</v>
      </c>
      <c r="E1010" s="59" t="s">
        <v>20</v>
      </c>
      <c r="F1010" s="59" t="s">
        <v>14</v>
      </c>
      <c r="G1010" s="59">
        <v>16</v>
      </c>
      <c r="H1010" s="59"/>
      <c r="I1010" s="59"/>
      <c r="J1010" s="59">
        <v>159.03637066</v>
      </c>
      <c r="K1010" s="59">
        <v>4</v>
      </c>
      <c r="L1010" s="59">
        <v>16</v>
      </c>
      <c r="M1010" s="59">
        <v>25.607228233</v>
      </c>
    </row>
    <row r="1011" hidden="1" spans="1:13">
      <c r="A1011" s="59">
        <v>0</v>
      </c>
      <c r="B1011" s="59">
        <v>9400</v>
      </c>
      <c r="C1011" s="59">
        <v>77715</v>
      </c>
      <c r="D1011" s="59">
        <v>101258</v>
      </c>
      <c r="E1011" s="59" t="s">
        <v>20</v>
      </c>
      <c r="F1011" s="59" t="s">
        <v>17</v>
      </c>
      <c r="G1011" s="59">
        <v>2</v>
      </c>
      <c r="H1011" s="59">
        <v>0</v>
      </c>
      <c r="I1011" s="59">
        <v>0</v>
      </c>
      <c r="J1011" s="59">
        <v>65.876586717</v>
      </c>
      <c r="K1011" s="59">
        <v>1</v>
      </c>
      <c r="L1011" s="59">
        <v>23</v>
      </c>
      <c r="M1011" s="59">
        <v>38.108000987</v>
      </c>
    </row>
    <row r="1012" hidden="1" spans="1:13">
      <c r="A1012" s="59">
        <v>0</v>
      </c>
      <c r="B1012" s="59">
        <v>9400</v>
      </c>
      <c r="C1012" s="59">
        <v>52598</v>
      </c>
      <c r="D1012" s="59">
        <v>74747</v>
      </c>
      <c r="E1012" s="59" t="s">
        <v>20</v>
      </c>
      <c r="F1012" s="59" t="s">
        <v>17</v>
      </c>
      <c r="G1012" s="59">
        <v>6</v>
      </c>
      <c r="H1012" s="59"/>
      <c r="I1012" s="59"/>
      <c r="J1012" s="59">
        <v>129.34382449</v>
      </c>
      <c r="K1012" s="59"/>
      <c r="L1012" s="59">
        <v>24</v>
      </c>
      <c r="M1012" s="59">
        <v>42.265466118</v>
      </c>
    </row>
    <row r="1013" spans="1:13">
      <c r="A1013" s="59">
        <v>0</v>
      </c>
      <c r="B1013" s="59">
        <v>9400</v>
      </c>
      <c r="C1013" s="59">
        <v>51505</v>
      </c>
      <c r="D1013" s="59">
        <v>84178</v>
      </c>
      <c r="E1013" s="59" t="s">
        <v>13</v>
      </c>
      <c r="F1013" s="59" t="s">
        <v>14</v>
      </c>
      <c r="G1013" s="59">
        <v>19</v>
      </c>
      <c r="H1013" s="59">
        <v>0</v>
      </c>
      <c r="I1013" s="59">
        <v>0</v>
      </c>
      <c r="J1013" s="59">
        <v>202.69796289</v>
      </c>
      <c r="K1013" s="59">
        <v>0</v>
      </c>
      <c r="L1013" s="59">
        <v>16</v>
      </c>
      <c r="M1013" s="59">
        <v>35.530613427</v>
      </c>
    </row>
    <row r="1014" hidden="1" spans="1:13">
      <c r="A1014" s="59">
        <v>0</v>
      </c>
      <c r="B1014" s="59">
        <v>9400</v>
      </c>
      <c r="C1014" s="59">
        <v>92340</v>
      </c>
      <c r="D1014" s="59">
        <v>125451</v>
      </c>
      <c r="E1014" s="59" t="s">
        <v>20</v>
      </c>
      <c r="F1014" s="59" t="s">
        <v>15</v>
      </c>
      <c r="G1014" s="59">
        <v>7</v>
      </c>
      <c r="H1014" s="59">
        <v>0</v>
      </c>
      <c r="I1014" s="59">
        <v>0</v>
      </c>
      <c r="J1014" s="59">
        <v>129.11372481</v>
      </c>
      <c r="K1014" s="59">
        <v>1</v>
      </c>
      <c r="L1014" s="59">
        <v>22</v>
      </c>
      <c r="M1014" s="59">
        <v>36.349974603</v>
      </c>
    </row>
    <row r="1015" hidden="1" spans="1:13">
      <c r="A1015" s="59">
        <v>0</v>
      </c>
      <c r="B1015" s="59">
        <v>9400</v>
      </c>
      <c r="C1015" s="59">
        <v>53244</v>
      </c>
      <c r="D1015" s="59">
        <v>62245</v>
      </c>
      <c r="E1015" s="59" t="s">
        <v>20</v>
      </c>
      <c r="F1015" s="59" t="s">
        <v>14</v>
      </c>
      <c r="G1015" s="59">
        <v>23</v>
      </c>
      <c r="H1015" s="59">
        <v>0</v>
      </c>
      <c r="I1015" s="59">
        <v>0</v>
      </c>
      <c r="J1015" s="59">
        <v>276.78774402</v>
      </c>
      <c r="K1015" s="59">
        <v>3</v>
      </c>
      <c r="L1015" s="59">
        <v>28</v>
      </c>
      <c r="M1015" s="59">
        <v>37.821851509</v>
      </c>
    </row>
    <row r="1016" hidden="1" spans="1:13">
      <c r="A1016" s="59">
        <v>0</v>
      </c>
      <c r="B1016" s="59">
        <v>9400</v>
      </c>
      <c r="C1016" s="59">
        <v>77410</v>
      </c>
      <c r="D1016" s="59">
        <v>116693</v>
      </c>
      <c r="E1016" s="59" t="s">
        <v>20</v>
      </c>
      <c r="F1016" s="59" t="s">
        <v>15</v>
      </c>
      <c r="G1016" s="59">
        <v>0</v>
      </c>
      <c r="H1016" s="59">
        <v>0</v>
      </c>
      <c r="I1016" s="59">
        <v>0</v>
      </c>
      <c r="J1016" s="59">
        <v>245.08365185</v>
      </c>
      <c r="K1016" s="59">
        <v>0</v>
      </c>
      <c r="L1016" s="59">
        <v>37</v>
      </c>
      <c r="M1016" s="59">
        <v>17.176900657</v>
      </c>
    </row>
    <row r="1017" spans="1:13">
      <c r="A1017" s="59">
        <v>0</v>
      </c>
      <c r="B1017" s="59">
        <v>9400</v>
      </c>
      <c r="C1017" s="59">
        <v>56675</v>
      </c>
      <c r="D1017" s="59">
        <v>66976</v>
      </c>
      <c r="E1017" s="59" t="s">
        <v>13</v>
      </c>
      <c r="F1017" s="59" t="s">
        <v>14</v>
      </c>
      <c r="G1017" s="59">
        <v>6</v>
      </c>
      <c r="H1017" s="59">
        <v>0</v>
      </c>
      <c r="I1017" s="59">
        <v>0</v>
      </c>
      <c r="J1017" s="59">
        <v>128.07164796</v>
      </c>
      <c r="K1017" s="59">
        <v>0</v>
      </c>
      <c r="L1017" s="59">
        <v>33</v>
      </c>
      <c r="M1017" s="59">
        <v>35.033371132</v>
      </c>
    </row>
    <row r="1018" hidden="1" spans="1:13">
      <c r="A1018" s="59">
        <v>0</v>
      </c>
      <c r="B1018" s="59">
        <v>9400</v>
      </c>
      <c r="C1018" s="59">
        <v>103973</v>
      </c>
      <c r="D1018" s="59">
        <v>119817</v>
      </c>
      <c r="E1018" s="59" t="s">
        <v>20</v>
      </c>
      <c r="F1018" s="59" t="s">
        <v>14</v>
      </c>
      <c r="G1018" s="59">
        <v>18</v>
      </c>
      <c r="H1018" s="59">
        <v>0</v>
      </c>
      <c r="I1018" s="59">
        <v>2</v>
      </c>
      <c r="J1018" s="59">
        <v>182.6166394</v>
      </c>
      <c r="K1018" s="59">
        <v>2</v>
      </c>
      <c r="L1018" s="59">
        <v>16</v>
      </c>
      <c r="M1018" s="59">
        <v>37.337977192</v>
      </c>
    </row>
    <row r="1019" hidden="1" spans="1:13">
      <c r="A1019" s="59">
        <v>1</v>
      </c>
      <c r="B1019" s="59">
        <v>9500</v>
      </c>
      <c r="C1019" s="59">
        <v>50400</v>
      </c>
      <c r="D1019" s="59">
        <v>63000</v>
      </c>
      <c r="E1019" s="59" t="s">
        <v>20</v>
      </c>
      <c r="F1019" s="59" t="s">
        <v>14</v>
      </c>
      <c r="G1019" s="59">
        <v>1</v>
      </c>
      <c r="H1019" s="59">
        <v>0</v>
      </c>
      <c r="I1019" s="59">
        <v>0</v>
      </c>
      <c r="J1019" s="59">
        <v>91.266666667</v>
      </c>
      <c r="K1019" s="59">
        <v>8</v>
      </c>
      <c r="L1019" s="59">
        <v>22</v>
      </c>
      <c r="M1019" s="59"/>
    </row>
    <row r="1020" hidden="1" spans="1:13">
      <c r="A1020" s="59">
        <v>1</v>
      </c>
      <c r="B1020" s="59">
        <v>9500</v>
      </c>
      <c r="C1020" s="59">
        <v>36114</v>
      </c>
      <c r="D1020" s="59">
        <v>45654</v>
      </c>
      <c r="E1020" s="59" t="s">
        <v>20</v>
      </c>
      <c r="F1020" s="59" t="s">
        <v>15</v>
      </c>
      <c r="G1020" s="59">
        <v>0</v>
      </c>
      <c r="H1020" s="59">
        <v>0</v>
      </c>
      <c r="I1020" s="59">
        <v>0</v>
      </c>
      <c r="J1020" s="59">
        <v>83.333291772</v>
      </c>
      <c r="K1020" s="59">
        <v>0</v>
      </c>
      <c r="L1020" s="59">
        <v>9</v>
      </c>
      <c r="M1020" s="59">
        <v>25.343478449</v>
      </c>
    </row>
    <row r="1021" hidden="1" spans="1:13">
      <c r="A1021" s="59">
        <v>0</v>
      </c>
      <c r="B1021" s="59">
        <v>9500</v>
      </c>
      <c r="C1021" s="59">
        <v>115186</v>
      </c>
      <c r="D1021" s="59">
        <v>131800</v>
      </c>
      <c r="E1021" s="59" t="s">
        <v>20</v>
      </c>
      <c r="F1021" s="59" t="s">
        <v>19</v>
      </c>
      <c r="G1021" s="59">
        <v>7</v>
      </c>
      <c r="H1021" s="59">
        <v>0</v>
      </c>
      <c r="I1021" s="59">
        <v>0</v>
      </c>
      <c r="J1021" s="59">
        <v>177.05003605</v>
      </c>
      <c r="K1021" s="59">
        <v>0</v>
      </c>
      <c r="L1021" s="59">
        <v>19</v>
      </c>
      <c r="M1021" s="59">
        <v>33.43055804</v>
      </c>
    </row>
    <row r="1022" hidden="1" spans="1:13">
      <c r="A1022" s="59">
        <v>0</v>
      </c>
      <c r="B1022" s="59">
        <v>9500</v>
      </c>
      <c r="C1022" s="59">
        <v>41541</v>
      </c>
      <c r="D1022" s="59">
        <v>57280</v>
      </c>
      <c r="E1022" s="59" t="s">
        <v>20</v>
      </c>
      <c r="F1022" s="59" t="s">
        <v>14</v>
      </c>
      <c r="G1022" s="59">
        <v>6</v>
      </c>
      <c r="H1022" s="59">
        <v>0</v>
      </c>
      <c r="I1022" s="59">
        <v>0</v>
      </c>
      <c r="J1022" s="59">
        <v>69.229369351</v>
      </c>
      <c r="K1022" s="59">
        <v>1</v>
      </c>
      <c r="L1022" s="59">
        <v>10</v>
      </c>
      <c r="M1022" s="59">
        <v>29.160127076</v>
      </c>
    </row>
    <row r="1023" spans="1:13">
      <c r="A1023" s="59">
        <v>0</v>
      </c>
      <c r="B1023" s="59">
        <v>9500</v>
      </c>
      <c r="C1023" s="59">
        <v>28750</v>
      </c>
      <c r="D1023" s="59">
        <v>42408</v>
      </c>
      <c r="E1023" s="59" t="s">
        <v>13</v>
      </c>
      <c r="F1023" s="59" t="s">
        <v>15</v>
      </c>
      <c r="G1023" s="59">
        <v>0</v>
      </c>
      <c r="H1023" s="59">
        <v>0</v>
      </c>
      <c r="I1023" s="59">
        <v>0</v>
      </c>
      <c r="J1023" s="59">
        <v>115.5749709</v>
      </c>
      <c r="K1023" s="59">
        <v>1</v>
      </c>
      <c r="L1023" s="59">
        <v>30</v>
      </c>
      <c r="M1023" s="59">
        <v>39.050394794</v>
      </c>
    </row>
    <row r="1024" hidden="1" spans="1:13">
      <c r="A1024" s="59">
        <v>0</v>
      </c>
      <c r="B1024" s="59">
        <v>9500</v>
      </c>
      <c r="C1024" s="59">
        <v>47019</v>
      </c>
      <c r="D1024" s="59">
        <v>59413</v>
      </c>
      <c r="E1024" s="59" t="s">
        <v>20</v>
      </c>
      <c r="F1024" s="59" t="s">
        <v>14</v>
      </c>
      <c r="G1024" s="59">
        <v>4</v>
      </c>
      <c r="H1024" s="59">
        <v>0</v>
      </c>
      <c r="I1024" s="59">
        <v>0</v>
      </c>
      <c r="J1024" s="59">
        <v>78.02555168</v>
      </c>
      <c r="K1024" s="59">
        <v>0</v>
      </c>
      <c r="L1024" s="59">
        <v>11</v>
      </c>
      <c r="M1024" s="59">
        <v>31.418132394</v>
      </c>
    </row>
    <row r="1025" spans="1:13">
      <c r="A1025" s="59">
        <v>0</v>
      </c>
      <c r="B1025" s="59">
        <v>9500</v>
      </c>
      <c r="C1025" s="59">
        <v>131394</v>
      </c>
      <c r="D1025" s="59">
        <v>162449</v>
      </c>
      <c r="E1025" s="59" t="s">
        <v>13</v>
      </c>
      <c r="F1025" s="59" t="s">
        <v>18</v>
      </c>
      <c r="G1025" s="59">
        <v>10</v>
      </c>
      <c r="H1025" s="59">
        <v>0</v>
      </c>
      <c r="I1025" s="59">
        <v>0</v>
      </c>
      <c r="J1025" s="59">
        <v>222.0095049</v>
      </c>
      <c r="K1025" s="59">
        <v>0</v>
      </c>
      <c r="L1025" s="59">
        <v>18</v>
      </c>
      <c r="M1025" s="59">
        <v>19.551242992</v>
      </c>
    </row>
    <row r="1026" hidden="1" spans="1:13">
      <c r="A1026" s="59">
        <v>0</v>
      </c>
      <c r="B1026" s="59">
        <v>9500</v>
      </c>
      <c r="C1026" s="59">
        <v>55862</v>
      </c>
      <c r="D1026" s="59">
        <v>62965</v>
      </c>
      <c r="E1026" s="59" t="s">
        <v>20</v>
      </c>
      <c r="F1026" s="59" t="s">
        <v>14</v>
      </c>
      <c r="G1026" s="59">
        <v>15</v>
      </c>
      <c r="H1026" s="59">
        <v>0</v>
      </c>
      <c r="I1026" s="59">
        <v>4</v>
      </c>
      <c r="J1026" s="59">
        <v>223.10391402</v>
      </c>
      <c r="K1026" s="59">
        <v>0</v>
      </c>
      <c r="L1026" s="59">
        <v>36</v>
      </c>
      <c r="M1026" s="59">
        <v>26.141178049</v>
      </c>
    </row>
    <row r="1027" hidden="1" spans="1:13">
      <c r="A1027" s="59">
        <v>0</v>
      </c>
      <c r="B1027" s="59">
        <v>9500</v>
      </c>
      <c r="C1027" s="59">
        <v>70000</v>
      </c>
      <c r="D1027" s="59">
        <v>85000</v>
      </c>
      <c r="E1027" s="59" t="s">
        <v>20</v>
      </c>
      <c r="F1027" s="59" t="s">
        <v>18</v>
      </c>
      <c r="G1027" s="59">
        <v>9</v>
      </c>
      <c r="H1027" s="59">
        <v>0</v>
      </c>
      <c r="I1027" s="59">
        <v>1</v>
      </c>
      <c r="J1027" s="59">
        <v>175.56666667</v>
      </c>
      <c r="K1027" s="59">
        <v>1</v>
      </c>
      <c r="L1027" s="59">
        <v>12</v>
      </c>
      <c r="M1027" s="59"/>
    </row>
    <row r="1028" hidden="1" spans="1:13">
      <c r="A1028" s="59">
        <v>0</v>
      </c>
      <c r="B1028" s="59">
        <v>9500</v>
      </c>
      <c r="C1028" s="59">
        <v>35019</v>
      </c>
      <c r="D1028" s="59">
        <v>52710</v>
      </c>
      <c r="E1028" s="59" t="s">
        <v>20</v>
      </c>
      <c r="F1028" s="59" t="s">
        <v>14</v>
      </c>
      <c r="G1028" s="59">
        <v>12</v>
      </c>
      <c r="H1028" s="59">
        <v>0</v>
      </c>
      <c r="I1028" s="59">
        <v>0</v>
      </c>
      <c r="J1028" s="59">
        <v>241.58177936</v>
      </c>
      <c r="K1028" s="59">
        <v>0</v>
      </c>
      <c r="L1028" s="59">
        <v>31</v>
      </c>
      <c r="M1028" s="59">
        <v>38.208667839</v>
      </c>
    </row>
    <row r="1029" spans="1:13">
      <c r="A1029" s="59">
        <v>0</v>
      </c>
      <c r="B1029" s="59">
        <v>9500</v>
      </c>
      <c r="C1029" s="59">
        <v>21900</v>
      </c>
      <c r="D1029" s="59">
        <v>35250</v>
      </c>
      <c r="E1029" s="59" t="s">
        <v>13</v>
      </c>
      <c r="F1029" s="59" t="s">
        <v>17</v>
      </c>
      <c r="G1029" s="59">
        <v>16</v>
      </c>
      <c r="H1029" s="59">
        <v>0</v>
      </c>
      <c r="I1029" s="59">
        <v>0</v>
      </c>
      <c r="J1029" s="59">
        <v>59.866666667</v>
      </c>
      <c r="K1029" s="59">
        <v>1</v>
      </c>
      <c r="L1029" s="59">
        <v>10</v>
      </c>
      <c r="M1029" s="59"/>
    </row>
    <row r="1030" spans="1:13">
      <c r="A1030" s="59">
        <v>0</v>
      </c>
      <c r="B1030" s="59">
        <v>9500</v>
      </c>
      <c r="C1030" s="59">
        <v>59494</v>
      </c>
      <c r="D1030" s="59">
        <v>75930</v>
      </c>
      <c r="E1030" s="59" t="s">
        <v>13</v>
      </c>
      <c r="F1030" s="59" t="s">
        <v>14</v>
      </c>
      <c r="G1030" s="59">
        <v>0</v>
      </c>
      <c r="H1030" s="59">
        <v>0</v>
      </c>
      <c r="I1030" s="59">
        <v>0</v>
      </c>
      <c r="J1030" s="59">
        <v>98.99850784</v>
      </c>
      <c r="K1030" s="59">
        <v>0</v>
      </c>
      <c r="L1030" s="59">
        <v>6</v>
      </c>
      <c r="M1030" s="59">
        <v>36.888436373</v>
      </c>
    </row>
    <row r="1031" hidden="1" spans="1:13">
      <c r="A1031" s="59">
        <v>0</v>
      </c>
      <c r="B1031" s="59">
        <v>9500</v>
      </c>
      <c r="C1031" s="59">
        <v>42699</v>
      </c>
      <c r="D1031" s="59">
        <v>57680</v>
      </c>
      <c r="E1031" s="59" t="s">
        <v>20</v>
      </c>
      <c r="F1031" s="59"/>
      <c r="G1031" s="59">
        <v>10</v>
      </c>
      <c r="H1031" s="59">
        <v>0</v>
      </c>
      <c r="I1031" s="59">
        <v>0</v>
      </c>
      <c r="J1031" s="59">
        <v>114.4929085</v>
      </c>
      <c r="K1031" s="59">
        <v>1</v>
      </c>
      <c r="L1031" s="59">
        <v>26</v>
      </c>
      <c r="M1031" s="59">
        <v>25.07515295</v>
      </c>
    </row>
    <row r="1032" spans="1:13">
      <c r="A1032" s="59">
        <v>0</v>
      </c>
      <c r="B1032" s="59">
        <v>9500</v>
      </c>
      <c r="C1032" s="59">
        <v>43210</v>
      </c>
      <c r="D1032" s="59">
        <v>59692</v>
      </c>
      <c r="E1032" s="59" t="s">
        <v>13</v>
      </c>
      <c r="F1032" s="59" t="s">
        <v>14</v>
      </c>
      <c r="G1032" s="59">
        <v>1</v>
      </c>
      <c r="H1032" s="59">
        <v>1</v>
      </c>
      <c r="I1032" s="59"/>
      <c r="J1032" s="59">
        <v>103.08948312</v>
      </c>
      <c r="K1032" s="59"/>
      <c r="L1032" s="59">
        <v>13</v>
      </c>
      <c r="M1032" s="59">
        <v>38.704985068</v>
      </c>
    </row>
    <row r="1033" hidden="1" spans="1:13">
      <c r="A1033" s="59">
        <v>0</v>
      </c>
      <c r="B1033" s="59">
        <v>9500</v>
      </c>
      <c r="C1033" s="59">
        <v>58185</v>
      </c>
      <c r="D1033" s="59">
        <v>64576</v>
      </c>
      <c r="E1033" s="59" t="s">
        <v>20</v>
      </c>
      <c r="F1033" s="59" t="s">
        <v>17</v>
      </c>
      <c r="G1033" s="59">
        <v>6</v>
      </c>
      <c r="H1033" s="59"/>
      <c r="I1033" s="59">
        <v>4</v>
      </c>
      <c r="J1033" s="59">
        <v>127.8552645</v>
      </c>
      <c r="K1033" s="59">
        <v>1</v>
      </c>
      <c r="L1033" s="59">
        <v>11</v>
      </c>
      <c r="M1033" s="59">
        <v>38.298309125</v>
      </c>
    </row>
    <row r="1034" spans="1:13">
      <c r="A1034" s="59">
        <v>1</v>
      </c>
      <c r="B1034" s="59">
        <v>9500</v>
      </c>
      <c r="C1034" s="59">
        <v>54612</v>
      </c>
      <c r="D1034" s="59">
        <v>68759</v>
      </c>
      <c r="E1034" s="59" t="s">
        <v>13</v>
      </c>
      <c r="F1034" s="59" t="s">
        <v>14</v>
      </c>
      <c r="G1034" s="59">
        <v>9</v>
      </c>
      <c r="H1034" s="59">
        <v>0</v>
      </c>
      <c r="I1034" s="59">
        <v>0</v>
      </c>
      <c r="J1034" s="59">
        <v>89.102838608</v>
      </c>
      <c r="K1034" s="59">
        <v>0</v>
      </c>
      <c r="L1034" s="59">
        <v>19</v>
      </c>
      <c r="M1034" s="59">
        <v>31.353906936</v>
      </c>
    </row>
    <row r="1035" hidden="1" spans="1:13">
      <c r="A1035" s="59">
        <v>0</v>
      </c>
      <c r="B1035" s="59">
        <v>9500</v>
      </c>
      <c r="C1035" s="59">
        <v>79479</v>
      </c>
      <c r="D1035" s="59">
        <v>88772</v>
      </c>
      <c r="E1035" s="59" t="s">
        <v>20</v>
      </c>
      <c r="F1035" s="59" t="s">
        <v>18</v>
      </c>
      <c r="G1035" s="59">
        <v>8</v>
      </c>
      <c r="H1035" s="59">
        <v>0</v>
      </c>
      <c r="I1035" s="59">
        <v>0</v>
      </c>
      <c r="J1035" s="59">
        <v>189.58907467</v>
      </c>
      <c r="K1035" s="59">
        <v>0</v>
      </c>
      <c r="L1035" s="59">
        <v>12</v>
      </c>
      <c r="M1035" s="59">
        <v>37.95298991</v>
      </c>
    </row>
    <row r="1036" spans="1:13">
      <c r="A1036" s="59">
        <v>1</v>
      </c>
      <c r="B1036" s="59">
        <v>9500</v>
      </c>
      <c r="C1036" s="59"/>
      <c r="D1036" s="59">
        <v>40000</v>
      </c>
      <c r="E1036" s="59" t="s">
        <v>13</v>
      </c>
      <c r="F1036" s="59" t="s">
        <v>14</v>
      </c>
      <c r="G1036" s="59">
        <v>10</v>
      </c>
      <c r="H1036" s="59">
        <v>0</v>
      </c>
      <c r="I1036" s="59">
        <v>0</v>
      </c>
      <c r="J1036" s="59">
        <v>36.5</v>
      </c>
      <c r="K1036" s="59">
        <v>1</v>
      </c>
      <c r="L1036" s="59">
        <v>1</v>
      </c>
      <c r="M1036" s="59"/>
    </row>
    <row r="1037" hidden="1" spans="1:13">
      <c r="A1037" s="59">
        <v>0</v>
      </c>
      <c r="B1037" s="59">
        <v>9600</v>
      </c>
      <c r="C1037" s="59">
        <v>62405</v>
      </c>
      <c r="D1037" s="59">
        <v>69459</v>
      </c>
      <c r="E1037" s="59" t="s">
        <v>20</v>
      </c>
      <c r="F1037" s="59" t="s">
        <v>14</v>
      </c>
      <c r="G1037" s="59">
        <v>0</v>
      </c>
      <c r="H1037" s="59">
        <v>0</v>
      </c>
      <c r="I1037" s="59">
        <v>2</v>
      </c>
      <c r="J1037" s="59">
        <v>86.431831744</v>
      </c>
      <c r="K1037" s="59">
        <v>2</v>
      </c>
      <c r="L1037" s="59">
        <v>18</v>
      </c>
      <c r="M1037" s="59">
        <v>36.260331272</v>
      </c>
    </row>
    <row r="1038" hidden="1" spans="1:13">
      <c r="A1038" s="59">
        <v>0</v>
      </c>
      <c r="B1038" s="59">
        <v>9600</v>
      </c>
      <c r="C1038" s="59">
        <v>45158</v>
      </c>
      <c r="D1038" s="59">
        <v>55455</v>
      </c>
      <c r="E1038" s="59" t="s">
        <v>20</v>
      </c>
      <c r="F1038" s="59" t="s">
        <v>14</v>
      </c>
      <c r="G1038" s="59">
        <v>15</v>
      </c>
      <c r="H1038" s="59">
        <v>0</v>
      </c>
      <c r="I1038" s="59">
        <v>0</v>
      </c>
      <c r="J1038" s="59">
        <v>82.71313688</v>
      </c>
      <c r="K1038" s="59">
        <v>0</v>
      </c>
      <c r="L1038" s="59">
        <v>12</v>
      </c>
      <c r="M1038" s="59">
        <v>30.931517996</v>
      </c>
    </row>
    <row r="1039" spans="1:13">
      <c r="A1039" s="59">
        <v>0</v>
      </c>
      <c r="B1039" s="59">
        <v>9600</v>
      </c>
      <c r="C1039" s="59">
        <v>64758</v>
      </c>
      <c r="D1039" s="59">
        <v>63646</v>
      </c>
      <c r="E1039" s="59" t="s">
        <v>13</v>
      </c>
      <c r="F1039" s="59" t="s">
        <v>14</v>
      </c>
      <c r="G1039" s="59">
        <v>5</v>
      </c>
      <c r="H1039" s="59">
        <v>0</v>
      </c>
      <c r="I1039" s="59">
        <v>0</v>
      </c>
      <c r="J1039" s="59">
        <v>120.64455858</v>
      </c>
      <c r="K1039" s="59">
        <v>0</v>
      </c>
      <c r="L1039" s="59">
        <v>34</v>
      </c>
      <c r="M1039" s="59">
        <v>35.98492935</v>
      </c>
    </row>
    <row r="1040" hidden="1" spans="1:13">
      <c r="A1040" s="59">
        <v>0</v>
      </c>
      <c r="B1040" s="59">
        <v>9600</v>
      </c>
      <c r="C1040" s="59">
        <v>53277</v>
      </c>
      <c r="D1040" s="59">
        <v>60843</v>
      </c>
      <c r="E1040" s="59" t="s">
        <v>20</v>
      </c>
      <c r="F1040" s="59" t="s">
        <v>15</v>
      </c>
      <c r="G1040" s="59">
        <v>0</v>
      </c>
      <c r="H1040" s="59">
        <v>0</v>
      </c>
      <c r="I1040" s="59">
        <v>0</v>
      </c>
      <c r="J1040" s="59">
        <v>180.28406155</v>
      </c>
      <c r="K1040" s="59">
        <v>0</v>
      </c>
      <c r="L1040" s="59">
        <v>21</v>
      </c>
      <c r="M1040" s="59">
        <v>37.950787581</v>
      </c>
    </row>
    <row r="1041" spans="1:13">
      <c r="A1041" s="59">
        <v>0</v>
      </c>
      <c r="B1041" s="59">
        <v>9600</v>
      </c>
      <c r="C1041" s="59">
        <v>84333</v>
      </c>
      <c r="D1041" s="59">
        <v>201281</v>
      </c>
      <c r="E1041" s="59" t="s">
        <v>13</v>
      </c>
      <c r="F1041" s="59" t="s">
        <v>19</v>
      </c>
      <c r="G1041" s="59">
        <v>14</v>
      </c>
      <c r="H1041" s="59">
        <v>0</v>
      </c>
      <c r="I1041" s="59">
        <v>0</v>
      </c>
      <c r="J1041" s="59">
        <v>13.213057261</v>
      </c>
      <c r="K1041" s="59"/>
      <c r="L1041" s="59">
        <v>7</v>
      </c>
      <c r="M1041" s="59">
        <v>17.825630936</v>
      </c>
    </row>
    <row r="1042" spans="1:13">
      <c r="A1042" s="59">
        <v>0</v>
      </c>
      <c r="B1042" s="59">
        <v>9600</v>
      </c>
      <c r="C1042" s="59">
        <v>70589</v>
      </c>
      <c r="D1042" s="59">
        <v>99384</v>
      </c>
      <c r="E1042" s="59" t="s">
        <v>13</v>
      </c>
      <c r="F1042" s="59" t="s">
        <v>14</v>
      </c>
      <c r="G1042" s="59">
        <v>0</v>
      </c>
      <c r="H1042" s="59">
        <v>0</v>
      </c>
      <c r="I1042" s="59">
        <v>1</v>
      </c>
      <c r="J1042" s="59">
        <v>176.4674623</v>
      </c>
      <c r="K1042" s="59">
        <v>0</v>
      </c>
      <c r="L1042" s="59">
        <v>31</v>
      </c>
      <c r="M1042" s="59">
        <v>34.234789575</v>
      </c>
    </row>
    <row r="1043" spans="1:13">
      <c r="A1043" s="59">
        <v>1</v>
      </c>
      <c r="B1043" s="59">
        <v>9600</v>
      </c>
      <c r="C1043" s="59">
        <v>42357</v>
      </c>
      <c r="D1043" s="59">
        <v>99756</v>
      </c>
      <c r="E1043" s="59" t="s">
        <v>13</v>
      </c>
      <c r="F1043" s="59" t="s">
        <v>15</v>
      </c>
      <c r="G1043" s="59">
        <v>4</v>
      </c>
      <c r="H1043" s="59">
        <v>1</v>
      </c>
      <c r="I1043" s="59">
        <v>4</v>
      </c>
      <c r="J1043" s="59">
        <v>354.65022495</v>
      </c>
      <c r="K1043" s="59">
        <v>0</v>
      </c>
      <c r="L1043" s="59">
        <v>30</v>
      </c>
      <c r="M1043" s="59">
        <v>36.525172928</v>
      </c>
    </row>
    <row r="1044" spans="1:13">
      <c r="A1044" s="59">
        <v>0</v>
      </c>
      <c r="B1044" s="59">
        <v>9600</v>
      </c>
      <c r="C1044" s="59"/>
      <c r="D1044" s="59">
        <v>68324</v>
      </c>
      <c r="E1044" s="59" t="s">
        <v>13</v>
      </c>
      <c r="F1044" s="59" t="s">
        <v>14</v>
      </c>
      <c r="G1044" s="59"/>
      <c r="H1044" s="59">
        <v>0</v>
      </c>
      <c r="I1044" s="59">
        <v>0</v>
      </c>
      <c r="J1044" s="59">
        <v>356.45017827</v>
      </c>
      <c r="K1044" s="59">
        <v>0</v>
      </c>
      <c r="L1044" s="59">
        <v>6</v>
      </c>
      <c r="M1044" s="59">
        <v>36.554268317</v>
      </c>
    </row>
    <row r="1045" spans="1:13">
      <c r="A1045" s="59">
        <v>0</v>
      </c>
      <c r="B1045" s="59">
        <v>9600</v>
      </c>
      <c r="C1045" s="59">
        <v>73000</v>
      </c>
      <c r="D1045" s="59">
        <v>99600</v>
      </c>
      <c r="E1045" s="59" t="s">
        <v>13</v>
      </c>
      <c r="F1045" s="59" t="s">
        <v>18</v>
      </c>
      <c r="G1045" s="59">
        <v>4.5</v>
      </c>
      <c r="H1045" s="59">
        <v>0</v>
      </c>
      <c r="I1045" s="59">
        <v>1</v>
      </c>
      <c r="J1045" s="59">
        <v>93.333333333</v>
      </c>
      <c r="K1045" s="59">
        <v>1</v>
      </c>
      <c r="L1045" s="59">
        <v>34</v>
      </c>
      <c r="M1045" s="59"/>
    </row>
    <row r="1046" hidden="1" spans="1:13">
      <c r="A1046" s="59">
        <v>0</v>
      </c>
      <c r="B1046" s="59">
        <v>9600</v>
      </c>
      <c r="C1046" s="59">
        <v>53196</v>
      </c>
      <c r="D1046" s="59">
        <v>63942</v>
      </c>
      <c r="E1046" s="59" t="s">
        <v>20</v>
      </c>
      <c r="F1046" s="59" t="s">
        <v>14</v>
      </c>
      <c r="G1046" s="59">
        <v>16</v>
      </c>
      <c r="H1046" s="59">
        <v>0</v>
      </c>
      <c r="I1046" s="59">
        <v>4</v>
      </c>
      <c r="J1046" s="59">
        <v>227.56368402</v>
      </c>
      <c r="K1046" s="59">
        <v>0</v>
      </c>
      <c r="L1046" s="59">
        <v>36</v>
      </c>
      <c r="M1046" s="59">
        <v>24.016769941</v>
      </c>
    </row>
    <row r="1047" hidden="1" spans="1:13">
      <c r="A1047" s="59">
        <v>0</v>
      </c>
      <c r="B1047" s="59">
        <v>9600</v>
      </c>
      <c r="C1047" s="59">
        <v>56224</v>
      </c>
      <c r="D1047" s="59">
        <v>60260</v>
      </c>
      <c r="E1047" s="59" t="s">
        <v>20</v>
      </c>
      <c r="F1047" s="59" t="s">
        <v>14</v>
      </c>
      <c r="G1047" s="59">
        <v>15</v>
      </c>
      <c r="H1047" s="59">
        <v>0</v>
      </c>
      <c r="I1047" s="59">
        <v>3</v>
      </c>
      <c r="J1047" s="59">
        <v>219.7420453</v>
      </c>
      <c r="K1047" s="59">
        <v>0</v>
      </c>
      <c r="L1047" s="59">
        <v>36</v>
      </c>
      <c r="M1047" s="59">
        <v>25.439463543</v>
      </c>
    </row>
    <row r="1048" hidden="1" spans="1:13">
      <c r="A1048" s="59">
        <v>0</v>
      </c>
      <c r="B1048" s="59">
        <v>9600</v>
      </c>
      <c r="C1048" s="59">
        <v>46683</v>
      </c>
      <c r="D1048" s="59">
        <v>61773</v>
      </c>
      <c r="E1048" s="59" t="s">
        <v>20</v>
      </c>
      <c r="F1048" s="59" t="s">
        <v>15</v>
      </c>
      <c r="G1048" s="59">
        <v>1</v>
      </c>
      <c r="H1048" s="59">
        <v>0</v>
      </c>
      <c r="I1048" s="59">
        <v>0</v>
      </c>
      <c r="J1048" s="59">
        <v>171.05844903</v>
      </c>
      <c r="K1048" s="59">
        <v>1</v>
      </c>
      <c r="L1048" s="59">
        <v>20</v>
      </c>
      <c r="M1048" s="59">
        <v>38.005289312</v>
      </c>
    </row>
    <row r="1049" hidden="1" spans="1:13">
      <c r="A1049" s="59">
        <v>0</v>
      </c>
      <c r="B1049" s="59">
        <v>9600</v>
      </c>
      <c r="C1049" s="59"/>
      <c r="D1049" s="59">
        <v>56900</v>
      </c>
      <c r="E1049" s="59"/>
      <c r="F1049" s="59"/>
      <c r="G1049" s="59"/>
      <c r="H1049" s="59"/>
      <c r="I1049" s="59"/>
      <c r="J1049" s="59"/>
      <c r="K1049" s="59"/>
      <c r="L1049" s="59"/>
      <c r="M1049" s="59">
        <v>14.435238785</v>
      </c>
    </row>
    <row r="1050" hidden="1" spans="1:13">
      <c r="A1050" s="59">
        <v>1</v>
      </c>
      <c r="B1050" s="59">
        <v>9600</v>
      </c>
      <c r="C1050" s="59">
        <v>24680</v>
      </c>
      <c r="D1050" s="59">
        <v>43500</v>
      </c>
      <c r="E1050" s="59" t="s">
        <v>20</v>
      </c>
      <c r="F1050" s="59" t="s">
        <v>14</v>
      </c>
      <c r="G1050" s="59">
        <v>18</v>
      </c>
      <c r="H1050" s="59">
        <v>0</v>
      </c>
      <c r="I1050" s="59">
        <v>3</v>
      </c>
      <c r="J1050" s="59">
        <v>114.66666667</v>
      </c>
      <c r="K1050" s="59">
        <v>0</v>
      </c>
      <c r="L1050" s="59">
        <v>19</v>
      </c>
      <c r="M1050" s="59"/>
    </row>
    <row r="1051" hidden="1" spans="1:13">
      <c r="A1051" s="59">
        <v>0</v>
      </c>
      <c r="B1051" s="59">
        <v>9600</v>
      </c>
      <c r="C1051" s="59">
        <v>50655</v>
      </c>
      <c r="D1051" s="59">
        <v>59502</v>
      </c>
      <c r="E1051" s="59" t="s">
        <v>20</v>
      </c>
      <c r="F1051" s="59" t="s">
        <v>14</v>
      </c>
      <c r="G1051" s="59">
        <v>0</v>
      </c>
      <c r="H1051" s="59">
        <v>0</v>
      </c>
      <c r="I1051" s="59">
        <v>0</v>
      </c>
      <c r="J1051" s="59">
        <v>93.432844102</v>
      </c>
      <c r="K1051" s="59">
        <v>0</v>
      </c>
      <c r="L1051" s="59">
        <v>20</v>
      </c>
      <c r="M1051" s="59">
        <v>37.982353508</v>
      </c>
    </row>
    <row r="1052" hidden="1" spans="1:13">
      <c r="A1052" s="59">
        <v>0</v>
      </c>
      <c r="B1052" s="59">
        <v>9600</v>
      </c>
      <c r="C1052" s="59">
        <v>45240</v>
      </c>
      <c r="D1052" s="59">
        <v>60136</v>
      </c>
      <c r="E1052" s="59" t="s">
        <v>20</v>
      </c>
      <c r="F1052" s="59" t="s">
        <v>14</v>
      </c>
      <c r="G1052" s="59">
        <v>2</v>
      </c>
      <c r="H1052" s="59">
        <v>0</v>
      </c>
      <c r="I1052" s="59">
        <v>1</v>
      </c>
      <c r="J1052" s="59">
        <v>83.066750905</v>
      </c>
      <c r="K1052" s="59">
        <v>0</v>
      </c>
      <c r="L1052" s="59">
        <v>19</v>
      </c>
      <c r="M1052" s="59">
        <v>38.454300022</v>
      </c>
    </row>
    <row r="1053" spans="1:13">
      <c r="A1053" s="59">
        <v>0</v>
      </c>
      <c r="B1053" s="59">
        <v>9600</v>
      </c>
      <c r="C1053" s="59">
        <v>77359</v>
      </c>
      <c r="D1053" s="59">
        <v>101365</v>
      </c>
      <c r="E1053" s="59" t="s">
        <v>13</v>
      </c>
      <c r="F1053" s="59" t="s">
        <v>14</v>
      </c>
      <c r="G1053" s="59">
        <v>1</v>
      </c>
      <c r="H1053" s="59">
        <v>0</v>
      </c>
      <c r="I1053" s="59">
        <v>0</v>
      </c>
      <c r="J1053" s="59">
        <v>182.80351445</v>
      </c>
      <c r="K1053" s="59">
        <v>0</v>
      </c>
      <c r="L1053" s="59">
        <v>31</v>
      </c>
      <c r="M1053" s="59">
        <v>33.481910133</v>
      </c>
    </row>
    <row r="1054" spans="1:13">
      <c r="A1054" s="59">
        <v>0</v>
      </c>
      <c r="B1054" s="59">
        <v>9600</v>
      </c>
      <c r="C1054" s="59">
        <v>44553</v>
      </c>
      <c r="D1054" s="59">
        <v>48626</v>
      </c>
      <c r="E1054" s="59" t="s">
        <v>13</v>
      </c>
      <c r="F1054" s="59" t="s">
        <v>17</v>
      </c>
      <c r="G1054" s="59">
        <v>20</v>
      </c>
      <c r="H1054" s="59">
        <v>0</v>
      </c>
      <c r="I1054" s="59">
        <v>1</v>
      </c>
      <c r="J1054" s="59">
        <v>226.45215948</v>
      </c>
      <c r="K1054" s="59">
        <v>0</v>
      </c>
      <c r="L1054" s="59">
        <v>18</v>
      </c>
      <c r="M1054" s="59">
        <v>35.555922893</v>
      </c>
    </row>
    <row r="1055" hidden="1" spans="1:13">
      <c r="A1055" s="59">
        <v>0</v>
      </c>
      <c r="B1055" s="59">
        <v>9700</v>
      </c>
      <c r="C1055" s="59">
        <v>75566</v>
      </c>
      <c r="D1055" s="59">
        <v>92066</v>
      </c>
      <c r="E1055" s="59" t="s">
        <v>20</v>
      </c>
      <c r="F1055" s="59" t="s">
        <v>15</v>
      </c>
      <c r="G1055" s="59">
        <v>14</v>
      </c>
      <c r="H1055" s="59">
        <v>0</v>
      </c>
      <c r="I1055" s="59">
        <v>0</v>
      </c>
      <c r="J1055" s="59">
        <v>94.987922191</v>
      </c>
      <c r="K1055" s="59">
        <v>0</v>
      </c>
      <c r="L1055" s="59">
        <v>8</v>
      </c>
      <c r="M1055" s="59">
        <v>25.161183475</v>
      </c>
    </row>
    <row r="1056" hidden="1" spans="1:13">
      <c r="A1056" s="59">
        <v>0</v>
      </c>
      <c r="B1056" s="59">
        <v>9700</v>
      </c>
      <c r="C1056" s="59">
        <v>29094</v>
      </c>
      <c r="D1056" s="59">
        <v>51990</v>
      </c>
      <c r="E1056" s="59"/>
      <c r="F1056" s="59" t="s">
        <v>14</v>
      </c>
      <c r="G1056" s="59">
        <v>30</v>
      </c>
      <c r="H1056" s="59">
        <v>0</v>
      </c>
      <c r="I1056" s="59">
        <v>0</v>
      </c>
      <c r="J1056" s="59">
        <v>246.19523933</v>
      </c>
      <c r="K1056" s="59">
        <v>0</v>
      </c>
      <c r="L1056" s="59">
        <v>19</v>
      </c>
      <c r="M1056" s="59">
        <v>20.743364711</v>
      </c>
    </row>
    <row r="1057" hidden="1" spans="1:13">
      <c r="A1057" s="59">
        <v>0</v>
      </c>
      <c r="B1057" s="59">
        <v>9700</v>
      </c>
      <c r="C1057" s="59">
        <v>45907</v>
      </c>
      <c r="D1057" s="59">
        <v>57507</v>
      </c>
      <c r="E1057" s="59" t="s">
        <v>20</v>
      </c>
      <c r="F1057" s="59" t="s">
        <v>14</v>
      </c>
      <c r="G1057" s="59">
        <v>6</v>
      </c>
      <c r="H1057" s="59">
        <v>0</v>
      </c>
      <c r="I1057" s="59">
        <v>0</v>
      </c>
      <c r="J1057" s="59">
        <v>81.229448637</v>
      </c>
      <c r="K1057" s="59">
        <v>0</v>
      </c>
      <c r="L1057" s="59">
        <v>11</v>
      </c>
      <c r="M1057" s="59">
        <v>29.037574223</v>
      </c>
    </row>
    <row r="1058" hidden="1" spans="1:13">
      <c r="A1058" s="59">
        <v>0</v>
      </c>
      <c r="B1058" s="59">
        <v>9700</v>
      </c>
      <c r="C1058" s="59">
        <v>53527</v>
      </c>
      <c r="D1058" s="59">
        <v>58605</v>
      </c>
      <c r="E1058" s="59" t="s">
        <v>20</v>
      </c>
      <c r="F1058" s="59" t="s">
        <v>15</v>
      </c>
      <c r="G1058" s="59">
        <v>4</v>
      </c>
      <c r="H1058" s="59">
        <v>0</v>
      </c>
      <c r="I1058" s="59">
        <v>0</v>
      </c>
      <c r="J1058" s="59">
        <v>75.584542581</v>
      </c>
      <c r="K1058" s="59">
        <v>3</v>
      </c>
      <c r="L1058" s="59">
        <v>12</v>
      </c>
      <c r="M1058" s="59">
        <v>36.709538909</v>
      </c>
    </row>
    <row r="1059" hidden="1" spans="1:13">
      <c r="A1059" s="59">
        <v>0</v>
      </c>
      <c r="B1059" s="59">
        <v>9700</v>
      </c>
      <c r="C1059" s="59">
        <v>98232</v>
      </c>
      <c r="D1059" s="59">
        <v>117321</v>
      </c>
      <c r="E1059" s="59" t="s">
        <v>20</v>
      </c>
      <c r="F1059" s="59" t="s">
        <v>14</v>
      </c>
      <c r="G1059" s="59">
        <v>19</v>
      </c>
      <c r="H1059" s="59">
        <v>0</v>
      </c>
      <c r="I1059" s="59">
        <v>2</v>
      </c>
      <c r="J1059" s="59">
        <v>194.42471787</v>
      </c>
      <c r="K1059" s="59">
        <v>2</v>
      </c>
      <c r="L1059" s="59">
        <v>15</v>
      </c>
      <c r="M1059" s="59">
        <v>36.95089224</v>
      </c>
    </row>
    <row r="1060" spans="1:13">
      <c r="A1060" s="59">
        <v>0</v>
      </c>
      <c r="B1060" s="59">
        <v>9700</v>
      </c>
      <c r="C1060" s="59"/>
      <c r="D1060" s="59">
        <v>64644</v>
      </c>
      <c r="E1060" s="59" t="s">
        <v>13</v>
      </c>
      <c r="F1060" s="59" t="s">
        <v>14</v>
      </c>
      <c r="G1060" s="59"/>
      <c r="H1060" s="59">
        <v>0</v>
      </c>
      <c r="I1060" s="59">
        <v>0</v>
      </c>
      <c r="J1060" s="59">
        <v>368.07092408</v>
      </c>
      <c r="K1060" s="59">
        <v>0</v>
      </c>
      <c r="L1060" s="59">
        <v>6</v>
      </c>
      <c r="M1060" s="59">
        <v>36.573169598</v>
      </c>
    </row>
    <row r="1061" spans="1:13">
      <c r="A1061" s="59">
        <v>0</v>
      </c>
      <c r="B1061" s="59">
        <v>9700</v>
      </c>
      <c r="C1061" s="59">
        <v>21883</v>
      </c>
      <c r="D1061" s="59">
        <v>67432</v>
      </c>
      <c r="E1061" s="59" t="s">
        <v>13</v>
      </c>
      <c r="F1061" s="59" t="s">
        <v>15</v>
      </c>
      <c r="G1061" s="59">
        <v>24</v>
      </c>
      <c r="H1061" s="59">
        <v>0</v>
      </c>
      <c r="I1061" s="59">
        <v>0</v>
      </c>
      <c r="J1061" s="59">
        <v>308.99557574</v>
      </c>
      <c r="K1061" s="59">
        <v>1</v>
      </c>
      <c r="L1061" s="59">
        <v>12</v>
      </c>
      <c r="M1061" s="59">
        <v>41.414280651</v>
      </c>
    </row>
    <row r="1062" hidden="1" spans="1:13">
      <c r="A1062" s="59">
        <v>0</v>
      </c>
      <c r="B1062" s="59">
        <v>9700</v>
      </c>
      <c r="C1062" s="59">
        <v>84933</v>
      </c>
      <c r="D1062" s="59">
        <v>122520</v>
      </c>
      <c r="E1062" s="59" t="s">
        <v>20</v>
      </c>
      <c r="F1062" s="59" t="s">
        <v>15</v>
      </c>
      <c r="G1062" s="59">
        <v>10</v>
      </c>
      <c r="H1062" s="59">
        <v>0</v>
      </c>
      <c r="I1062" s="59">
        <v>0</v>
      </c>
      <c r="J1062" s="59">
        <v>141.43307599</v>
      </c>
      <c r="K1062" s="59">
        <v>1</v>
      </c>
      <c r="L1062" s="59">
        <v>23</v>
      </c>
      <c r="M1062" s="59">
        <v>36.795013963</v>
      </c>
    </row>
    <row r="1063" hidden="1" spans="1:13">
      <c r="A1063" s="59">
        <v>1</v>
      </c>
      <c r="B1063" s="59">
        <v>9700</v>
      </c>
      <c r="C1063" s="59">
        <v>55986</v>
      </c>
      <c r="D1063" s="59">
        <v>73000</v>
      </c>
      <c r="E1063" s="59" t="s">
        <v>20</v>
      </c>
      <c r="F1063" s="59" t="s">
        <v>14</v>
      </c>
      <c r="G1063" s="59">
        <v>2.5</v>
      </c>
      <c r="H1063" s="59">
        <v>0</v>
      </c>
      <c r="I1063" s="59">
        <v>1</v>
      </c>
      <c r="J1063" s="59">
        <v>207.16666667</v>
      </c>
      <c r="K1063" s="59">
        <v>2</v>
      </c>
      <c r="L1063" s="59">
        <v>29</v>
      </c>
      <c r="M1063" s="59"/>
    </row>
    <row r="1064" spans="1:13">
      <c r="A1064" s="59">
        <v>0</v>
      </c>
      <c r="B1064" s="59">
        <v>9700</v>
      </c>
      <c r="C1064" s="59">
        <v>108000</v>
      </c>
      <c r="D1064" s="59">
        <v>210000</v>
      </c>
      <c r="E1064" s="59" t="s">
        <v>13</v>
      </c>
      <c r="F1064" s="59" t="s">
        <v>18</v>
      </c>
      <c r="G1064" s="59">
        <v>2.3</v>
      </c>
      <c r="H1064" s="59">
        <v>0</v>
      </c>
      <c r="I1064" s="59">
        <v>0</v>
      </c>
      <c r="J1064" s="59">
        <v>124.83333333</v>
      </c>
      <c r="K1064" s="59">
        <v>1</v>
      </c>
      <c r="L1064" s="59">
        <v>15</v>
      </c>
      <c r="M1064" s="59"/>
    </row>
    <row r="1065" spans="1:13">
      <c r="A1065" s="59">
        <v>0</v>
      </c>
      <c r="B1065" s="59">
        <v>9700</v>
      </c>
      <c r="C1065" s="59">
        <v>5801</v>
      </c>
      <c r="D1065" s="59">
        <v>58305</v>
      </c>
      <c r="E1065" s="59" t="s">
        <v>13</v>
      </c>
      <c r="F1065" s="59" t="s">
        <v>14</v>
      </c>
      <c r="G1065" s="59">
        <v>8</v>
      </c>
      <c r="H1065" s="59">
        <v>2</v>
      </c>
      <c r="I1065" s="59">
        <v>1</v>
      </c>
      <c r="J1065" s="59">
        <v>352.96666667</v>
      </c>
      <c r="K1065" s="59">
        <v>1</v>
      </c>
      <c r="L1065" s="59">
        <v>22</v>
      </c>
      <c r="M1065" s="59"/>
    </row>
    <row r="1066" spans="1:13">
      <c r="A1066" s="59">
        <v>0</v>
      </c>
      <c r="B1066" s="59">
        <v>9700</v>
      </c>
      <c r="C1066" s="59">
        <v>59100</v>
      </c>
      <c r="D1066" s="59">
        <v>74986</v>
      </c>
      <c r="E1066" s="59" t="s">
        <v>13</v>
      </c>
      <c r="F1066" s="59" t="s">
        <v>15</v>
      </c>
      <c r="G1066" s="59">
        <v>14</v>
      </c>
      <c r="H1066" s="59">
        <v>0</v>
      </c>
      <c r="I1066" s="59">
        <v>0</v>
      </c>
      <c r="J1066" s="59">
        <v>244.53333333</v>
      </c>
      <c r="K1066" s="59">
        <v>1</v>
      </c>
      <c r="L1066" s="59">
        <v>32</v>
      </c>
      <c r="M1066" s="59"/>
    </row>
    <row r="1067" hidden="1" spans="1:13">
      <c r="A1067" s="59">
        <v>1</v>
      </c>
      <c r="B1067" s="59">
        <v>9700</v>
      </c>
      <c r="C1067" s="59">
        <v>53000</v>
      </c>
      <c r="D1067" s="59">
        <v>56000</v>
      </c>
      <c r="E1067" s="59" t="s">
        <v>20</v>
      </c>
      <c r="F1067" s="59" t="s">
        <v>15</v>
      </c>
      <c r="G1067" s="59">
        <v>2</v>
      </c>
      <c r="H1067" s="59">
        <v>0</v>
      </c>
      <c r="I1067" s="59">
        <v>0</v>
      </c>
      <c r="J1067" s="59">
        <v>75.033333333</v>
      </c>
      <c r="K1067" s="59">
        <v>5</v>
      </c>
      <c r="L1067" s="59">
        <v>18</v>
      </c>
      <c r="M1067" s="59"/>
    </row>
    <row r="1068" hidden="1" spans="1:13">
      <c r="A1068" s="59">
        <v>1</v>
      </c>
      <c r="B1068" s="59">
        <v>9700</v>
      </c>
      <c r="C1068" s="59">
        <v>73085</v>
      </c>
      <c r="D1068" s="59">
        <v>92000</v>
      </c>
      <c r="E1068" s="59" t="s">
        <v>20</v>
      </c>
      <c r="F1068" s="59" t="s">
        <v>14</v>
      </c>
      <c r="G1068" s="59">
        <v>8</v>
      </c>
      <c r="H1068" s="59">
        <v>0</v>
      </c>
      <c r="I1068" s="59">
        <v>3</v>
      </c>
      <c r="J1068" s="59">
        <v>173.5</v>
      </c>
      <c r="K1068" s="59">
        <v>0</v>
      </c>
      <c r="L1068" s="59">
        <v>34</v>
      </c>
      <c r="M1068" s="59"/>
    </row>
    <row r="1069" hidden="1" spans="1:13">
      <c r="A1069" s="59">
        <v>0</v>
      </c>
      <c r="B1069" s="59">
        <v>9700</v>
      </c>
      <c r="C1069" s="59">
        <v>39141</v>
      </c>
      <c r="D1069" s="59">
        <v>48905</v>
      </c>
      <c r="E1069" s="59" t="s">
        <v>20</v>
      </c>
      <c r="F1069" s="59" t="s">
        <v>14</v>
      </c>
      <c r="G1069" s="59">
        <v>13</v>
      </c>
      <c r="H1069" s="59">
        <v>0</v>
      </c>
      <c r="I1069" s="59">
        <v>0</v>
      </c>
      <c r="J1069" s="59">
        <v>89.83593974</v>
      </c>
      <c r="K1069" s="59">
        <v>0</v>
      </c>
      <c r="L1069" s="59">
        <v>11</v>
      </c>
      <c r="M1069" s="59">
        <v>32.4314097</v>
      </c>
    </row>
    <row r="1070" hidden="1" spans="1:13">
      <c r="A1070" s="59">
        <v>0</v>
      </c>
      <c r="B1070" s="59">
        <v>9700</v>
      </c>
      <c r="C1070" s="59">
        <v>44652</v>
      </c>
      <c r="D1070" s="59">
        <v>63232</v>
      </c>
      <c r="E1070" s="59" t="s">
        <v>20</v>
      </c>
      <c r="F1070" s="59" t="s">
        <v>14</v>
      </c>
      <c r="G1070" s="59">
        <v>9</v>
      </c>
      <c r="H1070" s="59">
        <v>0</v>
      </c>
      <c r="I1070" s="59">
        <v>0</v>
      </c>
      <c r="J1070" s="59">
        <v>102.16551363</v>
      </c>
      <c r="K1070" s="59">
        <v>0</v>
      </c>
      <c r="L1070" s="59">
        <v>22</v>
      </c>
      <c r="M1070" s="59">
        <v>37.034875874</v>
      </c>
    </row>
    <row r="1071" spans="1:13">
      <c r="A1071" s="59">
        <v>0</v>
      </c>
      <c r="B1071" s="59">
        <v>9700</v>
      </c>
      <c r="C1071" s="59">
        <v>59633</v>
      </c>
      <c r="D1071" s="59">
        <v>70398</v>
      </c>
      <c r="E1071" s="59" t="s">
        <v>13</v>
      </c>
      <c r="F1071" s="59" t="s">
        <v>14</v>
      </c>
      <c r="G1071" s="59">
        <v>4</v>
      </c>
      <c r="H1071" s="59">
        <v>0</v>
      </c>
      <c r="I1071" s="59">
        <v>0</v>
      </c>
      <c r="J1071" s="59">
        <v>239.03820584</v>
      </c>
      <c r="K1071" s="59">
        <v>1</v>
      </c>
      <c r="L1071" s="59">
        <v>16</v>
      </c>
      <c r="M1071" s="59">
        <v>38.867248989</v>
      </c>
    </row>
    <row r="1072" hidden="1" spans="1:13">
      <c r="A1072" s="59">
        <v>0</v>
      </c>
      <c r="B1072" s="59">
        <v>9700</v>
      </c>
      <c r="C1072" s="59">
        <v>63488</v>
      </c>
      <c r="D1072" s="59">
        <v>74374</v>
      </c>
      <c r="E1072" s="59" t="s">
        <v>20</v>
      </c>
      <c r="F1072" s="59" t="s">
        <v>15</v>
      </c>
      <c r="G1072" s="59">
        <v>5</v>
      </c>
      <c r="H1072" s="59">
        <v>0</v>
      </c>
      <c r="I1072" s="59">
        <v>0</v>
      </c>
      <c r="J1072" s="59">
        <v>106.58945227</v>
      </c>
      <c r="K1072" s="59">
        <v>2</v>
      </c>
      <c r="L1072" s="59">
        <v>15</v>
      </c>
      <c r="M1072" s="59">
        <v>26.896012771</v>
      </c>
    </row>
    <row r="1073" spans="1:13">
      <c r="A1073" s="59">
        <v>0</v>
      </c>
      <c r="B1073" s="59">
        <v>9700</v>
      </c>
      <c r="C1073" s="59">
        <v>8852</v>
      </c>
      <c r="D1073" s="59">
        <v>60599</v>
      </c>
      <c r="E1073" s="59" t="s">
        <v>13</v>
      </c>
      <c r="F1073" s="59" t="s">
        <v>14</v>
      </c>
      <c r="G1073" s="59">
        <v>7</v>
      </c>
      <c r="H1073" s="59">
        <v>2</v>
      </c>
      <c r="I1073" s="59">
        <v>1</v>
      </c>
      <c r="J1073" s="59">
        <v>359.1044913</v>
      </c>
      <c r="K1073" s="59">
        <v>1</v>
      </c>
      <c r="L1073" s="59">
        <v>21</v>
      </c>
      <c r="M1073" s="59">
        <v>16.87198276</v>
      </c>
    </row>
    <row r="1074" hidden="1" spans="1:13">
      <c r="A1074" s="59">
        <v>1</v>
      </c>
      <c r="B1074" s="59">
        <v>9700</v>
      </c>
      <c r="C1074" s="59">
        <v>32660</v>
      </c>
      <c r="D1074" s="59">
        <v>54536</v>
      </c>
      <c r="E1074" s="59" t="s">
        <v>20</v>
      </c>
      <c r="F1074" s="59" t="s">
        <v>15</v>
      </c>
      <c r="G1074" s="59">
        <v>0</v>
      </c>
      <c r="H1074" s="59">
        <v>0</v>
      </c>
      <c r="I1074" s="59">
        <v>0</v>
      </c>
      <c r="J1074" s="59">
        <v>156.4821057</v>
      </c>
      <c r="K1074" s="59">
        <v>0</v>
      </c>
      <c r="L1074" s="59">
        <v>13</v>
      </c>
      <c r="M1074" s="59">
        <v>67.32490355</v>
      </c>
    </row>
    <row r="1075" spans="1:13">
      <c r="A1075" s="59">
        <v>0</v>
      </c>
      <c r="B1075" s="59">
        <v>9700</v>
      </c>
      <c r="C1075" s="59"/>
      <c r="D1075" s="59">
        <v>54385</v>
      </c>
      <c r="E1075" s="59" t="s">
        <v>13</v>
      </c>
      <c r="F1075" s="59" t="s">
        <v>14</v>
      </c>
      <c r="G1075" s="59">
        <v>10</v>
      </c>
      <c r="H1075" s="59">
        <v>0</v>
      </c>
      <c r="I1075" s="59">
        <v>0</v>
      </c>
      <c r="J1075" s="59">
        <v>314.73283271</v>
      </c>
      <c r="K1075" s="59">
        <v>1</v>
      </c>
      <c r="L1075" s="59">
        <v>13</v>
      </c>
      <c r="M1075" s="59">
        <v>34.170403536</v>
      </c>
    </row>
    <row r="1076" hidden="1" spans="1:13">
      <c r="A1076" s="59">
        <v>0</v>
      </c>
      <c r="B1076" s="59">
        <v>9700</v>
      </c>
      <c r="C1076" s="59">
        <v>77394</v>
      </c>
      <c r="D1076" s="59">
        <v>86917</v>
      </c>
      <c r="E1076" s="59" t="s">
        <v>20</v>
      </c>
      <c r="F1076" s="59" t="s">
        <v>15</v>
      </c>
      <c r="G1076" s="59">
        <v>16</v>
      </c>
      <c r="H1076" s="59">
        <v>0</v>
      </c>
      <c r="I1076" s="59">
        <v>1</v>
      </c>
      <c r="J1076" s="59">
        <v>81.461400461</v>
      </c>
      <c r="K1076" s="59">
        <v>0</v>
      </c>
      <c r="L1076" s="59">
        <v>9</v>
      </c>
      <c r="M1076" s="59">
        <v>27.705856544</v>
      </c>
    </row>
    <row r="1077" spans="1:13">
      <c r="A1077" s="59">
        <v>1</v>
      </c>
      <c r="B1077" s="59">
        <v>9700</v>
      </c>
      <c r="C1077" s="59">
        <v>47000</v>
      </c>
      <c r="D1077" s="59">
        <v>82000</v>
      </c>
      <c r="E1077" s="59" t="s">
        <v>13</v>
      </c>
      <c r="F1077" s="59" t="s">
        <v>14</v>
      </c>
      <c r="G1077" s="59"/>
      <c r="H1077" s="59">
        <v>1</v>
      </c>
      <c r="I1077" s="59">
        <v>2</v>
      </c>
      <c r="J1077" s="59">
        <v>96.633333333</v>
      </c>
      <c r="K1077" s="59"/>
      <c r="L1077" s="59">
        <v>8</v>
      </c>
      <c r="M1077" s="59"/>
    </row>
    <row r="1078" hidden="1" spans="1:13">
      <c r="A1078" s="59">
        <v>0</v>
      </c>
      <c r="B1078" s="59">
        <v>9800</v>
      </c>
      <c r="C1078" s="59">
        <v>54564</v>
      </c>
      <c r="D1078" s="59">
        <v>62109</v>
      </c>
      <c r="E1078" s="59" t="s">
        <v>20</v>
      </c>
      <c r="F1078" s="59" t="s">
        <v>17</v>
      </c>
      <c r="G1078" s="59">
        <v>10</v>
      </c>
      <c r="H1078" s="59">
        <v>0</v>
      </c>
      <c r="I1078" s="59">
        <v>0</v>
      </c>
      <c r="J1078" s="59">
        <v>124.02162504</v>
      </c>
      <c r="K1078" s="59">
        <v>0</v>
      </c>
      <c r="L1078" s="59">
        <v>19</v>
      </c>
      <c r="M1078" s="59">
        <v>32.565686372</v>
      </c>
    </row>
    <row r="1079" hidden="1" spans="1:13">
      <c r="A1079" s="59">
        <v>0</v>
      </c>
      <c r="B1079" s="59">
        <v>9800</v>
      </c>
      <c r="C1079" s="59">
        <v>15021</v>
      </c>
      <c r="D1079" s="59">
        <v>31900</v>
      </c>
      <c r="E1079" s="59" t="s">
        <v>20</v>
      </c>
      <c r="F1079" s="59" t="s">
        <v>14</v>
      </c>
      <c r="G1079" s="59">
        <v>6</v>
      </c>
      <c r="H1079" s="59">
        <v>0</v>
      </c>
      <c r="I1079" s="59">
        <v>0</v>
      </c>
      <c r="J1079" s="59">
        <v>276.73420174</v>
      </c>
      <c r="K1079" s="59">
        <v>0</v>
      </c>
      <c r="L1079" s="59">
        <v>11</v>
      </c>
      <c r="M1079" s="59">
        <v>22.291249185</v>
      </c>
    </row>
    <row r="1080" hidden="1" spans="1:13">
      <c r="A1080" s="59">
        <v>0</v>
      </c>
      <c r="B1080" s="59">
        <v>9800</v>
      </c>
      <c r="C1080" s="59">
        <v>136154</v>
      </c>
      <c r="D1080" s="59">
        <v>203815</v>
      </c>
      <c r="E1080" s="59" t="s">
        <v>20</v>
      </c>
      <c r="F1080" s="59" t="s">
        <v>18</v>
      </c>
      <c r="G1080" s="59">
        <v>1</v>
      </c>
      <c r="H1080" s="59">
        <v>0</v>
      </c>
      <c r="I1080" s="59">
        <v>0</v>
      </c>
      <c r="J1080" s="59">
        <v>70.853327642</v>
      </c>
      <c r="K1080" s="59">
        <v>2</v>
      </c>
      <c r="L1080" s="59">
        <v>23</v>
      </c>
      <c r="M1080" s="59">
        <v>35.8789883</v>
      </c>
    </row>
    <row r="1081" hidden="1" spans="1:13">
      <c r="A1081" s="59">
        <v>0</v>
      </c>
      <c r="B1081" s="59">
        <v>9800</v>
      </c>
      <c r="C1081" s="59">
        <v>79405</v>
      </c>
      <c r="D1081" s="59">
        <v>111563</v>
      </c>
      <c r="E1081" s="59" t="s">
        <v>20</v>
      </c>
      <c r="F1081" s="59" t="s">
        <v>15</v>
      </c>
      <c r="G1081" s="59">
        <v>0</v>
      </c>
      <c r="H1081" s="59">
        <v>0</v>
      </c>
      <c r="I1081" s="59">
        <v>0</v>
      </c>
      <c r="J1081" s="59">
        <v>240.94299363</v>
      </c>
      <c r="K1081" s="59">
        <v>1</v>
      </c>
      <c r="L1081" s="59">
        <v>38</v>
      </c>
      <c r="M1081" s="59">
        <v>19.332810029</v>
      </c>
    </row>
    <row r="1082" hidden="1" spans="1:13">
      <c r="A1082" s="59">
        <v>0</v>
      </c>
      <c r="B1082" s="59">
        <v>9800</v>
      </c>
      <c r="C1082" s="59">
        <v>58936</v>
      </c>
      <c r="D1082" s="59">
        <v>78078</v>
      </c>
      <c r="E1082" s="59" t="s">
        <v>20</v>
      </c>
      <c r="F1082" s="59"/>
      <c r="G1082" s="59">
        <v>19</v>
      </c>
      <c r="H1082" s="59">
        <v>0</v>
      </c>
      <c r="I1082" s="59">
        <v>0</v>
      </c>
      <c r="J1082" s="59">
        <v>152.14012571</v>
      </c>
      <c r="K1082" s="59">
        <v>0</v>
      </c>
      <c r="L1082" s="59">
        <v>11</v>
      </c>
      <c r="M1082" s="59">
        <v>32.188760518</v>
      </c>
    </row>
    <row r="1083" spans="1:13">
      <c r="A1083" s="59">
        <v>0</v>
      </c>
      <c r="B1083" s="59">
        <v>9800</v>
      </c>
      <c r="C1083" s="59">
        <v>74962</v>
      </c>
      <c r="D1083" s="59">
        <v>108730</v>
      </c>
      <c r="E1083" s="59" t="s">
        <v>13</v>
      </c>
      <c r="F1083" s="59" t="s">
        <v>18</v>
      </c>
      <c r="G1083" s="59">
        <v>4</v>
      </c>
      <c r="H1083" s="59">
        <v>0</v>
      </c>
      <c r="I1083" s="59">
        <v>1</v>
      </c>
      <c r="J1083" s="59">
        <v>76.392416053</v>
      </c>
      <c r="K1083" s="59">
        <v>1</v>
      </c>
      <c r="L1083" s="59">
        <v>33</v>
      </c>
      <c r="M1083" s="59">
        <v>37.32134756</v>
      </c>
    </row>
    <row r="1084" spans="1:13">
      <c r="A1084" s="59">
        <v>1</v>
      </c>
      <c r="B1084" s="59">
        <v>9800</v>
      </c>
      <c r="C1084" s="59">
        <v>36500</v>
      </c>
      <c r="D1084" s="59">
        <v>54000</v>
      </c>
      <c r="E1084" s="59" t="s">
        <v>13</v>
      </c>
      <c r="F1084" s="59" t="s">
        <v>14</v>
      </c>
      <c r="G1084" s="59">
        <v>17</v>
      </c>
      <c r="H1084" s="59">
        <v>0</v>
      </c>
      <c r="I1084" s="59">
        <v>1</v>
      </c>
      <c r="J1084" s="59">
        <v>105.66666667</v>
      </c>
      <c r="K1084" s="59">
        <v>5</v>
      </c>
      <c r="L1084" s="59">
        <v>19</v>
      </c>
      <c r="M1084" s="59"/>
    </row>
    <row r="1085" spans="1:13">
      <c r="A1085" s="59">
        <v>0</v>
      </c>
      <c r="B1085" s="59">
        <v>9800</v>
      </c>
      <c r="C1085" s="59">
        <v>81199</v>
      </c>
      <c r="D1085" s="59">
        <v>206201</v>
      </c>
      <c r="E1085" s="59" t="s">
        <v>13</v>
      </c>
      <c r="F1085" s="59" t="s">
        <v>19</v>
      </c>
      <c r="G1085" s="59">
        <v>12</v>
      </c>
      <c r="H1085" s="59">
        <v>0</v>
      </c>
      <c r="I1085" s="59">
        <v>0</v>
      </c>
      <c r="J1085" s="59">
        <v>2.8207855775</v>
      </c>
      <c r="K1085" s="59"/>
      <c r="L1085" s="59">
        <v>7</v>
      </c>
      <c r="M1085" s="59">
        <v>21.28386768</v>
      </c>
    </row>
    <row r="1086" hidden="1" spans="1:13">
      <c r="A1086" s="59">
        <v>0</v>
      </c>
      <c r="B1086" s="59">
        <v>9800</v>
      </c>
      <c r="C1086" s="59">
        <v>49287</v>
      </c>
      <c r="D1086" s="59">
        <v>69831</v>
      </c>
      <c r="E1086" s="59" t="s">
        <v>20</v>
      </c>
      <c r="F1086" s="59" t="s">
        <v>17</v>
      </c>
      <c r="G1086" s="59">
        <v>2</v>
      </c>
      <c r="H1086" s="59">
        <v>0</v>
      </c>
      <c r="I1086" s="59">
        <v>0</v>
      </c>
      <c r="J1086" s="59">
        <v>182.99480622</v>
      </c>
      <c r="K1086" s="59">
        <v>2</v>
      </c>
      <c r="L1086" s="59">
        <v>16</v>
      </c>
      <c r="M1086" s="59">
        <v>29.713466905</v>
      </c>
    </row>
    <row r="1087" spans="1:13">
      <c r="A1087" s="59">
        <v>0</v>
      </c>
      <c r="B1087" s="59">
        <v>9800</v>
      </c>
      <c r="C1087" s="59">
        <v>62826</v>
      </c>
      <c r="D1087" s="59">
        <v>65912</v>
      </c>
      <c r="E1087" s="59" t="s">
        <v>13</v>
      </c>
      <c r="F1087" s="59" t="s">
        <v>14</v>
      </c>
      <c r="G1087" s="59">
        <v>6</v>
      </c>
      <c r="H1087" s="59">
        <v>0</v>
      </c>
      <c r="I1087" s="59">
        <v>0</v>
      </c>
      <c r="J1087" s="59">
        <v>132.75248959</v>
      </c>
      <c r="K1087" s="59">
        <v>0</v>
      </c>
      <c r="L1087" s="59">
        <v>34</v>
      </c>
      <c r="M1087" s="59">
        <v>37.588199542</v>
      </c>
    </row>
    <row r="1088" spans="1:13">
      <c r="A1088" s="59">
        <v>0</v>
      </c>
      <c r="B1088" s="59">
        <v>9800</v>
      </c>
      <c r="C1088" s="59">
        <v>49298</v>
      </c>
      <c r="D1088" s="59">
        <v>73426</v>
      </c>
      <c r="E1088" s="59" t="s">
        <v>13</v>
      </c>
      <c r="F1088" s="59" t="s">
        <v>15</v>
      </c>
      <c r="G1088" s="59">
        <v>9</v>
      </c>
      <c r="H1088" s="59">
        <v>3</v>
      </c>
      <c r="I1088" s="59">
        <v>1</v>
      </c>
      <c r="J1088" s="59">
        <v>242.38901624</v>
      </c>
      <c r="K1088" s="59">
        <v>1</v>
      </c>
      <c r="L1088" s="59">
        <v>29</v>
      </c>
      <c r="M1088" s="59">
        <v>34.690361253</v>
      </c>
    </row>
    <row r="1089" hidden="1" spans="1:13">
      <c r="A1089" s="59">
        <v>0</v>
      </c>
      <c r="B1089" s="59">
        <v>9800</v>
      </c>
      <c r="C1089" s="59">
        <v>69919</v>
      </c>
      <c r="D1089" s="59">
        <v>100267</v>
      </c>
      <c r="E1089" s="59" t="s">
        <v>20</v>
      </c>
      <c r="F1089" s="59" t="s">
        <v>14</v>
      </c>
      <c r="G1089" s="59">
        <v>16</v>
      </c>
      <c r="H1089" s="59"/>
      <c r="I1089" s="59"/>
      <c r="J1089" s="59">
        <v>130.8860074</v>
      </c>
      <c r="K1089" s="59">
        <v>3</v>
      </c>
      <c r="L1089" s="59">
        <v>15</v>
      </c>
      <c r="M1089" s="59">
        <v>26.835043413</v>
      </c>
    </row>
    <row r="1090" hidden="1" spans="1:13">
      <c r="A1090" s="59">
        <v>0</v>
      </c>
      <c r="B1090" s="59">
        <v>9800</v>
      </c>
      <c r="C1090" s="59">
        <v>32550</v>
      </c>
      <c r="D1090" s="59">
        <v>52554</v>
      </c>
      <c r="E1090" s="59" t="s">
        <v>20</v>
      </c>
      <c r="F1090" s="59" t="s">
        <v>14</v>
      </c>
      <c r="G1090" s="59">
        <v>12</v>
      </c>
      <c r="H1090" s="59">
        <v>0</v>
      </c>
      <c r="I1090" s="59">
        <v>0</v>
      </c>
      <c r="J1090" s="59">
        <v>229.51274114</v>
      </c>
      <c r="K1090" s="59">
        <v>1</v>
      </c>
      <c r="L1090" s="59">
        <v>32</v>
      </c>
      <c r="M1090" s="59">
        <v>37.923088094</v>
      </c>
    </row>
    <row r="1091" hidden="1" spans="1:13">
      <c r="A1091" s="59">
        <v>0</v>
      </c>
      <c r="B1091" s="59">
        <v>9800</v>
      </c>
      <c r="C1091" s="59">
        <v>54681</v>
      </c>
      <c r="D1091" s="59">
        <v>74097</v>
      </c>
      <c r="E1091" s="59" t="s">
        <v>20</v>
      </c>
      <c r="F1091" s="59" t="s">
        <v>14</v>
      </c>
      <c r="G1091" s="59">
        <v>2</v>
      </c>
      <c r="H1091" s="59">
        <v>0</v>
      </c>
      <c r="I1091" s="59">
        <v>1</v>
      </c>
      <c r="J1091" s="59">
        <v>106.88889374</v>
      </c>
      <c r="K1091" s="59">
        <v>3</v>
      </c>
      <c r="L1091" s="59">
        <v>18</v>
      </c>
      <c r="M1091" s="59">
        <v>36.618660862</v>
      </c>
    </row>
    <row r="1092" hidden="1" spans="1:13">
      <c r="A1092" s="59">
        <v>0</v>
      </c>
      <c r="B1092" s="59">
        <v>9800</v>
      </c>
      <c r="C1092" s="59">
        <v>53643</v>
      </c>
      <c r="D1092" s="59">
        <v>113161</v>
      </c>
      <c r="E1092" s="59" t="s">
        <v>20</v>
      </c>
      <c r="F1092" s="59" t="s">
        <v>18</v>
      </c>
      <c r="G1092" s="59">
        <v>5</v>
      </c>
      <c r="H1092" s="59">
        <v>0</v>
      </c>
      <c r="I1092" s="59">
        <v>1</v>
      </c>
      <c r="J1092" s="59">
        <v>230.30325656</v>
      </c>
      <c r="K1092" s="59">
        <v>0</v>
      </c>
      <c r="L1092" s="59">
        <v>9</v>
      </c>
      <c r="M1092" s="59">
        <v>23.773610404</v>
      </c>
    </row>
    <row r="1093" spans="1:13">
      <c r="A1093" s="59">
        <v>0</v>
      </c>
      <c r="B1093" s="59">
        <v>9800</v>
      </c>
      <c r="C1093" s="59">
        <v>80267</v>
      </c>
      <c r="D1093" s="59">
        <v>209931</v>
      </c>
      <c r="E1093" s="59" t="s">
        <v>13</v>
      </c>
      <c r="F1093" s="59" t="s">
        <v>19</v>
      </c>
      <c r="G1093" s="59">
        <v>14</v>
      </c>
      <c r="H1093" s="59">
        <v>0</v>
      </c>
      <c r="I1093" s="59">
        <v>0</v>
      </c>
      <c r="J1093" s="59">
        <v>0.5071145295</v>
      </c>
      <c r="K1093" s="59"/>
      <c r="L1093" s="59">
        <v>8</v>
      </c>
      <c r="M1093" s="59">
        <v>19.969628699</v>
      </c>
    </row>
    <row r="1094" hidden="1" spans="1:13">
      <c r="A1094" s="59">
        <v>0</v>
      </c>
      <c r="B1094" s="59">
        <v>9800</v>
      </c>
      <c r="C1094" s="59">
        <v>78022</v>
      </c>
      <c r="D1094" s="59">
        <v>103466</v>
      </c>
      <c r="E1094" s="59" t="s">
        <v>20</v>
      </c>
      <c r="F1094" s="59" t="s">
        <v>17</v>
      </c>
      <c r="G1094" s="59">
        <v>1</v>
      </c>
      <c r="H1094" s="59">
        <v>0</v>
      </c>
      <c r="I1094" s="59">
        <v>0</v>
      </c>
      <c r="J1094" s="59">
        <v>83.835338491</v>
      </c>
      <c r="K1094" s="59">
        <v>2</v>
      </c>
      <c r="L1094" s="59">
        <v>24</v>
      </c>
      <c r="M1094" s="59">
        <v>37.434615355</v>
      </c>
    </row>
    <row r="1095" spans="1:13">
      <c r="A1095" s="59">
        <v>0</v>
      </c>
      <c r="B1095" s="59">
        <v>9800</v>
      </c>
      <c r="C1095" s="59"/>
      <c r="D1095" s="59">
        <v>45197</v>
      </c>
      <c r="E1095" s="59" t="s">
        <v>13</v>
      </c>
      <c r="F1095" s="59" t="s">
        <v>14</v>
      </c>
      <c r="G1095" s="59"/>
      <c r="H1095" s="59"/>
      <c r="I1095" s="59"/>
      <c r="J1095" s="59">
        <v>316.5253028</v>
      </c>
      <c r="K1095" s="59"/>
      <c r="L1095" s="59">
        <v>11</v>
      </c>
      <c r="M1095" s="59">
        <v>29.646665996</v>
      </c>
    </row>
    <row r="1096" spans="1:13">
      <c r="A1096" s="59">
        <v>0</v>
      </c>
      <c r="B1096" s="59">
        <v>9800</v>
      </c>
      <c r="C1096" s="59">
        <v>52973</v>
      </c>
      <c r="D1096" s="59">
        <v>65481</v>
      </c>
      <c r="E1096" s="59" t="s">
        <v>13</v>
      </c>
      <c r="F1096" s="59" t="s">
        <v>14</v>
      </c>
      <c r="G1096" s="59">
        <v>10</v>
      </c>
      <c r="H1096" s="59">
        <v>0</v>
      </c>
      <c r="I1096" s="59">
        <v>0</v>
      </c>
      <c r="J1096" s="59">
        <v>101.47266767</v>
      </c>
      <c r="K1096" s="59">
        <v>2</v>
      </c>
      <c r="L1096" s="59">
        <v>33</v>
      </c>
      <c r="M1096" s="59">
        <v>36.878297002</v>
      </c>
    </row>
    <row r="1097" spans="1:13">
      <c r="A1097" s="59">
        <v>0</v>
      </c>
      <c r="B1097" s="59">
        <v>9800</v>
      </c>
      <c r="C1097" s="59">
        <v>55330</v>
      </c>
      <c r="D1097" s="59">
        <v>78154</v>
      </c>
      <c r="E1097" s="59" t="s">
        <v>13</v>
      </c>
      <c r="F1097" s="59" t="s">
        <v>17</v>
      </c>
      <c r="G1097" s="59">
        <v>2</v>
      </c>
      <c r="H1097" s="59">
        <v>0</v>
      </c>
      <c r="I1097" s="59">
        <v>1</v>
      </c>
      <c r="J1097" s="59">
        <v>122.70553687</v>
      </c>
      <c r="K1097" s="59">
        <v>0</v>
      </c>
      <c r="L1097" s="59">
        <v>23</v>
      </c>
      <c r="M1097" s="59">
        <v>28.896101856</v>
      </c>
    </row>
    <row r="1098" spans="1:13">
      <c r="A1098" s="59">
        <v>0</v>
      </c>
      <c r="B1098" s="59">
        <v>9800</v>
      </c>
      <c r="C1098" s="59">
        <v>54861</v>
      </c>
      <c r="D1098" s="59">
        <v>71138</v>
      </c>
      <c r="E1098" s="59" t="s">
        <v>13</v>
      </c>
      <c r="F1098" s="59" t="s">
        <v>14</v>
      </c>
      <c r="G1098" s="59">
        <v>4</v>
      </c>
      <c r="H1098" s="59">
        <v>0</v>
      </c>
      <c r="I1098" s="59">
        <v>0</v>
      </c>
      <c r="J1098" s="59">
        <v>258.33461797</v>
      </c>
      <c r="K1098" s="59">
        <v>2</v>
      </c>
      <c r="L1098" s="59">
        <v>16</v>
      </c>
      <c r="M1098" s="59">
        <v>36.035712866</v>
      </c>
    </row>
    <row r="1099" spans="1:13">
      <c r="A1099" s="59">
        <v>0</v>
      </c>
      <c r="B1099" s="59">
        <v>9800</v>
      </c>
      <c r="C1099" s="59">
        <v>56188</v>
      </c>
      <c r="D1099" s="59">
        <v>90143</v>
      </c>
      <c r="E1099" s="59" t="s">
        <v>13</v>
      </c>
      <c r="F1099" s="59" t="s">
        <v>14</v>
      </c>
      <c r="G1099" s="59">
        <v>17</v>
      </c>
      <c r="H1099" s="59">
        <v>0</v>
      </c>
      <c r="I1099" s="59">
        <v>0</v>
      </c>
      <c r="J1099" s="59">
        <v>171.41365835</v>
      </c>
      <c r="K1099" s="59">
        <v>0</v>
      </c>
      <c r="L1099" s="59">
        <v>29</v>
      </c>
      <c r="M1099" s="59">
        <v>25.621650412</v>
      </c>
    </row>
    <row r="1100" hidden="1" spans="1:13">
      <c r="A1100" s="59">
        <v>0</v>
      </c>
      <c r="B1100" s="59">
        <v>9800</v>
      </c>
      <c r="C1100" s="59">
        <v>79767</v>
      </c>
      <c r="D1100" s="59">
        <v>93525</v>
      </c>
      <c r="E1100" s="59" t="s">
        <v>20</v>
      </c>
      <c r="F1100" s="59" t="s">
        <v>14</v>
      </c>
      <c r="G1100" s="59">
        <v>0</v>
      </c>
      <c r="H1100" s="59">
        <v>4</v>
      </c>
      <c r="I1100" s="59">
        <v>0</v>
      </c>
      <c r="J1100" s="59"/>
      <c r="K1100" s="59">
        <v>0</v>
      </c>
      <c r="L1100" s="59">
        <v>4</v>
      </c>
      <c r="M1100" s="59">
        <v>31.290118994</v>
      </c>
    </row>
    <row r="1101" hidden="1" spans="1:13">
      <c r="A1101" s="59">
        <v>0</v>
      </c>
      <c r="B1101" s="59">
        <v>9800</v>
      </c>
      <c r="C1101" s="59">
        <v>63891</v>
      </c>
      <c r="D1101" s="59">
        <v>72980</v>
      </c>
      <c r="E1101" s="59" t="s">
        <v>20</v>
      </c>
      <c r="F1101" s="59" t="s">
        <v>18</v>
      </c>
      <c r="G1101" s="59">
        <v>7</v>
      </c>
      <c r="H1101" s="59">
        <v>0</v>
      </c>
      <c r="I1101" s="59">
        <v>0</v>
      </c>
      <c r="J1101" s="59">
        <v>32.41493353</v>
      </c>
      <c r="K1101" s="59">
        <v>2</v>
      </c>
      <c r="L1101" s="59">
        <v>24</v>
      </c>
      <c r="M1101" s="59">
        <v>39.37186986</v>
      </c>
    </row>
    <row r="1102" hidden="1" spans="1:13">
      <c r="A1102" s="59">
        <v>0</v>
      </c>
      <c r="B1102" s="59">
        <v>9800</v>
      </c>
      <c r="C1102" s="59">
        <v>47126</v>
      </c>
      <c r="D1102" s="59">
        <v>57365</v>
      </c>
      <c r="E1102" s="59" t="s">
        <v>20</v>
      </c>
      <c r="F1102" s="59" t="s">
        <v>14</v>
      </c>
      <c r="G1102" s="59">
        <v>0</v>
      </c>
      <c r="H1102" s="59">
        <v>0</v>
      </c>
      <c r="I1102" s="59">
        <v>1</v>
      </c>
      <c r="J1102" s="59">
        <v>91.141218712</v>
      </c>
      <c r="K1102" s="59">
        <v>0</v>
      </c>
      <c r="L1102" s="59">
        <v>19</v>
      </c>
      <c r="M1102" s="59">
        <v>38.657640295</v>
      </c>
    </row>
    <row r="1103" hidden="1" spans="1:13">
      <c r="A1103" s="59">
        <v>0</v>
      </c>
      <c r="B1103" s="59">
        <v>9800</v>
      </c>
      <c r="C1103" s="59">
        <v>55539</v>
      </c>
      <c r="D1103" s="59">
        <v>73560</v>
      </c>
      <c r="E1103" s="59" t="s">
        <v>20</v>
      </c>
      <c r="F1103" s="59" t="s">
        <v>15</v>
      </c>
      <c r="G1103" s="59">
        <v>4</v>
      </c>
      <c r="H1103" s="59">
        <v>0</v>
      </c>
      <c r="I1103" s="59">
        <v>0</v>
      </c>
      <c r="J1103" s="59">
        <v>85.900936244</v>
      </c>
      <c r="K1103" s="59">
        <v>1</v>
      </c>
      <c r="L1103" s="59">
        <v>14</v>
      </c>
      <c r="M1103" s="59">
        <v>26.331619061</v>
      </c>
    </row>
    <row r="1104" hidden="1" spans="1:13">
      <c r="A1104" s="59">
        <v>1</v>
      </c>
      <c r="B1104" s="59">
        <v>9900</v>
      </c>
      <c r="C1104" s="59">
        <v>37609</v>
      </c>
      <c r="D1104" s="59">
        <v>120186</v>
      </c>
      <c r="E1104" s="59" t="s">
        <v>20</v>
      </c>
      <c r="F1104" s="59" t="s">
        <v>14</v>
      </c>
      <c r="G1104" s="59"/>
      <c r="H1104" s="59">
        <v>0</v>
      </c>
      <c r="I1104" s="59">
        <v>0</v>
      </c>
      <c r="J1104" s="59">
        <v>176.36783901</v>
      </c>
      <c r="K1104" s="59">
        <v>3</v>
      </c>
      <c r="L1104" s="59">
        <v>30</v>
      </c>
      <c r="M1104" s="59">
        <v>53.178911112</v>
      </c>
    </row>
    <row r="1105" spans="1:13">
      <c r="A1105" s="59">
        <v>0</v>
      </c>
      <c r="B1105" s="59">
        <v>9900</v>
      </c>
      <c r="C1105" s="59">
        <v>60488</v>
      </c>
      <c r="D1105" s="59">
        <v>75507</v>
      </c>
      <c r="E1105" s="59" t="s">
        <v>13</v>
      </c>
      <c r="F1105" s="59" t="s">
        <v>14</v>
      </c>
      <c r="G1105" s="59">
        <v>3</v>
      </c>
      <c r="H1105" s="59">
        <v>0</v>
      </c>
      <c r="I1105" s="59">
        <v>0</v>
      </c>
      <c r="J1105" s="59">
        <v>239.43363997</v>
      </c>
      <c r="K1105" s="59">
        <v>1</v>
      </c>
      <c r="L1105" s="59">
        <v>17</v>
      </c>
      <c r="M1105" s="59">
        <v>38.473075274</v>
      </c>
    </row>
    <row r="1106" hidden="1" spans="1:13">
      <c r="A1106" s="59">
        <v>0</v>
      </c>
      <c r="B1106" s="59">
        <v>9900</v>
      </c>
      <c r="C1106" s="59">
        <v>35448</v>
      </c>
      <c r="D1106" s="59">
        <v>58056</v>
      </c>
      <c r="E1106" s="59" t="s">
        <v>20</v>
      </c>
      <c r="F1106" s="59" t="s">
        <v>14</v>
      </c>
      <c r="G1106" s="59">
        <v>11</v>
      </c>
      <c r="H1106" s="59">
        <v>0</v>
      </c>
      <c r="I1106" s="59">
        <v>0</v>
      </c>
      <c r="J1106" s="59">
        <v>229.5228444</v>
      </c>
      <c r="K1106" s="59">
        <v>1</v>
      </c>
      <c r="L1106" s="59">
        <v>31</v>
      </c>
      <c r="M1106" s="59">
        <v>37.297432095</v>
      </c>
    </row>
    <row r="1107" spans="1:13">
      <c r="A1107" s="59">
        <v>0</v>
      </c>
      <c r="B1107" s="59">
        <v>9900</v>
      </c>
      <c r="C1107" s="59">
        <v>79379</v>
      </c>
      <c r="D1107" s="59">
        <v>205346</v>
      </c>
      <c r="E1107" s="59" t="s">
        <v>13</v>
      </c>
      <c r="F1107" s="59" t="s">
        <v>19</v>
      </c>
      <c r="G1107" s="59">
        <v>14</v>
      </c>
      <c r="H1107" s="59">
        <v>0</v>
      </c>
      <c r="I1107" s="59">
        <v>0</v>
      </c>
      <c r="J1107" s="59">
        <v>20.214194867</v>
      </c>
      <c r="K1107" s="59"/>
      <c r="L1107" s="59">
        <v>7</v>
      </c>
      <c r="M1107" s="59">
        <v>19.799427915</v>
      </c>
    </row>
    <row r="1108" hidden="1" spans="1:13">
      <c r="A1108" s="59">
        <v>0</v>
      </c>
      <c r="B1108" s="59">
        <v>9900</v>
      </c>
      <c r="C1108" s="59">
        <v>72674</v>
      </c>
      <c r="D1108" s="59">
        <v>89909</v>
      </c>
      <c r="E1108" s="59" t="s">
        <v>20</v>
      </c>
      <c r="F1108" s="59" t="s">
        <v>15</v>
      </c>
      <c r="G1108" s="59">
        <v>15</v>
      </c>
      <c r="H1108" s="59">
        <v>0</v>
      </c>
      <c r="I1108" s="59">
        <v>1</v>
      </c>
      <c r="J1108" s="59">
        <v>90.957899517</v>
      </c>
      <c r="K1108" s="59">
        <v>0</v>
      </c>
      <c r="L1108" s="59">
        <v>8</v>
      </c>
      <c r="M1108" s="59">
        <v>27.35463407</v>
      </c>
    </row>
    <row r="1109" hidden="1" spans="1:13">
      <c r="A1109" s="59">
        <v>1</v>
      </c>
      <c r="B1109" s="59">
        <v>9900</v>
      </c>
      <c r="C1109" s="59">
        <v>88236</v>
      </c>
      <c r="D1109" s="59">
        <v>104953</v>
      </c>
      <c r="E1109" s="59" t="s">
        <v>20</v>
      </c>
      <c r="F1109" s="59" t="s">
        <v>18</v>
      </c>
      <c r="G1109" s="59">
        <v>1</v>
      </c>
      <c r="H1109" s="59">
        <v>0</v>
      </c>
      <c r="I1109" s="59">
        <v>0</v>
      </c>
      <c r="J1109" s="59">
        <v>51.648705242</v>
      </c>
      <c r="K1109" s="59">
        <v>0</v>
      </c>
      <c r="L1109" s="59">
        <v>2</v>
      </c>
      <c r="M1109" s="59">
        <v>28.622632092</v>
      </c>
    </row>
    <row r="1110" hidden="1" spans="1:13">
      <c r="A1110" s="59">
        <v>0</v>
      </c>
      <c r="B1110" s="59">
        <v>9900</v>
      </c>
      <c r="C1110" s="59">
        <v>73804</v>
      </c>
      <c r="D1110" s="59">
        <v>97413</v>
      </c>
      <c r="E1110" s="59" t="s">
        <v>20</v>
      </c>
      <c r="F1110" s="59" t="s">
        <v>18</v>
      </c>
      <c r="G1110" s="59">
        <v>5</v>
      </c>
      <c r="H1110" s="59">
        <v>0</v>
      </c>
      <c r="I1110" s="59">
        <v>0</v>
      </c>
      <c r="J1110" s="59">
        <v>107.33302454</v>
      </c>
      <c r="K1110" s="59">
        <v>0</v>
      </c>
      <c r="L1110" s="59">
        <v>25</v>
      </c>
      <c r="M1110" s="59">
        <v>33.524879599</v>
      </c>
    </row>
    <row r="1111" spans="1:13">
      <c r="A1111" s="59">
        <v>0</v>
      </c>
      <c r="B1111" s="59">
        <v>9900</v>
      </c>
      <c r="C1111" s="59">
        <v>28432</v>
      </c>
      <c r="D1111" s="59">
        <v>36605</v>
      </c>
      <c r="E1111" s="59" t="s">
        <v>13</v>
      </c>
      <c r="F1111" s="59" t="s">
        <v>15</v>
      </c>
      <c r="G1111" s="59">
        <v>0</v>
      </c>
      <c r="H1111" s="59">
        <v>0</v>
      </c>
      <c r="I1111" s="59">
        <v>0</v>
      </c>
      <c r="J1111" s="59">
        <v>111.53162529</v>
      </c>
      <c r="K1111" s="59">
        <v>1</v>
      </c>
      <c r="L1111" s="59">
        <v>29</v>
      </c>
      <c r="M1111" s="59">
        <v>37.588195648</v>
      </c>
    </row>
    <row r="1112" spans="1:13">
      <c r="A1112" s="59">
        <v>0</v>
      </c>
      <c r="B1112" s="59">
        <v>9900</v>
      </c>
      <c r="C1112" s="59">
        <v>52800</v>
      </c>
      <c r="D1112" s="59">
        <v>66000</v>
      </c>
      <c r="E1112" s="59" t="s">
        <v>13</v>
      </c>
      <c r="F1112" s="59" t="s">
        <v>14</v>
      </c>
      <c r="G1112" s="59">
        <v>29</v>
      </c>
      <c r="H1112" s="59">
        <v>1</v>
      </c>
      <c r="I1112" s="59">
        <v>3</v>
      </c>
      <c r="J1112" s="59">
        <v>188.93333333</v>
      </c>
      <c r="K1112" s="59">
        <v>1</v>
      </c>
      <c r="L1112" s="59">
        <v>24</v>
      </c>
      <c r="M1112" s="59"/>
    </row>
    <row r="1113" hidden="1" spans="1:13">
      <c r="A1113" s="59">
        <v>0</v>
      </c>
      <c r="B1113" s="59">
        <v>9900</v>
      </c>
      <c r="C1113" s="59">
        <v>111000</v>
      </c>
      <c r="D1113" s="59">
        <v>134347</v>
      </c>
      <c r="E1113" s="59" t="s">
        <v>20</v>
      </c>
      <c r="F1113" s="59" t="s">
        <v>18</v>
      </c>
      <c r="G1113" s="59">
        <v>16</v>
      </c>
      <c r="H1113" s="59"/>
      <c r="I1113" s="59">
        <v>1</v>
      </c>
      <c r="J1113" s="59">
        <v>180.63333333</v>
      </c>
      <c r="K1113" s="59">
        <v>1</v>
      </c>
      <c r="L1113" s="59">
        <v>33</v>
      </c>
      <c r="M1113" s="59"/>
    </row>
    <row r="1114" hidden="1" spans="1:13">
      <c r="A1114" s="59">
        <v>1</v>
      </c>
      <c r="B1114" s="59">
        <v>9900</v>
      </c>
      <c r="C1114" s="59">
        <v>21400</v>
      </c>
      <c r="D1114" s="59">
        <v>36600</v>
      </c>
      <c r="E1114" s="59" t="s">
        <v>20</v>
      </c>
      <c r="F1114" s="59" t="s">
        <v>19</v>
      </c>
      <c r="G1114" s="59">
        <v>2</v>
      </c>
      <c r="H1114" s="59">
        <v>0</v>
      </c>
      <c r="I1114" s="59">
        <v>0</v>
      </c>
      <c r="J1114" s="59">
        <v>154.2</v>
      </c>
      <c r="K1114" s="59">
        <v>2</v>
      </c>
      <c r="L1114" s="59">
        <v>26</v>
      </c>
      <c r="M1114" s="59"/>
    </row>
    <row r="1115" hidden="1" spans="1:13">
      <c r="A1115" s="59">
        <v>0</v>
      </c>
      <c r="B1115" s="59">
        <v>9900</v>
      </c>
      <c r="C1115" s="59">
        <v>8673</v>
      </c>
      <c r="D1115" s="59">
        <v>37244</v>
      </c>
      <c r="E1115" s="59" t="s">
        <v>20</v>
      </c>
      <c r="F1115" s="59" t="s">
        <v>14</v>
      </c>
      <c r="G1115" s="59">
        <v>4</v>
      </c>
      <c r="H1115" s="59">
        <v>0</v>
      </c>
      <c r="I1115" s="59">
        <v>0</v>
      </c>
      <c r="J1115" s="59">
        <v>256.68058385</v>
      </c>
      <c r="K1115" s="59">
        <v>0</v>
      </c>
      <c r="L1115" s="59">
        <v>12</v>
      </c>
      <c r="M1115" s="59">
        <v>24.496286322</v>
      </c>
    </row>
    <row r="1116" spans="1:13">
      <c r="A1116" s="59">
        <v>0</v>
      </c>
      <c r="B1116" s="59">
        <v>9900</v>
      </c>
      <c r="C1116" s="59">
        <v>117003</v>
      </c>
      <c r="D1116" s="59">
        <v>219783</v>
      </c>
      <c r="E1116" s="59" t="s">
        <v>13</v>
      </c>
      <c r="F1116" s="59" t="s">
        <v>18</v>
      </c>
      <c r="G1116" s="59">
        <v>1</v>
      </c>
      <c r="H1116" s="59">
        <v>0</v>
      </c>
      <c r="I1116" s="59">
        <v>0</v>
      </c>
      <c r="J1116" s="59">
        <v>130.76638619</v>
      </c>
      <c r="K1116" s="59">
        <v>0</v>
      </c>
      <c r="L1116" s="59">
        <v>14</v>
      </c>
      <c r="M1116" s="59">
        <v>25.622610897</v>
      </c>
    </row>
    <row r="1117" hidden="1" spans="1:13">
      <c r="A1117" s="59">
        <v>1</v>
      </c>
      <c r="B1117" s="59">
        <v>9900</v>
      </c>
      <c r="C1117" s="59">
        <v>71371</v>
      </c>
      <c r="D1117" s="59">
        <v>84865</v>
      </c>
      <c r="E1117" s="59" t="s">
        <v>20</v>
      </c>
      <c r="F1117" s="59" t="s">
        <v>17</v>
      </c>
      <c r="G1117" s="59">
        <v>0</v>
      </c>
      <c r="H1117" s="59">
        <v>2</v>
      </c>
      <c r="I1117" s="59">
        <v>0</v>
      </c>
      <c r="J1117" s="59">
        <v>94.805235749</v>
      </c>
      <c r="K1117" s="59">
        <v>0</v>
      </c>
      <c r="L1117" s="59">
        <v>12</v>
      </c>
      <c r="M1117" s="59">
        <v>38.211305102</v>
      </c>
    </row>
    <row r="1118" hidden="1" spans="1:13">
      <c r="A1118" s="59">
        <v>0</v>
      </c>
      <c r="B1118" s="59">
        <v>9900</v>
      </c>
      <c r="C1118" s="59">
        <v>55231</v>
      </c>
      <c r="D1118" s="59">
        <v>78708</v>
      </c>
      <c r="E1118" s="59" t="s">
        <v>20</v>
      </c>
      <c r="F1118" s="59" t="s">
        <v>15</v>
      </c>
      <c r="G1118" s="59">
        <v>4</v>
      </c>
      <c r="H1118" s="59">
        <v>0</v>
      </c>
      <c r="I1118" s="59">
        <v>0</v>
      </c>
      <c r="J1118" s="59">
        <v>85.801476116</v>
      </c>
      <c r="K1118" s="59">
        <v>2</v>
      </c>
      <c r="L1118" s="59">
        <v>15</v>
      </c>
      <c r="M1118" s="59">
        <v>24.594992574</v>
      </c>
    </row>
    <row r="1119" hidden="1" spans="1:13">
      <c r="A1119" s="59">
        <v>0</v>
      </c>
      <c r="B1119" s="59">
        <v>9900</v>
      </c>
      <c r="C1119" s="59">
        <v>47367</v>
      </c>
      <c r="D1119" s="59">
        <v>114837</v>
      </c>
      <c r="E1119" s="59" t="s">
        <v>20</v>
      </c>
      <c r="F1119" s="59" t="s">
        <v>18</v>
      </c>
      <c r="G1119" s="59">
        <v>4</v>
      </c>
      <c r="H1119" s="59">
        <v>0</v>
      </c>
      <c r="I1119" s="59">
        <v>0</v>
      </c>
      <c r="J1119" s="59">
        <v>210.43553362</v>
      </c>
      <c r="K1119" s="59">
        <v>0</v>
      </c>
      <c r="L1119" s="59">
        <v>10</v>
      </c>
      <c r="M1119" s="59">
        <v>25.042108535</v>
      </c>
    </row>
    <row r="1120" spans="1:13">
      <c r="A1120" s="59">
        <v>0</v>
      </c>
      <c r="B1120" s="59">
        <v>9900</v>
      </c>
      <c r="C1120" s="59">
        <v>108155</v>
      </c>
      <c r="D1120" s="59">
        <v>219936</v>
      </c>
      <c r="E1120" s="59" t="s">
        <v>13</v>
      </c>
      <c r="F1120" s="59" t="s">
        <v>18</v>
      </c>
      <c r="G1120" s="59">
        <v>2</v>
      </c>
      <c r="H1120" s="59">
        <v>0</v>
      </c>
      <c r="I1120" s="59">
        <v>0</v>
      </c>
      <c r="J1120" s="59">
        <v>126.93937738</v>
      </c>
      <c r="K1120" s="59">
        <v>1</v>
      </c>
      <c r="L1120" s="59">
        <v>15</v>
      </c>
      <c r="M1120" s="59">
        <v>27.992051659</v>
      </c>
    </row>
    <row r="1121" hidden="1" spans="1:13">
      <c r="A1121" s="59">
        <v>0</v>
      </c>
      <c r="B1121" s="59">
        <v>9900</v>
      </c>
      <c r="C1121" s="59">
        <v>74009</v>
      </c>
      <c r="D1121" s="59">
        <v>108371</v>
      </c>
      <c r="E1121" s="59" t="s">
        <v>20</v>
      </c>
      <c r="F1121" s="59" t="s">
        <v>15</v>
      </c>
      <c r="G1121" s="59">
        <v>1</v>
      </c>
      <c r="H1121" s="59">
        <v>0</v>
      </c>
      <c r="I1121" s="59">
        <v>0</v>
      </c>
      <c r="J1121" s="59">
        <v>246.09476485</v>
      </c>
      <c r="K1121" s="59">
        <v>0</v>
      </c>
      <c r="L1121" s="59">
        <v>36</v>
      </c>
      <c r="M1121" s="59">
        <v>17.257117147</v>
      </c>
    </row>
    <row r="1122" hidden="1" spans="1:13">
      <c r="A1122" s="59">
        <v>0</v>
      </c>
      <c r="B1122" s="59">
        <v>9900</v>
      </c>
      <c r="C1122" s="59">
        <v>82697</v>
      </c>
      <c r="D1122" s="59">
        <v>100689</v>
      </c>
      <c r="E1122" s="59" t="s">
        <v>20</v>
      </c>
      <c r="F1122" s="59" t="s">
        <v>18</v>
      </c>
      <c r="G1122" s="59">
        <v>3</v>
      </c>
      <c r="H1122" s="59">
        <v>0</v>
      </c>
      <c r="I1122" s="59">
        <v>0</v>
      </c>
      <c r="J1122" s="59">
        <v>133.36579062</v>
      </c>
      <c r="K1122" s="59">
        <v>0</v>
      </c>
      <c r="L1122" s="59">
        <v>26</v>
      </c>
      <c r="M1122" s="59">
        <v>33.591716314</v>
      </c>
    </row>
    <row r="1123" spans="1:13">
      <c r="A1123" s="59">
        <v>0</v>
      </c>
      <c r="B1123" s="59">
        <v>9900</v>
      </c>
      <c r="C1123" s="59">
        <v>47865</v>
      </c>
      <c r="D1123" s="59">
        <v>88105</v>
      </c>
      <c r="E1123" s="59" t="s">
        <v>13</v>
      </c>
      <c r="F1123" s="59" t="s">
        <v>14</v>
      </c>
      <c r="G1123" s="59">
        <v>18</v>
      </c>
      <c r="H1123" s="59">
        <v>0</v>
      </c>
      <c r="I1123" s="59">
        <v>0</v>
      </c>
      <c r="J1123" s="59">
        <v>203.02399137</v>
      </c>
      <c r="K1123" s="59">
        <v>0</v>
      </c>
      <c r="L1123" s="59">
        <v>17</v>
      </c>
      <c r="M1123" s="59">
        <v>34.553305392</v>
      </c>
    </row>
    <row r="1124" spans="1:13">
      <c r="A1124" s="59">
        <v>0</v>
      </c>
      <c r="B1124" s="59">
        <v>9900</v>
      </c>
      <c r="C1124" s="59">
        <v>84920</v>
      </c>
      <c r="D1124" s="59">
        <v>201713</v>
      </c>
      <c r="E1124" s="59" t="s">
        <v>13</v>
      </c>
      <c r="F1124" s="59" t="s">
        <v>19</v>
      </c>
      <c r="G1124" s="59">
        <v>13</v>
      </c>
      <c r="H1124" s="59">
        <v>0</v>
      </c>
      <c r="I1124" s="59">
        <v>0</v>
      </c>
      <c r="J1124" s="59">
        <v>3.0443841399</v>
      </c>
      <c r="K1124" s="59"/>
      <c r="L1124" s="59">
        <v>8</v>
      </c>
      <c r="M1124" s="59">
        <v>21.05764132</v>
      </c>
    </row>
    <row r="1125" hidden="1" spans="1:13">
      <c r="A1125" s="59">
        <v>0</v>
      </c>
      <c r="B1125" s="59">
        <v>9900</v>
      </c>
      <c r="C1125" s="59">
        <v>54961</v>
      </c>
      <c r="D1125" s="59">
        <v>70609</v>
      </c>
      <c r="E1125" s="59" t="s">
        <v>20</v>
      </c>
      <c r="F1125" s="59" t="s">
        <v>17</v>
      </c>
      <c r="G1125" s="59">
        <v>6</v>
      </c>
      <c r="H1125" s="59"/>
      <c r="I1125" s="59">
        <v>4</v>
      </c>
      <c r="J1125" s="59">
        <v>105.9346916</v>
      </c>
      <c r="K1125" s="59">
        <v>2</v>
      </c>
      <c r="L1125" s="59">
        <v>11</v>
      </c>
      <c r="M1125" s="59">
        <v>40.70254787</v>
      </c>
    </row>
    <row r="1126" spans="1:13">
      <c r="A1126" s="59">
        <v>0</v>
      </c>
      <c r="B1126" s="59">
        <v>9900</v>
      </c>
      <c r="C1126" s="59">
        <v>26427</v>
      </c>
      <c r="D1126" s="59">
        <v>87134</v>
      </c>
      <c r="E1126" s="59" t="s">
        <v>13</v>
      </c>
      <c r="F1126" s="59" t="s">
        <v>18</v>
      </c>
      <c r="G1126" s="59">
        <v>20</v>
      </c>
      <c r="H1126" s="59">
        <v>0</v>
      </c>
      <c r="I1126" s="59">
        <v>0</v>
      </c>
      <c r="J1126" s="59">
        <v>244.36524652</v>
      </c>
      <c r="K1126" s="59">
        <v>0</v>
      </c>
      <c r="L1126" s="59">
        <v>11</v>
      </c>
      <c r="M1126" s="59">
        <v>25.003965494</v>
      </c>
    </row>
    <row r="1127" hidden="1" spans="1:13">
      <c r="A1127" s="59">
        <v>1</v>
      </c>
      <c r="B1127" s="59">
        <v>9900</v>
      </c>
      <c r="C1127" s="59">
        <v>23767</v>
      </c>
      <c r="D1127" s="59">
        <v>39293</v>
      </c>
      <c r="E1127" s="59" t="s">
        <v>20</v>
      </c>
      <c r="F1127" s="59" t="s">
        <v>14</v>
      </c>
      <c r="G1127" s="59">
        <v>5</v>
      </c>
      <c r="H1127" s="59">
        <v>1</v>
      </c>
      <c r="I1127" s="59">
        <v>0</v>
      </c>
      <c r="J1127" s="59">
        <v>145.76577376</v>
      </c>
      <c r="K1127" s="59">
        <v>0</v>
      </c>
      <c r="L1127" s="59">
        <v>9</v>
      </c>
      <c r="M1127" s="59">
        <v>24.605128805</v>
      </c>
    </row>
    <row r="1128" spans="1:13">
      <c r="A1128" s="59">
        <v>0</v>
      </c>
      <c r="B1128" s="59">
        <v>9900</v>
      </c>
      <c r="C1128" s="59">
        <v>31244</v>
      </c>
      <c r="D1128" s="59">
        <v>44138</v>
      </c>
      <c r="E1128" s="59" t="s">
        <v>13</v>
      </c>
      <c r="F1128" s="59" t="s">
        <v>17</v>
      </c>
      <c r="G1128" s="59">
        <v>14</v>
      </c>
      <c r="H1128" s="59">
        <v>0</v>
      </c>
      <c r="I1128" s="59">
        <v>0</v>
      </c>
      <c r="J1128" s="59">
        <v>60.634469798</v>
      </c>
      <c r="K1128" s="59">
        <v>1</v>
      </c>
      <c r="L1128" s="59">
        <v>9</v>
      </c>
      <c r="M1128" s="59">
        <v>31.688134282</v>
      </c>
    </row>
    <row r="1129" hidden="1" spans="1:13">
      <c r="A1129" s="59">
        <v>0</v>
      </c>
      <c r="B1129" s="59">
        <v>9900</v>
      </c>
      <c r="C1129" s="59">
        <v>55342</v>
      </c>
      <c r="D1129" s="59">
        <v>72357</v>
      </c>
      <c r="E1129" s="59" t="s">
        <v>20</v>
      </c>
      <c r="F1129" s="59" t="s">
        <v>17</v>
      </c>
      <c r="G1129" s="59">
        <v>7</v>
      </c>
      <c r="H1129" s="59"/>
      <c r="I1129" s="59">
        <v>3</v>
      </c>
      <c r="J1129" s="59">
        <v>111.99885488</v>
      </c>
      <c r="K1129" s="59">
        <v>1</v>
      </c>
      <c r="L1129" s="59">
        <v>11</v>
      </c>
      <c r="M1129" s="59">
        <v>39.870340357</v>
      </c>
    </row>
    <row r="1130" spans="1:13">
      <c r="A1130" s="59">
        <v>1</v>
      </c>
      <c r="B1130" s="59">
        <v>9900</v>
      </c>
      <c r="C1130" s="59">
        <v>59206</v>
      </c>
      <c r="D1130" s="59">
        <v>75690</v>
      </c>
      <c r="E1130" s="59" t="s">
        <v>13</v>
      </c>
      <c r="F1130" s="59" t="s">
        <v>15</v>
      </c>
      <c r="G1130" s="59">
        <v>6</v>
      </c>
      <c r="H1130" s="59">
        <v>0</v>
      </c>
      <c r="I1130" s="59">
        <v>2</v>
      </c>
      <c r="J1130" s="59">
        <v>288.39505854</v>
      </c>
      <c r="K1130" s="59">
        <v>1</v>
      </c>
      <c r="L1130" s="59">
        <v>19</v>
      </c>
      <c r="M1130" s="59">
        <v>30.776027864</v>
      </c>
    </row>
    <row r="1131" spans="1:13">
      <c r="A1131" s="59">
        <v>0</v>
      </c>
      <c r="B1131" s="59">
        <v>9900</v>
      </c>
      <c r="C1131" s="59">
        <v>83821</v>
      </c>
      <c r="D1131" s="59">
        <v>124527</v>
      </c>
      <c r="E1131" s="59" t="s">
        <v>13</v>
      </c>
      <c r="F1131" s="59" t="s">
        <v>15</v>
      </c>
      <c r="G1131" s="59">
        <v>30</v>
      </c>
      <c r="H1131" s="59">
        <v>0</v>
      </c>
      <c r="I1131" s="59">
        <v>0</v>
      </c>
      <c r="J1131" s="59">
        <v>319.65197133</v>
      </c>
      <c r="K1131" s="59">
        <v>1</v>
      </c>
      <c r="L1131" s="59">
        <v>37</v>
      </c>
      <c r="M1131" s="59">
        <v>35.769425427</v>
      </c>
    </row>
    <row r="1132" hidden="1" spans="1:13">
      <c r="A1132" s="59">
        <v>0</v>
      </c>
      <c r="B1132" s="59">
        <v>10000</v>
      </c>
      <c r="C1132" s="59">
        <v>63218</v>
      </c>
      <c r="D1132" s="59">
        <v>76500</v>
      </c>
      <c r="E1132" s="59" t="s">
        <v>20</v>
      </c>
      <c r="F1132" s="59" t="s">
        <v>15</v>
      </c>
      <c r="G1132" s="59">
        <v>5</v>
      </c>
      <c r="H1132" s="59">
        <v>2</v>
      </c>
      <c r="I1132" s="59">
        <v>3</v>
      </c>
      <c r="J1132" s="59">
        <v>183.66666667</v>
      </c>
      <c r="K1132" s="59">
        <v>3</v>
      </c>
      <c r="L1132" s="59">
        <v>30</v>
      </c>
      <c r="M1132" s="59"/>
    </row>
    <row r="1133" hidden="1" spans="1:13">
      <c r="A1133" s="59">
        <v>1</v>
      </c>
      <c r="B1133" s="59">
        <v>10000</v>
      </c>
      <c r="C1133" s="59">
        <v>48300</v>
      </c>
      <c r="D1133" s="59">
        <v>74600</v>
      </c>
      <c r="E1133" s="59"/>
      <c r="F1133" s="59" t="s">
        <v>14</v>
      </c>
      <c r="G1133" s="59">
        <v>14</v>
      </c>
      <c r="H1133" s="59">
        <v>0</v>
      </c>
      <c r="I1133" s="59">
        <v>1</v>
      </c>
      <c r="J1133" s="59">
        <v>179.1</v>
      </c>
      <c r="K1133" s="59">
        <v>2</v>
      </c>
      <c r="L1133" s="59">
        <v>31</v>
      </c>
      <c r="M1133" s="59"/>
    </row>
    <row r="1134" hidden="1" spans="1:13">
      <c r="A1134" s="59">
        <v>1</v>
      </c>
      <c r="B1134" s="59">
        <v>10000</v>
      </c>
      <c r="C1134" s="59">
        <v>34350</v>
      </c>
      <c r="D1134" s="59">
        <v>54146</v>
      </c>
      <c r="E1134" s="59" t="s">
        <v>20</v>
      </c>
      <c r="F1134" s="59" t="s">
        <v>14</v>
      </c>
      <c r="G1134" s="59">
        <v>3</v>
      </c>
      <c r="H1134" s="59">
        <v>0</v>
      </c>
      <c r="I1134" s="59">
        <v>0</v>
      </c>
      <c r="J1134" s="59">
        <v>144.42288892</v>
      </c>
      <c r="K1134" s="59">
        <v>0</v>
      </c>
      <c r="L1134" s="59">
        <v>18</v>
      </c>
      <c r="M1134" s="59">
        <v>31.539013395</v>
      </c>
    </row>
    <row r="1135" hidden="1" spans="1:13">
      <c r="A1135" s="59">
        <v>0</v>
      </c>
      <c r="B1135" s="59">
        <v>10000</v>
      </c>
      <c r="C1135" s="59">
        <v>75976</v>
      </c>
      <c r="D1135" s="59">
        <v>91000</v>
      </c>
      <c r="E1135" s="59" t="s">
        <v>20</v>
      </c>
      <c r="F1135" s="59" t="s">
        <v>14</v>
      </c>
      <c r="G1135" s="59">
        <v>10.5</v>
      </c>
      <c r="H1135" s="59">
        <v>0</v>
      </c>
      <c r="I1135" s="59">
        <v>0</v>
      </c>
      <c r="J1135" s="59">
        <v>171.46666667</v>
      </c>
      <c r="K1135" s="59">
        <v>5</v>
      </c>
      <c r="L1135" s="59">
        <v>22</v>
      </c>
      <c r="M1135" s="59"/>
    </row>
    <row r="1136" spans="1:13">
      <c r="A1136" s="59">
        <v>0</v>
      </c>
      <c r="B1136" s="59">
        <v>10000</v>
      </c>
      <c r="C1136" s="59">
        <v>68807</v>
      </c>
      <c r="D1136" s="59">
        <v>76581</v>
      </c>
      <c r="E1136" s="59" t="s">
        <v>13</v>
      </c>
      <c r="F1136" s="59" t="s">
        <v>15</v>
      </c>
      <c r="G1136" s="59">
        <v>14</v>
      </c>
      <c r="H1136" s="59">
        <v>0</v>
      </c>
      <c r="I1136" s="59">
        <v>0</v>
      </c>
      <c r="J1136" s="59">
        <v>237.6478941</v>
      </c>
      <c r="K1136" s="59">
        <v>0</v>
      </c>
      <c r="L1136" s="59">
        <v>32</v>
      </c>
      <c r="M1136" s="59">
        <v>42.335573512</v>
      </c>
    </row>
    <row r="1137" spans="1:13">
      <c r="A1137" s="59">
        <v>0</v>
      </c>
      <c r="B1137" s="59">
        <v>10000</v>
      </c>
      <c r="C1137" s="59"/>
      <c r="D1137" s="59">
        <v>56475</v>
      </c>
      <c r="E1137" s="59" t="s">
        <v>13</v>
      </c>
      <c r="F1137" s="59" t="s">
        <v>14</v>
      </c>
      <c r="G1137" s="59">
        <v>9</v>
      </c>
      <c r="H1137" s="59">
        <v>2</v>
      </c>
      <c r="I1137" s="59">
        <v>0</v>
      </c>
      <c r="J1137" s="59">
        <v>309.26449746</v>
      </c>
      <c r="K1137" s="59">
        <v>2</v>
      </c>
      <c r="L1137" s="59">
        <v>12</v>
      </c>
      <c r="M1137" s="59">
        <v>34.487188041</v>
      </c>
    </row>
    <row r="1138" spans="1:13">
      <c r="A1138" s="59">
        <v>0</v>
      </c>
      <c r="B1138" s="59">
        <v>10000</v>
      </c>
      <c r="C1138" s="59">
        <v>84580</v>
      </c>
      <c r="D1138" s="59">
        <v>118924</v>
      </c>
      <c r="E1138" s="59" t="s">
        <v>13</v>
      </c>
      <c r="F1138" s="59" t="s">
        <v>15</v>
      </c>
      <c r="G1138" s="59">
        <v>31</v>
      </c>
      <c r="H1138" s="59">
        <v>0</v>
      </c>
      <c r="I1138" s="59">
        <v>0</v>
      </c>
      <c r="J1138" s="59">
        <v>341.94497562</v>
      </c>
      <c r="K1138" s="59">
        <v>2</v>
      </c>
      <c r="L1138" s="59">
        <v>37</v>
      </c>
      <c r="M1138" s="59">
        <v>35.248897631</v>
      </c>
    </row>
    <row r="1139" hidden="1" spans="1:13">
      <c r="A1139" s="59">
        <v>0</v>
      </c>
      <c r="B1139" s="59">
        <v>10000</v>
      </c>
      <c r="C1139" s="59"/>
      <c r="D1139" s="59">
        <v>49266</v>
      </c>
      <c r="E1139" s="59"/>
      <c r="F1139" s="59"/>
      <c r="G1139" s="59"/>
      <c r="H1139" s="59"/>
      <c r="I1139" s="59"/>
      <c r="J1139" s="59"/>
      <c r="K1139" s="59"/>
      <c r="L1139" s="59"/>
      <c r="M1139" s="59">
        <v>15.597290225</v>
      </c>
    </row>
    <row r="1140" hidden="1" spans="1:13">
      <c r="A1140" s="59">
        <v>0</v>
      </c>
      <c r="B1140" s="59">
        <v>10000</v>
      </c>
      <c r="C1140" s="59">
        <v>59828</v>
      </c>
      <c r="D1140" s="59">
        <v>72489</v>
      </c>
      <c r="E1140" s="59" t="s">
        <v>20</v>
      </c>
      <c r="F1140" s="59"/>
      <c r="G1140" s="59">
        <v>18</v>
      </c>
      <c r="H1140" s="59">
        <v>0</v>
      </c>
      <c r="I1140" s="59">
        <v>0</v>
      </c>
      <c r="J1140" s="59">
        <v>157.24366245</v>
      </c>
      <c r="K1140" s="59">
        <v>1</v>
      </c>
      <c r="L1140" s="59">
        <v>11</v>
      </c>
      <c r="M1140" s="59">
        <v>31.626821934</v>
      </c>
    </row>
    <row r="1141" spans="1:13">
      <c r="A1141" s="59">
        <v>1</v>
      </c>
      <c r="B1141" s="59">
        <v>10000</v>
      </c>
      <c r="C1141" s="59">
        <v>22000</v>
      </c>
      <c r="D1141" s="59">
        <v>41250</v>
      </c>
      <c r="E1141" s="59" t="s">
        <v>13</v>
      </c>
      <c r="F1141" s="59" t="s">
        <v>17</v>
      </c>
      <c r="G1141" s="59">
        <v>5</v>
      </c>
      <c r="H1141" s="59">
        <v>0</v>
      </c>
      <c r="I1141" s="59">
        <v>0</v>
      </c>
      <c r="J1141" s="59">
        <v>97.966666667</v>
      </c>
      <c r="K1141" s="59">
        <v>0</v>
      </c>
      <c r="L1141" s="59">
        <v>21</v>
      </c>
      <c r="M1141" s="59"/>
    </row>
    <row r="1142" hidden="1" spans="1:13">
      <c r="A1142" s="59">
        <v>1</v>
      </c>
      <c r="B1142" s="59">
        <v>10000</v>
      </c>
      <c r="C1142" s="59">
        <v>86000</v>
      </c>
      <c r="D1142" s="59">
        <v>111000</v>
      </c>
      <c r="E1142" s="59" t="s">
        <v>20</v>
      </c>
      <c r="F1142" s="59" t="s">
        <v>14</v>
      </c>
      <c r="G1142" s="59">
        <v>6.5</v>
      </c>
      <c r="H1142" s="59">
        <v>0</v>
      </c>
      <c r="I1142" s="59">
        <v>1</v>
      </c>
      <c r="J1142" s="59">
        <v>91.966666667</v>
      </c>
      <c r="K1142" s="59">
        <v>3</v>
      </c>
      <c r="L1142" s="59">
        <v>17</v>
      </c>
      <c r="M1142" s="59"/>
    </row>
    <row r="1143" spans="1:13">
      <c r="A1143" s="59">
        <v>1</v>
      </c>
      <c r="B1143" s="59">
        <v>10000</v>
      </c>
      <c r="C1143" s="59">
        <v>26197</v>
      </c>
      <c r="D1143" s="59">
        <v>46600</v>
      </c>
      <c r="E1143" s="59" t="s">
        <v>13</v>
      </c>
      <c r="F1143" s="59" t="s">
        <v>18</v>
      </c>
      <c r="G1143" s="59">
        <v>9</v>
      </c>
      <c r="H1143" s="59">
        <v>0</v>
      </c>
      <c r="I1143" s="59">
        <v>0</v>
      </c>
      <c r="J1143" s="59">
        <v>165.96666667</v>
      </c>
      <c r="K1143" s="59">
        <v>2</v>
      </c>
      <c r="L1143" s="59">
        <v>9</v>
      </c>
      <c r="M1143" s="59"/>
    </row>
    <row r="1144" spans="1:13">
      <c r="A1144" s="59">
        <v>1</v>
      </c>
      <c r="B1144" s="59">
        <v>10000</v>
      </c>
      <c r="C1144" s="59"/>
      <c r="D1144" s="59">
        <v>25010</v>
      </c>
      <c r="E1144" s="59" t="s">
        <v>13</v>
      </c>
      <c r="F1144" s="59" t="s">
        <v>19</v>
      </c>
      <c r="G1144" s="59">
        <v>5</v>
      </c>
      <c r="H1144" s="59">
        <v>0</v>
      </c>
      <c r="I1144" s="59">
        <v>3</v>
      </c>
      <c r="J1144" s="59">
        <v>326.13333333</v>
      </c>
      <c r="K1144" s="59">
        <v>4</v>
      </c>
      <c r="L1144" s="59">
        <v>17</v>
      </c>
      <c r="M1144" s="59"/>
    </row>
    <row r="1145" spans="1:13">
      <c r="A1145" s="59">
        <v>1</v>
      </c>
      <c r="B1145" s="59">
        <v>10000</v>
      </c>
      <c r="C1145" s="59">
        <v>20500</v>
      </c>
      <c r="D1145" s="59">
        <v>54600</v>
      </c>
      <c r="E1145" s="59" t="s">
        <v>13</v>
      </c>
      <c r="F1145" s="59" t="s">
        <v>19</v>
      </c>
      <c r="G1145" s="59">
        <v>15</v>
      </c>
      <c r="H1145" s="59">
        <v>0</v>
      </c>
      <c r="I1145" s="59">
        <v>0</v>
      </c>
      <c r="J1145" s="59">
        <v>160.33333333</v>
      </c>
      <c r="K1145" s="59">
        <v>2</v>
      </c>
      <c r="L1145" s="59">
        <v>11</v>
      </c>
      <c r="M1145" s="59"/>
    </row>
    <row r="1146" spans="1:13">
      <c r="A1146" s="59">
        <v>1</v>
      </c>
      <c r="B1146" s="59">
        <v>10000</v>
      </c>
      <c r="C1146" s="59"/>
      <c r="D1146" s="59"/>
      <c r="E1146" s="59" t="s">
        <v>13</v>
      </c>
      <c r="F1146" s="59" t="s">
        <v>14</v>
      </c>
      <c r="G1146" s="59"/>
      <c r="H1146" s="59"/>
      <c r="I1146" s="59"/>
      <c r="J1146" s="59"/>
      <c r="K1146" s="59"/>
      <c r="L1146" s="59"/>
      <c r="M1146" s="59"/>
    </row>
    <row r="1147" spans="1:13">
      <c r="A1147" s="59">
        <v>1</v>
      </c>
      <c r="B1147" s="59">
        <v>10000</v>
      </c>
      <c r="C1147" s="59">
        <v>186000</v>
      </c>
      <c r="D1147" s="59">
        <v>225750</v>
      </c>
      <c r="E1147" s="59" t="s">
        <v>13</v>
      </c>
      <c r="F1147" s="59" t="s">
        <v>18</v>
      </c>
      <c r="G1147" s="59">
        <v>2</v>
      </c>
      <c r="H1147" s="59">
        <v>0</v>
      </c>
      <c r="I1147" s="59">
        <v>0</v>
      </c>
      <c r="J1147" s="59">
        <v>75.866666667</v>
      </c>
      <c r="K1147" s="59"/>
      <c r="L1147" s="59">
        <v>5</v>
      </c>
      <c r="M1147" s="59"/>
    </row>
    <row r="1148" spans="1:13">
      <c r="A1148" s="59">
        <v>1</v>
      </c>
      <c r="B1148" s="59">
        <v>10000</v>
      </c>
      <c r="C1148" s="59">
        <v>28000</v>
      </c>
      <c r="D1148" s="59">
        <v>73250</v>
      </c>
      <c r="E1148" s="59" t="s">
        <v>13</v>
      </c>
      <c r="F1148" s="59" t="s">
        <v>14</v>
      </c>
      <c r="G1148" s="59">
        <v>2</v>
      </c>
      <c r="H1148" s="59">
        <v>0</v>
      </c>
      <c r="I1148" s="59">
        <v>0</v>
      </c>
      <c r="J1148" s="59">
        <v>28.966666667</v>
      </c>
      <c r="K1148" s="59">
        <v>4</v>
      </c>
      <c r="L1148" s="59">
        <v>12</v>
      </c>
      <c r="M1148" s="59"/>
    </row>
    <row r="1149" hidden="1" spans="1:13">
      <c r="A1149" s="59">
        <v>1</v>
      </c>
      <c r="B1149" s="59">
        <v>10000</v>
      </c>
      <c r="C1149" s="59">
        <v>57238</v>
      </c>
      <c r="D1149" s="59">
        <v>101500</v>
      </c>
      <c r="E1149" s="59" t="s">
        <v>20</v>
      </c>
      <c r="F1149" s="59" t="s">
        <v>18</v>
      </c>
      <c r="G1149" s="59">
        <v>10</v>
      </c>
      <c r="H1149" s="59">
        <v>0</v>
      </c>
      <c r="I1149" s="59">
        <v>0</v>
      </c>
      <c r="J1149" s="59">
        <v>106.83333333</v>
      </c>
      <c r="K1149" s="59">
        <v>0</v>
      </c>
      <c r="L1149" s="59">
        <v>36</v>
      </c>
      <c r="M1149" s="59"/>
    </row>
    <row r="1150" hidden="1" spans="1:13">
      <c r="A1150" s="59">
        <v>1</v>
      </c>
      <c r="B1150" s="59">
        <v>10000</v>
      </c>
      <c r="C1150" s="59">
        <v>31253</v>
      </c>
      <c r="D1150" s="59">
        <v>65450</v>
      </c>
      <c r="E1150" s="59" t="s">
        <v>20</v>
      </c>
      <c r="F1150" s="59" t="s">
        <v>14</v>
      </c>
      <c r="G1150" s="59">
        <v>21</v>
      </c>
      <c r="H1150" s="59">
        <v>0</v>
      </c>
      <c r="I1150" s="59">
        <v>0</v>
      </c>
      <c r="J1150" s="59">
        <v>172.03333333</v>
      </c>
      <c r="K1150" s="59">
        <v>0</v>
      </c>
      <c r="L1150" s="59">
        <v>16</v>
      </c>
      <c r="M1150" s="59"/>
    </row>
    <row r="1151" spans="1:13">
      <c r="A1151" s="59">
        <v>1</v>
      </c>
      <c r="B1151" s="59">
        <v>10000</v>
      </c>
      <c r="C1151" s="59">
        <v>27000</v>
      </c>
      <c r="D1151" s="59">
        <v>54300</v>
      </c>
      <c r="E1151" s="59" t="s">
        <v>13</v>
      </c>
      <c r="F1151" s="59" t="s">
        <v>14</v>
      </c>
      <c r="G1151" s="59">
        <v>0.3</v>
      </c>
      <c r="H1151" s="59">
        <v>0</v>
      </c>
      <c r="I1151" s="59">
        <v>1</v>
      </c>
      <c r="J1151" s="59">
        <v>91.133333333</v>
      </c>
      <c r="K1151" s="59">
        <v>0</v>
      </c>
      <c r="L1151" s="59">
        <v>6</v>
      </c>
      <c r="M1151" s="59"/>
    </row>
    <row r="1152" spans="1:13">
      <c r="A1152" s="59">
        <v>1</v>
      </c>
      <c r="B1152" s="59">
        <v>10000</v>
      </c>
      <c r="C1152" s="59">
        <v>53297</v>
      </c>
      <c r="D1152" s="59">
        <v>74925</v>
      </c>
      <c r="E1152" s="59" t="s">
        <v>13</v>
      </c>
      <c r="F1152" s="59" t="s">
        <v>14</v>
      </c>
      <c r="G1152" s="59">
        <v>14</v>
      </c>
      <c r="H1152" s="59">
        <v>0</v>
      </c>
      <c r="I1152" s="59">
        <v>1</v>
      </c>
      <c r="J1152" s="59">
        <v>88.533333333</v>
      </c>
      <c r="K1152" s="59">
        <v>2</v>
      </c>
      <c r="L1152" s="59">
        <v>15</v>
      </c>
      <c r="M1152" s="59"/>
    </row>
    <row r="1153" hidden="1" spans="1:13">
      <c r="A1153" s="59">
        <v>0</v>
      </c>
      <c r="B1153" s="59">
        <v>10000</v>
      </c>
      <c r="C1153" s="59">
        <v>7718</v>
      </c>
      <c r="D1153" s="59">
        <v>77750</v>
      </c>
      <c r="E1153" s="59" t="s">
        <v>20</v>
      </c>
      <c r="F1153" s="59" t="s">
        <v>14</v>
      </c>
      <c r="G1153" s="59">
        <v>8</v>
      </c>
      <c r="H1153" s="59">
        <v>0</v>
      </c>
      <c r="I1153" s="59">
        <v>0</v>
      </c>
      <c r="J1153" s="59">
        <v>261.8</v>
      </c>
      <c r="K1153" s="59">
        <v>0</v>
      </c>
      <c r="L1153" s="59">
        <v>14</v>
      </c>
      <c r="M1153" s="59"/>
    </row>
    <row r="1154" hidden="1" spans="1:13">
      <c r="A1154" s="59">
        <v>0</v>
      </c>
      <c r="B1154" s="59">
        <v>10000</v>
      </c>
      <c r="C1154" s="59">
        <v>63005</v>
      </c>
      <c r="D1154" s="59">
        <v>78500</v>
      </c>
      <c r="E1154" s="59" t="s">
        <v>20</v>
      </c>
      <c r="F1154" s="59" t="s">
        <v>14</v>
      </c>
      <c r="G1154" s="59">
        <v>3</v>
      </c>
      <c r="H1154" s="59"/>
      <c r="I1154" s="59"/>
      <c r="J1154" s="59">
        <v>171.76666667</v>
      </c>
      <c r="K1154" s="59"/>
      <c r="L1154" s="59">
        <v>35</v>
      </c>
      <c r="M1154" s="59"/>
    </row>
    <row r="1155" hidden="1" spans="1:13">
      <c r="A1155" s="59">
        <v>0</v>
      </c>
      <c r="B1155" s="59">
        <v>10000</v>
      </c>
      <c r="C1155" s="59">
        <v>87579</v>
      </c>
      <c r="D1155" s="59">
        <v>105000</v>
      </c>
      <c r="E1155" s="59" t="s">
        <v>20</v>
      </c>
      <c r="F1155" s="59" t="s">
        <v>14</v>
      </c>
      <c r="G1155" s="59">
        <v>13</v>
      </c>
      <c r="H1155" s="59">
        <v>0</v>
      </c>
      <c r="I1155" s="59">
        <v>0</v>
      </c>
      <c r="J1155" s="59">
        <v>209.96666667</v>
      </c>
      <c r="K1155" s="59">
        <v>3</v>
      </c>
      <c r="L1155" s="59">
        <v>16</v>
      </c>
      <c r="M1155" s="59"/>
    </row>
    <row r="1156" spans="1:13">
      <c r="A1156" s="59">
        <v>0</v>
      </c>
      <c r="B1156" s="59">
        <v>10000</v>
      </c>
      <c r="C1156" s="59"/>
      <c r="D1156" s="59">
        <v>42497</v>
      </c>
      <c r="E1156" s="59" t="s">
        <v>13</v>
      </c>
      <c r="F1156" s="59" t="s">
        <v>17</v>
      </c>
      <c r="G1156" s="59">
        <v>6</v>
      </c>
      <c r="H1156" s="59"/>
      <c r="I1156" s="59"/>
      <c r="J1156" s="59">
        <v>165.43333333</v>
      </c>
      <c r="K1156" s="59"/>
      <c r="L1156" s="59">
        <v>9</v>
      </c>
      <c r="M1156" s="59"/>
    </row>
    <row r="1157" hidden="1" spans="1:13">
      <c r="A1157" s="59">
        <v>0</v>
      </c>
      <c r="B1157" s="59">
        <v>10000</v>
      </c>
      <c r="C1157" s="59">
        <v>32000</v>
      </c>
      <c r="D1157" s="59">
        <v>59000</v>
      </c>
      <c r="E1157" s="59" t="s">
        <v>20</v>
      </c>
      <c r="F1157" s="59" t="s">
        <v>15</v>
      </c>
      <c r="G1157" s="59">
        <v>24</v>
      </c>
      <c r="H1157" s="59">
        <v>0</v>
      </c>
      <c r="I1157" s="59">
        <v>1</v>
      </c>
      <c r="J1157" s="59">
        <v>232.33333333</v>
      </c>
      <c r="K1157" s="59">
        <v>1</v>
      </c>
      <c r="L1157" s="59">
        <v>29</v>
      </c>
      <c r="M1157" s="59"/>
    </row>
    <row r="1158" hidden="1" spans="1:13">
      <c r="A1158" s="59">
        <v>0</v>
      </c>
      <c r="B1158" s="59">
        <v>10000</v>
      </c>
      <c r="C1158" s="59">
        <v>31000</v>
      </c>
      <c r="D1158" s="59">
        <v>58240</v>
      </c>
      <c r="E1158" s="59" t="s">
        <v>20</v>
      </c>
      <c r="F1158" s="59" t="s">
        <v>17</v>
      </c>
      <c r="G1158" s="59"/>
      <c r="H1158" s="59"/>
      <c r="I1158" s="59"/>
      <c r="J1158" s="59"/>
      <c r="K1158" s="59"/>
      <c r="L1158" s="59"/>
      <c r="M1158" s="59"/>
    </row>
    <row r="1159" spans="1:13">
      <c r="A1159" s="59">
        <v>0</v>
      </c>
      <c r="B1159" s="59">
        <v>10000</v>
      </c>
      <c r="C1159" s="59">
        <v>71000</v>
      </c>
      <c r="D1159" s="59">
        <v>97875</v>
      </c>
      <c r="E1159" s="59" t="s">
        <v>13</v>
      </c>
      <c r="F1159" s="59" t="s">
        <v>18</v>
      </c>
      <c r="G1159" s="59">
        <v>8</v>
      </c>
      <c r="H1159" s="59">
        <v>0</v>
      </c>
      <c r="I1159" s="59">
        <v>0</v>
      </c>
      <c r="J1159" s="59">
        <v>165.71489362</v>
      </c>
      <c r="K1159" s="59">
        <v>0</v>
      </c>
      <c r="L1159" s="59">
        <v>34</v>
      </c>
      <c r="M1159" s="59"/>
    </row>
    <row r="1160" hidden="1" spans="1:13">
      <c r="A1160" s="59">
        <v>0</v>
      </c>
      <c r="B1160" s="59">
        <v>10000</v>
      </c>
      <c r="C1160" s="59">
        <v>66000</v>
      </c>
      <c r="D1160" s="59">
        <v>89145</v>
      </c>
      <c r="E1160" s="59" t="s">
        <v>20</v>
      </c>
      <c r="F1160" s="59" t="s">
        <v>15</v>
      </c>
      <c r="G1160" s="59">
        <v>9</v>
      </c>
      <c r="H1160" s="59">
        <v>0</v>
      </c>
      <c r="I1160" s="59">
        <v>0</v>
      </c>
      <c r="J1160" s="59">
        <v>215.03333333</v>
      </c>
      <c r="K1160" s="59">
        <v>3</v>
      </c>
      <c r="L1160" s="59">
        <v>29</v>
      </c>
      <c r="M1160" s="59"/>
    </row>
    <row r="1161" hidden="1" spans="1:13">
      <c r="A1161" s="59">
        <v>0</v>
      </c>
      <c r="B1161" s="59">
        <v>10000</v>
      </c>
      <c r="C1161" s="59">
        <v>59764</v>
      </c>
      <c r="D1161" s="59">
        <v>77870</v>
      </c>
      <c r="E1161" s="59" t="s">
        <v>20</v>
      </c>
      <c r="F1161" s="59" t="s">
        <v>16</v>
      </c>
      <c r="G1161" s="59">
        <v>7</v>
      </c>
      <c r="H1161" s="59">
        <v>0</v>
      </c>
      <c r="I1161" s="59">
        <v>0</v>
      </c>
      <c r="J1161" s="59">
        <v>136.9</v>
      </c>
      <c r="K1161" s="59">
        <v>0</v>
      </c>
      <c r="L1161" s="59">
        <v>35</v>
      </c>
      <c r="M1161" s="59"/>
    </row>
    <row r="1162" spans="1:13">
      <c r="A1162" s="59">
        <v>0</v>
      </c>
      <c r="B1162" s="59">
        <v>10000</v>
      </c>
      <c r="C1162" s="59">
        <v>124000</v>
      </c>
      <c r="D1162" s="59">
        <v>192000</v>
      </c>
      <c r="E1162" s="59" t="s">
        <v>13</v>
      </c>
      <c r="F1162" s="59" t="s">
        <v>15</v>
      </c>
      <c r="G1162" s="59">
        <v>0</v>
      </c>
      <c r="H1162" s="59">
        <v>0</v>
      </c>
      <c r="I1162" s="59">
        <v>1</v>
      </c>
      <c r="J1162" s="59">
        <v>346.96666667</v>
      </c>
      <c r="K1162" s="59">
        <v>0</v>
      </c>
      <c r="L1162" s="59">
        <v>16</v>
      </c>
      <c r="M1162" s="59"/>
    </row>
    <row r="1163" spans="1:13">
      <c r="A1163" s="59">
        <v>0</v>
      </c>
      <c r="B1163" s="59">
        <v>10000</v>
      </c>
      <c r="C1163" s="59">
        <v>80000</v>
      </c>
      <c r="D1163" s="59">
        <v>107900</v>
      </c>
      <c r="E1163" s="59" t="s">
        <v>13</v>
      </c>
      <c r="F1163" s="59" t="s">
        <v>18</v>
      </c>
      <c r="G1163" s="59">
        <v>12</v>
      </c>
      <c r="H1163" s="59">
        <v>0</v>
      </c>
      <c r="I1163" s="59">
        <v>2</v>
      </c>
      <c r="J1163" s="59">
        <v>176.53333333</v>
      </c>
      <c r="K1163" s="59">
        <v>0</v>
      </c>
      <c r="L1163" s="59">
        <v>28</v>
      </c>
      <c r="M1163" s="59"/>
    </row>
    <row r="1164" spans="1:13">
      <c r="A1164" s="59">
        <v>0</v>
      </c>
      <c r="B1164" s="59">
        <v>10000</v>
      </c>
      <c r="C1164" s="59">
        <v>34767</v>
      </c>
      <c r="D1164" s="59">
        <v>51000</v>
      </c>
      <c r="E1164" s="59" t="s">
        <v>13</v>
      </c>
      <c r="F1164" s="59" t="s">
        <v>14</v>
      </c>
      <c r="G1164" s="59">
        <v>23</v>
      </c>
      <c r="H1164" s="59">
        <v>0</v>
      </c>
      <c r="I1164" s="59">
        <v>1</v>
      </c>
      <c r="J1164" s="59">
        <v>121.73333333</v>
      </c>
      <c r="K1164" s="59">
        <v>0</v>
      </c>
      <c r="L1164" s="59">
        <v>23</v>
      </c>
      <c r="M1164" s="59"/>
    </row>
    <row r="1165" spans="1:13">
      <c r="A1165" s="59">
        <v>0</v>
      </c>
      <c r="B1165" s="59">
        <v>10000</v>
      </c>
      <c r="C1165" s="59"/>
      <c r="D1165" s="59">
        <v>23400</v>
      </c>
      <c r="E1165" s="59" t="s">
        <v>13</v>
      </c>
      <c r="F1165" s="59"/>
      <c r="G1165" s="59">
        <v>28</v>
      </c>
      <c r="H1165" s="59">
        <v>0</v>
      </c>
      <c r="I1165" s="59">
        <v>0</v>
      </c>
      <c r="J1165" s="59">
        <v>206.96666667</v>
      </c>
      <c r="K1165" s="59">
        <v>1</v>
      </c>
      <c r="L1165" s="59">
        <v>5</v>
      </c>
      <c r="M1165" s="59"/>
    </row>
    <row r="1166" hidden="1" spans="1:13">
      <c r="A1166" s="59">
        <v>0</v>
      </c>
      <c r="B1166" s="59">
        <v>10000</v>
      </c>
      <c r="C1166" s="59">
        <v>57068</v>
      </c>
      <c r="D1166" s="59">
        <v>72000</v>
      </c>
      <c r="E1166" s="59"/>
      <c r="F1166" s="59" t="s">
        <v>14</v>
      </c>
      <c r="G1166" s="59">
        <v>12</v>
      </c>
      <c r="H1166" s="59">
        <v>0</v>
      </c>
      <c r="I1166" s="59">
        <v>0</v>
      </c>
      <c r="J1166" s="59">
        <v>257.7</v>
      </c>
      <c r="K1166" s="59">
        <v>0</v>
      </c>
      <c r="L1166" s="59">
        <v>27</v>
      </c>
      <c r="M1166" s="59"/>
    </row>
    <row r="1167" spans="1:13">
      <c r="A1167" s="59">
        <v>0</v>
      </c>
      <c r="B1167" s="59">
        <v>10000</v>
      </c>
      <c r="C1167" s="59">
        <v>22068</v>
      </c>
      <c r="D1167" s="59">
        <v>49600</v>
      </c>
      <c r="E1167" s="59" t="s">
        <v>13</v>
      </c>
      <c r="F1167" s="59" t="s">
        <v>14</v>
      </c>
      <c r="G1167" s="59">
        <v>0.9</v>
      </c>
      <c r="H1167" s="59">
        <v>0</v>
      </c>
      <c r="I1167" s="59">
        <v>0</v>
      </c>
      <c r="J1167" s="59">
        <v>247.56666667</v>
      </c>
      <c r="K1167" s="59">
        <v>0</v>
      </c>
      <c r="L1167" s="59">
        <v>11</v>
      </c>
      <c r="M1167" s="59"/>
    </row>
    <row r="1168" spans="1:13">
      <c r="A1168" s="59">
        <v>0</v>
      </c>
      <c r="B1168" s="59">
        <v>10000</v>
      </c>
      <c r="C1168" s="59">
        <v>131589</v>
      </c>
      <c r="D1168" s="59">
        <v>156000</v>
      </c>
      <c r="E1168" s="59" t="s">
        <v>13</v>
      </c>
      <c r="F1168" s="59" t="s">
        <v>18</v>
      </c>
      <c r="G1168" s="59">
        <v>5</v>
      </c>
      <c r="H1168" s="59">
        <v>0</v>
      </c>
      <c r="I1168" s="59">
        <v>1</v>
      </c>
      <c r="J1168" s="59">
        <v>419.03333333</v>
      </c>
      <c r="K1168" s="59">
        <v>1</v>
      </c>
      <c r="L1168" s="59">
        <v>43</v>
      </c>
      <c r="M1168" s="59"/>
    </row>
    <row r="1169" spans="1:13">
      <c r="A1169" s="59">
        <v>0</v>
      </c>
      <c r="B1169" s="59">
        <v>10000</v>
      </c>
      <c r="C1169" s="59">
        <v>147234</v>
      </c>
      <c r="D1169" s="59">
        <v>175300</v>
      </c>
      <c r="E1169" s="59" t="s">
        <v>13</v>
      </c>
      <c r="F1169" s="59" t="s">
        <v>15</v>
      </c>
      <c r="G1169" s="59">
        <v>6</v>
      </c>
      <c r="H1169" s="59">
        <v>0</v>
      </c>
      <c r="I1169" s="59">
        <v>0</v>
      </c>
      <c r="J1169" s="59">
        <v>192.76666667</v>
      </c>
      <c r="K1169" s="59">
        <v>1</v>
      </c>
      <c r="L1169" s="59">
        <v>56</v>
      </c>
      <c r="M1169" s="59"/>
    </row>
    <row r="1170" spans="1:13">
      <c r="A1170" s="59">
        <v>0</v>
      </c>
      <c r="B1170" s="59">
        <v>10000</v>
      </c>
      <c r="C1170" s="59">
        <v>48041</v>
      </c>
      <c r="D1170" s="59">
        <v>76050</v>
      </c>
      <c r="E1170" s="59" t="s">
        <v>13</v>
      </c>
      <c r="F1170" s="59" t="s">
        <v>14</v>
      </c>
      <c r="G1170" s="59">
        <v>3</v>
      </c>
      <c r="H1170" s="59">
        <v>0</v>
      </c>
      <c r="I1170" s="59">
        <v>2</v>
      </c>
      <c r="J1170" s="59">
        <v>185.7</v>
      </c>
      <c r="K1170" s="59">
        <v>0</v>
      </c>
      <c r="L1170" s="59">
        <v>13</v>
      </c>
      <c r="M1170" s="59"/>
    </row>
    <row r="1171" spans="1:13">
      <c r="A1171" s="59">
        <v>0</v>
      </c>
      <c r="B1171" s="59">
        <v>10000</v>
      </c>
      <c r="C1171" s="59">
        <v>78000</v>
      </c>
      <c r="D1171" s="59">
        <v>97400</v>
      </c>
      <c r="E1171" s="59" t="s">
        <v>13</v>
      </c>
      <c r="F1171" s="59" t="s">
        <v>18</v>
      </c>
      <c r="G1171" s="59">
        <v>1</v>
      </c>
      <c r="H1171" s="59">
        <v>0</v>
      </c>
      <c r="I1171" s="59">
        <v>0</v>
      </c>
      <c r="J1171" s="59">
        <v>72.033333333</v>
      </c>
      <c r="K1171" s="59">
        <v>1</v>
      </c>
      <c r="L1171" s="59">
        <v>20</v>
      </c>
      <c r="M1171" s="59"/>
    </row>
    <row r="1172" hidden="1" spans="1:13">
      <c r="A1172" s="59">
        <v>0</v>
      </c>
      <c r="B1172" s="59">
        <v>10000</v>
      </c>
      <c r="C1172" s="59">
        <v>64320</v>
      </c>
      <c r="D1172" s="59">
        <v>102375</v>
      </c>
      <c r="E1172" s="59" t="s">
        <v>20</v>
      </c>
      <c r="F1172" s="59" t="s">
        <v>15</v>
      </c>
      <c r="G1172" s="59">
        <v>10</v>
      </c>
      <c r="H1172" s="59">
        <v>0</v>
      </c>
      <c r="I1172" s="59">
        <v>0</v>
      </c>
      <c r="J1172" s="59">
        <v>148.16666667</v>
      </c>
      <c r="K1172" s="59">
        <v>1</v>
      </c>
      <c r="L1172" s="59">
        <v>13</v>
      </c>
      <c r="M1172" s="59"/>
    </row>
    <row r="1173" hidden="1" spans="1:13">
      <c r="A1173" s="59">
        <v>0</v>
      </c>
      <c r="B1173" s="59">
        <v>10000</v>
      </c>
      <c r="C1173" s="59">
        <v>96000</v>
      </c>
      <c r="D1173" s="59">
        <v>112200</v>
      </c>
      <c r="E1173" s="59"/>
      <c r="F1173" s="59" t="s">
        <v>15</v>
      </c>
      <c r="G1173" s="59">
        <v>16</v>
      </c>
      <c r="H1173" s="59">
        <v>1</v>
      </c>
      <c r="I1173" s="59">
        <v>0</v>
      </c>
      <c r="J1173" s="59">
        <v>258.73333333</v>
      </c>
      <c r="K1173" s="59">
        <v>0</v>
      </c>
      <c r="L1173" s="59">
        <v>16</v>
      </c>
      <c r="M1173" s="59"/>
    </row>
    <row r="1174" hidden="1" spans="1:13">
      <c r="A1174" s="59">
        <v>0</v>
      </c>
      <c r="B1174" s="59">
        <v>10000</v>
      </c>
      <c r="C1174" s="59">
        <v>88777.5</v>
      </c>
      <c r="D1174" s="59">
        <v>112014</v>
      </c>
      <c r="E1174" s="59" t="s">
        <v>20</v>
      </c>
      <c r="F1174" s="59" t="s">
        <v>18</v>
      </c>
      <c r="G1174" s="59">
        <v>13</v>
      </c>
      <c r="H1174" s="59">
        <v>0</v>
      </c>
      <c r="I1174" s="59">
        <v>0</v>
      </c>
      <c r="J1174" s="59">
        <v>182.63333333</v>
      </c>
      <c r="K1174" s="59">
        <v>2</v>
      </c>
      <c r="L1174" s="59">
        <v>18</v>
      </c>
      <c r="M1174" s="59"/>
    </row>
    <row r="1175" hidden="1" spans="1:13">
      <c r="A1175" s="59">
        <v>0</v>
      </c>
      <c r="B1175" s="59">
        <v>10000</v>
      </c>
      <c r="C1175" s="59">
        <v>10000</v>
      </c>
      <c r="D1175" s="59">
        <v>68250</v>
      </c>
      <c r="E1175" s="59" t="s">
        <v>20</v>
      </c>
      <c r="F1175" s="59" t="s">
        <v>18</v>
      </c>
      <c r="G1175" s="59">
        <v>20</v>
      </c>
      <c r="H1175" s="59">
        <v>0</v>
      </c>
      <c r="I1175" s="59">
        <v>2</v>
      </c>
      <c r="J1175" s="59">
        <v>398.8</v>
      </c>
      <c r="K1175" s="59">
        <v>1</v>
      </c>
      <c r="L1175" s="59">
        <v>12</v>
      </c>
      <c r="M1175" s="59"/>
    </row>
    <row r="1176" hidden="1" spans="1:13">
      <c r="A1176" s="59">
        <v>1</v>
      </c>
      <c r="B1176" s="59">
        <v>10000</v>
      </c>
      <c r="C1176" s="59">
        <v>42300</v>
      </c>
      <c r="D1176" s="59"/>
      <c r="E1176" s="59" t="s">
        <v>20</v>
      </c>
      <c r="F1176" s="59" t="s">
        <v>17</v>
      </c>
      <c r="G1176" s="59">
        <v>11</v>
      </c>
      <c r="H1176" s="59">
        <v>1</v>
      </c>
      <c r="I1176" s="59">
        <v>0</v>
      </c>
      <c r="J1176" s="59">
        <v>31.4</v>
      </c>
      <c r="K1176" s="59">
        <v>3</v>
      </c>
      <c r="L1176" s="59">
        <v>5</v>
      </c>
      <c r="M1176" s="59"/>
    </row>
    <row r="1177" spans="1:13">
      <c r="A1177" s="59">
        <v>1</v>
      </c>
      <c r="B1177" s="59">
        <v>10000</v>
      </c>
      <c r="C1177" s="59">
        <v>5200</v>
      </c>
      <c r="D1177" s="59">
        <v>53095</v>
      </c>
      <c r="E1177" s="59" t="s">
        <v>13</v>
      </c>
      <c r="F1177" s="59" t="s">
        <v>14</v>
      </c>
      <c r="G1177" s="59">
        <v>5</v>
      </c>
      <c r="H1177" s="59">
        <v>3</v>
      </c>
      <c r="I1177" s="59">
        <v>3</v>
      </c>
      <c r="J1177" s="59">
        <v>234.33333333</v>
      </c>
      <c r="K1177" s="59">
        <v>3</v>
      </c>
      <c r="L1177" s="59">
        <v>17</v>
      </c>
      <c r="M1177" s="59"/>
    </row>
    <row r="1178" spans="1:13">
      <c r="A1178" s="59">
        <v>1</v>
      </c>
      <c r="B1178" s="59">
        <v>10000</v>
      </c>
      <c r="C1178" s="59">
        <v>19225.53</v>
      </c>
      <c r="D1178" s="59">
        <v>35500</v>
      </c>
      <c r="E1178" s="59" t="s">
        <v>13</v>
      </c>
      <c r="F1178" s="59" t="s">
        <v>15</v>
      </c>
      <c r="G1178" s="59">
        <v>5</v>
      </c>
      <c r="H1178" s="59">
        <v>0</v>
      </c>
      <c r="I1178" s="59">
        <v>2</v>
      </c>
      <c r="J1178" s="59">
        <v>186</v>
      </c>
      <c r="K1178" s="59">
        <v>1</v>
      </c>
      <c r="L1178" s="59">
        <v>10</v>
      </c>
      <c r="M1178" s="59"/>
    </row>
    <row r="1179" hidden="1" spans="1:13">
      <c r="A1179" s="59">
        <v>1</v>
      </c>
      <c r="B1179" s="59">
        <v>10000</v>
      </c>
      <c r="C1179" s="59">
        <v>62000</v>
      </c>
      <c r="D1179" s="59">
        <v>80000</v>
      </c>
      <c r="E1179" s="59" t="s">
        <v>20</v>
      </c>
      <c r="F1179" s="59" t="s">
        <v>14</v>
      </c>
      <c r="G1179" s="59">
        <v>5</v>
      </c>
      <c r="H1179" s="59"/>
      <c r="I1179" s="59">
        <v>1</v>
      </c>
      <c r="J1179" s="59">
        <v>97.4</v>
      </c>
      <c r="K1179" s="59">
        <v>4</v>
      </c>
      <c r="L1179" s="59">
        <v>30</v>
      </c>
      <c r="M1179" s="59"/>
    </row>
    <row r="1180" hidden="1" spans="1:13">
      <c r="A1180" s="59">
        <v>1</v>
      </c>
      <c r="B1180" s="59">
        <v>10000</v>
      </c>
      <c r="C1180" s="59">
        <v>41741</v>
      </c>
      <c r="D1180" s="59">
        <v>56000</v>
      </c>
      <c r="E1180" s="59" t="s">
        <v>20</v>
      </c>
      <c r="F1180" s="59" t="s">
        <v>15</v>
      </c>
      <c r="G1180" s="59">
        <v>3</v>
      </c>
      <c r="H1180" s="59">
        <v>0</v>
      </c>
      <c r="I1180" s="59">
        <v>0</v>
      </c>
      <c r="J1180" s="59">
        <v>20.233333333</v>
      </c>
      <c r="K1180" s="59">
        <v>2</v>
      </c>
      <c r="L1180" s="59">
        <v>6</v>
      </c>
      <c r="M1180" s="59"/>
    </row>
    <row r="1181" spans="1:13">
      <c r="A1181" s="59">
        <v>1</v>
      </c>
      <c r="B1181" s="59">
        <v>10000</v>
      </c>
      <c r="C1181" s="59">
        <v>46946</v>
      </c>
      <c r="D1181" s="59">
        <v>65000</v>
      </c>
      <c r="E1181" s="59" t="s">
        <v>13</v>
      </c>
      <c r="F1181" s="59" t="s">
        <v>15</v>
      </c>
      <c r="G1181" s="59">
        <v>7.2</v>
      </c>
      <c r="H1181" s="59">
        <v>0</v>
      </c>
      <c r="I1181" s="59">
        <v>1</v>
      </c>
      <c r="J1181" s="59">
        <v>80.1</v>
      </c>
      <c r="K1181" s="59">
        <v>1</v>
      </c>
      <c r="L1181" s="59">
        <v>12</v>
      </c>
      <c r="M1181" s="59"/>
    </row>
    <row r="1182" spans="1:13">
      <c r="A1182" s="59">
        <v>1</v>
      </c>
      <c r="B1182" s="59">
        <v>10000</v>
      </c>
      <c r="C1182" s="59">
        <v>75000</v>
      </c>
      <c r="D1182" s="59">
        <v>103600</v>
      </c>
      <c r="E1182" s="59" t="s">
        <v>13</v>
      </c>
      <c r="F1182" s="59" t="s">
        <v>17</v>
      </c>
      <c r="G1182" s="59">
        <v>17.6</v>
      </c>
      <c r="H1182" s="59">
        <v>0</v>
      </c>
      <c r="I1182" s="59">
        <v>0</v>
      </c>
      <c r="J1182" s="59">
        <v>171.43333333</v>
      </c>
      <c r="K1182" s="59">
        <v>0</v>
      </c>
      <c r="L1182" s="59">
        <v>24</v>
      </c>
      <c r="M1182" s="59"/>
    </row>
    <row r="1183" hidden="1" spans="1:13">
      <c r="A1183" s="59">
        <v>1</v>
      </c>
      <c r="B1183" s="59">
        <v>10000</v>
      </c>
      <c r="C1183" s="59">
        <v>59929</v>
      </c>
      <c r="D1183" s="59"/>
      <c r="E1183" s="59" t="s">
        <v>20</v>
      </c>
      <c r="F1183" s="59" t="s">
        <v>14</v>
      </c>
      <c r="G1183" s="59">
        <v>5</v>
      </c>
      <c r="H1183" s="59"/>
      <c r="I1183" s="59"/>
      <c r="J1183" s="59"/>
      <c r="K1183" s="59"/>
      <c r="L1183" s="59"/>
      <c r="M1183" s="59"/>
    </row>
    <row r="1184" hidden="1" spans="1:13">
      <c r="A1184" s="59">
        <v>1</v>
      </c>
      <c r="B1184" s="59">
        <v>10000</v>
      </c>
      <c r="C1184" s="59">
        <v>99600</v>
      </c>
      <c r="D1184" s="59">
        <v>125500</v>
      </c>
      <c r="E1184" s="59" t="s">
        <v>20</v>
      </c>
      <c r="F1184" s="59" t="s">
        <v>15</v>
      </c>
      <c r="G1184" s="59">
        <v>8</v>
      </c>
      <c r="H1184" s="59">
        <v>0</v>
      </c>
      <c r="I1184" s="59">
        <v>0</v>
      </c>
      <c r="J1184" s="59">
        <v>80.1</v>
      </c>
      <c r="K1184" s="59">
        <v>3</v>
      </c>
      <c r="L1184" s="59">
        <v>21</v>
      </c>
      <c r="M1184" s="59"/>
    </row>
    <row r="1185" spans="1:13">
      <c r="A1185" s="59">
        <v>1</v>
      </c>
      <c r="B1185" s="59">
        <v>10000</v>
      </c>
      <c r="C1185" s="59">
        <v>122800</v>
      </c>
      <c r="D1185" s="59">
        <v>151500</v>
      </c>
      <c r="E1185" s="59" t="s">
        <v>13</v>
      </c>
      <c r="F1185" s="59" t="s">
        <v>18</v>
      </c>
      <c r="G1185" s="59">
        <v>2</v>
      </c>
      <c r="H1185" s="59">
        <v>0</v>
      </c>
      <c r="I1185" s="59">
        <v>0</v>
      </c>
      <c r="J1185" s="59">
        <v>205.96666667</v>
      </c>
      <c r="K1185" s="59">
        <v>1</v>
      </c>
      <c r="L1185" s="59">
        <v>23</v>
      </c>
      <c r="M1185" s="59"/>
    </row>
    <row r="1186" spans="1:13">
      <c r="A1186" s="59">
        <v>1</v>
      </c>
      <c r="B1186" s="59">
        <v>10000</v>
      </c>
      <c r="C1186" s="59">
        <v>49000</v>
      </c>
      <c r="D1186" s="59">
        <v>70000</v>
      </c>
      <c r="E1186" s="59" t="s">
        <v>13</v>
      </c>
      <c r="F1186" s="59" t="s">
        <v>14</v>
      </c>
      <c r="G1186" s="59"/>
      <c r="H1186" s="59">
        <v>0</v>
      </c>
      <c r="I1186" s="59">
        <v>3</v>
      </c>
      <c r="J1186" s="59">
        <v>190.73333333</v>
      </c>
      <c r="K1186" s="59">
        <v>1</v>
      </c>
      <c r="L1186" s="59">
        <v>12</v>
      </c>
      <c r="M1186" s="59"/>
    </row>
    <row r="1187" spans="1:13">
      <c r="A1187" s="59">
        <v>1</v>
      </c>
      <c r="B1187" s="59">
        <v>10000</v>
      </c>
      <c r="C1187" s="59">
        <v>48840</v>
      </c>
      <c r="D1187" s="59">
        <v>58740</v>
      </c>
      <c r="E1187" s="59" t="s">
        <v>13</v>
      </c>
      <c r="F1187" s="59" t="s">
        <v>14</v>
      </c>
      <c r="G1187" s="59">
        <v>15</v>
      </c>
      <c r="H1187" s="59">
        <v>2</v>
      </c>
      <c r="I1187" s="59">
        <v>2</v>
      </c>
      <c r="J1187" s="59">
        <v>194.8</v>
      </c>
      <c r="K1187" s="59">
        <v>0</v>
      </c>
      <c r="L1187" s="59">
        <v>39</v>
      </c>
      <c r="M1187" s="59"/>
    </row>
    <row r="1188" hidden="1" spans="1:13">
      <c r="A1188" s="59">
        <v>1</v>
      </c>
      <c r="B1188" s="59">
        <v>10000</v>
      </c>
      <c r="C1188" s="59">
        <v>13161</v>
      </c>
      <c r="D1188" s="59">
        <v>37700</v>
      </c>
      <c r="E1188" s="59" t="s">
        <v>20</v>
      </c>
      <c r="F1188" s="59" t="s">
        <v>14</v>
      </c>
      <c r="G1188" s="59"/>
      <c r="H1188" s="59">
        <v>3</v>
      </c>
      <c r="I1188" s="59">
        <v>0</v>
      </c>
      <c r="J1188" s="59">
        <v>79.1</v>
      </c>
      <c r="K1188" s="59">
        <v>2</v>
      </c>
      <c r="L1188" s="59">
        <v>9</v>
      </c>
      <c r="M1188" s="59"/>
    </row>
    <row r="1189" hidden="1" spans="1:13">
      <c r="A1189" s="59">
        <v>1</v>
      </c>
      <c r="B1189" s="59">
        <v>10000</v>
      </c>
      <c r="C1189" s="59">
        <v>84000</v>
      </c>
      <c r="D1189" s="59">
        <v>132965</v>
      </c>
      <c r="E1189" s="59" t="s">
        <v>20</v>
      </c>
      <c r="F1189" s="59" t="s">
        <v>16</v>
      </c>
      <c r="G1189" s="59">
        <v>30</v>
      </c>
      <c r="H1189" s="59">
        <v>0</v>
      </c>
      <c r="I1189" s="59">
        <v>0</v>
      </c>
      <c r="J1189" s="59">
        <v>325.63333333</v>
      </c>
      <c r="K1189" s="59">
        <v>1</v>
      </c>
      <c r="L1189" s="59">
        <v>24</v>
      </c>
      <c r="M1189" s="59"/>
    </row>
    <row r="1190" hidden="1" spans="1:13">
      <c r="A1190" s="59">
        <v>1</v>
      </c>
      <c r="B1190" s="59">
        <v>10000</v>
      </c>
      <c r="C1190" s="59">
        <v>42321</v>
      </c>
      <c r="D1190" s="59">
        <v>53800</v>
      </c>
      <c r="E1190" s="59" t="s">
        <v>20</v>
      </c>
      <c r="F1190" s="59" t="s">
        <v>14</v>
      </c>
      <c r="G1190" s="59">
        <v>4</v>
      </c>
      <c r="H1190" s="59">
        <v>0</v>
      </c>
      <c r="I1190" s="59">
        <v>0</v>
      </c>
      <c r="J1190" s="59">
        <v>275.9</v>
      </c>
      <c r="K1190" s="59">
        <v>0</v>
      </c>
      <c r="L1190" s="59">
        <v>19</v>
      </c>
      <c r="M1190" s="59"/>
    </row>
    <row r="1191" hidden="1" spans="1:13">
      <c r="A1191" s="59">
        <v>1</v>
      </c>
      <c r="B1191" s="59">
        <v>10000</v>
      </c>
      <c r="C1191" s="59">
        <v>65000</v>
      </c>
      <c r="D1191" s="59">
        <v>80000</v>
      </c>
      <c r="E1191" s="59" t="s">
        <v>20</v>
      </c>
      <c r="F1191" s="59" t="s">
        <v>14</v>
      </c>
      <c r="G1191" s="59">
        <v>2</v>
      </c>
      <c r="H1191" s="59">
        <v>0</v>
      </c>
      <c r="I1191" s="59">
        <v>0</v>
      </c>
      <c r="J1191" s="59">
        <v>26.366666667</v>
      </c>
      <c r="K1191" s="59">
        <v>3</v>
      </c>
      <c r="L1191" s="59">
        <v>2</v>
      </c>
      <c r="M1191" s="59"/>
    </row>
    <row r="1192" hidden="1" spans="1:13">
      <c r="A1192" s="59">
        <v>1</v>
      </c>
      <c r="B1192" s="59">
        <v>10000</v>
      </c>
      <c r="C1192" s="59">
        <v>76700</v>
      </c>
      <c r="D1192" s="59">
        <v>97800</v>
      </c>
      <c r="E1192" s="59" t="s">
        <v>20</v>
      </c>
      <c r="F1192" s="59" t="s">
        <v>14</v>
      </c>
      <c r="G1192" s="59">
        <v>25</v>
      </c>
      <c r="H1192" s="59"/>
      <c r="I1192" s="59">
        <v>10</v>
      </c>
      <c r="J1192" s="59">
        <v>205.23333333</v>
      </c>
      <c r="K1192" s="59">
        <v>3</v>
      </c>
      <c r="L1192" s="59">
        <v>26</v>
      </c>
      <c r="M1192" s="59"/>
    </row>
    <row r="1193" hidden="1" spans="1:13">
      <c r="A1193" s="59">
        <v>1</v>
      </c>
      <c r="B1193" s="59">
        <v>10000</v>
      </c>
      <c r="C1193" s="59">
        <v>59543</v>
      </c>
      <c r="D1193" s="59">
        <v>86800</v>
      </c>
      <c r="E1193" s="59" t="s">
        <v>20</v>
      </c>
      <c r="F1193" s="59" t="s">
        <v>14</v>
      </c>
      <c r="G1193" s="59">
        <v>9</v>
      </c>
      <c r="H1193" s="59">
        <v>3</v>
      </c>
      <c r="I1193" s="59">
        <v>1</v>
      </c>
      <c r="J1193" s="59">
        <v>152.13333333</v>
      </c>
      <c r="K1193" s="59">
        <v>2</v>
      </c>
      <c r="L1193" s="59">
        <v>51</v>
      </c>
      <c r="M1193" s="59"/>
    </row>
    <row r="1194" hidden="1" spans="1:13">
      <c r="A1194" s="59">
        <v>1</v>
      </c>
      <c r="B1194" s="59">
        <v>10000</v>
      </c>
      <c r="C1194" s="59">
        <v>52410</v>
      </c>
      <c r="D1194" s="59">
        <v>54500</v>
      </c>
      <c r="E1194" s="59"/>
      <c r="F1194" s="59" t="s">
        <v>17</v>
      </c>
      <c r="G1194" s="59">
        <v>1</v>
      </c>
      <c r="H1194" s="59">
        <v>9</v>
      </c>
      <c r="I1194" s="59">
        <v>4</v>
      </c>
      <c r="J1194" s="59">
        <v>132.9</v>
      </c>
      <c r="K1194" s="59">
        <v>4</v>
      </c>
      <c r="L1194" s="59">
        <v>29</v>
      </c>
      <c r="M1194" s="59"/>
    </row>
    <row r="1195" spans="1:13">
      <c r="A1195" s="59">
        <v>1</v>
      </c>
      <c r="B1195" s="59">
        <v>10000</v>
      </c>
      <c r="C1195" s="59">
        <v>50070</v>
      </c>
      <c r="D1195" s="59">
        <v>60670</v>
      </c>
      <c r="E1195" s="59" t="s">
        <v>13</v>
      </c>
      <c r="F1195" s="59" t="s">
        <v>14</v>
      </c>
      <c r="G1195" s="59">
        <v>5</v>
      </c>
      <c r="H1195" s="59">
        <v>2</v>
      </c>
      <c r="I1195" s="59">
        <v>0</v>
      </c>
      <c r="J1195" s="59">
        <v>15.233333333</v>
      </c>
      <c r="K1195" s="59">
        <v>0</v>
      </c>
      <c r="L1195" s="59">
        <v>1</v>
      </c>
      <c r="M1195" s="59"/>
    </row>
    <row r="1196" hidden="1" spans="1:13">
      <c r="A1196" s="59">
        <v>1</v>
      </c>
      <c r="B1196" s="59">
        <v>10000</v>
      </c>
      <c r="C1196" s="59">
        <v>16288</v>
      </c>
      <c r="D1196" s="59">
        <v>48600</v>
      </c>
      <c r="E1196" s="59" t="s">
        <v>20</v>
      </c>
      <c r="F1196" s="59" t="s">
        <v>14</v>
      </c>
      <c r="G1196" s="59">
        <v>24</v>
      </c>
      <c r="H1196" s="59">
        <v>0</v>
      </c>
      <c r="I1196" s="59">
        <v>0</v>
      </c>
      <c r="J1196" s="59">
        <v>268.83333333</v>
      </c>
      <c r="K1196" s="59">
        <v>1</v>
      </c>
      <c r="L1196" s="59">
        <v>16</v>
      </c>
      <c r="M1196" s="59"/>
    </row>
    <row r="1197" spans="1:13">
      <c r="A1197" s="59">
        <v>1</v>
      </c>
      <c r="B1197" s="59">
        <v>10000</v>
      </c>
      <c r="C1197" s="59">
        <v>69727</v>
      </c>
      <c r="D1197" s="59">
        <v>90312</v>
      </c>
      <c r="E1197" s="59" t="s">
        <v>13</v>
      </c>
      <c r="F1197" s="59" t="s">
        <v>15</v>
      </c>
      <c r="G1197" s="59">
        <v>4.5</v>
      </c>
      <c r="H1197" s="59">
        <v>5</v>
      </c>
      <c r="I1197" s="59">
        <v>1</v>
      </c>
      <c r="J1197" s="59">
        <v>122.83333333</v>
      </c>
      <c r="K1197" s="59"/>
      <c r="L1197" s="59">
        <v>17</v>
      </c>
      <c r="M1197" s="59"/>
    </row>
    <row r="1198" spans="1:13">
      <c r="A1198" s="59">
        <v>1</v>
      </c>
      <c r="B1198" s="59">
        <v>10000</v>
      </c>
      <c r="C1198" s="59"/>
      <c r="D1198" s="59">
        <v>65088</v>
      </c>
      <c r="E1198" s="59" t="s">
        <v>13</v>
      </c>
      <c r="F1198" s="59" t="s">
        <v>17</v>
      </c>
      <c r="G1198" s="59">
        <v>3.5</v>
      </c>
      <c r="H1198" s="59">
        <v>4</v>
      </c>
      <c r="I1198" s="59">
        <v>5</v>
      </c>
      <c r="J1198" s="59">
        <v>205.06666667</v>
      </c>
      <c r="K1198" s="59">
        <v>2</v>
      </c>
      <c r="L1198" s="59">
        <v>39</v>
      </c>
      <c r="M1198" s="59"/>
    </row>
    <row r="1199" hidden="1" spans="1:13">
      <c r="A1199" s="59">
        <v>1</v>
      </c>
      <c r="B1199" s="59">
        <v>10000</v>
      </c>
      <c r="C1199" s="59"/>
      <c r="D1199" s="59">
        <v>79500</v>
      </c>
      <c r="E1199" s="59" t="s">
        <v>20</v>
      </c>
      <c r="F1199" s="59" t="s">
        <v>18</v>
      </c>
      <c r="G1199" s="59">
        <v>19</v>
      </c>
      <c r="H1199" s="59">
        <v>0</v>
      </c>
      <c r="I1199" s="59">
        <v>0</v>
      </c>
      <c r="J1199" s="59">
        <v>285.1</v>
      </c>
      <c r="K1199" s="59">
        <v>2</v>
      </c>
      <c r="L1199" s="59">
        <v>7</v>
      </c>
      <c r="M1199" s="59"/>
    </row>
    <row r="1200" hidden="1" spans="1:13">
      <c r="A1200" s="59">
        <v>1</v>
      </c>
      <c r="B1200" s="59">
        <v>10000</v>
      </c>
      <c r="C1200" s="59"/>
      <c r="D1200" s="59"/>
      <c r="E1200" s="59"/>
      <c r="F1200" s="59" t="s">
        <v>14</v>
      </c>
      <c r="G1200" s="59">
        <v>15</v>
      </c>
      <c r="H1200" s="59">
        <v>2</v>
      </c>
      <c r="I1200" s="59">
        <v>2</v>
      </c>
      <c r="J1200" s="59">
        <v>108.93333333</v>
      </c>
      <c r="K1200" s="59">
        <v>3</v>
      </c>
      <c r="L1200" s="59">
        <v>31</v>
      </c>
      <c r="M1200" s="59"/>
    </row>
    <row r="1201" hidden="1" spans="1:13">
      <c r="A1201" s="59">
        <v>1</v>
      </c>
      <c r="B1201" s="59">
        <v>10000</v>
      </c>
      <c r="C1201" s="59">
        <v>91000</v>
      </c>
      <c r="D1201" s="59">
        <v>110000</v>
      </c>
      <c r="E1201" s="59" t="s">
        <v>20</v>
      </c>
      <c r="F1201" s="59" t="s">
        <v>14</v>
      </c>
      <c r="G1201" s="59">
        <v>16</v>
      </c>
      <c r="H1201" s="59">
        <v>1</v>
      </c>
      <c r="I1201" s="59">
        <v>3</v>
      </c>
      <c r="J1201" s="59">
        <v>123.76666667</v>
      </c>
      <c r="K1201" s="59">
        <v>2</v>
      </c>
      <c r="L1201" s="59">
        <v>22</v>
      </c>
      <c r="M1201" s="59"/>
    </row>
    <row r="1202" hidden="1" spans="1:13">
      <c r="A1202" s="59">
        <v>1</v>
      </c>
      <c r="B1202" s="59">
        <v>10000</v>
      </c>
      <c r="C1202" s="59">
        <v>66399</v>
      </c>
      <c r="D1202" s="59">
        <v>78000</v>
      </c>
      <c r="E1202" s="59"/>
      <c r="F1202" s="59" t="s">
        <v>18</v>
      </c>
      <c r="G1202" s="59">
        <v>0.9</v>
      </c>
      <c r="H1202" s="59">
        <v>0</v>
      </c>
      <c r="I1202" s="59">
        <v>0</v>
      </c>
      <c r="J1202" s="59">
        <v>112.6</v>
      </c>
      <c r="K1202" s="59">
        <v>0</v>
      </c>
      <c r="L1202" s="59">
        <v>15</v>
      </c>
      <c r="M1202" s="59"/>
    </row>
    <row r="1203" hidden="1" spans="1:13">
      <c r="A1203" s="59">
        <v>1</v>
      </c>
      <c r="B1203" s="59">
        <v>10000</v>
      </c>
      <c r="C1203" s="59">
        <v>90700</v>
      </c>
      <c r="D1203" s="59">
        <v>123370</v>
      </c>
      <c r="E1203" s="59" t="s">
        <v>20</v>
      </c>
      <c r="F1203" s="59" t="s">
        <v>18</v>
      </c>
      <c r="G1203" s="59">
        <v>15</v>
      </c>
      <c r="H1203" s="59">
        <v>2</v>
      </c>
      <c r="I1203" s="59">
        <v>0</v>
      </c>
      <c r="J1203" s="59">
        <v>90.3</v>
      </c>
      <c r="K1203" s="59">
        <v>1</v>
      </c>
      <c r="L1203" s="59">
        <v>4</v>
      </c>
      <c r="M1203" s="59"/>
    </row>
    <row r="1204" spans="1:13">
      <c r="A1204" s="59">
        <v>1</v>
      </c>
      <c r="B1204" s="59">
        <v>10000</v>
      </c>
      <c r="C1204" s="59">
        <v>34900</v>
      </c>
      <c r="D1204" s="59">
        <v>48000</v>
      </c>
      <c r="E1204" s="59" t="s">
        <v>13</v>
      </c>
      <c r="F1204" s="59" t="s">
        <v>14</v>
      </c>
      <c r="G1204" s="59">
        <v>3</v>
      </c>
      <c r="H1204" s="59">
        <v>0</v>
      </c>
      <c r="I1204" s="59">
        <v>0</v>
      </c>
      <c r="J1204" s="59">
        <v>288.16666667</v>
      </c>
      <c r="K1204" s="59">
        <v>1</v>
      </c>
      <c r="L1204" s="59">
        <v>3</v>
      </c>
      <c r="M1204" s="59"/>
    </row>
    <row r="1205" spans="1:13">
      <c r="A1205" s="59">
        <v>0</v>
      </c>
      <c r="B1205" s="59">
        <v>10000</v>
      </c>
      <c r="C1205" s="59">
        <v>127319</v>
      </c>
      <c r="D1205" s="59">
        <v>194992</v>
      </c>
      <c r="E1205" s="59" t="s">
        <v>13</v>
      </c>
      <c r="F1205" s="59" t="s">
        <v>15</v>
      </c>
      <c r="G1205" s="59">
        <v>1</v>
      </c>
      <c r="H1205" s="59">
        <v>0</v>
      </c>
      <c r="I1205" s="59">
        <v>1</v>
      </c>
      <c r="J1205" s="59">
        <v>337.6899717</v>
      </c>
      <c r="K1205" s="59">
        <v>0</v>
      </c>
      <c r="L1205" s="59">
        <v>16</v>
      </c>
      <c r="M1205" s="59">
        <v>41.447505948</v>
      </c>
    </row>
    <row r="1206" hidden="1" spans="1:13">
      <c r="A1206" s="59">
        <v>0</v>
      </c>
      <c r="B1206" s="59">
        <v>10000</v>
      </c>
      <c r="C1206" s="59">
        <v>48769</v>
      </c>
      <c r="D1206" s="59">
        <v>65328</v>
      </c>
      <c r="E1206" s="59" t="s">
        <v>20</v>
      </c>
      <c r="F1206" s="59" t="s">
        <v>15</v>
      </c>
      <c r="G1206" s="59">
        <v>4</v>
      </c>
      <c r="H1206" s="59">
        <v>0</v>
      </c>
      <c r="I1206" s="59">
        <v>1</v>
      </c>
      <c r="J1206" s="59">
        <v>104.69524068</v>
      </c>
      <c r="K1206" s="59">
        <v>3</v>
      </c>
      <c r="L1206" s="59">
        <v>12</v>
      </c>
      <c r="M1206" s="59">
        <v>39.049359218</v>
      </c>
    </row>
    <row r="1207" spans="1:13">
      <c r="A1207" s="59">
        <v>0</v>
      </c>
      <c r="B1207" s="59">
        <v>10000</v>
      </c>
      <c r="C1207" s="59">
        <v>133879</v>
      </c>
      <c r="D1207" s="59">
        <v>157446</v>
      </c>
      <c r="E1207" s="59" t="s">
        <v>13</v>
      </c>
      <c r="F1207" s="59" t="s">
        <v>18</v>
      </c>
      <c r="G1207" s="59">
        <v>6</v>
      </c>
      <c r="H1207" s="59">
        <v>0</v>
      </c>
      <c r="I1207" s="59">
        <v>1</v>
      </c>
      <c r="J1207" s="59">
        <v>421.36287218</v>
      </c>
      <c r="K1207" s="59">
        <v>1</v>
      </c>
      <c r="L1207" s="59">
        <v>42</v>
      </c>
      <c r="M1207" s="59">
        <v>30.606998702</v>
      </c>
    </row>
    <row r="1208" hidden="1" spans="1:13">
      <c r="A1208" s="59">
        <v>1</v>
      </c>
      <c r="B1208" s="59">
        <v>10000</v>
      </c>
      <c r="C1208" s="59">
        <v>36000</v>
      </c>
      <c r="D1208" s="59">
        <v>68800</v>
      </c>
      <c r="E1208" s="59" t="s">
        <v>20</v>
      </c>
      <c r="F1208" s="59" t="s">
        <v>14</v>
      </c>
      <c r="G1208" s="59">
        <v>13</v>
      </c>
      <c r="H1208" s="59">
        <v>0</v>
      </c>
      <c r="I1208" s="59">
        <v>0</v>
      </c>
      <c r="J1208" s="59">
        <v>118.66666667</v>
      </c>
      <c r="K1208" s="59">
        <v>6</v>
      </c>
      <c r="L1208" s="59">
        <v>15</v>
      </c>
      <c r="M1208" s="59"/>
    </row>
    <row r="1209" hidden="1" spans="1:13">
      <c r="A1209" s="59">
        <v>0</v>
      </c>
      <c r="B1209" s="59">
        <v>10000</v>
      </c>
      <c r="C1209" s="59">
        <v>64375</v>
      </c>
      <c r="D1209" s="59">
        <v>72418</v>
      </c>
      <c r="E1209" s="59" t="s">
        <v>20</v>
      </c>
      <c r="F1209" s="59" t="s">
        <v>18</v>
      </c>
      <c r="G1209" s="59">
        <v>14</v>
      </c>
      <c r="H1209" s="59">
        <v>0</v>
      </c>
      <c r="I1209" s="59">
        <v>0</v>
      </c>
      <c r="J1209" s="59">
        <v>207.61730644</v>
      </c>
      <c r="K1209" s="59">
        <v>3</v>
      </c>
      <c r="L1209" s="59">
        <v>31</v>
      </c>
      <c r="M1209" s="59">
        <v>38.867949083</v>
      </c>
    </row>
    <row r="1210" hidden="1" spans="1:13">
      <c r="A1210" s="59">
        <v>0</v>
      </c>
      <c r="B1210" s="59">
        <v>10000</v>
      </c>
      <c r="C1210" s="59">
        <v>114643</v>
      </c>
      <c r="D1210" s="59">
        <v>130127</v>
      </c>
      <c r="E1210" s="59" t="s">
        <v>20</v>
      </c>
      <c r="F1210" s="59" t="s">
        <v>19</v>
      </c>
      <c r="G1210" s="59">
        <v>5</v>
      </c>
      <c r="H1210" s="59">
        <v>0</v>
      </c>
      <c r="I1210" s="59">
        <v>1</v>
      </c>
      <c r="J1210" s="59">
        <v>160.6678931</v>
      </c>
      <c r="K1210" s="59">
        <v>0</v>
      </c>
      <c r="L1210" s="59">
        <v>19</v>
      </c>
      <c r="M1210" s="59">
        <v>33.920044393</v>
      </c>
    </row>
    <row r="1211" hidden="1" spans="1:13">
      <c r="A1211" s="59">
        <v>0</v>
      </c>
      <c r="B1211" s="59">
        <v>10000</v>
      </c>
      <c r="C1211" s="59"/>
      <c r="D1211" s="59">
        <v>69502</v>
      </c>
      <c r="E1211" s="59"/>
      <c r="F1211" s="59"/>
      <c r="G1211" s="59"/>
      <c r="H1211" s="59"/>
      <c r="I1211" s="59"/>
      <c r="J1211" s="59"/>
      <c r="K1211" s="59"/>
      <c r="L1211" s="59"/>
      <c r="M1211" s="59">
        <v>25.77278284</v>
      </c>
    </row>
    <row r="1212" hidden="1" spans="1:13">
      <c r="A1212" s="59">
        <v>0</v>
      </c>
      <c r="B1212" s="59">
        <v>10000</v>
      </c>
      <c r="C1212" s="59">
        <v>41949</v>
      </c>
      <c r="D1212" s="59">
        <v>51684</v>
      </c>
      <c r="E1212" s="59" t="s">
        <v>20</v>
      </c>
      <c r="F1212" s="59" t="s">
        <v>14</v>
      </c>
      <c r="G1212" s="59">
        <v>15</v>
      </c>
      <c r="H1212" s="59">
        <v>0</v>
      </c>
      <c r="I1212" s="59">
        <v>0</v>
      </c>
      <c r="J1212" s="59">
        <v>84.123450947</v>
      </c>
      <c r="K1212" s="59">
        <v>0</v>
      </c>
      <c r="L1212" s="59">
        <v>12</v>
      </c>
      <c r="M1212" s="59">
        <v>31.267318776</v>
      </c>
    </row>
    <row r="1213" spans="1:13">
      <c r="A1213" s="59">
        <v>0</v>
      </c>
      <c r="B1213" s="59">
        <v>10100</v>
      </c>
      <c r="C1213" s="59">
        <v>114590</v>
      </c>
      <c r="D1213" s="59">
        <v>215784</v>
      </c>
      <c r="E1213" s="59" t="s">
        <v>13</v>
      </c>
      <c r="F1213" s="59" t="s">
        <v>18</v>
      </c>
      <c r="G1213" s="59">
        <v>2</v>
      </c>
      <c r="H1213" s="59">
        <v>0</v>
      </c>
      <c r="I1213" s="59">
        <v>0</v>
      </c>
      <c r="J1213" s="59">
        <v>123.16918276</v>
      </c>
      <c r="K1213" s="59">
        <v>0</v>
      </c>
      <c r="L1213" s="59">
        <v>14</v>
      </c>
      <c r="M1213" s="59">
        <v>27.84508378</v>
      </c>
    </row>
    <row r="1214" spans="1:13">
      <c r="A1214" s="59">
        <v>0</v>
      </c>
      <c r="B1214" s="59">
        <v>10100</v>
      </c>
      <c r="C1214" s="59">
        <v>45493</v>
      </c>
      <c r="D1214" s="59">
        <v>54605</v>
      </c>
      <c r="E1214" s="59" t="s">
        <v>13</v>
      </c>
      <c r="F1214" s="59" t="s">
        <v>17</v>
      </c>
      <c r="G1214" s="59">
        <v>21</v>
      </c>
      <c r="H1214" s="59">
        <v>0</v>
      </c>
      <c r="I1214" s="59">
        <v>1</v>
      </c>
      <c r="J1214" s="59">
        <v>234.59177844</v>
      </c>
      <c r="K1214" s="59">
        <v>0</v>
      </c>
      <c r="L1214" s="59">
        <v>18</v>
      </c>
      <c r="M1214" s="59">
        <v>36.594664037</v>
      </c>
    </row>
    <row r="1215" hidden="1" spans="1:13">
      <c r="A1215" s="59">
        <v>0</v>
      </c>
      <c r="B1215" s="59">
        <v>10100</v>
      </c>
      <c r="C1215" s="59">
        <v>87942</v>
      </c>
      <c r="D1215" s="59">
        <v>106000</v>
      </c>
      <c r="E1215" s="59" t="s">
        <v>20</v>
      </c>
      <c r="F1215" s="59" t="s">
        <v>14</v>
      </c>
      <c r="G1215" s="59">
        <v>13</v>
      </c>
      <c r="H1215" s="59">
        <v>0</v>
      </c>
      <c r="I1215" s="59">
        <v>0</v>
      </c>
      <c r="J1215" s="59">
        <v>219.38527843</v>
      </c>
      <c r="K1215" s="59">
        <v>2</v>
      </c>
      <c r="L1215" s="59">
        <v>16</v>
      </c>
      <c r="M1215" s="59">
        <v>40.75164798</v>
      </c>
    </row>
    <row r="1216" spans="1:13">
      <c r="A1216" s="59">
        <v>0</v>
      </c>
      <c r="B1216" s="59">
        <v>10100</v>
      </c>
      <c r="C1216" s="59">
        <v>32608</v>
      </c>
      <c r="D1216" s="59">
        <v>47377</v>
      </c>
      <c r="E1216" s="59" t="s">
        <v>13</v>
      </c>
      <c r="F1216" s="59" t="s">
        <v>14</v>
      </c>
      <c r="G1216" s="59">
        <v>9</v>
      </c>
      <c r="H1216" s="59">
        <v>0</v>
      </c>
      <c r="I1216" s="59">
        <v>0</v>
      </c>
      <c r="J1216" s="59">
        <v>67.38706567</v>
      </c>
      <c r="K1216" s="59">
        <v>0</v>
      </c>
      <c r="L1216" s="59">
        <v>3</v>
      </c>
      <c r="M1216" s="59">
        <v>35.690193036</v>
      </c>
    </row>
    <row r="1217" hidden="1" spans="1:13">
      <c r="A1217" s="59">
        <v>0</v>
      </c>
      <c r="B1217" s="59">
        <v>10100</v>
      </c>
      <c r="C1217" s="59">
        <v>66393</v>
      </c>
      <c r="D1217" s="59">
        <v>85605</v>
      </c>
      <c r="E1217" s="59" t="s">
        <v>20</v>
      </c>
      <c r="F1217" s="59" t="s">
        <v>15</v>
      </c>
      <c r="G1217" s="59">
        <v>6</v>
      </c>
      <c r="H1217" s="59">
        <v>1</v>
      </c>
      <c r="I1217" s="59">
        <v>1</v>
      </c>
      <c r="J1217" s="59">
        <v>203.69956292</v>
      </c>
      <c r="K1217" s="59">
        <v>3</v>
      </c>
      <c r="L1217" s="59">
        <v>29</v>
      </c>
      <c r="M1217" s="59">
        <v>37.669305127</v>
      </c>
    </row>
    <row r="1218" hidden="1" spans="1:13">
      <c r="A1218" s="59">
        <v>1</v>
      </c>
      <c r="B1218" s="59">
        <v>10100</v>
      </c>
      <c r="C1218" s="59"/>
      <c r="D1218" s="59">
        <v>25300</v>
      </c>
      <c r="E1218" s="59" t="s">
        <v>20</v>
      </c>
      <c r="F1218" s="59" t="s">
        <v>14</v>
      </c>
      <c r="G1218" s="59"/>
      <c r="H1218" s="59">
        <v>1</v>
      </c>
      <c r="I1218" s="59">
        <v>0</v>
      </c>
      <c r="J1218" s="59">
        <v>122.3</v>
      </c>
      <c r="K1218" s="59">
        <v>1</v>
      </c>
      <c r="L1218" s="59">
        <v>5</v>
      </c>
      <c r="M1218" s="59"/>
    </row>
    <row r="1219" hidden="1" spans="1:13">
      <c r="A1219" s="59">
        <v>0</v>
      </c>
      <c r="B1219" s="59">
        <v>10100</v>
      </c>
      <c r="C1219" s="59">
        <v>68240</v>
      </c>
      <c r="D1219" s="59">
        <v>84067</v>
      </c>
      <c r="E1219" s="59" t="s">
        <v>20</v>
      </c>
      <c r="F1219" s="59" t="s">
        <v>16</v>
      </c>
      <c r="G1219" s="59">
        <v>8</v>
      </c>
      <c r="H1219" s="59">
        <v>0</v>
      </c>
      <c r="I1219" s="59">
        <v>0</v>
      </c>
      <c r="J1219" s="59">
        <v>131.40418009</v>
      </c>
      <c r="K1219" s="59">
        <v>0</v>
      </c>
      <c r="L1219" s="59">
        <v>35</v>
      </c>
      <c r="M1219" s="59">
        <v>28.443810481</v>
      </c>
    </row>
    <row r="1220" hidden="1" spans="1:13">
      <c r="A1220" s="59">
        <v>0</v>
      </c>
      <c r="B1220" s="59">
        <v>10100</v>
      </c>
      <c r="C1220" s="59">
        <v>81263</v>
      </c>
      <c r="D1220" s="59">
        <v>98536</v>
      </c>
      <c r="E1220" s="59" t="s">
        <v>20</v>
      </c>
      <c r="F1220" s="59" t="s">
        <v>17</v>
      </c>
      <c r="G1220" s="59">
        <v>1</v>
      </c>
      <c r="H1220" s="59">
        <v>0</v>
      </c>
      <c r="I1220" s="59">
        <v>0</v>
      </c>
      <c r="J1220" s="59">
        <v>73.160447708</v>
      </c>
      <c r="K1220" s="59">
        <v>1</v>
      </c>
      <c r="L1220" s="59">
        <v>23</v>
      </c>
      <c r="M1220" s="59">
        <v>38.331255722</v>
      </c>
    </row>
    <row r="1221" hidden="1" spans="1:13">
      <c r="A1221" s="59">
        <v>0</v>
      </c>
      <c r="B1221" s="59">
        <v>10100</v>
      </c>
      <c r="C1221" s="59">
        <v>137299</v>
      </c>
      <c r="D1221" s="59">
        <v>200339</v>
      </c>
      <c r="E1221" s="59" t="s">
        <v>20</v>
      </c>
      <c r="F1221" s="59" t="s">
        <v>18</v>
      </c>
      <c r="G1221" s="59">
        <v>0</v>
      </c>
      <c r="H1221" s="59">
        <v>0</v>
      </c>
      <c r="I1221" s="59">
        <v>0</v>
      </c>
      <c r="J1221" s="59">
        <v>66.357590464</v>
      </c>
      <c r="K1221" s="59">
        <v>2</v>
      </c>
      <c r="L1221" s="59">
        <v>23</v>
      </c>
      <c r="M1221" s="59">
        <v>35.2377013</v>
      </c>
    </row>
    <row r="1222" hidden="1" spans="1:13">
      <c r="A1222" s="59">
        <v>0</v>
      </c>
      <c r="B1222" s="59">
        <v>10100</v>
      </c>
      <c r="C1222" s="59">
        <v>47426</v>
      </c>
      <c r="D1222" s="59">
        <v>68820</v>
      </c>
      <c r="E1222" s="59" t="s">
        <v>20</v>
      </c>
      <c r="F1222" s="59" t="s">
        <v>14</v>
      </c>
      <c r="G1222" s="59">
        <v>16</v>
      </c>
      <c r="H1222" s="59">
        <v>0</v>
      </c>
      <c r="I1222" s="59">
        <v>4</v>
      </c>
      <c r="J1222" s="59">
        <v>220.7609123</v>
      </c>
      <c r="K1222" s="59">
        <v>0</v>
      </c>
      <c r="L1222" s="59">
        <v>36</v>
      </c>
      <c r="M1222" s="59">
        <v>24.01951269</v>
      </c>
    </row>
    <row r="1223" spans="1:13">
      <c r="A1223" s="59">
        <v>0</v>
      </c>
      <c r="B1223" s="59">
        <v>10100</v>
      </c>
      <c r="C1223" s="59">
        <v>57881</v>
      </c>
      <c r="D1223" s="59">
        <v>69554</v>
      </c>
      <c r="E1223" s="59" t="s">
        <v>13</v>
      </c>
      <c r="F1223" s="59" t="s">
        <v>14</v>
      </c>
      <c r="G1223" s="59">
        <v>29</v>
      </c>
      <c r="H1223" s="59">
        <v>0</v>
      </c>
      <c r="I1223" s="59">
        <v>3</v>
      </c>
      <c r="J1223" s="59">
        <v>189.92452243</v>
      </c>
      <c r="K1223" s="59">
        <v>1</v>
      </c>
      <c r="L1223" s="59">
        <v>24</v>
      </c>
      <c r="M1223" s="59">
        <v>34.61045543</v>
      </c>
    </row>
    <row r="1224" hidden="1" spans="1:13">
      <c r="A1224" s="59">
        <v>1</v>
      </c>
      <c r="B1224" s="59">
        <v>10100</v>
      </c>
      <c r="C1224" s="59">
        <v>60200</v>
      </c>
      <c r="D1224" s="59">
        <v>74000</v>
      </c>
      <c r="E1224" s="59" t="s">
        <v>20</v>
      </c>
      <c r="F1224" s="59" t="s">
        <v>14</v>
      </c>
      <c r="G1224" s="59">
        <v>4</v>
      </c>
      <c r="H1224" s="59"/>
      <c r="I1224" s="59">
        <v>4</v>
      </c>
      <c r="J1224" s="59">
        <v>128.86666667</v>
      </c>
      <c r="K1224" s="59">
        <v>5</v>
      </c>
      <c r="L1224" s="59">
        <v>24</v>
      </c>
      <c r="M1224" s="59"/>
    </row>
    <row r="1225" hidden="1" spans="1:13">
      <c r="A1225" s="59">
        <v>0</v>
      </c>
      <c r="B1225" s="59">
        <v>10100</v>
      </c>
      <c r="C1225" s="59">
        <v>68820</v>
      </c>
      <c r="D1225" s="59">
        <v>78830</v>
      </c>
      <c r="E1225" s="59" t="s">
        <v>20</v>
      </c>
      <c r="F1225" s="59" t="s">
        <v>14</v>
      </c>
      <c r="G1225" s="59">
        <v>2</v>
      </c>
      <c r="H1225" s="59"/>
      <c r="I1225" s="59"/>
      <c r="J1225" s="59">
        <v>170.7224523</v>
      </c>
      <c r="K1225" s="59"/>
      <c r="L1225" s="59">
        <v>34</v>
      </c>
      <c r="M1225" s="59">
        <v>29.206752832</v>
      </c>
    </row>
    <row r="1226" hidden="1" spans="1:13">
      <c r="A1226" s="59">
        <v>0</v>
      </c>
      <c r="B1226" s="59">
        <v>10100</v>
      </c>
      <c r="C1226" s="59">
        <v>73174</v>
      </c>
      <c r="D1226" s="59">
        <v>91101</v>
      </c>
      <c r="E1226" s="59" t="s">
        <v>20</v>
      </c>
      <c r="F1226" s="59" t="s">
        <v>15</v>
      </c>
      <c r="G1226" s="59">
        <v>14</v>
      </c>
      <c r="H1226" s="59">
        <v>0</v>
      </c>
      <c r="I1226" s="59">
        <v>0</v>
      </c>
      <c r="J1226" s="59">
        <v>77.117090664</v>
      </c>
      <c r="K1226" s="59">
        <v>0</v>
      </c>
      <c r="L1226" s="59">
        <v>8</v>
      </c>
      <c r="M1226" s="59">
        <v>25.042596687</v>
      </c>
    </row>
    <row r="1227" spans="1:13">
      <c r="A1227" s="59">
        <v>0</v>
      </c>
      <c r="B1227" s="59">
        <v>10100</v>
      </c>
      <c r="C1227" s="59">
        <v>54873</v>
      </c>
      <c r="D1227" s="59">
        <v>73085</v>
      </c>
      <c r="E1227" s="59" t="s">
        <v>13</v>
      </c>
      <c r="F1227" s="59" t="s">
        <v>14</v>
      </c>
      <c r="G1227" s="59">
        <v>5</v>
      </c>
      <c r="H1227" s="59">
        <v>0</v>
      </c>
      <c r="I1227" s="59">
        <v>1</v>
      </c>
      <c r="J1227" s="59">
        <v>252.25289259</v>
      </c>
      <c r="K1227" s="59">
        <v>1</v>
      </c>
      <c r="L1227" s="59">
        <v>16</v>
      </c>
      <c r="M1227" s="59">
        <v>38.727417297</v>
      </c>
    </row>
    <row r="1228" hidden="1" spans="1:13">
      <c r="A1228" s="59">
        <v>0</v>
      </c>
      <c r="B1228" s="59">
        <v>10100</v>
      </c>
      <c r="C1228" s="59">
        <v>49683</v>
      </c>
      <c r="D1228" s="59">
        <v>55728</v>
      </c>
      <c r="E1228" s="59" t="s">
        <v>20</v>
      </c>
      <c r="F1228" s="59" t="s">
        <v>14</v>
      </c>
      <c r="G1228" s="59">
        <v>0</v>
      </c>
      <c r="H1228" s="59">
        <v>0</v>
      </c>
      <c r="I1228" s="59">
        <v>0</v>
      </c>
      <c r="J1228" s="59">
        <v>91.095794879</v>
      </c>
      <c r="K1228" s="59">
        <v>0</v>
      </c>
      <c r="L1228" s="59">
        <v>20</v>
      </c>
      <c r="M1228" s="59">
        <v>37.133107539</v>
      </c>
    </row>
    <row r="1229" hidden="1" spans="1:13">
      <c r="A1229" s="59">
        <v>0</v>
      </c>
      <c r="B1229" s="59">
        <v>10100</v>
      </c>
      <c r="C1229" s="59">
        <v>72136</v>
      </c>
      <c r="D1229" s="59">
        <v>89437</v>
      </c>
      <c r="E1229" s="59" t="s">
        <v>20</v>
      </c>
      <c r="F1229" s="59"/>
      <c r="G1229" s="59">
        <v>5</v>
      </c>
      <c r="H1229" s="59">
        <v>0</v>
      </c>
      <c r="I1229" s="59">
        <v>0</v>
      </c>
      <c r="J1229" s="59">
        <v>205.73712524</v>
      </c>
      <c r="K1229" s="59">
        <v>0</v>
      </c>
      <c r="L1229" s="59">
        <v>15</v>
      </c>
      <c r="M1229" s="59">
        <v>30.798763531</v>
      </c>
    </row>
    <row r="1230" spans="1:13">
      <c r="A1230" s="59">
        <v>0</v>
      </c>
      <c r="B1230" s="59">
        <v>10100</v>
      </c>
      <c r="C1230" s="59">
        <v>55559</v>
      </c>
      <c r="D1230" s="59">
        <v>89231</v>
      </c>
      <c r="E1230" s="59" t="s">
        <v>13</v>
      </c>
      <c r="F1230" s="59" t="s">
        <v>14</v>
      </c>
      <c r="G1230" s="59">
        <v>16</v>
      </c>
      <c r="H1230" s="59">
        <v>1</v>
      </c>
      <c r="I1230" s="59">
        <v>0</v>
      </c>
      <c r="J1230" s="59">
        <v>175.55557129</v>
      </c>
      <c r="K1230" s="59">
        <v>0</v>
      </c>
      <c r="L1230" s="59">
        <v>29</v>
      </c>
      <c r="M1230" s="59">
        <v>26.900320998</v>
      </c>
    </row>
    <row r="1231" hidden="1" spans="1:13">
      <c r="A1231" s="59">
        <v>0</v>
      </c>
      <c r="B1231" s="59">
        <v>10100</v>
      </c>
      <c r="C1231" s="59">
        <v>126358</v>
      </c>
      <c r="D1231" s="59">
        <v>180305</v>
      </c>
      <c r="E1231" s="59" t="s">
        <v>20</v>
      </c>
      <c r="F1231" s="59" t="s">
        <v>14</v>
      </c>
      <c r="G1231" s="59">
        <v>8</v>
      </c>
      <c r="H1231" s="59">
        <v>0</v>
      </c>
      <c r="I1231" s="59">
        <v>0</v>
      </c>
      <c r="J1231" s="59">
        <v>199.35052965</v>
      </c>
      <c r="K1231" s="59">
        <v>1</v>
      </c>
      <c r="L1231" s="59">
        <v>20</v>
      </c>
      <c r="M1231" s="59">
        <v>32.033628789</v>
      </c>
    </row>
    <row r="1232" spans="1:13">
      <c r="A1232" s="59">
        <v>0</v>
      </c>
      <c r="B1232" s="59">
        <v>10100</v>
      </c>
      <c r="C1232" s="59">
        <v>58446</v>
      </c>
      <c r="D1232" s="59">
        <v>71145</v>
      </c>
      <c r="E1232" s="59" t="s">
        <v>13</v>
      </c>
      <c r="F1232" s="59" t="s">
        <v>14</v>
      </c>
      <c r="G1232" s="59">
        <v>4</v>
      </c>
      <c r="H1232" s="59">
        <v>0</v>
      </c>
      <c r="I1232" s="59">
        <v>1</v>
      </c>
      <c r="J1232" s="59">
        <v>244.62436764</v>
      </c>
      <c r="K1232" s="59">
        <v>1</v>
      </c>
      <c r="L1232" s="59">
        <v>15</v>
      </c>
      <c r="M1232" s="59">
        <v>38.117306388</v>
      </c>
    </row>
    <row r="1233" spans="1:13">
      <c r="A1233" s="59">
        <v>0</v>
      </c>
      <c r="B1233" s="59">
        <v>10100</v>
      </c>
      <c r="C1233" s="59">
        <v>63283</v>
      </c>
      <c r="D1233" s="59">
        <v>82912</v>
      </c>
      <c r="E1233" s="59" t="s">
        <v>13</v>
      </c>
      <c r="F1233" s="59" t="s">
        <v>14</v>
      </c>
      <c r="G1233" s="59">
        <v>0</v>
      </c>
      <c r="H1233" s="59">
        <v>0</v>
      </c>
      <c r="I1233" s="59">
        <v>0</v>
      </c>
      <c r="J1233" s="59">
        <v>99.816258251</v>
      </c>
      <c r="K1233" s="59">
        <v>1</v>
      </c>
      <c r="L1233" s="59">
        <v>7</v>
      </c>
      <c r="M1233" s="59">
        <v>38.370539706</v>
      </c>
    </row>
    <row r="1234" hidden="1" spans="1:13">
      <c r="A1234" s="59">
        <v>0</v>
      </c>
      <c r="B1234" s="59">
        <v>10100</v>
      </c>
      <c r="C1234" s="59">
        <v>55738</v>
      </c>
      <c r="D1234" s="59">
        <v>73266</v>
      </c>
      <c r="E1234" s="59" t="s">
        <v>20</v>
      </c>
      <c r="F1234" s="59" t="s">
        <v>15</v>
      </c>
      <c r="G1234" s="59">
        <v>5</v>
      </c>
      <c r="H1234" s="59">
        <v>0</v>
      </c>
      <c r="I1234" s="59">
        <v>0</v>
      </c>
      <c r="J1234" s="59">
        <v>85.635235028</v>
      </c>
      <c r="K1234" s="59">
        <v>1</v>
      </c>
      <c r="L1234" s="59">
        <v>14</v>
      </c>
      <c r="M1234" s="59">
        <v>24.534325065</v>
      </c>
    </row>
    <row r="1235" hidden="1" spans="1:13">
      <c r="A1235" s="59">
        <v>0</v>
      </c>
      <c r="B1235" s="59">
        <v>10100</v>
      </c>
      <c r="C1235" s="59">
        <v>93085</v>
      </c>
      <c r="D1235" s="59">
        <v>110069</v>
      </c>
      <c r="E1235" s="59" t="s">
        <v>20</v>
      </c>
      <c r="F1235" s="59" t="s">
        <v>14</v>
      </c>
      <c r="G1235" s="59">
        <v>13</v>
      </c>
      <c r="H1235" s="59">
        <v>0</v>
      </c>
      <c r="I1235" s="59">
        <v>0</v>
      </c>
      <c r="J1235" s="59">
        <v>206.799179</v>
      </c>
      <c r="K1235" s="59">
        <v>3</v>
      </c>
      <c r="L1235" s="59">
        <v>16</v>
      </c>
      <c r="M1235" s="59">
        <v>40.569897059</v>
      </c>
    </row>
    <row r="1236" spans="1:13">
      <c r="A1236" s="59">
        <v>0</v>
      </c>
      <c r="B1236" s="59">
        <v>10100</v>
      </c>
      <c r="C1236" s="59">
        <v>154005</v>
      </c>
      <c r="D1236" s="59">
        <v>175684</v>
      </c>
      <c r="E1236" s="59" t="s">
        <v>13</v>
      </c>
      <c r="F1236" s="59" t="s">
        <v>15</v>
      </c>
      <c r="G1236" s="59">
        <v>4</v>
      </c>
      <c r="H1236" s="59">
        <v>0</v>
      </c>
      <c r="I1236" s="59">
        <v>0</v>
      </c>
      <c r="J1236" s="59">
        <v>189.36630726</v>
      </c>
      <c r="K1236" s="59">
        <v>0</v>
      </c>
      <c r="L1236" s="59">
        <v>56</v>
      </c>
      <c r="M1236" s="59">
        <v>33.971221884</v>
      </c>
    </row>
    <row r="1237" hidden="1" spans="1:13">
      <c r="A1237" s="59">
        <v>0</v>
      </c>
      <c r="B1237" s="59">
        <v>10100</v>
      </c>
      <c r="C1237" s="59"/>
      <c r="D1237" s="59">
        <v>69451</v>
      </c>
      <c r="E1237" s="59"/>
      <c r="F1237" s="59"/>
      <c r="G1237" s="59"/>
      <c r="H1237" s="59"/>
      <c r="I1237" s="59"/>
      <c r="J1237" s="59"/>
      <c r="K1237" s="59"/>
      <c r="L1237" s="59"/>
      <c r="M1237" s="59">
        <v>22.519685436</v>
      </c>
    </row>
    <row r="1238" hidden="1" spans="1:13">
      <c r="A1238" s="59">
        <v>0</v>
      </c>
      <c r="B1238" s="59">
        <v>10200</v>
      </c>
      <c r="C1238" s="59">
        <v>44000</v>
      </c>
      <c r="D1238" s="59">
        <v>57000</v>
      </c>
      <c r="E1238" s="59" t="s">
        <v>20</v>
      </c>
      <c r="F1238" s="59" t="s">
        <v>14</v>
      </c>
      <c r="G1238" s="59">
        <v>0</v>
      </c>
      <c r="H1238" s="59">
        <v>1</v>
      </c>
      <c r="I1238" s="59">
        <v>0</v>
      </c>
      <c r="J1238" s="59">
        <v>191.73333333</v>
      </c>
      <c r="K1238" s="59">
        <v>2</v>
      </c>
      <c r="L1238" s="59">
        <v>13</v>
      </c>
      <c r="M1238" s="59"/>
    </row>
    <row r="1239" hidden="1" spans="1:13">
      <c r="A1239" s="59">
        <v>0</v>
      </c>
      <c r="B1239" s="59">
        <v>10200</v>
      </c>
      <c r="C1239" s="59">
        <v>9078</v>
      </c>
      <c r="D1239" s="59">
        <v>35261</v>
      </c>
      <c r="E1239" s="59"/>
      <c r="F1239" s="59"/>
      <c r="G1239" s="59"/>
      <c r="H1239" s="59"/>
      <c r="I1239" s="59"/>
      <c r="J1239" s="59"/>
      <c r="K1239" s="59"/>
      <c r="L1239" s="59"/>
      <c r="M1239" s="59">
        <v>33.666454504</v>
      </c>
    </row>
    <row r="1240" hidden="1" spans="1:13">
      <c r="A1240" s="59">
        <v>0</v>
      </c>
      <c r="B1240" s="59">
        <v>10200</v>
      </c>
      <c r="C1240" s="59">
        <v>102281</v>
      </c>
      <c r="D1240" s="59">
        <v>114277</v>
      </c>
      <c r="E1240" s="59"/>
      <c r="F1240" s="59" t="s">
        <v>15</v>
      </c>
      <c r="G1240" s="59">
        <v>15</v>
      </c>
      <c r="H1240" s="59">
        <v>0</v>
      </c>
      <c r="I1240" s="59">
        <v>0</v>
      </c>
      <c r="J1240" s="59">
        <v>263.2869775</v>
      </c>
      <c r="K1240" s="59">
        <v>0</v>
      </c>
      <c r="L1240" s="59">
        <v>16</v>
      </c>
      <c r="M1240" s="59">
        <v>36.827785946</v>
      </c>
    </row>
    <row r="1241" hidden="1" spans="1:13">
      <c r="A1241" s="59">
        <v>0</v>
      </c>
      <c r="B1241" s="59">
        <v>10200</v>
      </c>
      <c r="C1241" s="59">
        <v>70882</v>
      </c>
      <c r="D1241" s="59">
        <v>98154</v>
      </c>
      <c r="E1241" s="59" t="s">
        <v>20</v>
      </c>
      <c r="F1241" s="59" t="s">
        <v>14</v>
      </c>
      <c r="G1241" s="59">
        <v>16</v>
      </c>
      <c r="H1241" s="59"/>
      <c r="I1241" s="59"/>
      <c r="J1241" s="59">
        <v>153.11813626</v>
      </c>
      <c r="K1241" s="59">
        <v>3</v>
      </c>
      <c r="L1241" s="59">
        <v>15</v>
      </c>
      <c r="M1241" s="59">
        <v>25.119955899</v>
      </c>
    </row>
    <row r="1242" spans="1:13">
      <c r="A1242" s="59">
        <v>1</v>
      </c>
      <c r="B1242" s="59">
        <v>10200</v>
      </c>
      <c r="C1242" s="59">
        <v>69116</v>
      </c>
      <c r="D1242" s="59">
        <v>105228</v>
      </c>
      <c r="E1242" s="59" t="s">
        <v>13</v>
      </c>
      <c r="F1242" s="59" t="s">
        <v>18</v>
      </c>
      <c r="G1242" s="59">
        <v>12</v>
      </c>
      <c r="H1242" s="59">
        <v>0</v>
      </c>
      <c r="I1242" s="59">
        <v>8</v>
      </c>
      <c r="J1242" s="59">
        <v>122.84395119</v>
      </c>
      <c r="K1242" s="59">
        <v>0</v>
      </c>
      <c r="L1242" s="59">
        <v>36</v>
      </c>
      <c r="M1242" s="59">
        <v>36.122885906</v>
      </c>
    </row>
    <row r="1243" hidden="1" spans="1:13">
      <c r="A1243" s="59">
        <v>0</v>
      </c>
      <c r="B1243" s="59">
        <v>10200</v>
      </c>
      <c r="C1243" s="59">
        <v>82630</v>
      </c>
      <c r="D1243" s="59">
        <v>99250</v>
      </c>
      <c r="E1243" s="59" t="s">
        <v>20</v>
      </c>
      <c r="F1243" s="59" t="s">
        <v>14</v>
      </c>
      <c r="G1243" s="59">
        <v>1</v>
      </c>
      <c r="H1243" s="59">
        <v>0</v>
      </c>
      <c r="I1243" s="59">
        <v>0</v>
      </c>
      <c r="J1243" s="59">
        <v>107.52855981</v>
      </c>
      <c r="K1243" s="59">
        <v>1</v>
      </c>
      <c r="L1243" s="59">
        <v>32</v>
      </c>
      <c r="M1243" s="59">
        <v>40.280974865</v>
      </c>
    </row>
    <row r="1244" hidden="1" spans="1:13">
      <c r="A1244" s="59">
        <v>0</v>
      </c>
      <c r="B1244" s="59">
        <v>10200</v>
      </c>
      <c r="C1244" s="59">
        <v>55539</v>
      </c>
      <c r="D1244" s="59">
        <v>65357</v>
      </c>
      <c r="E1244" s="59" t="s">
        <v>20</v>
      </c>
      <c r="F1244" s="59" t="s">
        <v>17</v>
      </c>
      <c r="G1244" s="59">
        <v>5</v>
      </c>
      <c r="H1244" s="59">
        <v>0</v>
      </c>
      <c r="I1244" s="59">
        <v>0</v>
      </c>
      <c r="J1244" s="59">
        <v>190.94593081</v>
      </c>
      <c r="K1244" s="59">
        <v>1</v>
      </c>
      <c r="L1244" s="59">
        <v>17</v>
      </c>
      <c r="M1244" s="59">
        <v>28.640823727</v>
      </c>
    </row>
    <row r="1245" hidden="1" spans="1:13">
      <c r="A1245" s="59">
        <v>0</v>
      </c>
      <c r="B1245" s="59">
        <v>10200</v>
      </c>
      <c r="C1245" s="59">
        <v>51108</v>
      </c>
      <c r="D1245" s="59">
        <v>68673</v>
      </c>
      <c r="E1245" s="59" t="s">
        <v>20</v>
      </c>
      <c r="F1245" s="59" t="s">
        <v>17</v>
      </c>
      <c r="G1245" s="59">
        <v>6</v>
      </c>
      <c r="H1245" s="59"/>
      <c r="I1245" s="59"/>
      <c r="J1245" s="59">
        <v>116.67936716</v>
      </c>
      <c r="K1245" s="59"/>
      <c r="L1245" s="59">
        <v>23</v>
      </c>
      <c r="M1245" s="59">
        <v>42.775643911</v>
      </c>
    </row>
    <row r="1246" hidden="1" spans="1:13">
      <c r="A1246" s="59">
        <v>0</v>
      </c>
      <c r="B1246" s="59">
        <v>10200</v>
      </c>
      <c r="C1246" s="59">
        <v>59907</v>
      </c>
      <c r="D1246" s="59">
        <v>71580</v>
      </c>
      <c r="E1246" s="59" t="s">
        <v>20</v>
      </c>
      <c r="F1246" s="59" t="s">
        <v>18</v>
      </c>
      <c r="G1246" s="59">
        <v>14</v>
      </c>
      <c r="H1246" s="59">
        <v>0</v>
      </c>
      <c r="I1246" s="59">
        <v>0</v>
      </c>
      <c r="J1246" s="59">
        <v>237.94813719</v>
      </c>
      <c r="K1246" s="59">
        <v>2</v>
      </c>
      <c r="L1246" s="59">
        <v>32</v>
      </c>
      <c r="M1246" s="59">
        <v>36.400946661</v>
      </c>
    </row>
    <row r="1247" hidden="1" spans="1:13">
      <c r="A1247" s="59">
        <v>0</v>
      </c>
      <c r="B1247" s="59">
        <v>10200</v>
      </c>
      <c r="C1247" s="59">
        <v>84196</v>
      </c>
      <c r="D1247" s="59">
        <v>91642</v>
      </c>
      <c r="E1247" s="59" t="s">
        <v>20</v>
      </c>
      <c r="F1247" s="59" t="s">
        <v>14</v>
      </c>
      <c r="G1247" s="59">
        <v>1</v>
      </c>
      <c r="H1247" s="59">
        <v>0</v>
      </c>
      <c r="I1247" s="59">
        <v>0</v>
      </c>
      <c r="J1247" s="59">
        <v>104.83507193</v>
      </c>
      <c r="K1247" s="59">
        <v>1</v>
      </c>
      <c r="L1247" s="59">
        <v>32</v>
      </c>
      <c r="M1247" s="59">
        <v>38.376112633</v>
      </c>
    </row>
    <row r="1248" hidden="1" spans="1:13">
      <c r="A1248" s="59">
        <v>1</v>
      </c>
      <c r="B1248" s="59">
        <v>10200</v>
      </c>
      <c r="C1248" s="59">
        <v>52310</v>
      </c>
      <c r="D1248" s="59">
        <v>74117</v>
      </c>
      <c r="E1248" s="59" t="s">
        <v>20</v>
      </c>
      <c r="F1248" s="59" t="s">
        <v>14</v>
      </c>
      <c r="G1248" s="59">
        <v>13</v>
      </c>
      <c r="H1248" s="59">
        <v>0</v>
      </c>
      <c r="I1248" s="59">
        <v>3</v>
      </c>
      <c r="J1248" s="59">
        <v>118.69578554</v>
      </c>
      <c r="K1248" s="59">
        <v>2</v>
      </c>
      <c r="L1248" s="59">
        <v>23</v>
      </c>
      <c r="M1248" s="59"/>
    </row>
    <row r="1249" spans="1:13">
      <c r="A1249" s="59">
        <v>0</v>
      </c>
      <c r="B1249" s="59">
        <v>10200</v>
      </c>
      <c r="C1249" s="59">
        <v>77571</v>
      </c>
      <c r="D1249" s="59">
        <v>102732</v>
      </c>
      <c r="E1249" s="59" t="s">
        <v>13</v>
      </c>
      <c r="F1249" s="59" t="s">
        <v>18</v>
      </c>
      <c r="G1249" s="59">
        <v>6</v>
      </c>
      <c r="H1249" s="59">
        <v>0</v>
      </c>
      <c r="I1249" s="59">
        <v>0</v>
      </c>
      <c r="J1249" s="59">
        <v>100.62966346</v>
      </c>
      <c r="K1249" s="59">
        <v>0</v>
      </c>
      <c r="L1249" s="59">
        <v>34</v>
      </c>
      <c r="M1249" s="59">
        <v>37.361513569</v>
      </c>
    </row>
    <row r="1250" hidden="1" spans="1:13">
      <c r="A1250" s="59">
        <v>0</v>
      </c>
      <c r="B1250" s="59">
        <v>10200</v>
      </c>
      <c r="C1250" s="59">
        <v>60180</v>
      </c>
      <c r="D1250" s="59">
        <v>72370</v>
      </c>
      <c r="E1250" s="59" t="s">
        <v>20</v>
      </c>
      <c r="F1250" s="59" t="s">
        <v>17</v>
      </c>
      <c r="G1250" s="59">
        <v>5</v>
      </c>
      <c r="H1250" s="59"/>
      <c r="I1250" s="59"/>
      <c r="J1250" s="59">
        <v>125.29486665</v>
      </c>
      <c r="K1250" s="59"/>
      <c r="L1250" s="59">
        <v>23</v>
      </c>
      <c r="M1250" s="59">
        <v>42.504613543</v>
      </c>
    </row>
    <row r="1251" hidden="1" spans="1:13">
      <c r="A1251" s="59">
        <v>0</v>
      </c>
      <c r="B1251" s="59">
        <v>10200</v>
      </c>
      <c r="C1251" s="59">
        <v>71111</v>
      </c>
      <c r="D1251" s="59">
        <v>80385</v>
      </c>
      <c r="E1251" s="59" t="s">
        <v>20</v>
      </c>
      <c r="F1251" s="59" t="s">
        <v>15</v>
      </c>
      <c r="G1251" s="59">
        <v>4</v>
      </c>
      <c r="H1251" s="59">
        <v>1</v>
      </c>
      <c r="I1251" s="59">
        <v>2</v>
      </c>
      <c r="J1251" s="59">
        <v>170.28188255</v>
      </c>
      <c r="K1251" s="59">
        <v>2</v>
      </c>
      <c r="L1251" s="59">
        <v>29</v>
      </c>
      <c r="M1251" s="59">
        <v>38.62337208</v>
      </c>
    </row>
    <row r="1252" hidden="1" spans="1:13">
      <c r="A1252" s="59">
        <v>0</v>
      </c>
      <c r="B1252" s="59">
        <v>10200</v>
      </c>
      <c r="C1252" s="59">
        <v>54900</v>
      </c>
      <c r="D1252" s="59">
        <v>79000</v>
      </c>
      <c r="E1252" s="59" t="s">
        <v>20</v>
      </c>
      <c r="F1252" s="59" t="s">
        <v>15</v>
      </c>
      <c r="G1252" s="59">
        <v>14</v>
      </c>
      <c r="H1252" s="59">
        <v>0</v>
      </c>
      <c r="I1252" s="59">
        <v>0</v>
      </c>
      <c r="J1252" s="59">
        <v>113.63333333</v>
      </c>
      <c r="K1252" s="59">
        <v>0</v>
      </c>
      <c r="L1252" s="59">
        <v>24</v>
      </c>
      <c r="M1252" s="59"/>
    </row>
    <row r="1253" spans="1:13">
      <c r="A1253" s="59">
        <v>0</v>
      </c>
      <c r="B1253" s="59">
        <v>10200</v>
      </c>
      <c r="C1253" s="59">
        <v>8907</v>
      </c>
      <c r="D1253" s="59">
        <v>59814</v>
      </c>
      <c r="E1253" s="59" t="s">
        <v>13</v>
      </c>
      <c r="F1253" s="59" t="s">
        <v>14</v>
      </c>
      <c r="G1253" s="59">
        <v>7</v>
      </c>
      <c r="H1253" s="59">
        <v>2</v>
      </c>
      <c r="I1253" s="59">
        <v>0</v>
      </c>
      <c r="J1253" s="59">
        <v>364.43094738</v>
      </c>
      <c r="K1253" s="59">
        <v>1</v>
      </c>
      <c r="L1253" s="59">
        <v>22</v>
      </c>
      <c r="M1253" s="59">
        <v>16.064245381</v>
      </c>
    </row>
    <row r="1254" hidden="1" spans="1:13">
      <c r="A1254" s="59">
        <v>0</v>
      </c>
      <c r="B1254" s="59">
        <v>10200</v>
      </c>
      <c r="C1254" s="59">
        <v>46140</v>
      </c>
      <c r="D1254" s="59">
        <v>56206</v>
      </c>
      <c r="E1254" s="59" t="s">
        <v>20</v>
      </c>
      <c r="F1254" s="59"/>
      <c r="G1254" s="59">
        <v>8</v>
      </c>
      <c r="H1254" s="59">
        <v>1</v>
      </c>
      <c r="I1254" s="59">
        <v>0</v>
      </c>
      <c r="J1254" s="59">
        <v>115.78062817</v>
      </c>
      <c r="K1254" s="59">
        <v>1</v>
      </c>
      <c r="L1254" s="59">
        <v>25</v>
      </c>
      <c r="M1254" s="59">
        <v>22.313705147</v>
      </c>
    </row>
    <row r="1255" spans="1:13">
      <c r="A1255" s="59">
        <v>1</v>
      </c>
      <c r="B1255" s="59">
        <v>10200</v>
      </c>
      <c r="C1255" s="59">
        <v>48670</v>
      </c>
      <c r="D1255" s="59">
        <v>90444</v>
      </c>
      <c r="E1255" s="59" t="s">
        <v>13</v>
      </c>
      <c r="F1255" s="59" t="s">
        <v>14</v>
      </c>
      <c r="G1255" s="59"/>
      <c r="H1255" s="59">
        <v>1</v>
      </c>
      <c r="I1255" s="59">
        <v>1</v>
      </c>
      <c r="J1255" s="59">
        <v>89.355474878</v>
      </c>
      <c r="K1255" s="59"/>
      <c r="L1255" s="59">
        <v>7</v>
      </c>
      <c r="M1255" s="59">
        <v>39.15104729</v>
      </c>
    </row>
    <row r="1256" hidden="1" spans="1:13">
      <c r="A1256" s="59">
        <v>0</v>
      </c>
      <c r="B1256" s="59">
        <v>10200</v>
      </c>
      <c r="C1256" s="59">
        <v>73157</v>
      </c>
      <c r="D1256" s="59">
        <v>83858</v>
      </c>
      <c r="E1256" s="59" t="s">
        <v>20</v>
      </c>
      <c r="F1256" s="59"/>
      <c r="G1256" s="59">
        <v>3</v>
      </c>
      <c r="H1256" s="59">
        <v>0</v>
      </c>
      <c r="I1256" s="59">
        <v>0</v>
      </c>
      <c r="J1256" s="59">
        <v>193.5089634</v>
      </c>
      <c r="K1256" s="59">
        <v>0</v>
      </c>
      <c r="L1256" s="59">
        <v>16</v>
      </c>
      <c r="M1256" s="59">
        <v>29.087994721</v>
      </c>
    </row>
    <row r="1257" hidden="1" spans="1:13">
      <c r="A1257" s="59">
        <v>0</v>
      </c>
      <c r="B1257" s="59">
        <v>10200</v>
      </c>
      <c r="C1257" s="59">
        <v>78628</v>
      </c>
      <c r="D1257" s="59">
        <v>92090</v>
      </c>
      <c r="E1257" s="59" t="s">
        <v>20</v>
      </c>
      <c r="F1257" s="59" t="s">
        <v>14</v>
      </c>
      <c r="G1257" s="59">
        <v>10</v>
      </c>
      <c r="H1257" s="59">
        <v>1</v>
      </c>
      <c r="I1257" s="59">
        <v>0</v>
      </c>
      <c r="J1257" s="59">
        <v>164.31789635</v>
      </c>
      <c r="K1257" s="59">
        <v>6</v>
      </c>
      <c r="L1257" s="59">
        <v>21</v>
      </c>
      <c r="M1257" s="59">
        <v>38.721321606</v>
      </c>
    </row>
    <row r="1258" hidden="1" spans="1:13">
      <c r="A1258" s="59">
        <v>0</v>
      </c>
      <c r="B1258" s="59">
        <v>10200</v>
      </c>
      <c r="C1258" s="59">
        <v>38223</v>
      </c>
      <c r="D1258" s="59">
        <v>60728</v>
      </c>
      <c r="E1258" s="59" t="s">
        <v>20</v>
      </c>
      <c r="F1258" s="59" t="s">
        <v>17</v>
      </c>
      <c r="G1258" s="59"/>
      <c r="H1258" s="59"/>
      <c r="I1258" s="59"/>
      <c r="J1258" s="59"/>
      <c r="K1258" s="59"/>
      <c r="L1258" s="59"/>
      <c r="M1258" s="59">
        <v>35.347853825</v>
      </c>
    </row>
    <row r="1259" hidden="1" spans="1:13">
      <c r="A1259" s="59">
        <v>0</v>
      </c>
      <c r="B1259" s="59">
        <v>10200</v>
      </c>
      <c r="C1259" s="59">
        <v>61179</v>
      </c>
      <c r="D1259" s="59">
        <v>69591</v>
      </c>
      <c r="E1259" s="59" t="s">
        <v>20</v>
      </c>
      <c r="F1259" s="59"/>
      <c r="G1259" s="59">
        <v>18</v>
      </c>
      <c r="H1259" s="59">
        <v>0</v>
      </c>
      <c r="I1259" s="59">
        <v>0</v>
      </c>
      <c r="J1259" s="59">
        <v>148.70447764</v>
      </c>
      <c r="K1259" s="59">
        <v>1</v>
      </c>
      <c r="L1259" s="59">
        <v>11</v>
      </c>
      <c r="M1259" s="59">
        <v>34.472204606</v>
      </c>
    </row>
    <row r="1260" spans="1:13">
      <c r="A1260" s="59">
        <v>0</v>
      </c>
      <c r="B1260" s="59">
        <v>10200</v>
      </c>
      <c r="C1260" s="59">
        <v>34522</v>
      </c>
      <c r="D1260" s="59">
        <v>43076</v>
      </c>
      <c r="E1260" s="59" t="s">
        <v>13</v>
      </c>
      <c r="F1260" s="59" t="s">
        <v>14</v>
      </c>
      <c r="G1260" s="59">
        <v>9</v>
      </c>
      <c r="H1260" s="59">
        <v>0</v>
      </c>
      <c r="I1260" s="59">
        <v>0</v>
      </c>
      <c r="J1260" s="59">
        <v>92.907548338</v>
      </c>
      <c r="K1260" s="59">
        <v>0</v>
      </c>
      <c r="L1260" s="59">
        <v>3</v>
      </c>
      <c r="M1260" s="59">
        <v>36.845356693</v>
      </c>
    </row>
    <row r="1261" hidden="1" spans="1:13">
      <c r="A1261" s="59">
        <v>1</v>
      </c>
      <c r="B1261" s="59">
        <v>10200</v>
      </c>
      <c r="C1261" s="59">
        <v>29581</v>
      </c>
      <c r="D1261" s="59">
        <v>39992</v>
      </c>
      <c r="E1261" s="59" t="s">
        <v>20</v>
      </c>
      <c r="F1261" s="59" t="s">
        <v>19</v>
      </c>
      <c r="G1261" s="59">
        <v>3</v>
      </c>
      <c r="H1261" s="59">
        <v>0</v>
      </c>
      <c r="I1261" s="59">
        <v>0</v>
      </c>
      <c r="J1261" s="59">
        <v>149.87462567</v>
      </c>
      <c r="K1261" s="59">
        <v>2</v>
      </c>
      <c r="L1261" s="59">
        <v>26</v>
      </c>
      <c r="M1261" s="59">
        <v>43.197242061</v>
      </c>
    </row>
    <row r="1262" hidden="1" spans="1:13">
      <c r="A1262" s="59">
        <v>0</v>
      </c>
      <c r="B1262" s="59">
        <v>10200</v>
      </c>
      <c r="C1262" s="59">
        <v>16322</v>
      </c>
      <c r="D1262" s="59">
        <v>86505</v>
      </c>
      <c r="E1262" s="59" t="s">
        <v>20</v>
      </c>
      <c r="F1262" s="59" t="s">
        <v>14</v>
      </c>
      <c r="G1262" s="59">
        <v>8</v>
      </c>
      <c r="H1262" s="59">
        <v>0</v>
      </c>
      <c r="I1262" s="59">
        <v>0</v>
      </c>
      <c r="J1262" s="59">
        <v>259.16381964</v>
      </c>
      <c r="K1262" s="59">
        <v>0</v>
      </c>
      <c r="L1262" s="59">
        <v>14</v>
      </c>
      <c r="M1262" s="59">
        <v>21.253498139</v>
      </c>
    </row>
    <row r="1263" hidden="1" spans="1:13">
      <c r="A1263" s="59">
        <v>0</v>
      </c>
      <c r="B1263" s="59">
        <v>10200</v>
      </c>
      <c r="C1263" s="59">
        <v>57142</v>
      </c>
      <c r="D1263" s="59">
        <v>72664</v>
      </c>
      <c r="E1263" s="59" t="s">
        <v>20</v>
      </c>
      <c r="F1263" s="59"/>
      <c r="G1263" s="59">
        <v>19</v>
      </c>
      <c r="H1263" s="59">
        <v>0</v>
      </c>
      <c r="I1263" s="59">
        <v>0</v>
      </c>
      <c r="J1263" s="59">
        <v>158.18580391</v>
      </c>
      <c r="K1263" s="59">
        <v>1</v>
      </c>
      <c r="L1263" s="59">
        <v>12</v>
      </c>
      <c r="M1263" s="59">
        <v>32.49748842</v>
      </c>
    </row>
    <row r="1264" hidden="1" spans="1:13">
      <c r="A1264" s="59">
        <v>0</v>
      </c>
      <c r="B1264" s="59">
        <v>10200</v>
      </c>
      <c r="C1264" s="59">
        <v>80969</v>
      </c>
      <c r="D1264" s="59">
        <v>100937</v>
      </c>
      <c r="E1264" s="59" t="s">
        <v>20</v>
      </c>
      <c r="F1264" s="59" t="s">
        <v>14</v>
      </c>
      <c r="G1264" s="59">
        <v>9</v>
      </c>
      <c r="H1264" s="59">
        <v>0</v>
      </c>
      <c r="I1264" s="59">
        <v>0</v>
      </c>
      <c r="J1264" s="59">
        <v>168.74982105</v>
      </c>
      <c r="K1264" s="59">
        <v>4</v>
      </c>
      <c r="L1264" s="59">
        <v>21</v>
      </c>
      <c r="M1264" s="59">
        <v>39.698429807</v>
      </c>
    </row>
    <row r="1265" spans="1:13">
      <c r="A1265" s="59">
        <v>0</v>
      </c>
      <c r="B1265" s="59">
        <v>10200</v>
      </c>
      <c r="C1265" s="59">
        <v>86400</v>
      </c>
      <c r="D1265" s="59">
        <v>113698</v>
      </c>
      <c r="E1265" s="59" t="s">
        <v>13</v>
      </c>
      <c r="F1265" s="59" t="s">
        <v>18</v>
      </c>
      <c r="G1265" s="59">
        <v>11</v>
      </c>
      <c r="H1265" s="59">
        <v>0</v>
      </c>
      <c r="I1265" s="59">
        <v>1</v>
      </c>
      <c r="J1265" s="59">
        <v>181.54292704</v>
      </c>
      <c r="K1265" s="59">
        <v>0</v>
      </c>
      <c r="L1265" s="59">
        <v>27</v>
      </c>
      <c r="M1265" s="59">
        <v>35.031650879</v>
      </c>
    </row>
    <row r="1266" spans="1:13">
      <c r="A1266" s="59">
        <v>0</v>
      </c>
      <c r="B1266" s="59">
        <v>10200</v>
      </c>
      <c r="C1266" s="59">
        <v>65803</v>
      </c>
      <c r="D1266" s="59">
        <v>85155</v>
      </c>
      <c r="E1266" s="59" t="s">
        <v>13</v>
      </c>
      <c r="F1266" s="59" t="s">
        <v>14</v>
      </c>
      <c r="G1266" s="59">
        <v>15</v>
      </c>
      <c r="H1266" s="59">
        <v>0</v>
      </c>
      <c r="I1266" s="59">
        <v>0</v>
      </c>
      <c r="J1266" s="59">
        <v>218.48175459</v>
      </c>
      <c r="K1266" s="59">
        <v>0</v>
      </c>
      <c r="L1266" s="59">
        <v>36</v>
      </c>
      <c r="M1266" s="59">
        <v>36.182192009</v>
      </c>
    </row>
    <row r="1267" spans="1:13">
      <c r="A1267" s="59">
        <v>0</v>
      </c>
      <c r="B1267" s="59">
        <v>10200</v>
      </c>
      <c r="C1267" s="59">
        <v>79257</v>
      </c>
      <c r="D1267" s="59">
        <v>105912</v>
      </c>
      <c r="E1267" s="59" t="s">
        <v>13</v>
      </c>
      <c r="F1267" s="59" t="s">
        <v>18</v>
      </c>
      <c r="G1267" s="59">
        <v>3</v>
      </c>
      <c r="H1267" s="59">
        <v>0</v>
      </c>
      <c r="I1267" s="59">
        <v>0</v>
      </c>
      <c r="J1267" s="59">
        <v>95.35537249</v>
      </c>
      <c r="K1267" s="59">
        <v>0</v>
      </c>
      <c r="L1267" s="59">
        <v>33</v>
      </c>
      <c r="M1267" s="59">
        <v>39.391365195</v>
      </c>
    </row>
    <row r="1268" spans="1:13">
      <c r="A1268" s="59">
        <v>0</v>
      </c>
      <c r="B1268" s="59">
        <v>10200</v>
      </c>
      <c r="C1268" s="59"/>
      <c r="D1268" s="59">
        <v>64377</v>
      </c>
      <c r="E1268" s="59" t="s">
        <v>13</v>
      </c>
      <c r="F1268" s="59" t="s">
        <v>14</v>
      </c>
      <c r="G1268" s="59"/>
      <c r="H1268" s="59">
        <v>0</v>
      </c>
      <c r="I1268" s="59">
        <v>0</v>
      </c>
      <c r="J1268" s="59">
        <v>347.24501311</v>
      </c>
      <c r="K1268" s="59">
        <v>0</v>
      </c>
      <c r="L1268" s="59">
        <v>6</v>
      </c>
      <c r="M1268" s="59">
        <v>37.774681559</v>
      </c>
    </row>
    <row r="1269" hidden="1" spans="1:13">
      <c r="A1269" s="59">
        <v>0</v>
      </c>
      <c r="B1269" s="59">
        <v>10300</v>
      </c>
      <c r="C1269" s="59">
        <v>61000</v>
      </c>
      <c r="D1269" s="59">
        <v>75000</v>
      </c>
      <c r="E1269" s="59" t="s">
        <v>20</v>
      </c>
      <c r="F1269" s="59" t="s">
        <v>15</v>
      </c>
      <c r="G1269" s="59">
        <v>12</v>
      </c>
      <c r="H1269" s="59">
        <v>0</v>
      </c>
      <c r="I1269" s="59">
        <v>0</v>
      </c>
      <c r="J1269" s="59">
        <v>251.53333333</v>
      </c>
      <c r="K1269" s="59">
        <v>4</v>
      </c>
      <c r="L1269" s="59">
        <v>37</v>
      </c>
      <c r="M1269" s="59"/>
    </row>
    <row r="1270" spans="1:13">
      <c r="A1270" s="59">
        <v>1</v>
      </c>
      <c r="B1270" s="59">
        <v>10300</v>
      </c>
      <c r="C1270" s="59">
        <v>70147</v>
      </c>
      <c r="D1270" s="59">
        <v>122124</v>
      </c>
      <c r="E1270" s="59" t="s">
        <v>13</v>
      </c>
      <c r="F1270" s="59" t="s">
        <v>14</v>
      </c>
      <c r="G1270" s="59">
        <v>1</v>
      </c>
      <c r="H1270" s="59">
        <v>0</v>
      </c>
      <c r="I1270" s="59">
        <v>0</v>
      </c>
      <c r="J1270" s="59">
        <v>58.895685895</v>
      </c>
      <c r="K1270" s="59">
        <v>0</v>
      </c>
      <c r="L1270" s="59">
        <v>7</v>
      </c>
      <c r="M1270" s="59">
        <v>57.995018623</v>
      </c>
    </row>
    <row r="1271" spans="1:13">
      <c r="A1271" s="59">
        <v>0</v>
      </c>
      <c r="B1271" s="59">
        <v>10300</v>
      </c>
      <c r="C1271" s="59">
        <v>54925</v>
      </c>
      <c r="D1271" s="59">
        <v>84078</v>
      </c>
      <c r="E1271" s="59" t="s">
        <v>13</v>
      </c>
      <c r="F1271" s="59" t="s">
        <v>14</v>
      </c>
      <c r="G1271" s="59">
        <v>2</v>
      </c>
      <c r="H1271" s="59">
        <v>0</v>
      </c>
      <c r="I1271" s="59">
        <v>1</v>
      </c>
      <c r="J1271" s="59">
        <v>189.69527288</v>
      </c>
      <c r="K1271" s="59">
        <v>0</v>
      </c>
      <c r="L1271" s="59">
        <v>13</v>
      </c>
      <c r="M1271" s="59">
        <v>29.133697408</v>
      </c>
    </row>
    <row r="1272" spans="1:13">
      <c r="A1272" s="59">
        <v>0</v>
      </c>
      <c r="B1272" s="59">
        <v>10300</v>
      </c>
      <c r="C1272" s="59">
        <v>51787</v>
      </c>
      <c r="D1272" s="59">
        <v>86200</v>
      </c>
      <c r="E1272" s="59" t="s">
        <v>13</v>
      </c>
      <c r="F1272" s="59" t="s">
        <v>14</v>
      </c>
      <c r="G1272" s="59">
        <v>17</v>
      </c>
      <c r="H1272" s="59">
        <v>0</v>
      </c>
      <c r="I1272" s="59">
        <v>0</v>
      </c>
      <c r="J1272" s="59">
        <v>203.73276258</v>
      </c>
      <c r="K1272" s="59">
        <v>0</v>
      </c>
      <c r="L1272" s="59">
        <v>16</v>
      </c>
      <c r="M1272" s="59">
        <v>34.435246045</v>
      </c>
    </row>
    <row r="1273" hidden="1" spans="1:13">
      <c r="A1273" s="59">
        <v>0</v>
      </c>
      <c r="B1273" s="59">
        <v>10300</v>
      </c>
      <c r="C1273" s="59">
        <v>79243</v>
      </c>
      <c r="D1273" s="59">
        <v>89840</v>
      </c>
      <c r="E1273" s="59" t="s">
        <v>20</v>
      </c>
      <c r="F1273" s="59" t="s">
        <v>15</v>
      </c>
      <c r="G1273" s="59">
        <v>16</v>
      </c>
      <c r="H1273" s="59">
        <v>0</v>
      </c>
      <c r="I1273" s="59">
        <v>0</v>
      </c>
      <c r="J1273" s="59">
        <v>87.825346176</v>
      </c>
      <c r="K1273" s="59">
        <v>0</v>
      </c>
      <c r="L1273" s="59">
        <v>9</v>
      </c>
      <c r="M1273" s="59">
        <v>24.479373218</v>
      </c>
    </row>
    <row r="1274" spans="1:13">
      <c r="A1274" s="59">
        <v>0</v>
      </c>
      <c r="B1274" s="59">
        <v>10300</v>
      </c>
      <c r="C1274" s="59"/>
      <c r="D1274" s="59">
        <v>69085</v>
      </c>
      <c r="E1274" s="59" t="s">
        <v>13</v>
      </c>
      <c r="F1274" s="59" t="s">
        <v>14</v>
      </c>
      <c r="G1274" s="59"/>
      <c r="H1274" s="59">
        <v>0</v>
      </c>
      <c r="I1274" s="59">
        <v>0</v>
      </c>
      <c r="J1274" s="59">
        <v>380.27804051</v>
      </c>
      <c r="K1274" s="59">
        <v>0</v>
      </c>
      <c r="L1274" s="59">
        <v>7</v>
      </c>
      <c r="M1274" s="59">
        <v>36.739820219</v>
      </c>
    </row>
    <row r="1275" hidden="1" spans="1:13">
      <c r="A1275" s="59">
        <v>0</v>
      </c>
      <c r="B1275" s="59">
        <v>10300</v>
      </c>
      <c r="C1275" s="59">
        <v>46609</v>
      </c>
      <c r="D1275" s="59">
        <v>63812</v>
      </c>
      <c r="E1275" s="59" t="s">
        <v>20</v>
      </c>
      <c r="F1275" s="59" t="s">
        <v>14</v>
      </c>
      <c r="G1275" s="59">
        <v>1</v>
      </c>
      <c r="H1275" s="59">
        <v>0</v>
      </c>
      <c r="I1275" s="59">
        <v>0</v>
      </c>
      <c r="J1275" s="59">
        <v>184.78841632</v>
      </c>
      <c r="K1275" s="59">
        <v>2</v>
      </c>
      <c r="L1275" s="59">
        <v>13</v>
      </c>
      <c r="M1275" s="59">
        <v>29.140031372</v>
      </c>
    </row>
    <row r="1276" hidden="1" spans="1:13">
      <c r="A1276" s="59">
        <v>0</v>
      </c>
      <c r="B1276" s="59">
        <v>10300</v>
      </c>
      <c r="C1276" s="59">
        <v>58572</v>
      </c>
      <c r="D1276" s="59">
        <v>75946</v>
      </c>
      <c r="E1276" s="59" t="s">
        <v>20</v>
      </c>
      <c r="F1276" s="59" t="s">
        <v>15</v>
      </c>
      <c r="G1276" s="59">
        <v>5</v>
      </c>
      <c r="H1276" s="59">
        <v>0</v>
      </c>
      <c r="I1276" s="59">
        <v>0</v>
      </c>
      <c r="J1276" s="59">
        <v>85.010052857</v>
      </c>
      <c r="K1276" s="59">
        <v>2</v>
      </c>
      <c r="L1276" s="59">
        <v>14</v>
      </c>
      <c r="M1276" s="59">
        <v>27.769438937</v>
      </c>
    </row>
    <row r="1277" spans="1:13">
      <c r="A1277" s="59">
        <v>0</v>
      </c>
      <c r="B1277" s="59">
        <v>10300</v>
      </c>
      <c r="C1277" s="59"/>
      <c r="D1277" s="59">
        <v>50548</v>
      </c>
      <c r="E1277" s="59" t="s">
        <v>13</v>
      </c>
      <c r="F1277" s="59" t="s">
        <v>17</v>
      </c>
      <c r="G1277" s="59">
        <v>5</v>
      </c>
      <c r="H1277" s="59"/>
      <c r="I1277" s="59"/>
      <c r="J1277" s="59">
        <v>165.55319924</v>
      </c>
      <c r="K1277" s="59"/>
      <c r="L1277" s="59">
        <v>9</v>
      </c>
      <c r="M1277" s="59">
        <v>23.886330813</v>
      </c>
    </row>
    <row r="1278" hidden="1" spans="1:13">
      <c r="A1278" s="59">
        <v>0</v>
      </c>
      <c r="B1278" s="59">
        <v>10300</v>
      </c>
      <c r="C1278" s="59">
        <v>50714</v>
      </c>
      <c r="D1278" s="59">
        <v>56088</v>
      </c>
      <c r="E1278" s="59" t="s">
        <v>20</v>
      </c>
      <c r="F1278" s="59" t="s">
        <v>15</v>
      </c>
      <c r="G1278" s="59">
        <v>1</v>
      </c>
      <c r="H1278" s="59">
        <v>0</v>
      </c>
      <c r="I1278" s="59">
        <v>0</v>
      </c>
      <c r="J1278" s="59">
        <v>163.08914819</v>
      </c>
      <c r="K1278" s="59">
        <v>1</v>
      </c>
      <c r="L1278" s="59">
        <v>21</v>
      </c>
      <c r="M1278" s="59">
        <v>37.973055369</v>
      </c>
    </row>
    <row r="1279" hidden="1" spans="1:13">
      <c r="A1279" s="59">
        <v>0</v>
      </c>
      <c r="B1279" s="59">
        <v>10300</v>
      </c>
      <c r="C1279" s="59">
        <v>65382</v>
      </c>
      <c r="D1279" s="59">
        <v>73817</v>
      </c>
      <c r="E1279" s="59" t="s">
        <v>20</v>
      </c>
      <c r="F1279" s="59" t="s">
        <v>14</v>
      </c>
      <c r="G1279" s="59">
        <v>1</v>
      </c>
      <c r="H1279" s="59">
        <v>0</v>
      </c>
      <c r="I1279" s="59">
        <v>0</v>
      </c>
      <c r="J1279" s="59">
        <v>190.64814501</v>
      </c>
      <c r="K1279" s="59">
        <v>1</v>
      </c>
      <c r="L1279" s="59">
        <v>17</v>
      </c>
      <c r="M1279" s="59">
        <v>34.192891589</v>
      </c>
    </row>
    <row r="1280" hidden="1" spans="1:13">
      <c r="A1280" s="59">
        <v>0</v>
      </c>
      <c r="B1280" s="59">
        <v>10300</v>
      </c>
      <c r="C1280" s="59">
        <v>74624</v>
      </c>
      <c r="D1280" s="59">
        <v>96697</v>
      </c>
      <c r="E1280" s="59" t="s">
        <v>20</v>
      </c>
      <c r="F1280" s="59" t="s">
        <v>15</v>
      </c>
      <c r="G1280" s="59">
        <v>7</v>
      </c>
      <c r="H1280" s="59">
        <v>0</v>
      </c>
      <c r="I1280" s="59">
        <v>0</v>
      </c>
      <c r="J1280" s="59">
        <v>217.23532123</v>
      </c>
      <c r="K1280" s="59">
        <v>3</v>
      </c>
      <c r="L1280" s="59">
        <v>28</v>
      </c>
      <c r="M1280" s="59">
        <v>41.511300788</v>
      </c>
    </row>
    <row r="1281" hidden="1" spans="1:13">
      <c r="A1281" s="59">
        <v>0</v>
      </c>
      <c r="B1281" s="59">
        <v>10300</v>
      </c>
      <c r="C1281" s="59">
        <v>75483</v>
      </c>
      <c r="D1281" s="59">
        <v>99345</v>
      </c>
      <c r="E1281" s="59" t="s">
        <v>20</v>
      </c>
      <c r="F1281" s="59" t="s">
        <v>18</v>
      </c>
      <c r="G1281" s="59">
        <v>3</v>
      </c>
      <c r="H1281" s="59">
        <v>0</v>
      </c>
      <c r="I1281" s="59">
        <v>0</v>
      </c>
      <c r="J1281" s="59">
        <v>133.79051006</v>
      </c>
      <c r="K1281" s="59">
        <v>0</v>
      </c>
      <c r="L1281" s="59">
        <v>25</v>
      </c>
      <c r="M1281" s="59">
        <v>34.887236085</v>
      </c>
    </row>
    <row r="1282" spans="1:13">
      <c r="A1282" s="59">
        <v>0</v>
      </c>
      <c r="B1282" s="59">
        <v>10300</v>
      </c>
      <c r="C1282" s="59">
        <v>45275</v>
      </c>
      <c r="D1282" s="59">
        <v>62724</v>
      </c>
      <c r="E1282" s="59" t="s">
        <v>13</v>
      </c>
      <c r="F1282" s="59" t="s">
        <v>14</v>
      </c>
      <c r="G1282" s="59">
        <v>11</v>
      </c>
      <c r="H1282" s="59">
        <v>0</v>
      </c>
      <c r="I1282" s="59">
        <v>1</v>
      </c>
      <c r="J1282" s="59">
        <v>109.32463871</v>
      </c>
      <c r="K1282" s="59">
        <v>3</v>
      </c>
      <c r="L1282" s="59">
        <v>34</v>
      </c>
      <c r="M1282" s="59">
        <v>37.291824994</v>
      </c>
    </row>
    <row r="1283" hidden="1" spans="1:13">
      <c r="A1283" s="59">
        <v>0</v>
      </c>
      <c r="B1283" s="59">
        <v>10300</v>
      </c>
      <c r="C1283" s="59">
        <v>57676</v>
      </c>
      <c r="D1283" s="59">
        <v>71027</v>
      </c>
      <c r="E1283" s="59" t="s">
        <v>20</v>
      </c>
      <c r="F1283" s="59"/>
      <c r="G1283" s="59">
        <v>19</v>
      </c>
      <c r="H1283" s="59">
        <v>0</v>
      </c>
      <c r="I1283" s="59">
        <v>0</v>
      </c>
      <c r="J1283" s="59">
        <v>157.51963708</v>
      </c>
      <c r="K1283" s="59">
        <v>1</v>
      </c>
      <c r="L1283" s="59">
        <v>11</v>
      </c>
      <c r="M1283" s="59">
        <v>33.992366066</v>
      </c>
    </row>
    <row r="1284" spans="1:13">
      <c r="A1284" s="59">
        <v>0</v>
      </c>
      <c r="B1284" s="59">
        <v>10300</v>
      </c>
      <c r="C1284" s="59">
        <v>59340</v>
      </c>
      <c r="D1284" s="59">
        <v>84708</v>
      </c>
      <c r="E1284" s="59" t="s">
        <v>13</v>
      </c>
      <c r="F1284" s="59" t="s">
        <v>14</v>
      </c>
      <c r="G1284" s="59">
        <v>13</v>
      </c>
      <c r="H1284" s="59">
        <v>0</v>
      </c>
      <c r="I1284" s="59">
        <v>0</v>
      </c>
      <c r="J1284" s="59">
        <v>222.36488939</v>
      </c>
      <c r="K1284" s="59">
        <v>1</v>
      </c>
      <c r="L1284" s="59">
        <v>36</v>
      </c>
      <c r="M1284" s="59">
        <v>34.925984254</v>
      </c>
    </row>
    <row r="1285" hidden="1" spans="1:13">
      <c r="A1285" s="59">
        <v>0</v>
      </c>
      <c r="B1285" s="59">
        <v>10300</v>
      </c>
      <c r="C1285" s="59">
        <v>82889</v>
      </c>
      <c r="D1285" s="59">
        <v>97189</v>
      </c>
      <c r="E1285" s="59" t="s">
        <v>20</v>
      </c>
      <c r="F1285" s="59" t="s">
        <v>17</v>
      </c>
      <c r="G1285" s="59">
        <v>2</v>
      </c>
      <c r="H1285" s="59">
        <v>0</v>
      </c>
      <c r="I1285" s="59">
        <v>0</v>
      </c>
      <c r="J1285" s="59">
        <v>82.507446213</v>
      </c>
      <c r="K1285" s="59">
        <v>2</v>
      </c>
      <c r="L1285" s="59">
        <v>24</v>
      </c>
      <c r="M1285" s="59">
        <v>39.53698719</v>
      </c>
    </row>
    <row r="1286" spans="1:13">
      <c r="A1286" s="59">
        <v>0</v>
      </c>
      <c r="B1286" s="59">
        <v>10300</v>
      </c>
      <c r="C1286" s="59">
        <v>56127</v>
      </c>
      <c r="D1286" s="59">
        <v>72294</v>
      </c>
      <c r="E1286" s="59" t="s">
        <v>13</v>
      </c>
      <c r="F1286" s="59" t="s">
        <v>14</v>
      </c>
      <c r="G1286" s="59">
        <v>28</v>
      </c>
      <c r="H1286" s="59">
        <v>1</v>
      </c>
      <c r="I1286" s="59">
        <v>3</v>
      </c>
      <c r="J1286" s="59">
        <v>184.34575081</v>
      </c>
      <c r="K1286" s="59">
        <v>0</v>
      </c>
      <c r="L1286" s="59">
        <v>24</v>
      </c>
      <c r="M1286" s="59">
        <v>34.634235614</v>
      </c>
    </row>
    <row r="1287" hidden="1" spans="1:13">
      <c r="A1287" s="59">
        <v>0</v>
      </c>
      <c r="B1287" s="59">
        <v>10300</v>
      </c>
      <c r="C1287" s="59">
        <v>65876</v>
      </c>
      <c r="D1287" s="59">
        <v>80064</v>
      </c>
      <c r="E1287" s="59" t="s">
        <v>20</v>
      </c>
      <c r="F1287" s="59"/>
      <c r="G1287" s="59">
        <v>3</v>
      </c>
      <c r="H1287" s="59">
        <v>0</v>
      </c>
      <c r="I1287" s="59">
        <v>0</v>
      </c>
      <c r="J1287" s="59">
        <v>220.82597888</v>
      </c>
      <c r="K1287" s="59">
        <v>0</v>
      </c>
      <c r="L1287" s="59">
        <v>15</v>
      </c>
      <c r="M1287" s="59">
        <v>30.633131002</v>
      </c>
    </row>
    <row r="1288" spans="1:13">
      <c r="A1288" s="59">
        <v>0</v>
      </c>
      <c r="B1288" s="59">
        <v>10300</v>
      </c>
      <c r="C1288" s="59">
        <v>57902</v>
      </c>
      <c r="D1288" s="59">
        <v>74355</v>
      </c>
      <c r="E1288" s="59" t="s">
        <v>13</v>
      </c>
      <c r="F1288" s="59" t="s">
        <v>14</v>
      </c>
      <c r="G1288" s="59">
        <v>4</v>
      </c>
      <c r="H1288" s="59">
        <v>0</v>
      </c>
      <c r="I1288" s="59">
        <v>0</v>
      </c>
      <c r="J1288" s="59">
        <v>243.6309162</v>
      </c>
      <c r="K1288" s="59">
        <v>1</v>
      </c>
      <c r="L1288" s="59">
        <v>16</v>
      </c>
      <c r="M1288" s="59">
        <v>36.574441888</v>
      </c>
    </row>
    <row r="1289" hidden="1" spans="1:13">
      <c r="A1289" s="59">
        <v>1</v>
      </c>
      <c r="B1289" s="59">
        <v>10300</v>
      </c>
      <c r="C1289" s="59">
        <v>39893</v>
      </c>
      <c r="D1289" s="59">
        <v>55000</v>
      </c>
      <c r="E1289" s="59" t="s">
        <v>20</v>
      </c>
      <c r="F1289" s="59" t="s">
        <v>14</v>
      </c>
      <c r="G1289" s="59">
        <v>1.5</v>
      </c>
      <c r="H1289" s="59">
        <v>0</v>
      </c>
      <c r="I1289" s="59">
        <v>1</v>
      </c>
      <c r="J1289" s="59">
        <v>99.433333333</v>
      </c>
      <c r="K1289" s="59">
        <v>2</v>
      </c>
      <c r="L1289" s="59">
        <v>32</v>
      </c>
      <c r="M1289" s="59"/>
    </row>
    <row r="1290" spans="1:13">
      <c r="A1290" s="59">
        <v>0</v>
      </c>
      <c r="B1290" s="59">
        <v>10300</v>
      </c>
      <c r="C1290" s="59"/>
      <c r="D1290" s="59">
        <v>51053</v>
      </c>
      <c r="E1290" s="59" t="s">
        <v>13</v>
      </c>
      <c r="F1290" s="59" t="s">
        <v>14</v>
      </c>
      <c r="G1290" s="59">
        <v>10</v>
      </c>
      <c r="H1290" s="59">
        <v>1</v>
      </c>
      <c r="I1290" s="59">
        <v>0</v>
      </c>
      <c r="J1290" s="59">
        <v>306.99220543</v>
      </c>
      <c r="K1290" s="59">
        <v>2</v>
      </c>
      <c r="L1290" s="59">
        <v>12</v>
      </c>
      <c r="M1290" s="59">
        <v>34.483878415</v>
      </c>
    </row>
    <row r="1291" hidden="1" spans="1:13">
      <c r="A1291" s="59">
        <v>0</v>
      </c>
      <c r="B1291" s="59">
        <v>10300</v>
      </c>
      <c r="C1291" s="59">
        <v>44941</v>
      </c>
      <c r="D1291" s="59">
        <v>60694</v>
      </c>
      <c r="E1291" s="59" t="s">
        <v>20</v>
      </c>
      <c r="F1291" s="59" t="s">
        <v>14</v>
      </c>
      <c r="G1291" s="59">
        <v>2</v>
      </c>
      <c r="H1291" s="59">
        <v>0</v>
      </c>
      <c r="I1291" s="59">
        <v>0</v>
      </c>
      <c r="J1291" s="59">
        <v>85.681205116</v>
      </c>
      <c r="K1291" s="59">
        <v>0</v>
      </c>
      <c r="L1291" s="59">
        <v>20</v>
      </c>
      <c r="M1291" s="59">
        <v>39.53639781</v>
      </c>
    </row>
    <row r="1292" hidden="1" spans="1:13">
      <c r="A1292" s="59">
        <v>0</v>
      </c>
      <c r="B1292" s="59">
        <v>10400</v>
      </c>
      <c r="C1292" s="59">
        <v>63505</v>
      </c>
      <c r="D1292" s="59">
        <v>75811</v>
      </c>
      <c r="E1292" s="59" t="s">
        <v>20</v>
      </c>
      <c r="F1292" s="59" t="s">
        <v>14</v>
      </c>
      <c r="G1292" s="59">
        <v>3</v>
      </c>
      <c r="H1292" s="59">
        <v>0</v>
      </c>
      <c r="I1292" s="59">
        <v>0</v>
      </c>
      <c r="J1292" s="59">
        <v>182.0920717</v>
      </c>
      <c r="K1292" s="59">
        <v>2</v>
      </c>
      <c r="L1292" s="59">
        <v>17</v>
      </c>
      <c r="M1292" s="59">
        <v>33.690785641</v>
      </c>
    </row>
    <row r="1293" spans="1:13">
      <c r="A1293" s="59">
        <v>0</v>
      </c>
      <c r="B1293" s="59">
        <v>10400</v>
      </c>
      <c r="C1293" s="59">
        <v>66044</v>
      </c>
      <c r="D1293" s="59">
        <v>83531</v>
      </c>
      <c r="E1293" s="59" t="s">
        <v>13</v>
      </c>
      <c r="F1293" s="59" t="s">
        <v>15</v>
      </c>
      <c r="G1293" s="59">
        <v>12</v>
      </c>
      <c r="H1293" s="59">
        <v>0</v>
      </c>
      <c r="I1293" s="59">
        <v>0</v>
      </c>
      <c r="J1293" s="59">
        <v>241.51415322</v>
      </c>
      <c r="K1293" s="59">
        <v>0</v>
      </c>
      <c r="L1293" s="59">
        <v>31</v>
      </c>
      <c r="M1293" s="59">
        <v>45.569842652</v>
      </c>
    </row>
    <row r="1294" hidden="1" spans="1:13">
      <c r="A1294" s="59">
        <v>0</v>
      </c>
      <c r="B1294" s="59">
        <v>10400</v>
      </c>
      <c r="C1294" s="59">
        <v>62442</v>
      </c>
      <c r="D1294" s="59">
        <v>73197</v>
      </c>
      <c r="E1294" s="59" t="s">
        <v>20</v>
      </c>
      <c r="F1294" s="59" t="s">
        <v>18</v>
      </c>
      <c r="G1294" s="59">
        <v>8</v>
      </c>
      <c r="H1294" s="59">
        <v>0</v>
      </c>
      <c r="I1294" s="59">
        <v>0</v>
      </c>
      <c r="J1294" s="59">
        <v>47.610677633</v>
      </c>
      <c r="K1294" s="59">
        <v>1</v>
      </c>
      <c r="L1294" s="59">
        <v>24</v>
      </c>
      <c r="M1294" s="59">
        <v>38.88482776</v>
      </c>
    </row>
    <row r="1295" hidden="1" spans="1:13">
      <c r="A1295" s="59">
        <v>0</v>
      </c>
      <c r="B1295" s="59">
        <v>10400</v>
      </c>
      <c r="C1295" s="59">
        <v>63626</v>
      </c>
      <c r="D1295" s="59">
        <v>79477</v>
      </c>
      <c r="E1295" s="59"/>
      <c r="F1295" s="59" t="s">
        <v>14</v>
      </c>
      <c r="G1295" s="59">
        <v>12</v>
      </c>
      <c r="H1295" s="59">
        <v>0</v>
      </c>
      <c r="I1295" s="59">
        <v>0</v>
      </c>
      <c r="J1295" s="59">
        <v>260.79726222</v>
      </c>
      <c r="K1295" s="59">
        <v>0</v>
      </c>
      <c r="L1295" s="59">
        <v>27</v>
      </c>
      <c r="M1295" s="59">
        <v>27.942866028</v>
      </c>
    </row>
    <row r="1296" spans="1:13">
      <c r="A1296" s="59">
        <v>0</v>
      </c>
      <c r="B1296" s="59">
        <v>10400</v>
      </c>
      <c r="C1296" s="59">
        <v>56610</v>
      </c>
      <c r="D1296" s="59">
        <v>86831</v>
      </c>
      <c r="E1296" s="59" t="s">
        <v>13</v>
      </c>
      <c r="F1296" s="59" t="s">
        <v>14</v>
      </c>
      <c r="G1296" s="59">
        <v>19</v>
      </c>
      <c r="H1296" s="59">
        <v>0</v>
      </c>
      <c r="I1296" s="59">
        <v>0</v>
      </c>
      <c r="J1296" s="59">
        <v>190.08482952</v>
      </c>
      <c r="K1296" s="59">
        <v>0</v>
      </c>
      <c r="L1296" s="59">
        <v>28</v>
      </c>
      <c r="M1296" s="59">
        <v>24.602658554</v>
      </c>
    </row>
    <row r="1297" hidden="1" spans="1:13">
      <c r="A1297" s="59">
        <v>0</v>
      </c>
      <c r="B1297" s="59">
        <v>10400</v>
      </c>
      <c r="C1297" s="59">
        <v>21235</v>
      </c>
      <c r="D1297" s="59">
        <v>40116</v>
      </c>
      <c r="E1297" s="59" t="s">
        <v>20</v>
      </c>
      <c r="F1297" s="59" t="s">
        <v>14</v>
      </c>
      <c r="G1297" s="59">
        <v>3</v>
      </c>
      <c r="H1297" s="59"/>
      <c r="I1297" s="59"/>
      <c r="J1297" s="59"/>
      <c r="K1297" s="59"/>
      <c r="L1297" s="59"/>
      <c r="M1297" s="59">
        <v>36.905414314</v>
      </c>
    </row>
    <row r="1298" hidden="1" spans="1:13">
      <c r="A1298" s="59">
        <v>0</v>
      </c>
      <c r="B1298" s="59">
        <v>10400</v>
      </c>
      <c r="C1298" s="59">
        <v>64904</v>
      </c>
      <c r="D1298" s="59">
        <v>76767</v>
      </c>
      <c r="E1298" s="59" t="s">
        <v>20</v>
      </c>
      <c r="F1298" s="59" t="s">
        <v>15</v>
      </c>
      <c r="G1298" s="59">
        <v>11</v>
      </c>
      <c r="H1298" s="59">
        <v>0</v>
      </c>
      <c r="I1298" s="59">
        <v>0</v>
      </c>
      <c r="J1298" s="59">
        <v>245.01801188</v>
      </c>
      <c r="K1298" s="59">
        <v>4</v>
      </c>
      <c r="L1298" s="59">
        <v>37</v>
      </c>
      <c r="M1298" s="59">
        <v>41.423844135</v>
      </c>
    </row>
    <row r="1299" hidden="1" spans="1:13">
      <c r="A1299" s="59">
        <v>0</v>
      </c>
      <c r="B1299" s="59">
        <v>10400</v>
      </c>
      <c r="C1299" s="59">
        <v>64336</v>
      </c>
      <c r="D1299" s="59">
        <v>77564</v>
      </c>
      <c r="E1299" s="59" t="s">
        <v>20</v>
      </c>
      <c r="F1299" s="59" t="s">
        <v>15</v>
      </c>
      <c r="G1299" s="59">
        <v>4</v>
      </c>
      <c r="H1299" s="59">
        <v>2</v>
      </c>
      <c r="I1299" s="59">
        <v>3</v>
      </c>
      <c r="J1299" s="59">
        <v>188.78007609</v>
      </c>
      <c r="K1299" s="59">
        <v>2</v>
      </c>
      <c r="L1299" s="59">
        <v>30</v>
      </c>
      <c r="M1299" s="59">
        <v>39.699980465</v>
      </c>
    </row>
    <row r="1300" hidden="1" spans="1:13">
      <c r="A1300" s="59">
        <v>0</v>
      </c>
      <c r="B1300" s="59">
        <v>10400</v>
      </c>
      <c r="C1300" s="59">
        <v>37233</v>
      </c>
      <c r="D1300" s="59">
        <v>52320</v>
      </c>
      <c r="E1300" s="59" t="s">
        <v>20</v>
      </c>
      <c r="F1300" s="59" t="s">
        <v>14</v>
      </c>
      <c r="G1300" s="59">
        <v>15</v>
      </c>
      <c r="H1300" s="59">
        <v>0</v>
      </c>
      <c r="I1300" s="59">
        <v>0</v>
      </c>
      <c r="J1300" s="59">
        <v>88.677328625</v>
      </c>
      <c r="K1300" s="59">
        <v>0</v>
      </c>
      <c r="L1300" s="59">
        <v>11</v>
      </c>
      <c r="M1300" s="59">
        <v>31.056436786</v>
      </c>
    </row>
    <row r="1301" spans="1:13">
      <c r="A1301" s="59">
        <v>0</v>
      </c>
      <c r="B1301" s="59">
        <v>10400</v>
      </c>
      <c r="C1301" s="59">
        <v>57816</v>
      </c>
      <c r="D1301" s="59">
        <v>82047</v>
      </c>
      <c r="E1301" s="59" t="s">
        <v>13</v>
      </c>
      <c r="F1301" s="59" t="s">
        <v>14</v>
      </c>
      <c r="G1301" s="59">
        <v>3</v>
      </c>
      <c r="H1301" s="59">
        <v>0</v>
      </c>
      <c r="I1301" s="59">
        <v>1</v>
      </c>
      <c r="J1301" s="59">
        <v>176.65689456</v>
      </c>
      <c r="K1301" s="59">
        <v>0</v>
      </c>
      <c r="L1301" s="59">
        <v>12</v>
      </c>
      <c r="M1301" s="59">
        <v>30.674205288</v>
      </c>
    </row>
    <row r="1302" hidden="1" spans="1:13">
      <c r="A1302" s="59">
        <v>1</v>
      </c>
      <c r="B1302" s="59">
        <v>10400</v>
      </c>
      <c r="C1302" s="59">
        <v>51200</v>
      </c>
      <c r="D1302" s="59">
        <v>76125</v>
      </c>
      <c r="E1302" s="59" t="s">
        <v>20</v>
      </c>
      <c r="F1302" s="59" t="s">
        <v>14</v>
      </c>
      <c r="G1302" s="59">
        <v>12</v>
      </c>
      <c r="H1302" s="59">
        <v>0</v>
      </c>
      <c r="I1302" s="59">
        <v>0</v>
      </c>
      <c r="J1302" s="59">
        <v>132.36666667</v>
      </c>
      <c r="K1302" s="59">
        <v>0</v>
      </c>
      <c r="L1302" s="59">
        <v>16</v>
      </c>
      <c r="M1302" s="59"/>
    </row>
    <row r="1303" spans="1:13">
      <c r="A1303" s="59">
        <v>0</v>
      </c>
      <c r="B1303" s="59">
        <v>10400</v>
      </c>
      <c r="C1303" s="59">
        <v>39821</v>
      </c>
      <c r="D1303" s="59">
        <v>54040</v>
      </c>
      <c r="E1303" s="59" t="s">
        <v>13</v>
      </c>
      <c r="F1303" s="59" t="s">
        <v>17</v>
      </c>
      <c r="G1303" s="59">
        <v>21</v>
      </c>
      <c r="H1303" s="59">
        <v>1</v>
      </c>
      <c r="I1303" s="59">
        <v>0</v>
      </c>
      <c r="J1303" s="59">
        <v>231.60541135</v>
      </c>
      <c r="K1303" s="59">
        <v>1</v>
      </c>
      <c r="L1303" s="59">
        <v>18</v>
      </c>
      <c r="M1303" s="59">
        <v>36.439736731</v>
      </c>
    </row>
    <row r="1304" hidden="1" spans="1:13">
      <c r="A1304" s="59">
        <v>0</v>
      </c>
      <c r="B1304" s="59">
        <v>10400</v>
      </c>
      <c r="C1304" s="59">
        <v>78320</v>
      </c>
      <c r="D1304" s="59">
        <v>100017</v>
      </c>
      <c r="E1304" s="59" t="s">
        <v>20</v>
      </c>
      <c r="F1304" s="59" t="s">
        <v>14</v>
      </c>
      <c r="G1304" s="59">
        <v>10</v>
      </c>
      <c r="H1304" s="59">
        <v>0</v>
      </c>
      <c r="I1304" s="59">
        <v>0</v>
      </c>
      <c r="J1304" s="59">
        <v>167.42253971</v>
      </c>
      <c r="K1304" s="59">
        <v>4</v>
      </c>
      <c r="L1304" s="59">
        <v>21</v>
      </c>
      <c r="M1304" s="59">
        <v>41.974878281</v>
      </c>
    </row>
    <row r="1305" hidden="1" spans="1:13">
      <c r="A1305" s="59">
        <v>1</v>
      </c>
      <c r="B1305" s="59">
        <v>10400</v>
      </c>
      <c r="C1305" s="59">
        <v>42714</v>
      </c>
      <c r="D1305" s="59">
        <v>72322</v>
      </c>
      <c r="E1305" s="59" t="s">
        <v>20</v>
      </c>
      <c r="F1305" s="59" t="s">
        <v>14</v>
      </c>
      <c r="G1305" s="59">
        <v>12</v>
      </c>
      <c r="H1305" s="59">
        <v>0</v>
      </c>
      <c r="I1305" s="59">
        <v>0</v>
      </c>
      <c r="J1305" s="59">
        <v>105.07480159</v>
      </c>
      <c r="K1305" s="59">
        <v>6</v>
      </c>
      <c r="L1305" s="59">
        <v>15</v>
      </c>
      <c r="M1305" s="59">
        <v>41.262353472</v>
      </c>
    </row>
    <row r="1306" hidden="1" spans="1:13">
      <c r="A1306" s="59">
        <v>0</v>
      </c>
      <c r="B1306" s="59">
        <v>10400</v>
      </c>
      <c r="C1306" s="59">
        <v>45710</v>
      </c>
      <c r="D1306" s="59">
        <v>55299</v>
      </c>
      <c r="E1306" s="59" t="s">
        <v>20</v>
      </c>
      <c r="F1306" s="59" t="s">
        <v>15</v>
      </c>
      <c r="G1306" s="59">
        <v>0</v>
      </c>
      <c r="H1306" s="59">
        <v>0</v>
      </c>
      <c r="I1306" s="59">
        <v>0</v>
      </c>
      <c r="J1306" s="59">
        <v>166.37415023</v>
      </c>
      <c r="K1306" s="59">
        <v>0</v>
      </c>
      <c r="L1306" s="59">
        <v>20</v>
      </c>
      <c r="M1306" s="59">
        <v>34.536411741</v>
      </c>
    </row>
    <row r="1307" hidden="1" spans="1:13">
      <c r="A1307" s="59">
        <v>0</v>
      </c>
      <c r="B1307" s="59">
        <v>10400</v>
      </c>
      <c r="C1307" s="59">
        <v>11426</v>
      </c>
      <c r="D1307" s="59">
        <v>69294</v>
      </c>
      <c r="E1307" s="59" t="s">
        <v>20</v>
      </c>
      <c r="F1307" s="59" t="s">
        <v>18</v>
      </c>
      <c r="G1307" s="59">
        <v>20</v>
      </c>
      <c r="H1307" s="59">
        <v>0</v>
      </c>
      <c r="I1307" s="59">
        <v>1</v>
      </c>
      <c r="J1307" s="59">
        <v>396.92626454</v>
      </c>
      <c r="K1307" s="59">
        <v>1</v>
      </c>
      <c r="L1307" s="59">
        <v>11</v>
      </c>
      <c r="M1307" s="59">
        <v>20.291988939</v>
      </c>
    </row>
    <row r="1308" spans="1:13">
      <c r="A1308" s="59">
        <v>0</v>
      </c>
      <c r="B1308" s="59">
        <v>10500</v>
      </c>
      <c r="C1308" s="59"/>
      <c r="D1308" s="59">
        <v>53907</v>
      </c>
      <c r="E1308" s="59" t="s">
        <v>13</v>
      </c>
      <c r="F1308" s="59" t="s">
        <v>14</v>
      </c>
      <c r="G1308" s="59">
        <v>10</v>
      </c>
      <c r="H1308" s="59">
        <v>0</v>
      </c>
      <c r="I1308" s="59">
        <v>0</v>
      </c>
      <c r="J1308" s="59">
        <v>308.21326219</v>
      </c>
      <c r="K1308" s="59">
        <v>2</v>
      </c>
      <c r="L1308" s="59">
        <v>13</v>
      </c>
      <c r="M1308" s="59">
        <v>34.408948419</v>
      </c>
    </row>
    <row r="1309" spans="1:13">
      <c r="A1309" s="59">
        <v>0</v>
      </c>
      <c r="B1309" s="59">
        <v>10500</v>
      </c>
      <c r="C1309" s="59">
        <v>60145</v>
      </c>
      <c r="D1309" s="59">
        <v>63268</v>
      </c>
      <c r="E1309" s="59" t="s">
        <v>13</v>
      </c>
      <c r="F1309" s="59" t="s">
        <v>14</v>
      </c>
      <c r="G1309" s="59">
        <v>4</v>
      </c>
      <c r="H1309" s="59">
        <v>0</v>
      </c>
      <c r="I1309" s="59">
        <v>0</v>
      </c>
      <c r="J1309" s="59">
        <v>122.49607792</v>
      </c>
      <c r="K1309" s="59">
        <v>0</v>
      </c>
      <c r="L1309" s="59">
        <v>34</v>
      </c>
      <c r="M1309" s="59">
        <v>36.736870753</v>
      </c>
    </row>
    <row r="1310" hidden="1" spans="1:13">
      <c r="A1310" s="59">
        <v>0</v>
      </c>
      <c r="B1310" s="59">
        <v>10500</v>
      </c>
      <c r="C1310" s="59">
        <v>64295</v>
      </c>
      <c r="D1310" s="59">
        <v>73594</v>
      </c>
      <c r="E1310" s="59" t="s">
        <v>20</v>
      </c>
      <c r="F1310" s="59"/>
      <c r="G1310" s="59">
        <v>19</v>
      </c>
      <c r="H1310" s="59">
        <v>0</v>
      </c>
      <c r="I1310" s="59">
        <v>0</v>
      </c>
      <c r="J1310" s="59">
        <v>157.24655028</v>
      </c>
      <c r="K1310" s="59">
        <v>0</v>
      </c>
      <c r="L1310" s="59">
        <v>11</v>
      </c>
      <c r="M1310" s="59">
        <v>33.556312248</v>
      </c>
    </row>
    <row r="1311" spans="1:13">
      <c r="A1311" s="59">
        <v>0</v>
      </c>
      <c r="B1311" s="59">
        <v>10500</v>
      </c>
      <c r="C1311" s="59">
        <v>154434</v>
      </c>
      <c r="D1311" s="59">
        <v>179486</v>
      </c>
      <c r="E1311" s="59" t="s">
        <v>13</v>
      </c>
      <c r="F1311" s="59" t="s">
        <v>15</v>
      </c>
      <c r="G1311" s="59">
        <v>5</v>
      </c>
      <c r="H1311" s="59">
        <v>0</v>
      </c>
      <c r="I1311" s="59">
        <v>0</v>
      </c>
      <c r="J1311" s="59">
        <v>182.35389999</v>
      </c>
      <c r="K1311" s="59">
        <v>1</v>
      </c>
      <c r="L1311" s="59">
        <v>55</v>
      </c>
      <c r="M1311" s="59">
        <v>34.983459334</v>
      </c>
    </row>
    <row r="1312" spans="1:13">
      <c r="A1312" s="59">
        <v>0</v>
      </c>
      <c r="B1312" s="59">
        <v>10500</v>
      </c>
      <c r="C1312" s="59">
        <v>64331</v>
      </c>
      <c r="D1312" s="59">
        <v>65040</v>
      </c>
      <c r="E1312" s="59" t="s">
        <v>13</v>
      </c>
      <c r="F1312" s="59" t="s">
        <v>14</v>
      </c>
      <c r="G1312" s="59">
        <v>4</v>
      </c>
      <c r="H1312" s="59">
        <v>0</v>
      </c>
      <c r="I1312" s="59">
        <v>0</v>
      </c>
      <c r="J1312" s="59">
        <v>66.541057817</v>
      </c>
      <c r="K1312" s="59">
        <v>1</v>
      </c>
      <c r="L1312" s="59">
        <v>20</v>
      </c>
      <c r="M1312" s="59">
        <v>42.332124341</v>
      </c>
    </row>
    <row r="1313" spans="1:13">
      <c r="A1313" s="59">
        <v>0</v>
      </c>
      <c r="B1313" s="59">
        <v>10500</v>
      </c>
      <c r="C1313" s="59"/>
      <c r="D1313" s="59">
        <v>73388</v>
      </c>
      <c r="E1313" s="59" t="s">
        <v>13</v>
      </c>
      <c r="F1313" s="59" t="s">
        <v>14</v>
      </c>
      <c r="G1313" s="59"/>
      <c r="H1313" s="59">
        <v>0</v>
      </c>
      <c r="I1313" s="59">
        <v>0</v>
      </c>
      <c r="J1313" s="59">
        <v>367.23086382</v>
      </c>
      <c r="K1313" s="59">
        <v>0</v>
      </c>
      <c r="L1313" s="59">
        <v>7</v>
      </c>
      <c r="M1313" s="59">
        <v>36.842174626</v>
      </c>
    </row>
    <row r="1314" hidden="1" spans="1:13">
      <c r="A1314" s="59">
        <v>0</v>
      </c>
      <c r="B1314" s="59">
        <v>10500</v>
      </c>
      <c r="C1314" s="59">
        <v>13694</v>
      </c>
      <c r="D1314" s="59">
        <v>87580</v>
      </c>
      <c r="E1314" s="59" t="s">
        <v>20</v>
      </c>
      <c r="F1314" s="59" t="s">
        <v>14</v>
      </c>
      <c r="G1314" s="59">
        <v>8</v>
      </c>
      <c r="H1314" s="59">
        <v>0</v>
      </c>
      <c r="I1314" s="59">
        <v>0</v>
      </c>
      <c r="J1314" s="59">
        <v>258.55492784</v>
      </c>
      <c r="K1314" s="59">
        <v>0</v>
      </c>
      <c r="L1314" s="59">
        <v>14</v>
      </c>
      <c r="M1314" s="59">
        <v>20.260198049</v>
      </c>
    </row>
    <row r="1315" hidden="1" spans="1:13">
      <c r="A1315" s="59">
        <v>0</v>
      </c>
      <c r="B1315" s="59">
        <v>10500</v>
      </c>
      <c r="C1315" s="59">
        <v>26000</v>
      </c>
      <c r="D1315" s="59">
        <v>39000</v>
      </c>
      <c r="E1315" s="59" t="s">
        <v>20</v>
      </c>
      <c r="F1315" s="59" t="s">
        <v>14</v>
      </c>
      <c r="G1315" s="59">
        <v>9</v>
      </c>
      <c r="H1315" s="59"/>
      <c r="I1315" s="59">
        <v>1</v>
      </c>
      <c r="J1315" s="59">
        <v>152.23333333</v>
      </c>
      <c r="K1315" s="59">
        <v>7</v>
      </c>
      <c r="L1315" s="59">
        <v>29</v>
      </c>
      <c r="M1315" s="59"/>
    </row>
    <row r="1316" hidden="1" spans="1:13">
      <c r="A1316" s="59">
        <v>0</v>
      </c>
      <c r="B1316" s="59">
        <v>10500</v>
      </c>
      <c r="C1316" s="59">
        <v>88829</v>
      </c>
      <c r="D1316" s="59">
        <v>114962</v>
      </c>
      <c r="E1316" s="59" t="s">
        <v>20</v>
      </c>
      <c r="F1316" s="59" t="s">
        <v>14</v>
      </c>
      <c r="G1316" s="59">
        <v>13</v>
      </c>
      <c r="H1316" s="59">
        <v>0</v>
      </c>
      <c r="I1316" s="59">
        <v>0</v>
      </c>
      <c r="J1316" s="59">
        <v>206.21222804</v>
      </c>
      <c r="K1316" s="59">
        <v>3</v>
      </c>
      <c r="L1316" s="59">
        <v>15</v>
      </c>
      <c r="M1316" s="59">
        <v>37.864946214</v>
      </c>
    </row>
    <row r="1317" hidden="1" spans="1:13">
      <c r="A1317" s="59">
        <v>0</v>
      </c>
      <c r="B1317" s="59">
        <v>10500</v>
      </c>
      <c r="C1317" s="59">
        <v>53537</v>
      </c>
      <c r="D1317" s="59">
        <v>66674</v>
      </c>
      <c r="E1317" s="59" t="s">
        <v>20</v>
      </c>
      <c r="F1317" s="59" t="s">
        <v>15</v>
      </c>
      <c r="G1317" s="59">
        <v>4</v>
      </c>
      <c r="H1317" s="59">
        <v>0</v>
      </c>
      <c r="I1317" s="59">
        <v>0</v>
      </c>
      <c r="J1317" s="59">
        <v>83.503094799</v>
      </c>
      <c r="K1317" s="59">
        <v>2</v>
      </c>
      <c r="L1317" s="59">
        <v>11</v>
      </c>
      <c r="M1317" s="59">
        <v>37.098413449</v>
      </c>
    </row>
    <row r="1318" hidden="1" spans="1:13">
      <c r="A1318" s="59">
        <v>0</v>
      </c>
      <c r="B1318" s="59">
        <v>10500</v>
      </c>
      <c r="C1318" s="59">
        <v>41467</v>
      </c>
      <c r="D1318" s="59">
        <v>58329</v>
      </c>
      <c r="E1318" s="59" t="s">
        <v>20</v>
      </c>
      <c r="F1318" s="59" t="s">
        <v>17</v>
      </c>
      <c r="G1318" s="59">
        <v>2</v>
      </c>
      <c r="H1318" s="59">
        <v>0</v>
      </c>
      <c r="I1318" s="59">
        <v>0</v>
      </c>
      <c r="J1318" s="59">
        <v>187.71348615</v>
      </c>
      <c r="K1318" s="59">
        <v>0</v>
      </c>
      <c r="L1318" s="59">
        <v>22</v>
      </c>
      <c r="M1318" s="59">
        <v>27.86112392</v>
      </c>
    </row>
    <row r="1319" hidden="1" spans="1:13">
      <c r="A1319" s="59">
        <v>1</v>
      </c>
      <c r="B1319" s="59">
        <v>10500</v>
      </c>
      <c r="C1319" s="59">
        <v>57880</v>
      </c>
      <c r="D1319" s="59">
        <v>66802</v>
      </c>
      <c r="E1319" s="59" t="s">
        <v>20</v>
      </c>
      <c r="F1319" s="59" t="s">
        <v>14</v>
      </c>
      <c r="G1319" s="59">
        <v>2</v>
      </c>
      <c r="H1319" s="59">
        <v>0</v>
      </c>
      <c r="I1319" s="59">
        <v>0</v>
      </c>
      <c r="J1319" s="59">
        <v>94.598425262</v>
      </c>
      <c r="K1319" s="59">
        <v>8</v>
      </c>
      <c r="L1319" s="59">
        <v>21</v>
      </c>
      <c r="M1319" s="59">
        <v>45.464765837</v>
      </c>
    </row>
    <row r="1320" hidden="1" spans="1:13">
      <c r="A1320" s="59">
        <v>0</v>
      </c>
      <c r="B1320" s="59">
        <v>10500</v>
      </c>
      <c r="C1320" s="59">
        <v>63130</v>
      </c>
      <c r="D1320" s="59">
        <v>71387</v>
      </c>
      <c r="E1320" s="59" t="s">
        <v>20</v>
      </c>
      <c r="F1320" s="59" t="s">
        <v>14</v>
      </c>
      <c r="G1320" s="59">
        <v>3</v>
      </c>
      <c r="H1320" s="59">
        <v>0</v>
      </c>
      <c r="I1320" s="59">
        <v>2</v>
      </c>
      <c r="J1320" s="59">
        <v>305.55692802</v>
      </c>
      <c r="K1320" s="59">
        <v>0</v>
      </c>
      <c r="L1320" s="59">
        <v>10</v>
      </c>
      <c r="M1320" s="59">
        <v>32.177916696</v>
      </c>
    </row>
    <row r="1321" hidden="1" spans="1:13">
      <c r="A1321" s="59">
        <v>0</v>
      </c>
      <c r="B1321" s="59">
        <v>10500</v>
      </c>
      <c r="C1321" s="59">
        <v>57372</v>
      </c>
      <c r="D1321" s="59">
        <v>67960</v>
      </c>
      <c r="E1321" s="59" t="s">
        <v>20</v>
      </c>
      <c r="F1321" s="59" t="s">
        <v>18</v>
      </c>
      <c r="G1321" s="59">
        <v>1.5</v>
      </c>
      <c r="H1321" s="59">
        <v>0</v>
      </c>
      <c r="I1321" s="59">
        <v>0</v>
      </c>
      <c r="J1321" s="59">
        <v>158.26666667</v>
      </c>
      <c r="K1321" s="59">
        <v>2</v>
      </c>
      <c r="L1321" s="59">
        <v>35</v>
      </c>
      <c r="M1321" s="59"/>
    </row>
    <row r="1322" spans="1:13">
      <c r="A1322" s="59">
        <v>1</v>
      </c>
      <c r="B1322" s="59">
        <v>10500</v>
      </c>
      <c r="C1322" s="59"/>
      <c r="D1322" s="59">
        <v>18600</v>
      </c>
      <c r="E1322" s="59" t="s">
        <v>13</v>
      </c>
      <c r="F1322" s="59" t="s">
        <v>14</v>
      </c>
      <c r="G1322" s="59">
        <v>24</v>
      </c>
      <c r="H1322" s="59"/>
      <c r="I1322" s="59"/>
      <c r="J1322" s="59"/>
      <c r="K1322" s="59"/>
      <c r="L1322" s="59"/>
      <c r="M1322" s="59"/>
    </row>
    <row r="1323" hidden="1" spans="1:13">
      <c r="A1323" s="59">
        <v>0</v>
      </c>
      <c r="B1323" s="59">
        <v>10500</v>
      </c>
      <c r="C1323" s="59">
        <v>74000</v>
      </c>
      <c r="D1323" s="59">
        <v>89000</v>
      </c>
      <c r="E1323" s="59" t="s">
        <v>20</v>
      </c>
      <c r="F1323" s="59" t="s">
        <v>17</v>
      </c>
      <c r="G1323" s="59">
        <v>6</v>
      </c>
      <c r="H1323" s="59">
        <v>0</v>
      </c>
      <c r="I1323" s="59">
        <v>0</v>
      </c>
      <c r="J1323" s="59">
        <v>138.03333333</v>
      </c>
      <c r="K1323" s="59">
        <v>2</v>
      </c>
      <c r="L1323" s="59">
        <v>27</v>
      </c>
      <c r="M1323" s="59"/>
    </row>
    <row r="1324" hidden="1" spans="1:13">
      <c r="A1324" s="59">
        <v>1</v>
      </c>
      <c r="B1324" s="59">
        <v>10500</v>
      </c>
      <c r="C1324" s="59">
        <v>41500</v>
      </c>
      <c r="D1324" s="59">
        <v>56247</v>
      </c>
      <c r="E1324" s="59" t="s">
        <v>20</v>
      </c>
      <c r="F1324" s="59" t="s">
        <v>14</v>
      </c>
      <c r="G1324" s="59">
        <v>8</v>
      </c>
      <c r="H1324" s="59">
        <v>0</v>
      </c>
      <c r="I1324" s="59">
        <v>1</v>
      </c>
      <c r="J1324" s="59">
        <v>70.033333333</v>
      </c>
      <c r="K1324" s="59">
        <v>2</v>
      </c>
      <c r="L1324" s="59">
        <v>24</v>
      </c>
      <c r="M1324" s="59"/>
    </row>
    <row r="1325" hidden="1" spans="1:13">
      <c r="A1325" s="59">
        <v>0</v>
      </c>
      <c r="B1325" s="59">
        <v>10500</v>
      </c>
      <c r="C1325" s="59">
        <v>30922</v>
      </c>
      <c r="D1325" s="59">
        <v>57682</v>
      </c>
      <c r="E1325" s="59"/>
      <c r="F1325" s="59" t="s">
        <v>14</v>
      </c>
      <c r="G1325" s="59">
        <v>30</v>
      </c>
      <c r="H1325" s="59">
        <v>0</v>
      </c>
      <c r="I1325" s="59">
        <v>0</v>
      </c>
      <c r="J1325" s="59">
        <v>241.46041263</v>
      </c>
      <c r="K1325" s="59">
        <v>0</v>
      </c>
      <c r="L1325" s="59">
        <v>19</v>
      </c>
      <c r="M1325" s="59">
        <v>23.237035018</v>
      </c>
    </row>
    <row r="1326" hidden="1" spans="1:13">
      <c r="A1326" s="59">
        <v>0</v>
      </c>
      <c r="B1326" s="59">
        <v>10500</v>
      </c>
      <c r="C1326" s="59">
        <v>69656</v>
      </c>
      <c r="D1326" s="59">
        <v>88198</v>
      </c>
      <c r="E1326" s="59" t="s">
        <v>20</v>
      </c>
      <c r="F1326" s="59" t="s">
        <v>15</v>
      </c>
      <c r="G1326" s="59">
        <v>15</v>
      </c>
      <c r="H1326" s="59">
        <v>0</v>
      </c>
      <c r="I1326" s="59">
        <v>0</v>
      </c>
      <c r="J1326" s="59">
        <v>97.319406172</v>
      </c>
      <c r="K1326" s="59">
        <v>0</v>
      </c>
      <c r="L1326" s="59">
        <v>8</v>
      </c>
      <c r="M1326" s="59">
        <v>27.322396546</v>
      </c>
    </row>
    <row r="1327" spans="1:13">
      <c r="A1327" s="59">
        <v>1</v>
      </c>
      <c r="B1327" s="59">
        <v>10500</v>
      </c>
      <c r="C1327" s="59">
        <v>89000</v>
      </c>
      <c r="D1327" s="59">
        <v>268000</v>
      </c>
      <c r="E1327" s="59" t="s">
        <v>13</v>
      </c>
      <c r="F1327" s="59" t="s">
        <v>18</v>
      </c>
      <c r="G1327" s="59"/>
      <c r="H1327" s="59">
        <v>4</v>
      </c>
      <c r="I1327" s="59"/>
      <c r="J1327" s="59">
        <v>120.8</v>
      </c>
      <c r="K1327" s="59">
        <v>2</v>
      </c>
      <c r="L1327" s="59">
        <v>15</v>
      </c>
      <c r="M1327" s="59"/>
    </row>
    <row r="1328" hidden="1" spans="1:13">
      <c r="A1328" s="59">
        <v>0</v>
      </c>
      <c r="B1328" s="59">
        <v>10500</v>
      </c>
      <c r="C1328" s="59">
        <v>42003</v>
      </c>
      <c r="D1328" s="59">
        <v>53754</v>
      </c>
      <c r="E1328" s="59" t="s">
        <v>20</v>
      </c>
      <c r="F1328" s="59" t="s">
        <v>14</v>
      </c>
      <c r="G1328" s="59">
        <v>16</v>
      </c>
      <c r="H1328" s="59">
        <v>0</v>
      </c>
      <c r="I1328" s="59">
        <v>0</v>
      </c>
      <c r="J1328" s="59">
        <v>84.551104187</v>
      </c>
      <c r="K1328" s="59">
        <v>0</v>
      </c>
      <c r="L1328" s="59">
        <v>12</v>
      </c>
      <c r="M1328" s="59">
        <v>32.342959321</v>
      </c>
    </row>
    <row r="1329" spans="1:13">
      <c r="A1329" s="59">
        <v>0</v>
      </c>
      <c r="B1329" s="59">
        <v>10500</v>
      </c>
      <c r="C1329" s="59">
        <v>76729</v>
      </c>
      <c r="D1329" s="59">
        <v>102287</v>
      </c>
      <c r="E1329" s="59" t="s">
        <v>13</v>
      </c>
      <c r="F1329" s="59" t="s">
        <v>18</v>
      </c>
      <c r="G1329" s="59">
        <v>5</v>
      </c>
      <c r="H1329" s="59">
        <v>0</v>
      </c>
      <c r="I1329" s="59">
        <v>0</v>
      </c>
      <c r="J1329" s="59">
        <v>89.062698773</v>
      </c>
      <c r="K1329" s="59">
        <v>1</v>
      </c>
      <c r="L1329" s="59">
        <v>33</v>
      </c>
      <c r="M1329" s="59">
        <v>38.447658863</v>
      </c>
    </row>
    <row r="1330" spans="1:13">
      <c r="A1330" s="59">
        <v>0</v>
      </c>
      <c r="B1330" s="59">
        <v>10500</v>
      </c>
      <c r="C1330" s="59">
        <v>74814</v>
      </c>
      <c r="D1330" s="59">
        <v>98132</v>
      </c>
      <c r="E1330" s="59" t="s">
        <v>13</v>
      </c>
      <c r="F1330" s="59" t="s">
        <v>18</v>
      </c>
      <c r="G1330" s="59">
        <v>8</v>
      </c>
      <c r="H1330" s="59">
        <v>0</v>
      </c>
      <c r="I1330" s="59">
        <v>0</v>
      </c>
      <c r="J1330" s="59">
        <v>164.3308981</v>
      </c>
      <c r="K1330" s="59">
        <v>0</v>
      </c>
      <c r="L1330" s="59">
        <v>34</v>
      </c>
      <c r="M1330" s="59">
        <v>32.375149102</v>
      </c>
    </row>
    <row r="1331" hidden="1" spans="1:13">
      <c r="A1331" s="59">
        <v>1</v>
      </c>
      <c r="B1331" s="59">
        <v>10500</v>
      </c>
      <c r="C1331" s="59">
        <v>55267</v>
      </c>
      <c r="D1331" s="59">
        <v>65160</v>
      </c>
      <c r="E1331" s="59" t="s">
        <v>20</v>
      </c>
      <c r="F1331" s="59" t="s">
        <v>14</v>
      </c>
      <c r="G1331" s="59">
        <v>1</v>
      </c>
      <c r="H1331" s="59">
        <v>0</v>
      </c>
      <c r="I1331" s="59">
        <v>0</v>
      </c>
      <c r="J1331" s="59">
        <v>108.27542318</v>
      </c>
      <c r="K1331" s="59">
        <v>8</v>
      </c>
      <c r="L1331" s="59">
        <v>22</v>
      </c>
      <c r="M1331" s="59">
        <v>47.079285365</v>
      </c>
    </row>
    <row r="1332" hidden="1" spans="1:13">
      <c r="A1332" s="59">
        <v>0</v>
      </c>
      <c r="B1332" s="59">
        <v>10500</v>
      </c>
      <c r="C1332" s="59">
        <v>47483</v>
      </c>
      <c r="D1332" s="59">
        <v>53877</v>
      </c>
      <c r="E1332" s="59" t="s">
        <v>20</v>
      </c>
      <c r="F1332" s="59"/>
      <c r="G1332" s="59">
        <v>9</v>
      </c>
      <c r="H1332" s="59">
        <v>0</v>
      </c>
      <c r="I1332" s="59">
        <v>0</v>
      </c>
      <c r="J1332" s="59">
        <v>117.05239472</v>
      </c>
      <c r="K1332" s="59">
        <v>0</v>
      </c>
      <c r="L1332" s="59">
        <v>26</v>
      </c>
      <c r="M1332" s="59">
        <v>21.446281709</v>
      </c>
    </row>
    <row r="1333" hidden="1" spans="1:13">
      <c r="A1333" s="59">
        <v>0</v>
      </c>
      <c r="B1333" s="59">
        <v>10500</v>
      </c>
      <c r="C1333" s="59">
        <v>34044</v>
      </c>
      <c r="D1333" s="59">
        <v>55784</v>
      </c>
      <c r="E1333" s="59" t="s">
        <v>20</v>
      </c>
      <c r="F1333" s="59" t="s">
        <v>14</v>
      </c>
      <c r="G1333" s="59">
        <v>10</v>
      </c>
      <c r="H1333" s="59">
        <v>0</v>
      </c>
      <c r="I1333" s="59">
        <v>0</v>
      </c>
      <c r="J1333" s="59">
        <v>245.1308598</v>
      </c>
      <c r="K1333" s="59">
        <v>1</v>
      </c>
      <c r="L1333" s="59">
        <v>32</v>
      </c>
      <c r="M1333" s="59">
        <v>36.350329432</v>
      </c>
    </row>
    <row r="1334" hidden="1" spans="1:13">
      <c r="A1334" s="59">
        <v>0</v>
      </c>
      <c r="B1334" s="59">
        <v>10500</v>
      </c>
      <c r="C1334" s="59">
        <v>12630</v>
      </c>
      <c r="D1334" s="59">
        <v>32220</v>
      </c>
      <c r="E1334" s="59"/>
      <c r="F1334" s="59"/>
      <c r="G1334" s="59"/>
      <c r="H1334" s="59"/>
      <c r="I1334" s="59"/>
      <c r="J1334" s="59"/>
      <c r="K1334" s="59"/>
      <c r="L1334" s="59"/>
      <c r="M1334" s="59">
        <v>34.345859886</v>
      </c>
    </row>
    <row r="1335" spans="1:13">
      <c r="A1335" s="59">
        <v>0</v>
      </c>
      <c r="B1335" s="59">
        <v>10500</v>
      </c>
      <c r="C1335" s="59">
        <v>27180</v>
      </c>
      <c r="D1335" s="59">
        <v>86978</v>
      </c>
      <c r="E1335" s="59" t="s">
        <v>13</v>
      </c>
      <c r="F1335" s="59" t="s">
        <v>18</v>
      </c>
      <c r="G1335" s="59">
        <v>22</v>
      </c>
      <c r="H1335" s="59">
        <v>0</v>
      </c>
      <c r="I1335" s="59">
        <v>0</v>
      </c>
      <c r="J1335" s="59">
        <v>230.72115441</v>
      </c>
      <c r="K1335" s="59">
        <v>0</v>
      </c>
      <c r="L1335" s="59">
        <v>10</v>
      </c>
      <c r="M1335" s="59">
        <v>25.753010226</v>
      </c>
    </row>
    <row r="1336" hidden="1" spans="1:13">
      <c r="A1336" s="59">
        <v>0</v>
      </c>
      <c r="B1336" s="59">
        <v>10600</v>
      </c>
      <c r="C1336" s="59">
        <v>47701</v>
      </c>
      <c r="D1336" s="59">
        <v>66500</v>
      </c>
      <c r="E1336" s="59" t="s">
        <v>20</v>
      </c>
      <c r="F1336" s="59" t="s">
        <v>14</v>
      </c>
      <c r="G1336" s="59">
        <v>10</v>
      </c>
      <c r="H1336" s="59">
        <v>0</v>
      </c>
      <c r="I1336" s="59">
        <v>0</v>
      </c>
      <c r="J1336" s="59">
        <v>103.01428965</v>
      </c>
      <c r="K1336" s="59">
        <v>0</v>
      </c>
      <c r="L1336" s="59">
        <v>23</v>
      </c>
      <c r="M1336" s="59">
        <v>37.310006097</v>
      </c>
    </row>
    <row r="1337" hidden="1" spans="1:13">
      <c r="A1337" s="59">
        <v>0</v>
      </c>
      <c r="B1337" s="59">
        <v>10600</v>
      </c>
      <c r="C1337" s="59">
        <v>37742</v>
      </c>
      <c r="D1337" s="59">
        <v>64334</v>
      </c>
      <c r="E1337" s="59" t="s">
        <v>20</v>
      </c>
      <c r="F1337" s="59" t="s">
        <v>17</v>
      </c>
      <c r="G1337" s="59"/>
      <c r="H1337" s="59"/>
      <c r="I1337" s="59"/>
      <c r="J1337" s="59"/>
      <c r="K1337" s="59"/>
      <c r="L1337" s="59"/>
      <c r="M1337" s="59">
        <v>37.541257884</v>
      </c>
    </row>
    <row r="1338" spans="1:13">
      <c r="A1338" s="59">
        <v>0</v>
      </c>
      <c r="B1338" s="59">
        <v>10600</v>
      </c>
      <c r="C1338" s="59">
        <v>80386</v>
      </c>
      <c r="D1338" s="59">
        <v>106526</v>
      </c>
      <c r="E1338" s="59" t="s">
        <v>13</v>
      </c>
      <c r="F1338" s="59" t="s">
        <v>18</v>
      </c>
      <c r="G1338" s="59">
        <v>1</v>
      </c>
      <c r="H1338" s="59">
        <v>0</v>
      </c>
      <c r="I1338" s="59">
        <v>0</v>
      </c>
      <c r="J1338" s="59">
        <v>64.066735538</v>
      </c>
      <c r="K1338" s="59">
        <v>1</v>
      </c>
      <c r="L1338" s="59">
        <v>19</v>
      </c>
      <c r="M1338" s="59">
        <v>34.104697064</v>
      </c>
    </row>
    <row r="1339" hidden="1" spans="1:13">
      <c r="A1339" s="59">
        <v>0</v>
      </c>
      <c r="B1339" s="59">
        <v>10600</v>
      </c>
      <c r="C1339" s="59">
        <v>31216</v>
      </c>
      <c r="D1339" s="59">
        <v>44716</v>
      </c>
      <c r="E1339" s="59" t="s">
        <v>20</v>
      </c>
      <c r="F1339" s="59" t="s">
        <v>14</v>
      </c>
      <c r="G1339" s="59">
        <v>8</v>
      </c>
      <c r="H1339" s="59"/>
      <c r="I1339" s="59">
        <v>1</v>
      </c>
      <c r="J1339" s="59">
        <v>149.19464754</v>
      </c>
      <c r="K1339" s="59">
        <v>6</v>
      </c>
      <c r="L1339" s="59">
        <v>29</v>
      </c>
      <c r="M1339" s="59">
        <v>37.88226039</v>
      </c>
    </row>
    <row r="1340" spans="1:13">
      <c r="A1340" s="59">
        <v>0</v>
      </c>
      <c r="B1340" s="59">
        <v>10600</v>
      </c>
      <c r="C1340" s="59">
        <v>82894</v>
      </c>
      <c r="D1340" s="59">
        <v>124359</v>
      </c>
      <c r="E1340" s="59" t="s">
        <v>13</v>
      </c>
      <c r="F1340" s="59" t="s">
        <v>14</v>
      </c>
      <c r="G1340" s="59">
        <v>7</v>
      </c>
      <c r="H1340" s="59"/>
      <c r="I1340" s="59"/>
      <c r="J1340" s="59"/>
      <c r="K1340" s="59"/>
      <c r="L1340" s="59"/>
      <c r="M1340" s="59">
        <v>40.325885318</v>
      </c>
    </row>
    <row r="1341" spans="1:13">
      <c r="A1341" s="59">
        <v>0</v>
      </c>
      <c r="B1341" s="59">
        <v>10600</v>
      </c>
      <c r="C1341" s="59">
        <v>54344</v>
      </c>
      <c r="D1341" s="59">
        <v>92742</v>
      </c>
      <c r="E1341" s="59" t="s">
        <v>13</v>
      </c>
      <c r="F1341" s="59" t="s">
        <v>14</v>
      </c>
      <c r="G1341" s="59">
        <v>19</v>
      </c>
      <c r="H1341" s="59">
        <v>0</v>
      </c>
      <c r="I1341" s="59">
        <v>0</v>
      </c>
      <c r="J1341" s="59">
        <v>171.20507901</v>
      </c>
      <c r="K1341" s="59">
        <v>0</v>
      </c>
      <c r="L1341" s="59">
        <v>28</v>
      </c>
      <c r="M1341" s="59">
        <v>24.553206166</v>
      </c>
    </row>
    <row r="1342" hidden="1" spans="1:13">
      <c r="A1342" s="59">
        <v>0</v>
      </c>
      <c r="B1342" s="59">
        <v>10600</v>
      </c>
      <c r="C1342" s="59">
        <v>39061</v>
      </c>
      <c r="D1342" s="59">
        <v>50225</v>
      </c>
      <c r="E1342" s="59" t="s">
        <v>20</v>
      </c>
      <c r="F1342" s="59" t="s">
        <v>14</v>
      </c>
      <c r="G1342" s="59">
        <v>15</v>
      </c>
      <c r="H1342" s="59">
        <v>0</v>
      </c>
      <c r="I1342" s="59">
        <v>0</v>
      </c>
      <c r="J1342" s="59">
        <v>77.114285108</v>
      </c>
      <c r="K1342" s="59">
        <v>0</v>
      </c>
      <c r="L1342" s="59">
        <v>12</v>
      </c>
      <c r="M1342" s="59">
        <v>32.587465652</v>
      </c>
    </row>
    <row r="1343" hidden="1" spans="1:13">
      <c r="A1343" s="59">
        <v>1</v>
      </c>
      <c r="B1343" s="59">
        <v>10600</v>
      </c>
      <c r="C1343" s="59">
        <v>61294</v>
      </c>
      <c r="D1343" s="59">
        <v>82646</v>
      </c>
      <c r="E1343" s="59" t="s">
        <v>20</v>
      </c>
      <c r="F1343" s="59" t="s">
        <v>18</v>
      </c>
      <c r="G1343" s="59">
        <v>5</v>
      </c>
      <c r="H1343" s="59">
        <v>0</v>
      </c>
      <c r="I1343" s="59">
        <v>4</v>
      </c>
      <c r="J1343" s="59">
        <v>87.859169291</v>
      </c>
      <c r="K1343" s="59">
        <v>2</v>
      </c>
      <c r="L1343" s="59">
        <v>13</v>
      </c>
      <c r="M1343" s="59">
        <v>36.395148149</v>
      </c>
    </row>
    <row r="1344" spans="1:13">
      <c r="A1344" s="59">
        <v>0</v>
      </c>
      <c r="B1344" s="59">
        <v>10600</v>
      </c>
      <c r="C1344" s="59">
        <v>46589</v>
      </c>
      <c r="D1344" s="59">
        <v>64559</v>
      </c>
      <c r="E1344" s="59" t="s">
        <v>13</v>
      </c>
      <c r="F1344" s="59" t="s">
        <v>14</v>
      </c>
      <c r="G1344" s="59">
        <v>8</v>
      </c>
      <c r="H1344" s="59">
        <v>0</v>
      </c>
      <c r="I1344" s="59">
        <v>0</v>
      </c>
      <c r="J1344" s="59">
        <v>85.230876487</v>
      </c>
      <c r="K1344" s="59">
        <v>2</v>
      </c>
      <c r="L1344" s="59">
        <v>33</v>
      </c>
      <c r="M1344" s="59">
        <v>40.451392536</v>
      </c>
    </row>
    <row r="1345" spans="1:13">
      <c r="A1345" s="59">
        <v>0</v>
      </c>
      <c r="B1345" s="59">
        <v>10600</v>
      </c>
      <c r="C1345" s="59">
        <v>28264</v>
      </c>
      <c r="D1345" s="59">
        <v>86546</v>
      </c>
      <c r="E1345" s="59" t="s">
        <v>13</v>
      </c>
      <c r="F1345" s="59" t="s">
        <v>18</v>
      </c>
      <c r="G1345" s="59">
        <v>20</v>
      </c>
      <c r="H1345" s="59">
        <v>0</v>
      </c>
      <c r="I1345" s="59">
        <v>0</v>
      </c>
      <c r="J1345" s="59">
        <v>244.14050903</v>
      </c>
      <c r="K1345" s="59">
        <v>0</v>
      </c>
      <c r="L1345" s="59">
        <v>11</v>
      </c>
      <c r="M1345" s="59">
        <v>24.20235008</v>
      </c>
    </row>
    <row r="1346" hidden="1" spans="1:13">
      <c r="A1346" s="59">
        <v>0</v>
      </c>
      <c r="B1346" s="59">
        <v>10600</v>
      </c>
      <c r="C1346" s="59">
        <v>44696</v>
      </c>
      <c r="D1346" s="59">
        <v>57686</v>
      </c>
      <c r="E1346" s="59" t="s">
        <v>20</v>
      </c>
      <c r="F1346" s="59" t="s">
        <v>15</v>
      </c>
      <c r="G1346" s="59">
        <v>0</v>
      </c>
      <c r="H1346" s="59">
        <v>0</v>
      </c>
      <c r="I1346" s="59">
        <v>0</v>
      </c>
      <c r="J1346" s="59">
        <v>170.34097406</v>
      </c>
      <c r="K1346" s="59">
        <v>0</v>
      </c>
      <c r="L1346" s="59">
        <v>20</v>
      </c>
      <c r="M1346" s="59">
        <v>37.792555026</v>
      </c>
    </row>
    <row r="1347" hidden="1" spans="1:13">
      <c r="A1347" s="59">
        <v>0</v>
      </c>
      <c r="B1347" s="59">
        <v>10600</v>
      </c>
      <c r="C1347" s="59">
        <v>61513</v>
      </c>
      <c r="D1347" s="59">
        <v>73143</v>
      </c>
      <c r="E1347" s="59" t="s">
        <v>20</v>
      </c>
      <c r="F1347" s="59" t="s">
        <v>18</v>
      </c>
      <c r="G1347" s="59">
        <v>2</v>
      </c>
      <c r="H1347" s="59">
        <v>0</v>
      </c>
      <c r="I1347" s="59">
        <v>0</v>
      </c>
      <c r="J1347" s="59">
        <v>164.56765548</v>
      </c>
      <c r="K1347" s="59">
        <v>2</v>
      </c>
      <c r="L1347" s="59">
        <v>34</v>
      </c>
      <c r="M1347" s="59">
        <v>43.204953133</v>
      </c>
    </row>
    <row r="1348" hidden="1" spans="1:13">
      <c r="A1348" s="59">
        <v>0</v>
      </c>
      <c r="B1348" s="59">
        <v>10600</v>
      </c>
      <c r="C1348" s="59">
        <v>82365</v>
      </c>
      <c r="D1348" s="59">
        <v>100272</v>
      </c>
      <c r="E1348" s="59" t="s">
        <v>20</v>
      </c>
      <c r="F1348" s="59" t="s">
        <v>18</v>
      </c>
      <c r="G1348" s="59">
        <v>3</v>
      </c>
      <c r="H1348" s="59">
        <v>1</v>
      </c>
      <c r="I1348" s="59">
        <v>0</v>
      </c>
      <c r="J1348" s="59">
        <v>122.48359427</v>
      </c>
      <c r="K1348" s="59">
        <v>0</v>
      </c>
      <c r="L1348" s="59">
        <v>26</v>
      </c>
      <c r="M1348" s="59">
        <v>33.651646949</v>
      </c>
    </row>
    <row r="1349" spans="1:13">
      <c r="A1349" s="59">
        <v>0</v>
      </c>
      <c r="B1349" s="59">
        <v>10600</v>
      </c>
      <c r="C1349" s="59">
        <v>81151</v>
      </c>
      <c r="D1349" s="59">
        <v>200459</v>
      </c>
      <c r="E1349" s="59" t="s">
        <v>13</v>
      </c>
      <c r="F1349" s="59" t="s">
        <v>19</v>
      </c>
      <c r="G1349" s="59">
        <v>14</v>
      </c>
      <c r="H1349" s="59">
        <v>0</v>
      </c>
      <c r="I1349" s="59">
        <v>0</v>
      </c>
      <c r="J1349" s="59">
        <v>9.5341427099</v>
      </c>
      <c r="K1349" s="59"/>
      <c r="L1349" s="59">
        <v>7</v>
      </c>
      <c r="M1349" s="59">
        <v>21.223213992</v>
      </c>
    </row>
    <row r="1350" spans="1:13">
      <c r="A1350" s="59">
        <v>0</v>
      </c>
      <c r="B1350" s="59">
        <v>10600</v>
      </c>
      <c r="C1350" s="59">
        <v>62909</v>
      </c>
      <c r="D1350" s="59">
        <v>81411</v>
      </c>
      <c r="E1350" s="59" t="s">
        <v>13</v>
      </c>
      <c r="F1350" s="59" t="s">
        <v>14</v>
      </c>
      <c r="G1350" s="59">
        <v>15</v>
      </c>
      <c r="H1350" s="59">
        <v>0</v>
      </c>
      <c r="I1350" s="59">
        <v>0</v>
      </c>
      <c r="J1350" s="59">
        <v>238.31447075</v>
      </c>
      <c r="K1350" s="59">
        <v>1</v>
      </c>
      <c r="L1350" s="59">
        <v>35</v>
      </c>
      <c r="M1350" s="59">
        <v>34.680381648</v>
      </c>
    </row>
    <row r="1351" hidden="1" spans="1:13">
      <c r="A1351" s="59">
        <v>1</v>
      </c>
      <c r="B1351" s="59">
        <v>10600</v>
      </c>
      <c r="C1351" s="59">
        <v>53200</v>
      </c>
      <c r="D1351" s="59">
        <v>71000</v>
      </c>
      <c r="E1351" s="59" t="s">
        <v>20</v>
      </c>
      <c r="F1351" s="59" t="s">
        <v>18</v>
      </c>
      <c r="G1351" s="59">
        <v>2</v>
      </c>
      <c r="H1351" s="59">
        <v>0</v>
      </c>
      <c r="I1351" s="59">
        <v>0</v>
      </c>
      <c r="J1351" s="59">
        <v>224.23333333</v>
      </c>
      <c r="K1351" s="59">
        <v>5</v>
      </c>
      <c r="L1351" s="59">
        <v>39</v>
      </c>
      <c r="M1351" s="59"/>
    </row>
    <row r="1352" hidden="1" spans="1:13">
      <c r="A1352" s="59">
        <v>1</v>
      </c>
      <c r="B1352" s="59">
        <v>10600</v>
      </c>
      <c r="C1352" s="59">
        <v>22000</v>
      </c>
      <c r="D1352" s="59">
        <v>35200</v>
      </c>
      <c r="E1352" s="59" t="s">
        <v>20</v>
      </c>
      <c r="F1352" s="59" t="s">
        <v>17</v>
      </c>
      <c r="G1352" s="59">
        <v>13</v>
      </c>
      <c r="H1352" s="59">
        <v>0</v>
      </c>
      <c r="I1352" s="59">
        <v>0</v>
      </c>
      <c r="J1352" s="59">
        <v>90.333333333</v>
      </c>
      <c r="K1352" s="59">
        <v>5</v>
      </c>
      <c r="L1352" s="59">
        <v>14</v>
      </c>
      <c r="M1352" s="59"/>
    </row>
    <row r="1353" hidden="1" spans="1:13">
      <c r="A1353" s="59">
        <v>0</v>
      </c>
      <c r="B1353" s="59">
        <v>10600</v>
      </c>
      <c r="C1353" s="59">
        <v>56814</v>
      </c>
      <c r="D1353" s="59">
        <v>66692</v>
      </c>
      <c r="E1353" s="59" t="s">
        <v>20</v>
      </c>
      <c r="F1353" s="59" t="s">
        <v>17</v>
      </c>
      <c r="G1353" s="59">
        <v>10</v>
      </c>
      <c r="H1353" s="59">
        <v>0</v>
      </c>
      <c r="I1353" s="59">
        <v>0</v>
      </c>
      <c r="J1353" s="59">
        <v>107.37405519</v>
      </c>
      <c r="K1353" s="59">
        <v>1</v>
      </c>
      <c r="L1353" s="59">
        <v>18</v>
      </c>
      <c r="M1353" s="59">
        <v>32.625687041</v>
      </c>
    </row>
    <row r="1354" hidden="1" spans="1:13">
      <c r="A1354" s="59">
        <v>0</v>
      </c>
      <c r="B1354" s="59">
        <v>10600</v>
      </c>
      <c r="C1354" s="59">
        <v>136820</v>
      </c>
      <c r="D1354" s="59">
        <v>201820</v>
      </c>
      <c r="E1354" s="59" t="s">
        <v>20</v>
      </c>
      <c r="F1354" s="59" t="s">
        <v>18</v>
      </c>
      <c r="G1354" s="59">
        <v>2</v>
      </c>
      <c r="H1354" s="59">
        <v>0</v>
      </c>
      <c r="I1354" s="59">
        <v>0</v>
      </c>
      <c r="J1354" s="59">
        <v>68.353056056</v>
      </c>
      <c r="K1354" s="59">
        <v>1</v>
      </c>
      <c r="L1354" s="59">
        <v>22</v>
      </c>
      <c r="M1354" s="59">
        <v>38.0722099</v>
      </c>
    </row>
    <row r="1355" hidden="1" spans="1:13">
      <c r="A1355" s="59">
        <v>0</v>
      </c>
      <c r="B1355" s="59">
        <v>10600</v>
      </c>
      <c r="C1355" s="59">
        <v>50662</v>
      </c>
      <c r="D1355" s="59">
        <v>62491</v>
      </c>
      <c r="E1355" s="59" t="s">
        <v>20</v>
      </c>
      <c r="F1355" s="59" t="s">
        <v>14</v>
      </c>
      <c r="G1355" s="59">
        <v>0</v>
      </c>
      <c r="H1355" s="59">
        <v>0</v>
      </c>
      <c r="I1355" s="59">
        <v>0</v>
      </c>
      <c r="J1355" s="59">
        <v>197.70926699</v>
      </c>
      <c r="K1355" s="59">
        <v>1</v>
      </c>
      <c r="L1355" s="59">
        <v>13</v>
      </c>
      <c r="M1355" s="59">
        <v>26.251888349</v>
      </c>
    </row>
    <row r="1356" hidden="1" spans="1:13">
      <c r="A1356" s="59">
        <v>0</v>
      </c>
      <c r="B1356" s="59">
        <v>10600</v>
      </c>
      <c r="C1356" s="59">
        <v>43676</v>
      </c>
      <c r="D1356" s="59">
        <v>61576</v>
      </c>
      <c r="E1356" s="59" t="s">
        <v>20</v>
      </c>
      <c r="F1356" s="59" t="s">
        <v>14</v>
      </c>
      <c r="G1356" s="59">
        <v>6</v>
      </c>
      <c r="H1356" s="59">
        <v>0</v>
      </c>
      <c r="I1356" s="59">
        <v>0</v>
      </c>
      <c r="J1356" s="59">
        <v>84.839126053</v>
      </c>
      <c r="K1356" s="59">
        <v>1</v>
      </c>
      <c r="L1356" s="59">
        <v>10</v>
      </c>
      <c r="M1356" s="59">
        <v>30.868137501</v>
      </c>
    </row>
    <row r="1357" spans="1:13">
      <c r="A1357" s="59">
        <v>0</v>
      </c>
      <c r="B1357" s="59">
        <v>10600</v>
      </c>
      <c r="C1357" s="59">
        <v>66590</v>
      </c>
      <c r="D1357" s="59">
        <v>77465</v>
      </c>
      <c r="E1357" s="59" t="s">
        <v>13</v>
      </c>
      <c r="F1357" s="59" t="s">
        <v>14</v>
      </c>
      <c r="G1357" s="59">
        <v>1</v>
      </c>
      <c r="H1357" s="59">
        <v>1</v>
      </c>
      <c r="I1357" s="59">
        <v>0</v>
      </c>
      <c r="J1357" s="59">
        <v>110.77162319</v>
      </c>
      <c r="K1357" s="59">
        <v>0</v>
      </c>
      <c r="L1357" s="59">
        <v>6</v>
      </c>
      <c r="M1357" s="59">
        <v>39.735785258</v>
      </c>
    </row>
    <row r="1358" spans="1:13">
      <c r="A1358" s="59">
        <v>0</v>
      </c>
      <c r="B1358" s="59">
        <v>10600</v>
      </c>
      <c r="C1358" s="59">
        <v>46972</v>
      </c>
      <c r="D1358" s="59">
        <v>80147</v>
      </c>
      <c r="E1358" s="59" t="s">
        <v>13</v>
      </c>
      <c r="F1358" s="59" t="s">
        <v>15</v>
      </c>
      <c r="G1358" s="59">
        <v>12</v>
      </c>
      <c r="H1358" s="59">
        <v>3</v>
      </c>
      <c r="I1358" s="59">
        <v>0</v>
      </c>
      <c r="J1358" s="59">
        <v>244.23353012</v>
      </c>
      <c r="K1358" s="59">
        <v>2</v>
      </c>
      <c r="L1358" s="59">
        <v>29</v>
      </c>
      <c r="M1358" s="59">
        <v>32.656531297</v>
      </c>
    </row>
    <row r="1359" hidden="1" spans="1:13">
      <c r="A1359" s="59">
        <v>0</v>
      </c>
      <c r="B1359" s="59">
        <v>10600</v>
      </c>
      <c r="C1359" s="59">
        <v>63245</v>
      </c>
      <c r="D1359" s="59">
        <v>82041</v>
      </c>
      <c r="E1359" s="59" t="s">
        <v>20</v>
      </c>
      <c r="F1359" s="59" t="s">
        <v>15</v>
      </c>
      <c r="G1359" s="59">
        <v>3</v>
      </c>
      <c r="H1359" s="59">
        <v>1</v>
      </c>
      <c r="I1359" s="59">
        <v>3</v>
      </c>
      <c r="J1359" s="59">
        <v>184.5725782</v>
      </c>
      <c r="K1359" s="59">
        <v>3</v>
      </c>
      <c r="L1359" s="59">
        <v>29</v>
      </c>
      <c r="M1359" s="59">
        <v>38.219034312</v>
      </c>
    </row>
    <row r="1360" spans="1:13">
      <c r="A1360" s="59">
        <v>0</v>
      </c>
      <c r="B1360" s="59">
        <v>10600</v>
      </c>
      <c r="C1360" s="59">
        <v>73844</v>
      </c>
      <c r="D1360" s="59">
        <v>107640</v>
      </c>
      <c r="E1360" s="59" t="s">
        <v>13</v>
      </c>
      <c r="F1360" s="59" t="s">
        <v>18</v>
      </c>
      <c r="G1360" s="59">
        <v>3</v>
      </c>
      <c r="H1360" s="59">
        <v>0</v>
      </c>
      <c r="I1360" s="59">
        <v>0</v>
      </c>
      <c r="J1360" s="59">
        <v>92.979490511</v>
      </c>
      <c r="K1360" s="59">
        <v>0</v>
      </c>
      <c r="L1360" s="59">
        <v>34</v>
      </c>
      <c r="M1360" s="59">
        <v>37.319289307</v>
      </c>
    </row>
    <row r="1361" hidden="1" spans="1:13">
      <c r="A1361" s="59">
        <v>0</v>
      </c>
      <c r="B1361" s="59">
        <v>10600</v>
      </c>
      <c r="C1361" s="59">
        <v>120137</v>
      </c>
      <c r="D1361" s="59">
        <v>137090</v>
      </c>
      <c r="E1361" s="59" t="s">
        <v>20</v>
      </c>
      <c r="F1361" s="59" t="s">
        <v>18</v>
      </c>
      <c r="G1361" s="59">
        <v>17</v>
      </c>
      <c r="H1361" s="59"/>
      <c r="I1361" s="59">
        <v>1</v>
      </c>
      <c r="J1361" s="59">
        <v>173.6904615</v>
      </c>
      <c r="K1361" s="59">
        <v>0</v>
      </c>
      <c r="L1361" s="59">
        <v>33</v>
      </c>
      <c r="M1361" s="59">
        <v>30.958905738</v>
      </c>
    </row>
    <row r="1362" spans="1:13">
      <c r="A1362" s="59">
        <v>0</v>
      </c>
      <c r="B1362" s="59">
        <v>10600</v>
      </c>
      <c r="C1362" s="59">
        <v>80397</v>
      </c>
      <c r="D1362" s="59">
        <v>203341</v>
      </c>
      <c r="E1362" s="59" t="s">
        <v>13</v>
      </c>
      <c r="F1362" s="59" t="s">
        <v>19</v>
      </c>
      <c r="G1362" s="59">
        <v>14</v>
      </c>
      <c r="H1362" s="59">
        <v>0</v>
      </c>
      <c r="I1362" s="59">
        <v>0</v>
      </c>
      <c r="J1362" s="59">
        <v>11.963733283</v>
      </c>
      <c r="K1362" s="59"/>
      <c r="L1362" s="59">
        <v>7</v>
      </c>
      <c r="M1362" s="59">
        <v>18.732089739</v>
      </c>
    </row>
    <row r="1363" hidden="1" spans="1:13">
      <c r="A1363" s="59">
        <v>0</v>
      </c>
      <c r="B1363" s="59">
        <v>10600</v>
      </c>
      <c r="C1363" s="59">
        <v>83217</v>
      </c>
      <c r="D1363" s="59">
        <v>101359</v>
      </c>
      <c r="E1363" s="59" t="s">
        <v>20</v>
      </c>
      <c r="F1363" s="59" t="s">
        <v>17</v>
      </c>
      <c r="G1363" s="59">
        <v>1</v>
      </c>
      <c r="H1363" s="59">
        <v>0</v>
      </c>
      <c r="I1363" s="59">
        <v>0</v>
      </c>
      <c r="J1363" s="59">
        <v>54.746622005</v>
      </c>
      <c r="K1363" s="59">
        <v>2</v>
      </c>
      <c r="L1363" s="59">
        <v>24</v>
      </c>
      <c r="M1363" s="59">
        <v>40.76038718</v>
      </c>
    </row>
    <row r="1364" spans="1:13">
      <c r="A1364" s="59">
        <v>0</v>
      </c>
      <c r="B1364" s="59">
        <v>10600</v>
      </c>
      <c r="C1364" s="59">
        <v>27666</v>
      </c>
      <c r="D1364" s="59">
        <v>56218</v>
      </c>
      <c r="E1364" s="59" t="s">
        <v>13</v>
      </c>
      <c r="F1364" s="59" t="s">
        <v>14</v>
      </c>
      <c r="G1364" s="59">
        <v>3</v>
      </c>
      <c r="H1364" s="59">
        <v>0</v>
      </c>
      <c r="I1364" s="59">
        <v>0</v>
      </c>
      <c r="J1364" s="59">
        <v>249.85118993</v>
      </c>
      <c r="K1364" s="59">
        <v>0</v>
      </c>
      <c r="L1364" s="59">
        <v>10</v>
      </c>
      <c r="M1364" s="59">
        <v>39.528326336</v>
      </c>
    </row>
    <row r="1365" hidden="1" spans="1:13">
      <c r="A1365" s="59">
        <v>0</v>
      </c>
      <c r="B1365" s="59">
        <v>10600</v>
      </c>
      <c r="C1365" s="59">
        <v>64546</v>
      </c>
      <c r="D1365" s="59">
        <v>84576</v>
      </c>
      <c r="E1365" s="59" t="s">
        <v>20</v>
      </c>
      <c r="F1365" s="59" t="s">
        <v>14</v>
      </c>
      <c r="G1365" s="59">
        <v>0</v>
      </c>
      <c r="H1365" s="59"/>
      <c r="I1365" s="59"/>
      <c r="J1365" s="59">
        <v>173.62528427</v>
      </c>
      <c r="K1365" s="59"/>
      <c r="L1365" s="59">
        <v>35</v>
      </c>
      <c r="M1365" s="59">
        <v>28.971803768</v>
      </c>
    </row>
    <row r="1366" hidden="1" spans="1:13">
      <c r="A1366" s="59">
        <v>0</v>
      </c>
      <c r="B1366" s="59">
        <v>10600</v>
      </c>
      <c r="C1366" s="59">
        <v>48018</v>
      </c>
      <c r="D1366" s="59">
        <v>68963</v>
      </c>
      <c r="E1366" s="59" t="s">
        <v>20</v>
      </c>
      <c r="F1366" s="59" t="s">
        <v>17</v>
      </c>
      <c r="G1366" s="59">
        <v>2</v>
      </c>
      <c r="H1366" s="59">
        <v>0</v>
      </c>
      <c r="I1366" s="59">
        <v>0</v>
      </c>
      <c r="J1366" s="59">
        <v>186.7575926</v>
      </c>
      <c r="K1366" s="59">
        <v>1</v>
      </c>
      <c r="L1366" s="59">
        <v>16</v>
      </c>
      <c r="M1366" s="59">
        <v>30.655744344</v>
      </c>
    </row>
    <row r="1367" hidden="1" spans="1:13">
      <c r="A1367" s="59">
        <v>0</v>
      </c>
      <c r="B1367" s="59">
        <v>10600</v>
      </c>
      <c r="C1367" s="59">
        <v>56352</v>
      </c>
      <c r="D1367" s="59">
        <v>75277</v>
      </c>
      <c r="E1367" s="59" t="s">
        <v>20</v>
      </c>
      <c r="F1367" s="59" t="s">
        <v>15</v>
      </c>
      <c r="G1367" s="59">
        <v>5</v>
      </c>
      <c r="H1367" s="59">
        <v>0</v>
      </c>
      <c r="I1367" s="59">
        <v>0</v>
      </c>
      <c r="J1367" s="59">
        <v>98.377278192</v>
      </c>
      <c r="K1367" s="59">
        <v>2</v>
      </c>
      <c r="L1367" s="59">
        <v>15</v>
      </c>
      <c r="M1367" s="59">
        <v>26.242394307</v>
      </c>
    </row>
    <row r="1368" hidden="1" spans="1:13">
      <c r="A1368" s="59">
        <v>0</v>
      </c>
      <c r="B1368" s="59">
        <v>10600</v>
      </c>
      <c r="C1368" s="59">
        <v>72022</v>
      </c>
      <c r="D1368" s="59">
        <v>82238</v>
      </c>
      <c r="E1368" s="59" t="s">
        <v>20</v>
      </c>
      <c r="F1368" s="59" t="s">
        <v>15</v>
      </c>
      <c r="G1368" s="59">
        <v>5</v>
      </c>
      <c r="H1368" s="59">
        <v>1</v>
      </c>
      <c r="I1368" s="59">
        <v>2</v>
      </c>
      <c r="J1368" s="59">
        <v>181.76894044</v>
      </c>
      <c r="K1368" s="59">
        <v>3</v>
      </c>
      <c r="L1368" s="59">
        <v>30</v>
      </c>
      <c r="M1368" s="59">
        <v>39.594148271</v>
      </c>
    </row>
    <row r="1369" hidden="1" spans="1:13">
      <c r="A1369" s="59">
        <v>0</v>
      </c>
      <c r="B1369" s="59">
        <v>10600</v>
      </c>
      <c r="C1369" s="59">
        <v>58701</v>
      </c>
      <c r="D1369" s="59">
        <v>67967</v>
      </c>
      <c r="E1369" s="59" t="s">
        <v>20</v>
      </c>
      <c r="F1369" s="59" t="s">
        <v>17</v>
      </c>
      <c r="G1369" s="59">
        <v>10</v>
      </c>
      <c r="H1369" s="59">
        <v>0</v>
      </c>
      <c r="I1369" s="59">
        <v>0</v>
      </c>
      <c r="J1369" s="59">
        <v>116.53228926</v>
      </c>
      <c r="K1369" s="59">
        <v>1</v>
      </c>
      <c r="L1369" s="59">
        <v>19</v>
      </c>
      <c r="M1369" s="59">
        <v>31.540218257</v>
      </c>
    </row>
    <row r="1370" spans="1:13">
      <c r="A1370" s="59">
        <v>0</v>
      </c>
      <c r="B1370" s="59">
        <v>10700</v>
      </c>
      <c r="C1370" s="59">
        <v>85198</v>
      </c>
      <c r="D1370" s="59">
        <v>107044</v>
      </c>
      <c r="E1370" s="59" t="s">
        <v>13</v>
      </c>
      <c r="F1370" s="59" t="s">
        <v>18</v>
      </c>
      <c r="G1370" s="59">
        <v>0</v>
      </c>
      <c r="H1370" s="59">
        <v>0</v>
      </c>
      <c r="I1370" s="59">
        <v>0</v>
      </c>
      <c r="J1370" s="59">
        <v>66.758325469</v>
      </c>
      <c r="K1370" s="59">
        <v>0</v>
      </c>
      <c r="L1370" s="59">
        <v>19</v>
      </c>
      <c r="M1370" s="59">
        <v>36.846466819</v>
      </c>
    </row>
    <row r="1371" spans="1:13">
      <c r="A1371" s="59">
        <v>0</v>
      </c>
      <c r="B1371" s="59">
        <v>10700</v>
      </c>
      <c r="C1371" s="59">
        <v>56197</v>
      </c>
      <c r="D1371" s="59">
        <v>79272</v>
      </c>
      <c r="E1371" s="59" t="s">
        <v>13</v>
      </c>
      <c r="F1371" s="59" t="s">
        <v>14</v>
      </c>
      <c r="G1371" s="59">
        <v>18</v>
      </c>
      <c r="H1371" s="59">
        <v>0</v>
      </c>
      <c r="I1371" s="59">
        <v>0</v>
      </c>
      <c r="J1371" s="59">
        <v>218.98166217</v>
      </c>
      <c r="K1371" s="59">
        <v>1</v>
      </c>
      <c r="L1371" s="59">
        <v>16</v>
      </c>
      <c r="M1371" s="59">
        <v>34.015359605</v>
      </c>
    </row>
    <row r="1372" hidden="1" spans="1:13">
      <c r="A1372" s="59">
        <v>0</v>
      </c>
      <c r="B1372" s="59">
        <v>10700</v>
      </c>
      <c r="C1372" s="59">
        <v>126751</v>
      </c>
      <c r="D1372" s="59">
        <v>184554</v>
      </c>
      <c r="E1372" s="59" t="s">
        <v>20</v>
      </c>
      <c r="F1372" s="59" t="s">
        <v>14</v>
      </c>
      <c r="G1372" s="59">
        <v>8</v>
      </c>
      <c r="H1372" s="59">
        <v>0</v>
      </c>
      <c r="I1372" s="59">
        <v>0</v>
      </c>
      <c r="J1372" s="59">
        <v>225.87035215</v>
      </c>
      <c r="K1372" s="59">
        <v>0</v>
      </c>
      <c r="L1372" s="59">
        <v>19</v>
      </c>
      <c r="M1372" s="59">
        <v>34.13705457</v>
      </c>
    </row>
    <row r="1373" hidden="1" spans="1:13">
      <c r="A1373" s="59">
        <v>0</v>
      </c>
      <c r="B1373" s="59">
        <v>10700</v>
      </c>
      <c r="C1373" s="59">
        <v>48322</v>
      </c>
      <c r="D1373" s="59">
        <v>64383</v>
      </c>
      <c r="E1373" s="59" t="s">
        <v>20</v>
      </c>
      <c r="F1373" s="59" t="s">
        <v>14</v>
      </c>
      <c r="G1373" s="59">
        <v>0</v>
      </c>
      <c r="H1373" s="59">
        <v>1</v>
      </c>
      <c r="I1373" s="59">
        <v>0</v>
      </c>
      <c r="J1373" s="59">
        <v>185.25673471</v>
      </c>
      <c r="K1373" s="59">
        <v>2</v>
      </c>
      <c r="L1373" s="59">
        <v>12</v>
      </c>
      <c r="M1373" s="59">
        <v>28.030801551</v>
      </c>
    </row>
    <row r="1374" spans="1:13">
      <c r="A1374" s="59">
        <v>0</v>
      </c>
      <c r="B1374" s="59">
        <v>10700</v>
      </c>
      <c r="C1374" s="59">
        <v>83650</v>
      </c>
      <c r="D1374" s="59">
        <v>203720</v>
      </c>
      <c r="E1374" s="59" t="s">
        <v>13</v>
      </c>
      <c r="F1374" s="59" t="s">
        <v>19</v>
      </c>
      <c r="G1374" s="59">
        <v>11</v>
      </c>
      <c r="H1374" s="59">
        <v>0</v>
      </c>
      <c r="I1374" s="59">
        <v>0</v>
      </c>
      <c r="J1374" s="59">
        <v>13.588693962</v>
      </c>
      <c r="K1374" s="59"/>
      <c r="L1374" s="59">
        <v>8</v>
      </c>
      <c r="M1374" s="59">
        <v>19.587710546</v>
      </c>
    </row>
    <row r="1375" hidden="1" spans="1:13">
      <c r="A1375" s="59">
        <v>0</v>
      </c>
      <c r="B1375" s="59">
        <v>10700</v>
      </c>
      <c r="C1375" s="59">
        <v>124330</v>
      </c>
      <c r="D1375" s="59">
        <v>176350</v>
      </c>
      <c r="E1375" s="59" t="s">
        <v>20</v>
      </c>
      <c r="F1375" s="59" t="s">
        <v>14</v>
      </c>
      <c r="G1375" s="59">
        <v>8</v>
      </c>
      <c r="H1375" s="59">
        <v>0</v>
      </c>
      <c r="I1375" s="59">
        <v>0</v>
      </c>
      <c r="J1375" s="59">
        <v>222.63433925</v>
      </c>
      <c r="K1375" s="59">
        <v>1</v>
      </c>
      <c r="L1375" s="59">
        <v>19</v>
      </c>
      <c r="M1375" s="59">
        <v>33.964777335</v>
      </c>
    </row>
    <row r="1376" spans="1:13">
      <c r="A1376" s="59">
        <v>0</v>
      </c>
      <c r="B1376" s="59">
        <v>10700</v>
      </c>
      <c r="C1376" s="59">
        <v>55341</v>
      </c>
      <c r="D1376" s="59">
        <v>78062</v>
      </c>
      <c r="E1376" s="59" t="s">
        <v>13</v>
      </c>
      <c r="F1376" s="59" t="s">
        <v>14</v>
      </c>
      <c r="G1376" s="59">
        <v>3</v>
      </c>
      <c r="H1376" s="59">
        <v>0</v>
      </c>
      <c r="I1376" s="59">
        <v>1</v>
      </c>
      <c r="J1376" s="59">
        <v>192.59685455</v>
      </c>
      <c r="K1376" s="59">
        <v>0</v>
      </c>
      <c r="L1376" s="59">
        <v>12</v>
      </c>
      <c r="M1376" s="59">
        <v>28.828649308</v>
      </c>
    </row>
    <row r="1377" hidden="1" spans="1:13">
      <c r="A1377" s="59">
        <v>1</v>
      </c>
      <c r="B1377" s="59">
        <v>10700</v>
      </c>
      <c r="C1377" s="59">
        <v>55043</v>
      </c>
      <c r="D1377" s="59">
        <v>68609</v>
      </c>
      <c r="E1377" s="59" t="s">
        <v>20</v>
      </c>
      <c r="F1377" s="59" t="s">
        <v>14</v>
      </c>
      <c r="G1377" s="59">
        <v>2</v>
      </c>
      <c r="H1377" s="59">
        <v>0</v>
      </c>
      <c r="I1377" s="59">
        <v>0</v>
      </c>
      <c r="J1377" s="59">
        <v>46.272175955</v>
      </c>
      <c r="K1377" s="59">
        <v>1</v>
      </c>
      <c r="L1377" s="59">
        <v>17</v>
      </c>
      <c r="M1377" s="59">
        <v>25.448844532</v>
      </c>
    </row>
    <row r="1378" hidden="1" spans="1:13">
      <c r="A1378" s="59">
        <v>0</v>
      </c>
      <c r="B1378" s="59">
        <v>10700</v>
      </c>
      <c r="C1378" s="59">
        <v>73996</v>
      </c>
      <c r="D1378" s="59">
        <v>92766</v>
      </c>
      <c r="E1378" s="59" t="s">
        <v>20</v>
      </c>
      <c r="F1378" s="59" t="s">
        <v>15</v>
      </c>
      <c r="G1378" s="59">
        <v>15</v>
      </c>
      <c r="H1378" s="59">
        <v>0</v>
      </c>
      <c r="I1378" s="59">
        <v>1</v>
      </c>
      <c r="J1378" s="59">
        <v>102.14742858</v>
      </c>
      <c r="K1378" s="59">
        <v>0</v>
      </c>
      <c r="L1378" s="59">
        <v>9</v>
      </c>
      <c r="M1378" s="59">
        <v>25.3840627</v>
      </c>
    </row>
    <row r="1379" spans="1:13">
      <c r="A1379" s="59">
        <v>0</v>
      </c>
      <c r="B1379" s="59">
        <v>10700</v>
      </c>
      <c r="C1379" s="59">
        <v>59588</v>
      </c>
      <c r="D1379" s="59">
        <v>69166</v>
      </c>
      <c r="E1379" s="59" t="s">
        <v>13</v>
      </c>
      <c r="F1379" s="59" t="s">
        <v>14</v>
      </c>
      <c r="G1379" s="59">
        <v>6</v>
      </c>
      <c r="H1379" s="59">
        <v>0</v>
      </c>
      <c r="I1379" s="59">
        <v>0</v>
      </c>
      <c r="J1379" s="59">
        <v>133.90650517</v>
      </c>
      <c r="K1379" s="59">
        <v>0</v>
      </c>
      <c r="L1379" s="59">
        <v>17</v>
      </c>
      <c r="M1379" s="59">
        <v>36.180857581</v>
      </c>
    </row>
    <row r="1380" hidden="1" spans="1:13">
      <c r="A1380" s="59">
        <v>0</v>
      </c>
      <c r="B1380" s="59">
        <v>10700</v>
      </c>
      <c r="C1380" s="59">
        <v>49573</v>
      </c>
      <c r="D1380" s="59">
        <v>68125</v>
      </c>
      <c r="E1380" s="59" t="s">
        <v>20</v>
      </c>
      <c r="F1380" s="59" t="s">
        <v>14</v>
      </c>
      <c r="G1380" s="59">
        <v>2</v>
      </c>
      <c r="H1380" s="59">
        <v>0</v>
      </c>
      <c r="I1380" s="59">
        <v>0</v>
      </c>
      <c r="J1380" s="59">
        <v>223.2</v>
      </c>
      <c r="K1380" s="59">
        <v>0</v>
      </c>
      <c r="L1380" s="59">
        <v>10</v>
      </c>
      <c r="M1380" s="59"/>
    </row>
    <row r="1381" hidden="1" spans="1:13">
      <c r="A1381" s="59">
        <v>1</v>
      </c>
      <c r="B1381" s="59">
        <v>10700</v>
      </c>
      <c r="C1381" s="59">
        <v>122000</v>
      </c>
      <c r="D1381" s="59">
        <v>148000</v>
      </c>
      <c r="E1381" s="59" t="s">
        <v>20</v>
      </c>
      <c r="F1381" s="59" t="s">
        <v>18</v>
      </c>
      <c r="G1381" s="59">
        <v>0.7</v>
      </c>
      <c r="H1381" s="59">
        <v>0</v>
      </c>
      <c r="I1381" s="59">
        <v>0</v>
      </c>
      <c r="J1381" s="59">
        <v>165.33333333</v>
      </c>
      <c r="K1381" s="59">
        <v>7</v>
      </c>
      <c r="L1381" s="59">
        <v>29</v>
      </c>
      <c r="M1381" s="59"/>
    </row>
    <row r="1382" spans="1:13">
      <c r="A1382" s="59">
        <v>1</v>
      </c>
      <c r="B1382" s="59">
        <v>10700</v>
      </c>
      <c r="C1382" s="59">
        <v>34000</v>
      </c>
      <c r="D1382" s="59">
        <v>49756</v>
      </c>
      <c r="E1382" s="59" t="s">
        <v>13</v>
      </c>
      <c r="F1382" s="59" t="s">
        <v>14</v>
      </c>
      <c r="G1382" s="59">
        <v>0.9</v>
      </c>
      <c r="H1382" s="59">
        <v>1</v>
      </c>
      <c r="I1382" s="59">
        <v>0</v>
      </c>
      <c r="J1382" s="59">
        <v>230.3</v>
      </c>
      <c r="K1382" s="59">
        <v>8</v>
      </c>
      <c r="L1382" s="59">
        <v>8</v>
      </c>
      <c r="M1382" s="59"/>
    </row>
    <row r="1383" hidden="1" spans="1:13">
      <c r="A1383" s="59">
        <v>0</v>
      </c>
      <c r="B1383" s="59">
        <v>10700</v>
      </c>
      <c r="C1383" s="59">
        <v>67523</v>
      </c>
      <c r="D1383" s="59">
        <v>85560</v>
      </c>
      <c r="E1383" s="59" t="s">
        <v>20</v>
      </c>
      <c r="F1383" s="59" t="s">
        <v>16</v>
      </c>
      <c r="G1383" s="59">
        <v>5</v>
      </c>
      <c r="H1383" s="59">
        <v>0</v>
      </c>
      <c r="I1383" s="59">
        <v>0</v>
      </c>
      <c r="J1383" s="59">
        <v>126.84293494</v>
      </c>
      <c r="K1383" s="59">
        <v>0</v>
      </c>
      <c r="L1383" s="59">
        <v>35</v>
      </c>
      <c r="M1383" s="59">
        <v>26.001665333</v>
      </c>
    </row>
    <row r="1384" hidden="1" spans="1:13">
      <c r="A1384" s="59">
        <v>1</v>
      </c>
      <c r="B1384" s="59">
        <v>10700</v>
      </c>
      <c r="C1384" s="59">
        <v>41144</v>
      </c>
      <c r="D1384" s="59">
        <v>59375</v>
      </c>
      <c r="E1384" s="59" t="s">
        <v>20</v>
      </c>
      <c r="F1384" s="59" t="s">
        <v>14</v>
      </c>
      <c r="G1384" s="59">
        <v>2</v>
      </c>
      <c r="H1384" s="59">
        <v>0</v>
      </c>
      <c r="I1384" s="59">
        <v>0</v>
      </c>
      <c r="J1384" s="59">
        <v>73.6</v>
      </c>
      <c r="K1384" s="59">
        <v>1</v>
      </c>
      <c r="L1384" s="59">
        <v>18</v>
      </c>
      <c r="M1384" s="59"/>
    </row>
    <row r="1385" spans="1:13">
      <c r="A1385" s="59">
        <v>0</v>
      </c>
      <c r="B1385" s="59">
        <v>10700</v>
      </c>
      <c r="C1385" s="59">
        <v>50210</v>
      </c>
      <c r="D1385" s="59">
        <v>64838</v>
      </c>
      <c r="E1385" s="59" t="s">
        <v>13</v>
      </c>
      <c r="F1385" s="59" t="s">
        <v>14</v>
      </c>
      <c r="G1385" s="59">
        <v>9</v>
      </c>
      <c r="H1385" s="59">
        <v>0</v>
      </c>
      <c r="I1385" s="59">
        <v>0</v>
      </c>
      <c r="J1385" s="59">
        <v>95.039168276</v>
      </c>
      <c r="K1385" s="59">
        <v>2</v>
      </c>
      <c r="L1385" s="59">
        <v>34</v>
      </c>
      <c r="M1385" s="59">
        <v>40.396233444</v>
      </c>
    </row>
    <row r="1386" spans="1:13">
      <c r="A1386" s="59">
        <v>0</v>
      </c>
      <c r="B1386" s="59">
        <v>10700</v>
      </c>
      <c r="C1386" s="59">
        <v>54091</v>
      </c>
      <c r="D1386" s="59">
        <v>67661</v>
      </c>
      <c r="E1386" s="59" t="s">
        <v>13</v>
      </c>
      <c r="F1386" s="59" t="s">
        <v>14</v>
      </c>
      <c r="G1386" s="59">
        <v>27</v>
      </c>
      <c r="H1386" s="59">
        <v>0</v>
      </c>
      <c r="I1386" s="59">
        <v>2</v>
      </c>
      <c r="J1386" s="59">
        <v>188.53398908</v>
      </c>
      <c r="K1386" s="59">
        <v>0</v>
      </c>
      <c r="L1386" s="59">
        <v>24</v>
      </c>
      <c r="M1386" s="59">
        <v>38.589372345</v>
      </c>
    </row>
    <row r="1387" spans="1:13">
      <c r="A1387" s="59">
        <v>0</v>
      </c>
      <c r="B1387" s="59">
        <v>10700</v>
      </c>
      <c r="C1387" s="59">
        <v>147477</v>
      </c>
      <c r="D1387" s="59">
        <v>181050</v>
      </c>
      <c r="E1387" s="59" t="s">
        <v>13</v>
      </c>
      <c r="F1387" s="59" t="s">
        <v>15</v>
      </c>
      <c r="G1387" s="59">
        <v>6</v>
      </c>
      <c r="H1387" s="59">
        <v>0</v>
      </c>
      <c r="I1387" s="59">
        <v>0</v>
      </c>
      <c r="J1387" s="59">
        <v>190.02108492</v>
      </c>
      <c r="K1387" s="59">
        <v>1</v>
      </c>
      <c r="L1387" s="59">
        <v>55</v>
      </c>
      <c r="M1387" s="59">
        <v>34.698162391</v>
      </c>
    </row>
    <row r="1388" hidden="1" spans="1:13">
      <c r="A1388" s="59">
        <v>0</v>
      </c>
      <c r="B1388" s="59">
        <v>10700</v>
      </c>
      <c r="C1388" s="59">
        <v>115118</v>
      </c>
      <c r="D1388" s="59">
        <v>124198</v>
      </c>
      <c r="E1388" s="59" t="s">
        <v>20</v>
      </c>
      <c r="F1388" s="59" t="s">
        <v>19</v>
      </c>
      <c r="G1388" s="59">
        <v>6</v>
      </c>
      <c r="H1388" s="59">
        <v>1</v>
      </c>
      <c r="I1388" s="59">
        <v>0</v>
      </c>
      <c r="J1388" s="59">
        <v>174.34182326</v>
      </c>
      <c r="K1388" s="59">
        <v>0</v>
      </c>
      <c r="L1388" s="59">
        <v>19</v>
      </c>
      <c r="M1388" s="59">
        <v>31.75799058</v>
      </c>
    </row>
    <row r="1389" hidden="1" spans="1:13">
      <c r="A1389" s="59">
        <v>0</v>
      </c>
      <c r="B1389" s="59">
        <v>10700</v>
      </c>
      <c r="C1389" s="59">
        <v>110789</v>
      </c>
      <c r="D1389" s="59">
        <v>126781</v>
      </c>
      <c r="E1389" s="59" t="s">
        <v>20</v>
      </c>
      <c r="F1389" s="59" t="s">
        <v>19</v>
      </c>
      <c r="G1389" s="59">
        <v>6</v>
      </c>
      <c r="H1389" s="59">
        <v>0</v>
      </c>
      <c r="I1389" s="59">
        <v>1</v>
      </c>
      <c r="J1389" s="59">
        <v>178.6374675</v>
      </c>
      <c r="K1389" s="59">
        <v>0</v>
      </c>
      <c r="L1389" s="59">
        <v>19</v>
      </c>
      <c r="M1389" s="59">
        <v>31.888936384</v>
      </c>
    </row>
    <row r="1390" hidden="1" spans="1:13">
      <c r="A1390" s="59">
        <v>0</v>
      </c>
      <c r="B1390" s="59">
        <v>10700</v>
      </c>
      <c r="C1390" s="59">
        <v>51224</v>
      </c>
      <c r="D1390" s="59">
        <v>70399</v>
      </c>
      <c r="E1390" s="59" t="s">
        <v>20</v>
      </c>
      <c r="F1390" s="59" t="s">
        <v>17</v>
      </c>
      <c r="G1390" s="59">
        <v>5</v>
      </c>
      <c r="H1390" s="59"/>
      <c r="I1390" s="59"/>
      <c r="J1390" s="59">
        <v>110.67744165</v>
      </c>
      <c r="K1390" s="59"/>
      <c r="L1390" s="59">
        <v>23</v>
      </c>
      <c r="M1390" s="59">
        <v>42.939294407</v>
      </c>
    </row>
    <row r="1391" hidden="1" spans="1:13">
      <c r="A1391" s="59">
        <v>0</v>
      </c>
      <c r="B1391" s="59">
        <v>10700</v>
      </c>
      <c r="C1391" s="59">
        <v>67065</v>
      </c>
      <c r="D1391" s="59">
        <v>96171</v>
      </c>
      <c r="E1391" s="59" t="s">
        <v>20</v>
      </c>
      <c r="F1391" s="59" t="s">
        <v>15</v>
      </c>
      <c r="G1391" s="59">
        <v>9</v>
      </c>
      <c r="H1391" s="59">
        <v>0</v>
      </c>
      <c r="I1391" s="59">
        <v>0</v>
      </c>
      <c r="J1391" s="59">
        <v>205.00760033</v>
      </c>
      <c r="K1391" s="59">
        <v>3</v>
      </c>
      <c r="L1391" s="59">
        <v>28</v>
      </c>
      <c r="M1391" s="59">
        <v>41.587201191</v>
      </c>
    </row>
    <row r="1392" hidden="1" spans="1:13">
      <c r="A1392" s="59">
        <v>0</v>
      </c>
      <c r="B1392" s="59">
        <v>10700</v>
      </c>
      <c r="C1392" s="59">
        <v>29569</v>
      </c>
      <c r="D1392" s="59">
        <v>47842</v>
      </c>
      <c r="E1392" s="59" t="s">
        <v>20</v>
      </c>
      <c r="F1392" s="59" t="s">
        <v>14</v>
      </c>
      <c r="G1392" s="59">
        <v>12</v>
      </c>
      <c r="H1392" s="59"/>
      <c r="I1392" s="59">
        <v>1</v>
      </c>
      <c r="J1392" s="59">
        <v>144.81717461</v>
      </c>
      <c r="K1392" s="59">
        <v>7</v>
      </c>
      <c r="L1392" s="59">
        <v>28</v>
      </c>
      <c r="M1392" s="59">
        <v>36.784582009</v>
      </c>
    </row>
    <row r="1393" spans="1:13">
      <c r="A1393" s="59">
        <v>0</v>
      </c>
      <c r="B1393" s="59">
        <v>10800</v>
      </c>
      <c r="C1393" s="59">
        <v>199000</v>
      </c>
      <c r="D1393" s="59">
        <v>226000</v>
      </c>
      <c r="E1393" s="59" t="s">
        <v>13</v>
      </c>
      <c r="F1393" s="59" t="s">
        <v>18</v>
      </c>
      <c r="G1393" s="59">
        <v>11</v>
      </c>
      <c r="H1393" s="59">
        <v>0</v>
      </c>
      <c r="I1393" s="59">
        <v>0</v>
      </c>
      <c r="J1393" s="59">
        <v>236.36666667</v>
      </c>
      <c r="K1393" s="59">
        <v>0</v>
      </c>
      <c r="L1393" s="59">
        <v>22</v>
      </c>
      <c r="M1393" s="59"/>
    </row>
    <row r="1394" hidden="1" spans="1:13">
      <c r="A1394" s="59">
        <v>1</v>
      </c>
      <c r="B1394" s="59">
        <v>10800</v>
      </c>
      <c r="C1394" s="59">
        <v>64305</v>
      </c>
      <c r="D1394" s="59">
        <v>107374</v>
      </c>
      <c r="E1394" s="59" t="s">
        <v>20</v>
      </c>
      <c r="F1394" s="59" t="s">
        <v>18</v>
      </c>
      <c r="G1394" s="59">
        <v>9</v>
      </c>
      <c r="H1394" s="59">
        <v>0</v>
      </c>
      <c r="I1394" s="59">
        <v>0</v>
      </c>
      <c r="J1394" s="59">
        <v>97.861325762</v>
      </c>
      <c r="K1394" s="59">
        <v>0</v>
      </c>
      <c r="L1394" s="59">
        <v>36</v>
      </c>
      <c r="M1394" s="59">
        <v>36.996385659</v>
      </c>
    </row>
    <row r="1395" hidden="1" spans="1:13">
      <c r="A1395" s="59">
        <v>0</v>
      </c>
      <c r="B1395" s="59">
        <v>10800</v>
      </c>
      <c r="C1395" s="59">
        <v>98568</v>
      </c>
      <c r="D1395" s="59">
        <v>121994</v>
      </c>
      <c r="E1395" s="59"/>
      <c r="F1395" s="59" t="s">
        <v>15</v>
      </c>
      <c r="G1395" s="59">
        <v>15</v>
      </c>
      <c r="H1395" s="59">
        <v>0</v>
      </c>
      <c r="I1395" s="59">
        <v>0</v>
      </c>
      <c r="J1395" s="59">
        <v>270.26516526</v>
      </c>
      <c r="K1395" s="59">
        <v>0</v>
      </c>
      <c r="L1395" s="59">
        <v>16</v>
      </c>
      <c r="M1395" s="59">
        <v>33.658292221</v>
      </c>
    </row>
    <row r="1396" hidden="1" spans="1:13">
      <c r="A1396" s="59">
        <v>0</v>
      </c>
      <c r="B1396" s="59">
        <v>10800</v>
      </c>
      <c r="C1396" s="59">
        <v>32870</v>
      </c>
      <c r="D1396" s="59">
        <v>61572</v>
      </c>
      <c r="E1396" s="59" t="s">
        <v>20</v>
      </c>
      <c r="F1396" s="59" t="s">
        <v>17</v>
      </c>
      <c r="G1396" s="59"/>
      <c r="H1396" s="59"/>
      <c r="I1396" s="59"/>
      <c r="J1396" s="59"/>
      <c r="K1396" s="59"/>
      <c r="L1396" s="59"/>
      <c r="M1396" s="59">
        <v>38.490246959</v>
      </c>
    </row>
    <row r="1397" hidden="1" spans="1:13">
      <c r="A1397" s="59">
        <v>1</v>
      </c>
      <c r="B1397" s="59">
        <v>10800</v>
      </c>
      <c r="C1397" s="59">
        <v>35602</v>
      </c>
      <c r="D1397" s="59">
        <v>73077</v>
      </c>
      <c r="E1397" s="59" t="s">
        <v>20</v>
      </c>
      <c r="F1397" s="59" t="s">
        <v>19</v>
      </c>
      <c r="G1397" s="59"/>
      <c r="H1397" s="59">
        <v>0</v>
      </c>
      <c r="I1397" s="59">
        <v>1</v>
      </c>
      <c r="J1397" s="59">
        <v>179.89655998</v>
      </c>
      <c r="K1397" s="59">
        <v>1</v>
      </c>
      <c r="L1397" s="59">
        <v>20</v>
      </c>
      <c r="M1397" s="59">
        <v>53.584883008</v>
      </c>
    </row>
    <row r="1398" spans="1:13">
      <c r="A1398" s="59">
        <v>0</v>
      </c>
      <c r="B1398" s="59">
        <v>10800</v>
      </c>
      <c r="C1398" s="59">
        <v>11950</v>
      </c>
      <c r="D1398" s="59">
        <v>46780</v>
      </c>
      <c r="E1398" s="59" t="s">
        <v>13</v>
      </c>
      <c r="F1398" s="59" t="s">
        <v>15</v>
      </c>
      <c r="G1398" s="59">
        <v>24</v>
      </c>
      <c r="H1398" s="59">
        <v>0</v>
      </c>
      <c r="I1398" s="59">
        <v>0</v>
      </c>
      <c r="J1398" s="59">
        <v>268.9</v>
      </c>
      <c r="K1398" s="59">
        <v>0</v>
      </c>
      <c r="L1398" s="59">
        <v>20</v>
      </c>
      <c r="M1398" s="59"/>
    </row>
    <row r="1399" hidden="1" spans="1:13">
      <c r="A1399" s="59">
        <v>0</v>
      </c>
      <c r="B1399" s="59">
        <v>10800</v>
      </c>
      <c r="C1399" s="59">
        <v>70214</v>
      </c>
      <c r="D1399" s="59">
        <v>83882</v>
      </c>
      <c r="E1399" s="59" t="s">
        <v>20</v>
      </c>
      <c r="F1399" s="59" t="s">
        <v>15</v>
      </c>
      <c r="G1399" s="59">
        <v>4</v>
      </c>
      <c r="H1399" s="59">
        <v>1</v>
      </c>
      <c r="I1399" s="59">
        <v>2</v>
      </c>
      <c r="J1399" s="59">
        <v>172.79930087</v>
      </c>
      <c r="K1399" s="59">
        <v>3</v>
      </c>
      <c r="L1399" s="59">
        <v>30</v>
      </c>
      <c r="M1399" s="59">
        <v>38.588823585</v>
      </c>
    </row>
    <row r="1400" spans="1:13">
      <c r="A1400" s="59">
        <v>0</v>
      </c>
      <c r="B1400" s="59">
        <v>10800</v>
      </c>
      <c r="C1400" s="59">
        <v>49254</v>
      </c>
      <c r="D1400" s="59">
        <v>80527</v>
      </c>
      <c r="E1400" s="59" t="s">
        <v>13</v>
      </c>
      <c r="F1400" s="59" t="s">
        <v>14</v>
      </c>
      <c r="G1400" s="59">
        <v>2</v>
      </c>
      <c r="H1400" s="59">
        <v>0</v>
      </c>
      <c r="I1400" s="59">
        <v>2</v>
      </c>
      <c r="J1400" s="59">
        <v>202.53743039</v>
      </c>
      <c r="K1400" s="59">
        <v>0</v>
      </c>
      <c r="L1400" s="59">
        <v>13</v>
      </c>
      <c r="M1400" s="59">
        <v>29.551583139</v>
      </c>
    </row>
    <row r="1401" spans="1:13">
      <c r="A1401" s="59">
        <v>0</v>
      </c>
      <c r="B1401" s="59">
        <v>10800</v>
      </c>
      <c r="C1401" s="59">
        <v>44355</v>
      </c>
      <c r="D1401" s="59">
        <v>57742</v>
      </c>
      <c r="E1401" s="59" t="s">
        <v>13</v>
      </c>
      <c r="F1401" s="59" t="s">
        <v>14</v>
      </c>
      <c r="G1401" s="59">
        <v>20</v>
      </c>
      <c r="H1401" s="59">
        <v>0</v>
      </c>
      <c r="I1401" s="59">
        <v>1</v>
      </c>
      <c r="J1401" s="59">
        <v>129.73199214</v>
      </c>
      <c r="K1401" s="59">
        <v>0</v>
      </c>
      <c r="L1401" s="59">
        <v>22</v>
      </c>
      <c r="M1401" s="59">
        <v>38.042767861</v>
      </c>
    </row>
    <row r="1402" hidden="1" spans="1:13">
      <c r="A1402" s="59">
        <v>0</v>
      </c>
      <c r="B1402" s="59">
        <v>10800</v>
      </c>
      <c r="C1402" s="59">
        <v>125732</v>
      </c>
      <c r="D1402" s="59">
        <v>184667</v>
      </c>
      <c r="E1402" s="59" t="s">
        <v>20</v>
      </c>
      <c r="F1402" s="59" t="s">
        <v>14</v>
      </c>
      <c r="G1402" s="59">
        <v>7</v>
      </c>
      <c r="H1402" s="59">
        <v>0</v>
      </c>
      <c r="I1402" s="59">
        <v>0</v>
      </c>
      <c r="J1402" s="59">
        <v>212.22346879</v>
      </c>
      <c r="K1402" s="59">
        <v>0</v>
      </c>
      <c r="L1402" s="59">
        <v>19</v>
      </c>
      <c r="M1402" s="59">
        <v>33.920789966</v>
      </c>
    </row>
    <row r="1403" hidden="1" spans="1:13">
      <c r="A1403" s="59">
        <v>0</v>
      </c>
      <c r="B1403" s="59">
        <v>10800</v>
      </c>
      <c r="C1403" s="59">
        <v>31149</v>
      </c>
      <c r="D1403" s="59">
        <v>67239</v>
      </c>
      <c r="E1403" s="59" t="s">
        <v>20</v>
      </c>
      <c r="F1403" s="59" t="s">
        <v>17</v>
      </c>
      <c r="G1403" s="59"/>
      <c r="H1403" s="59"/>
      <c r="I1403" s="59"/>
      <c r="J1403" s="59"/>
      <c r="K1403" s="59"/>
      <c r="L1403" s="59"/>
      <c r="M1403" s="59">
        <v>35.265437376</v>
      </c>
    </row>
    <row r="1404" hidden="1" spans="1:13">
      <c r="A1404" s="59">
        <v>0</v>
      </c>
      <c r="B1404" s="59">
        <v>10800</v>
      </c>
      <c r="C1404" s="59">
        <v>80203</v>
      </c>
      <c r="D1404" s="59">
        <v>98731</v>
      </c>
      <c r="E1404" s="59" t="s">
        <v>20</v>
      </c>
      <c r="F1404" s="59" t="s">
        <v>14</v>
      </c>
      <c r="G1404" s="59">
        <v>4</v>
      </c>
      <c r="H1404" s="59">
        <v>0</v>
      </c>
      <c r="I1404" s="59">
        <v>0</v>
      </c>
      <c r="J1404" s="59">
        <v>113.42514573</v>
      </c>
      <c r="K1404" s="59">
        <v>2</v>
      </c>
      <c r="L1404" s="59">
        <v>31</v>
      </c>
      <c r="M1404" s="59">
        <v>41.474073805</v>
      </c>
    </row>
    <row r="1405" hidden="1" spans="1:13">
      <c r="A1405" s="59">
        <v>0</v>
      </c>
      <c r="B1405" s="59">
        <v>10800</v>
      </c>
      <c r="C1405" s="59">
        <v>64181</v>
      </c>
      <c r="D1405" s="59">
        <v>70996</v>
      </c>
      <c r="E1405" s="59" t="s">
        <v>20</v>
      </c>
      <c r="F1405" s="59" t="s">
        <v>14</v>
      </c>
      <c r="G1405" s="59">
        <v>4</v>
      </c>
      <c r="H1405" s="59">
        <v>0</v>
      </c>
      <c r="I1405" s="59">
        <v>0</v>
      </c>
      <c r="J1405" s="59">
        <v>171.75957905</v>
      </c>
      <c r="K1405" s="59">
        <v>2</v>
      </c>
      <c r="L1405" s="59">
        <v>17</v>
      </c>
      <c r="M1405" s="59">
        <v>33.227793593</v>
      </c>
    </row>
    <row r="1406" hidden="1" spans="1:13">
      <c r="A1406" s="59">
        <v>1</v>
      </c>
      <c r="B1406" s="59">
        <v>10800</v>
      </c>
      <c r="C1406" s="59">
        <v>57892</v>
      </c>
      <c r="D1406" s="59">
        <v>78900</v>
      </c>
      <c r="E1406" s="59" t="s">
        <v>20</v>
      </c>
      <c r="F1406" s="59" t="s">
        <v>18</v>
      </c>
      <c r="G1406" s="59">
        <v>15</v>
      </c>
      <c r="H1406" s="59">
        <v>0</v>
      </c>
      <c r="I1406" s="59">
        <v>3</v>
      </c>
      <c r="J1406" s="59">
        <v>329.16666667</v>
      </c>
      <c r="K1406" s="59">
        <v>1</v>
      </c>
      <c r="L1406" s="59">
        <v>14</v>
      </c>
      <c r="M1406" s="59"/>
    </row>
    <row r="1407" hidden="1" spans="1:13">
      <c r="A1407" s="59">
        <v>0</v>
      </c>
      <c r="B1407" s="59">
        <v>10800</v>
      </c>
      <c r="C1407" s="59"/>
      <c r="D1407" s="59"/>
      <c r="E1407" s="59"/>
      <c r="F1407" s="59"/>
      <c r="G1407" s="59"/>
      <c r="H1407" s="59"/>
      <c r="I1407" s="59"/>
      <c r="J1407" s="59"/>
      <c r="K1407" s="59"/>
      <c r="L1407" s="59"/>
      <c r="M1407" s="59"/>
    </row>
    <row r="1408" spans="1:13">
      <c r="A1408" s="59">
        <v>1</v>
      </c>
      <c r="B1408" s="59">
        <v>10800</v>
      </c>
      <c r="C1408" s="59">
        <v>75000</v>
      </c>
      <c r="D1408" s="59">
        <v>87400</v>
      </c>
      <c r="E1408" s="59" t="s">
        <v>13</v>
      </c>
      <c r="F1408" s="59" t="s">
        <v>14</v>
      </c>
      <c r="G1408" s="59">
        <v>7</v>
      </c>
      <c r="H1408" s="59">
        <v>1</v>
      </c>
      <c r="I1408" s="59">
        <v>0</v>
      </c>
      <c r="J1408" s="59">
        <v>101.46666667</v>
      </c>
      <c r="K1408" s="59">
        <v>2</v>
      </c>
      <c r="L1408" s="59">
        <v>19</v>
      </c>
      <c r="M1408" s="59"/>
    </row>
    <row r="1409" hidden="1" spans="1:13">
      <c r="A1409" s="59">
        <v>1</v>
      </c>
      <c r="B1409" s="59">
        <v>10800</v>
      </c>
      <c r="C1409" s="59">
        <v>52600</v>
      </c>
      <c r="D1409" s="59">
        <v>66700</v>
      </c>
      <c r="E1409" s="59" t="s">
        <v>20</v>
      </c>
      <c r="F1409" s="59" t="s">
        <v>18</v>
      </c>
      <c r="G1409" s="59">
        <v>2</v>
      </c>
      <c r="H1409" s="59">
        <v>0</v>
      </c>
      <c r="I1409" s="59">
        <v>0</v>
      </c>
      <c r="J1409" s="59">
        <v>110.56666667</v>
      </c>
      <c r="K1409" s="59">
        <v>5</v>
      </c>
      <c r="L1409" s="59">
        <v>26</v>
      </c>
      <c r="M1409" s="59"/>
    </row>
    <row r="1410" hidden="1" spans="1:13">
      <c r="A1410" s="59">
        <v>0</v>
      </c>
      <c r="B1410" s="59">
        <v>10800</v>
      </c>
      <c r="C1410" s="59">
        <v>75378</v>
      </c>
      <c r="D1410" s="59">
        <v>86060</v>
      </c>
      <c r="E1410" s="59" t="s">
        <v>20</v>
      </c>
      <c r="F1410" s="59" t="s">
        <v>17</v>
      </c>
      <c r="G1410" s="59">
        <v>6</v>
      </c>
      <c r="H1410" s="59">
        <v>0</v>
      </c>
      <c r="I1410" s="59">
        <v>0</v>
      </c>
      <c r="J1410" s="59">
        <v>102.66507078</v>
      </c>
      <c r="K1410" s="59">
        <v>0</v>
      </c>
      <c r="L1410" s="59">
        <v>23</v>
      </c>
      <c r="M1410" s="59">
        <v>30.09500969</v>
      </c>
    </row>
    <row r="1411" hidden="1" spans="1:13">
      <c r="A1411" s="59">
        <v>0</v>
      </c>
      <c r="B1411" s="59">
        <v>10800</v>
      </c>
      <c r="C1411" s="59">
        <v>67740</v>
      </c>
      <c r="D1411" s="59">
        <v>108135</v>
      </c>
      <c r="E1411" s="59" t="s">
        <v>20</v>
      </c>
      <c r="F1411" s="59" t="s">
        <v>15</v>
      </c>
      <c r="G1411" s="59">
        <v>11</v>
      </c>
      <c r="H1411" s="59">
        <v>0</v>
      </c>
      <c r="I1411" s="59">
        <v>0</v>
      </c>
      <c r="J1411" s="59">
        <v>163.27383179</v>
      </c>
      <c r="K1411" s="59">
        <v>1</v>
      </c>
      <c r="L1411" s="59">
        <v>12</v>
      </c>
      <c r="M1411" s="59">
        <v>38.383498378</v>
      </c>
    </row>
    <row r="1412" spans="1:13">
      <c r="A1412" s="59">
        <v>1</v>
      </c>
      <c r="B1412" s="59">
        <v>10800</v>
      </c>
      <c r="C1412" s="59">
        <v>194485</v>
      </c>
      <c r="D1412" s="59">
        <v>228670</v>
      </c>
      <c r="E1412" s="59" t="s">
        <v>13</v>
      </c>
      <c r="F1412" s="59" t="s">
        <v>18</v>
      </c>
      <c r="G1412" s="59">
        <v>1</v>
      </c>
      <c r="H1412" s="59">
        <v>0</v>
      </c>
      <c r="I1412" s="59">
        <v>0</v>
      </c>
      <c r="J1412" s="59">
        <v>75.458150356</v>
      </c>
      <c r="K1412" s="59"/>
      <c r="L1412" s="59">
        <v>4</v>
      </c>
      <c r="M1412" s="59">
        <v>28.370130884</v>
      </c>
    </row>
    <row r="1413" spans="1:13">
      <c r="A1413" s="59">
        <v>0</v>
      </c>
      <c r="B1413" s="59">
        <v>10800</v>
      </c>
      <c r="C1413" s="59">
        <v>56477</v>
      </c>
      <c r="D1413" s="59">
        <v>94980</v>
      </c>
      <c r="E1413" s="59" t="s">
        <v>13</v>
      </c>
      <c r="F1413" s="59" t="s">
        <v>14</v>
      </c>
      <c r="G1413" s="59">
        <v>17</v>
      </c>
      <c r="H1413" s="59">
        <v>0</v>
      </c>
      <c r="I1413" s="59">
        <v>0</v>
      </c>
      <c r="J1413" s="59">
        <v>179.91736263</v>
      </c>
      <c r="K1413" s="59">
        <v>0</v>
      </c>
      <c r="L1413" s="59">
        <v>28</v>
      </c>
      <c r="M1413" s="59">
        <v>25.210739655</v>
      </c>
    </row>
    <row r="1414" hidden="1" spans="1:13">
      <c r="A1414" s="59">
        <v>0</v>
      </c>
      <c r="B1414" s="59">
        <v>10800</v>
      </c>
      <c r="C1414" s="59">
        <v>78898</v>
      </c>
      <c r="D1414" s="59">
        <v>86567</v>
      </c>
      <c r="E1414" s="59" t="s">
        <v>20</v>
      </c>
      <c r="F1414" s="59" t="s">
        <v>18</v>
      </c>
      <c r="G1414" s="59">
        <v>9</v>
      </c>
      <c r="H1414" s="59">
        <v>0</v>
      </c>
      <c r="I1414" s="59">
        <v>0</v>
      </c>
      <c r="J1414" s="59">
        <v>179.83082878</v>
      </c>
      <c r="K1414" s="59">
        <v>0</v>
      </c>
      <c r="L1414" s="59">
        <v>12</v>
      </c>
      <c r="M1414" s="59">
        <v>40.291951983</v>
      </c>
    </row>
    <row r="1415" hidden="1" spans="1:13">
      <c r="A1415" s="59">
        <v>0</v>
      </c>
      <c r="B1415" s="59">
        <v>10800</v>
      </c>
      <c r="C1415" s="59">
        <v>59469</v>
      </c>
      <c r="D1415" s="59">
        <v>69834</v>
      </c>
      <c r="E1415" s="59" t="s">
        <v>20</v>
      </c>
      <c r="F1415" s="59" t="s">
        <v>14</v>
      </c>
      <c r="G1415" s="59">
        <v>3</v>
      </c>
      <c r="H1415" s="59">
        <v>0</v>
      </c>
      <c r="I1415" s="59">
        <v>0</v>
      </c>
      <c r="J1415" s="59">
        <v>308.75917568</v>
      </c>
      <c r="K1415" s="59">
        <v>0</v>
      </c>
      <c r="L1415" s="59">
        <v>9</v>
      </c>
      <c r="M1415" s="59">
        <v>34.095785093</v>
      </c>
    </row>
    <row r="1416" hidden="1" spans="1:13">
      <c r="A1416" s="59">
        <v>0</v>
      </c>
      <c r="B1416" s="59">
        <v>10800</v>
      </c>
      <c r="C1416" s="59">
        <v>61791</v>
      </c>
      <c r="D1416" s="59">
        <v>78361</v>
      </c>
      <c r="E1416" s="59" t="s">
        <v>20</v>
      </c>
      <c r="F1416" s="59" t="s">
        <v>15</v>
      </c>
      <c r="G1416" s="59">
        <v>5</v>
      </c>
      <c r="H1416" s="59">
        <v>0</v>
      </c>
      <c r="I1416" s="59">
        <v>0</v>
      </c>
      <c r="J1416" s="59">
        <v>94.518067782</v>
      </c>
      <c r="K1416" s="59">
        <v>2</v>
      </c>
      <c r="L1416" s="59">
        <v>15</v>
      </c>
      <c r="M1416" s="59">
        <v>28.088524645</v>
      </c>
    </row>
    <row r="1417" hidden="1" spans="1:13">
      <c r="A1417" s="59">
        <v>1</v>
      </c>
      <c r="B1417" s="59">
        <v>10800</v>
      </c>
      <c r="C1417" s="59">
        <v>24182</v>
      </c>
      <c r="D1417" s="59">
        <v>39750</v>
      </c>
      <c r="E1417" s="59" t="s">
        <v>20</v>
      </c>
      <c r="F1417" s="59" t="s">
        <v>18</v>
      </c>
      <c r="G1417" s="59">
        <v>2</v>
      </c>
      <c r="H1417" s="59">
        <v>0</v>
      </c>
      <c r="I1417" s="59">
        <v>0</v>
      </c>
      <c r="J1417" s="59">
        <v>176.83333333</v>
      </c>
      <c r="K1417" s="59">
        <v>0</v>
      </c>
      <c r="L1417" s="59">
        <v>36</v>
      </c>
      <c r="M1417" s="59"/>
    </row>
    <row r="1418" spans="1:13">
      <c r="A1418" s="59">
        <v>0</v>
      </c>
      <c r="B1418" s="59">
        <v>10800</v>
      </c>
      <c r="C1418" s="59"/>
      <c r="D1418" s="59">
        <v>49495</v>
      </c>
      <c r="E1418" s="59" t="s">
        <v>13</v>
      </c>
      <c r="F1418" s="59" t="s">
        <v>17</v>
      </c>
      <c r="G1418" s="59">
        <v>5</v>
      </c>
      <c r="H1418" s="59"/>
      <c r="I1418" s="59"/>
      <c r="J1418" s="59">
        <v>141.16529822</v>
      </c>
      <c r="K1418" s="59"/>
      <c r="L1418" s="59">
        <v>8</v>
      </c>
      <c r="M1418" s="59">
        <v>21.079998939</v>
      </c>
    </row>
    <row r="1419" hidden="1" spans="1:13">
      <c r="A1419" s="59">
        <v>0</v>
      </c>
      <c r="B1419" s="59">
        <v>10800</v>
      </c>
      <c r="C1419" s="59">
        <v>83441</v>
      </c>
      <c r="D1419" s="59">
        <v>92148</v>
      </c>
      <c r="E1419" s="59" t="s">
        <v>20</v>
      </c>
      <c r="F1419" s="59" t="s">
        <v>17</v>
      </c>
      <c r="G1419" s="59">
        <v>5</v>
      </c>
      <c r="H1419" s="59">
        <v>0</v>
      </c>
      <c r="I1419" s="59">
        <v>0</v>
      </c>
      <c r="J1419" s="59">
        <v>119.14584404</v>
      </c>
      <c r="K1419" s="59">
        <v>1</v>
      </c>
      <c r="L1419" s="59">
        <v>26</v>
      </c>
      <c r="M1419" s="59">
        <v>40.978635322</v>
      </c>
    </row>
    <row r="1420" hidden="1" spans="1:13">
      <c r="A1420" s="59">
        <v>0</v>
      </c>
      <c r="B1420" s="59">
        <v>10800</v>
      </c>
      <c r="C1420" s="59">
        <v>49953</v>
      </c>
      <c r="D1420" s="59">
        <v>75322</v>
      </c>
      <c r="E1420" s="59" t="s">
        <v>20</v>
      </c>
      <c r="F1420" s="59" t="s">
        <v>14</v>
      </c>
      <c r="G1420" s="59">
        <v>0</v>
      </c>
      <c r="H1420" s="59">
        <v>0</v>
      </c>
      <c r="I1420" s="59">
        <v>0</v>
      </c>
      <c r="J1420" s="59">
        <v>58.892731331</v>
      </c>
      <c r="K1420" s="59">
        <v>8</v>
      </c>
      <c r="L1420" s="59">
        <v>21</v>
      </c>
      <c r="M1420" s="59">
        <v>23.875946186</v>
      </c>
    </row>
    <row r="1421" spans="1:13">
      <c r="A1421" s="59">
        <v>0</v>
      </c>
      <c r="B1421" s="59">
        <v>10800</v>
      </c>
      <c r="C1421" s="59">
        <v>67171</v>
      </c>
      <c r="D1421" s="59">
        <v>82138</v>
      </c>
      <c r="E1421" s="59" t="s">
        <v>13</v>
      </c>
      <c r="F1421" s="59" t="s">
        <v>14</v>
      </c>
      <c r="G1421" s="59">
        <v>2</v>
      </c>
      <c r="H1421" s="59">
        <v>0</v>
      </c>
      <c r="I1421" s="59">
        <v>0</v>
      </c>
      <c r="J1421" s="59">
        <v>89.124526305</v>
      </c>
      <c r="K1421" s="59">
        <v>0</v>
      </c>
      <c r="L1421" s="59">
        <v>6</v>
      </c>
      <c r="M1421" s="59">
        <v>38.8031464</v>
      </c>
    </row>
    <row r="1422" spans="1:13">
      <c r="A1422" s="59">
        <v>0</v>
      </c>
      <c r="B1422" s="59">
        <v>10800</v>
      </c>
      <c r="C1422" s="59">
        <v>13365</v>
      </c>
      <c r="D1422" s="59">
        <v>66979</v>
      </c>
      <c r="E1422" s="59" t="s">
        <v>13</v>
      </c>
      <c r="F1422" s="59" t="s">
        <v>14</v>
      </c>
      <c r="G1422" s="59">
        <v>9</v>
      </c>
      <c r="H1422" s="59">
        <v>2</v>
      </c>
      <c r="I1422" s="59">
        <v>1</v>
      </c>
      <c r="J1422" s="59">
        <v>346.9796514</v>
      </c>
      <c r="K1422" s="59">
        <v>1</v>
      </c>
      <c r="L1422" s="59">
        <v>22</v>
      </c>
      <c r="M1422" s="59">
        <v>16.48162968</v>
      </c>
    </row>
    <row r="1423" spans="1:13">
      <c r="A1423" s="59">
        <v>0</v>
      </c>
      <c r="B1423" s="59">
        <v>10800</v>
      </c>
      <c r="C1423" s="59">
        <v>89139</v>
      </c>
      <c r="D1423" s="59">
        <v>122571</v>
      </c>
      <c r="E1423" s="59" t="s">
        <v>13</v>
      </c>
      <c r="F1423" s="59" t="s">
        <v>14</v>
      </c>
      <c r="G1423" s="59">
        <v>8</v>
      </c>
      <c r="H1423" s="59"/>
      <c r="I1423" s="59"/>
      <c r="J1423" s="59"/>
      <c r="K1423" s="59"/>
      <c r="L1423" s="59"/>
      <c r="M1423" s="59">
        <v>40.780527152</v>
      </c>
    </row>
    <row r="1424" hidden="1" spans="1:13">
      <c r="A1424" s="59">
        <v>0</v>
      </c>
      <c r="B1424" s="59">
        <v>10800</v>
      </c>
      <c r="C1424" s="59">
        <v>42191</v>
      </c>
      <c r="D1424" s="59">
        <v>57224</v>
      </c>
      <c r="E1424" s="59" t="s">
        <v>20</v>
      </c>
      <c r="F1424" s="59" t="s">
        <v>14</v>
      </c>
      <c r="G1424" s="59">
        <v>15</v>
      </c>
      <c r="H1424" s="59">
        <v>0</v>
      </c>
      <c r="I1424" s="59">
        <v>0</v>
      </c>
      <c r="J1424" s="59">
        <v>68.810826166</v>
      </c>
      <c r="K1424" s="59">
        <v>0</v>
      </c>
      <c r="L1424" s="59">
        <v>11</v>
      </c>
      <c r="M1424" s="59">
        <v>30.518229752</v>
      </c>
    </row>
    <row r="1425" hidden="1" spans="1:13">
      <c r="A1425" s="59">
        <v>0</v>
      </c>
      <c r="B1425" s="59">
        <v>10800</v>
      </c>
      <c r="C1425" s="59">
        <v>61767</v>
      </c>
      <c r="D1425" s="59">
        <v>72668</v>
      </c>
      <c r="E1425" s="59" t="s">
        <v>20</v>
      </c>
      <c r="F1425" s="59" t="s">
        <v>18</v>
      </c>
      <c r="G1425" s="59">
        <v>15</v>
      </c>
      <c r="H1425" s="59">
        <v>0</v>
      </c>
      <c r="I1425" s="59">
        <v>0</v>
      </c>
      <c r="J1425" s="59">
        <v>228.98545319</v>
      </c>
      <c r="K1425" s="59">
        <v>3</v>
      </c>
      <c r="L1425" s="59">
        <v>32</v>
      </c>
      <c r="M1425" s="59">
        <v>37.91433471</v>
      </c>
    </row>
    <row r="1426" hidden="1" spans="1:13">
      <c r="A1426" s="59">
        <v>1</v>
      </c>
      <c r="B1426" s="59">
        <v>10900</v>
      </c>
      <c r="C1426" s="59">
        <v>86754</v>
      </c>
      <c r="D1426" s="59">
        <v>110000</v>
      </c>
      <c r="E1426" s="59" t="s">
        <v>20</v>
      </c>
      <c r="F1426" s="59" t="s">
        <v>18</v>
      </c>
      <c r="G1426" s="59">
        <v>13</v>
      </c>
      <c r="H1426" s="59">
        <v>0</v>
      </c>
      <c r="I1426" s="59">
        <v>2</v>
      </c>
      <c r="J1426" s="59">
        <v>103.43333333</v>
      </c>
      <c r="K1426" s="59">
        <v>0</v>
      </c>
      <c r="L1426" s="59">
        <v>19</v>
      </c>
      <c r="M1426" s="59"/>
    </row>
    <row r="1427" hidden="1" spans="1:13">
      <c r="A1427" s="59">
        <v>0</v>
      </c>
      <c r="B1427" s="59">
        <v>10900</v>
      </c>
      <c r="C1427" s="59">
        <v>57494</v>
      </c>
      <c r="D1427" s="59">
        <v>66704</v>
      </c>
      <c r="E1427" s="59" t="s">
        <v>20</v>
      </c>
      <c r="F1427" s="59" t="s">
        <v>17</v>
      </c>
      <c r="G1427" s="59">
        <v>6</v>
      </c>
      <c r="H1427" s="59"/>
      <c r="I1427" s="59"/>
      <c r="J1427" s="59">
        <v>115.31274905</v>
      </c>
      <c r="K1427" s="59"/>
      <c r="L1427" s="59">
        <v>24</v>
      </c>
      <c r="M1427" s="59">
        <v>39.510985743</v>
      </c>
    </row>
    <row r="1428" hidden="1" spans="1:13">
      <c r="A1428" s="59">
        <v>0</v>
      </c>
      <c r="B1428" s="59">
        <v>10900</v>
      </c>
      <c r="C1428" s="59"/>
      <c r="D1428" s="59">
        <v>76207</v>
      </c>
      <c r="E1428" s="59"/>
      <c r="F1428" s="59"/>
      <c r="G1428" s="59"/>
      <c r="H1428" s="59"/>
      <c r="I1428" s="59"/>
      <c r="J1428" s="59"/>
      <c r="K1428" s="59"/>
      <c r="L1428" s="59"/>
      <c r="M1428" s="59">
        <v>22.392611597</v>
      </c>
    </row>
    <row r="1429" spans="1:13">
      <c r="A1429" s="59">
        <v>0</v>
      </c>
      <c r="B1429" s="59">
        <v>10900</v>
      </c>
      <c r="C1429" s="59">
        <v>49406</v>
      </c>
      <c r="D1429" s="59">
        <v>83074</v>
      </c>
      <c r="E1429" s="59" t="s">
        <v>13</v>
      </c>
      <c r="F1429" s="59" t="s">
        <v>14</v>
      </c>
      <c r="G1429" s="59">
        <v>1</v>
      </c>
      <c r="H1429" s="59">
        <v>0</v>
      </c>
      <c r="I1429" s="59">
        <v>1</v>
      </c>
      <c r="J1429" s="59">
        <v>191.81512308</v>
      </c>
      <c r="K1429" s="59">
        <v>0</v>
      </c>
      <c r="L1429" s="59">
        <v>13</v>
      </c>
      <c r="M1429" s="59">
        <v>30.124555686</v>
      </c>
    </row>
    <row r="1430" spans="1:13">
      <c r="A1430" s="59">
        <v>0</v>
      </c>
      <c r="B1430" s="59">
        <v>10900</v>
      </c>
      <c r="C1430" s="59">
        <v>22513</v>
      </c>
      <c r="D1430" s="59">
        <v>52355</v>
      </c>
      <c r="E1430" s="59" t="s">
        <v>13</v>
      </c>
      <c r="F1430" s="59" t="s">
        <v>14</v>
      </c>
      <c r="G1430" s="59">
        <v>1</v>
      </c>
      <c r="H1430" s="59">
        <v>0</v>
      </c>
      <c r="I1430" s="59">
        <v>0</v>
      </c>
      <c r="J1430" s="59">
        <v>248.58340866</v>
      </c>
      <c r="K1430" s="59">
        <v>0</v>
      </c>
      <c r="L1430" s="59">
        <v>10</v>
      </c>
      <c r="M1430" s="59">
        <v>39.204625006</v>
      </c>
    </row>
    <row r="1431" spans="1:13">
      <c r="A1431" s="59">
        <v>1</v>
      </c>
      <c r="B1431" s="59">
        <v>10900</v>
      </c>
      <c r="C1431" s="59"/>
      <c r="D1431" s="59">
        <v>16365</v>
      </c>
      <c r="E1431" s="59" t="s">
        <v>13</v>
      </c>
      <c r="F1431" s="59" t="s">
        <v>14</v>
      </c>
      <c r="G1431" s="59"/>
      <c r="H1431" s="59">
        <v>0</v>
      </c>
      <c r="I1431" s="59">
        <v>0</v>
      </c>
      <c r="J1431" s="59">
        <v>59.548702675</v>
      </c>
      <c r="K1431" s="59">
        <v>1</v>
      </c>
      <c r="L1431" s="59">
        <v>2</v>
      </c>
      <c r="M1431" s="59">
        <v>24.195903631</v>
      </c>
    </row>
    <row r="1432" spans="1:13">
      <c r="A1432" s="59">
        <v>0</v>
      </c>
      <c r="B1432" s="59">
        <v>10900</v>
      </c>
      <c r="C1432" s="59"/>
      <c r="D1432" s="59">
        <v>66691</v>
      </c>
      <c r="E1432" s="59" t="s">
        <v>13</v>
      </c>
      <c r="F1432" s="59" t="s">
        <v>14</v>
      </c>
      <c r="G1432" s="59"/>
      <c r="H1432" s="59">
        <v>0</v>
      </c>
      <c r="I1432" s="59">
        <v>0</v>
      </c>
      <c r="J1432" s="59">
        <v>349.75236213</v>
      </c>
      <c r="K1432" s="59">
        <v>0</v>
      </c>
      <c r="L1432" s="59">
        <v>7</v>
      </c>
      <c r="M1432" s="59">
        <v>34.34334852</v>
      </c>
    </row>
    <row r="1433" hidden="1" spans="1:13">
      <c r="A1433" s="59">
        <v>0</v>
      </c>
      <c r="B1433" s="59">
        <v>10900</v>
      </c>
      <c r="C1433" s="59">
        <v>17282</v>
      </c>
      <c r="D1433" s="59">
        <v>70783</v>
      </c>
      <c r="E1433" s="59" t="s">
        <v>20</v>
      </c>
      <c r="F1433" s="59" t="s">
        <v>18</v>
      </c>
      <c r="G1433" s="59">
        <v>19</v>
      </c>
      <c r="H1433" s="59">
        <v>0</v>
      </c>
      <c r="I1433" s="59">
        <v>1</v>
      </c>
      <c r="J1433" s="59">
        <v>404.9043933</v>
      </c>
      <c r="K1433" s="59">
        <v>0</v>
      </c>
      <c r="L1433" s="59">
        <v>11</v>
      </c>
      <c r="M1433" s="59">
        <v>23.610124369</v>
      </c>
    </row>
    <row r="1434" hidden="1" spans="1:13">
      <c r="A1434" s="59">
        <v>0</v>
      </c>
      <c r="B1434" s="59">
        <v>10900</v>
      </c>
      <c r="C1434" s="59">
        <v>56793</v>
      </c>
      <c r="D1434" s="59">
        <v>68825</v>
      </c>
      <c r="E1434" s="59" t="s">
        <v>20</v>
      </c>
      <c r="F1434" s="59" t="s">
        <v>14</v>
      </c>
      <c r="G1434" s="59">
        <v>3</v>
      </c>
      <c r="H1434" s="59">
        <v>0</v>
      </c>
      <c r="I1434" s="59">
        <v>0</v>
      </c>
      <c r="J1434" s="59">
        <v>225.88904146</v>
      </c>
      <c r="K1434" s="59">
        <v>0</v>
      </c>
      <c r="L1434" s="59">
        <v>9</v>
      </c>
      <c r="M1434" s="59">
        <v>34.727875189</v>
      </c>
    </row>
    <row r="1435" hidden="1" spans="1:13">
      <c r="A1435" s="59">
        <v>0</v>
      </c>
      <c r="B1435" s="59">
        <v>10900</v>
      </c>
      <c r="C1435" s="59">
        <v>25061</v>
      </c>
      <c r="D1435" s="59">
        <v>35792</v>
      </c>
      <c r="E1435" s="59" t="s">
        <v>20</v>
      </c>
      <c r="F1435" s="59" t="s">
        <v>14</v>
      </c>
      <c r="G1435" s="59">
        <v>3</v>
      </c>
      <c r="H1435" s="59"/>
      <c r="I1435" s="59"/>
      <c r="J1435" s="59"/>
      <c r="K1435" s="59"/>
      <c r="L1435" s="59"/>
      <c r="M1435" s="59">
        <v>37.10471224</v>
      </c>
    </row>
    <row r="1436" spans="1:13">
      <c r="A1436" s="59">
        <v>0</v>
      </c>
      <c r="B1436" s="59">
        <v>10900</v>
      </c>
      <c r="C1436" s="59">
        <v>51990</v>
      </c>
      <c r="D1436" s="59">
        <v>76918</v>
      </c>
      <c r="E1436" s="59" t="s">
        <v>13</v>
      </c>
      <c r="F1436" s="59" t="s">
        <v>14</v>
      </c>
      <c r="G1436" s="59">
        <v>0</v>
      </c>
      <c r="H1436" s="59">
        <v>0</v>
      </c>
      <c r="I1436" s="59">
        <v>1</v>
      </c>
      <c r="J1436" s="59">
        <v>180.81810233</v>
      </c>
      <c r="K1436" s="59">
        <v>0</v>
      </c>
      <c r="L1436" s="59">
        <v>12</v>
      </c>
      <c r="M1436" s="59">
        <v>29.555406533</v>
      </c>
    </row>
    <row r="1437" hidden="1" spans="1:13">
      <c r="A1437" s="59">
        <v>0</v>
      </c>
      <c r="B1437" s="59">
        <v>10900</v>
      </c>
      <c r="C1437" s="59">
        <v>59029</v>
      </c>
      <c r="D1437" s="59">
        <v>76120</v>
      </c>
      <c r="E1437" s="59" t="s">
        <v>20</v>
      </c>
      <c r="F1437" s="59" t="s">
        <v>14</v>
      </c>
      <c r="G1437" s="59">
        <v>2</v>
      </c>
      <c r="H1437" s="59">
        <v>0</v>
      </c>
      <c r="I1437" s="59">
        <v>0</v>
      </c>
      <c r="J1437" s="59">
        <v>231.73414438</v>
      </c>
      <c r="K1437" s="59">
        <v>0</v>
      </c>
      <c r="L1437" s="59">
        <v>10</v>
      </c>
      <c r="M1437" s="59">
        <v>36.025683828</v>
      </c>
    </row>
    <row r="1438" hidden="1" spans="1:13">
      <c r="A1438" s="59">
        <v>0</v>
      </c>
      <c r="B1438" s="59">
        <v>10900</v>
      </c>
      <c r="C1438" s="59">
        <v>116030</v>
      </c>
      <c r="D1438" s="59">
        <v>125179</v>
      </c>
      <c r="E1438" s="59" t="s">
        <v>20</v>
      </c>
      <c r="F1438" s="59" t="s">
        <v>19</v>
      </c>
      <c r="G1438" s="59">
        <v>6</v>
      </c>
      <c r="H1438" s="59">
        <v>0</v>
      </c>
      <c r="I1438" s="59">
        <v>0</v>
      </c>
      <c r="J1438" s="59">
        <v>177.08584488</v>
      </c>
      <c r="K1438" s="59">
        <v>0</v>
      </c>
      <c r="L1438" s="59">
        <v>19</v>
      </c>
      <c r="M1438" s="59">
        <v>33.849092539</v>
      </c>
    </row>
    <row r="1439" hidden="1" spans="1:13">
      <c r="A1439" s="59">
        <v>0</v>
      </c>
      <c r="B1439" s="59">
        <v>10900</v>
      </c>
      <c r="C1439" s="59">
        <v>45028</v>
      </c>
      <c r="D1439" s="59">
        <v>61014</v>
      </c>
      <c r="E1439" s="59" t="s">
        <v>20</v>
      </c>
      <c r="F1439" s="59" t="s">
        <v>14</v>
      </c>
      <c r="G1439" s="59">
        <v>10</v>
      </c>
      <c r="H1439" s="59">
        <v>0</v>
      </c>
      <c r="I1439" s="59">
        <v>0</v>
      </c>
      <c r="J1439" s="59">
        <v>72.494660925</v>
      </c>
      <c r="K1439" s="59">
        <v>0</v>
      </c>
      <c r="L1439" s="59">
        <v>23</v>
      </c>
      <c r="M1439" s="59">
        <v>35.667645974</v>
      </c>
    </row>
    <row r="1440" hidden="1" spans="1:13">
      <c r="A1440" s="59">
        <v>1</v>
      </c>
      <c r="B1440" s="59">
        <v>10900</v>
      </c>
      <c r="C1440" s="59">
        <v>49352</v>
      </c>
      <c r="D1440" s="59">
        <v>56529</v>
      </c>
      <c r="E1440" s="59" t="s">
        <v>20</v>
      </c>
      <c r="F1440" s="59" t="s">
        <v>14</v>
      </c>
      <c r="G1440" s="59">
        <v>7</v>
      </c>
      <c r="H1440" s="59">
        <v>0</v>
      </c>
      <c r="I1440" s="59">
        <v>1</v>
      </c>
      <c r="J1440" s="59">
        <v>78.833617625</v>
      </c>
      <c r="K1440" s="59">
        <v>2</v>
      </c>
      <c r="L1440" s="59">
        <v>23</v>
      </c>
      <c r="M1440" s="59">
        <v>36.174955236</v>
      </c>
    </row>
    <row r="1441" hidden="1" spans="1:13">
      <c r="A1441" s="59">
        <v>0</v>
      </c>
      <c r="B1441" s="59">
        <v>11000</v>
      </c>
      <c r="C1441" s="59">
        <v>14046</v>
      </c>
      <c r="D1441" s="59">
        <v>34777</v>
      </c>
      <c r="E1441" s="59" t="s">
        <v>20</v>
      </c>
      <c r="F1441" s="59" t="s">
        <v>14</v>
      </c>
      <c r="G1441" s="59">
        <v>5</v>
      </c>
      <c r="H1441" s="59">
        <v>0</v>
      </c>
      <c r="I1441" s="59">
        <v>0</v>
      </c>
      <c r="J1441" s="59">
        <v>256.63415201</v>
      </c>
      <c r="K1441" s="59">
        <v>0</v>
      </c>
      <c r="L1441" s="59">
        <v>11</v>
      </c>
      <c r="M1441" s="59">
        <v>22.447943315</v>
      </c>
    </row>
    <row r="1442" hidden="1" spans="1:13">
      <c r="A1442" s="59">
        <v>0</v>
      </c>
      <c r="B1442" s="59">
        <v>11000</v>
      </c>
      <c r="C1442" s="59">
        <v>88252</v>
      </c>
      <c r="D1442" s="59">
        <v>112567</v>
      </c>
      <c r="E1442" s="59" t="s">
        <v>20</v>
      </c>
      <c r="F1442" s="59" t="s">
        <v>14</v>
      </c>
      <c r="G1442" s="59">
        <v>11</v>
      </c>
      <c r="H1442" s="59">
        <v>0</v>
      </c>
      <c r="I1442" s="59">
        <v>0</v>
      </c>
      <c r="J1442" s="59">
        <v>224.71557646</v>
      </c>
      <c r="K1442" s="59">
        <v>2</v>
      </c>
      <c r="L1442" s="59">
        <v>15</v>
      </c>
      <c r="M1442" s="59">
        <v>39.526852362</v>
      </c>
    </row>
    <row r="1443" hidden="1" spans="1:13">
      <c r="A1443" s="59">
        <v>0</v>
      </c>
      <c r="B1443" s="59">
        <v>11000</v>
      </c>
      <c r="C1443" s="59">
        <v>52602</v>
      </c>
      <c r="D1443" s="59">
        <v>61496</v>
      </c>
      <c r="E1443" s="59" t="s">
        <v>20</v>
      </c>
      <c r="F1443" s="59" t="s">
        <v>14</v>
      </c>
      <c r="G1443" s="59">
        <v>13</v>
      </c>
      <c r="H1443" s="59">
        <v>0</v>
      </c>
      <c r="I1443" s="59">
        <v>0</v>
      </c>
      <c r="J1443" s="59">
        <v>107.34006616</v>
      </c>
      <c r="K1443" s="59">
        <v>0</v>
      </c>
      <c r="L1443" s="59">
        <v>22</v>
      </c>
      <c r="M1443" s="59">
        <v>37.699108592</v>
      </c>
    </row>
    <row r="1444" hidden="1" spans="1:13">
      <c r="A1444" s="59">
        <v>1</v>
      </c>
      <c r="B1444" s="59">
        <v>11000</v>
      </c>
      <c r="C1444" s="59">
        <v>60513</v>
      </c>
      <c r="D1444" s="59">
        <v>110485</v>
      </c>
      <c r="E1444" s="59" t="s">
        <v>20</v>
      </c>
      <c r="F1444" s="59" t="s">
        <v>17</v>
      </c>
      <c r="G1444" s="59">
        <v>3</v>
      </c>
      <c r="H1444" s="59">
        <v>1</v>
      </c>
      <c r="I1444" s="59">
        <v>1</v>
      </c>
      <c r="J1444" s="59">
        <v>126.77192888</v>
      </c>
      <c r="K1444" s="59">
        <v>1</v>
      </c>
      <c r="L1444" s="59">
        <v>17</v>
      </c>
      <c r="M1444" s="59">
        <v>40.031393322</v>
      </c>
    </row>
    <row r="1445" hidden="1" spans="1:13">
      <c r="A1445" s="59">
        <v>0</v>
      </c>
      <c r="B1445" s="59">
        <v>11000</v>
      </c>
      <c r="C1445" s="59">
        <v>76958</v>
      </c>
      <c r="D1445" s="59">
        <v>88607</v>
      </c>
      <c r="E1445" s="59" t="s">
        <v>20</v>
      </c>
      <c r="F1445" s="59" t="s">
        <v>18</v>
      </c>
      <c r="G1445" s="59">
        <v>9</v>
      </c>
      <c r="H1445" s="59">
        <v>0</v>
      </c>
      <c r="I1445" s="59">
        <v>0</v>
      </c>
      <c r="J1445" s="59">
        <v>175.41182666</v>
      </c>
      <c r="K1445" s="59">
        <v>0</v>
      </c>
      <c r="L1445" s="59">
        <v>12</v>
      </c>
      <c r="M1445" s="59">
        <v>39.216775179</v>
      </c>
    </row>
    <row r="1446" spans="1:13">
      <c r="A1446" s="59">
        <v>0</v>
      </c>
      <c r="B1446" s="59">
        <v>11000</v>
      </c>
      <c r="C1446" s="59">
        <v>21738</v>
      </c>
      <c r="D1446" s="59">
        <v>86586</v>
      </c>
      <c r="E1446" s="59" t="s">
        <v>13</v>
      </c>
      <c r="F1446" s="59" t="s">
        <v>18</v>
      </c>
      <c r="G1446" s="59">
        <v>20</v>
      </c>
      <c r="H1446" s="59">
        <v>0</v>
      </c>
      <c r="I1446" s="59">
        <v>0</v>
      </c>
      <c r="J1446" s="59">
        <v>241.06079106</v>
      </c>
      <c r="K1446" s="59">
        <v>0</v>
      </c>
      <c r="L1446" s="59">
        <v>10</v>
      </c>
      <c r="M1446" s="59">
        <v>25.21859995</v>
      </c>
    </row>
    <row r="1447" spans="1:13">
      <c r="A1447" s="59">
        <v>0</v>
      </c>
      <c r="B1447" s="59">
        <v>11000</v>
      </c>
      <c r="C1447" s="59">
        <v>77929</v>
      </c>
      <c r="D1447" s="59">
        <v>102942</v>
      </c>
      <c r="E1447" s="59" t="s">
        <v>13</v>
      </c>
      <c r="F1447" s="59" t="s">
        <v>18</v>
      </c>
      <c r="G1447" s="59">
        <v>8</v>
      </c>
      <c r="H1447" s="59">
        <v>0</v>
      </c>
      <c r="I1447" s="59">
        <v>0</v>
      </c>
      <c r="J1447" s="59">
        <v>173.8298837</v>
      </c>
      <c r="K1447" s="59">
        <v>0</v>
      </c>
      <c r="L1447" s="59">
        <v>34</v>
      </c>
      <c r="M1447" s="59">
        <v>33.897772554</v>
      </c>
    </row>
    <row r="1448" hidden="1" spans="1:13">
      <c r="A1448" s="59">
        <v>0</v>
      </c>
      <c r="B1448" s="59">
        <v>11000</v>
      </c>
      <c r="C1448" s="59">
        <v>89275</v>
      </c>
      <c r="D1448" s="59">
        <v>108653</v>
      </c>
      <c r="E1448" s="59" t="s">
        <v>20</v>
      </c>
      <c r="F1448" s="59" t="s">
        <v>14</v>
      </c>
      <c r="G1448" s="59">
        <v>15</v>
      </c>
      <c r="H1448" s="59">
        <v>0</v>
      </c>
      <c r="I1448" s="59">
        <v>0</v>
      </c>
      <c r="J1448" s="59">
        <v>206.90348089</v>
      </c>
      <c r="K1448" s="59">
        <v>2</v>
      </c>
      <c r="L1448" s="59">
        <v>15</v>
      </c>
      <c r="M1448" s="59">
        <v>37.743047077</v>
      </c>
    </row>
    <row r="1449" hidden="1" spans="1:13">
      <c r="A1449" s="59">
        <v>0</v>
      </c>
      <c r="B1449" s="59">
        <v>11000</v>
      </c>
      <c r="C1449" s="59">
        <v>57554</v>
      </c>
      <c r="D1449" s="59">
        <v>68222</v>
      </c>
      <c r="E1449" s="59" t="s">
        <v>20</v>
      </c>
      <c r="F1449" s="59" t="s">
        <v>18</v>
      </c>
      <c r="G1449" s="59">
        <v>14</v>
      </c>
      <c r="H1449" s="59">
        <v>0</v>
      </c>
      <c r="I1449" s="59">
        <v>0</v>
      </c>
      <c r="J1449" s="59">
        <v>215.43179389</v>
      </c>
      <c r="K1449" s="59">
        <v>3</v>
      </c>
      <c r="L1449" s="59">
        <v>32</v>
      </c>
      <c r="M1449" s="59">
        <v>36.569347898</v>
      </c>
    </row>
    <row r="1450" spans="1:13">
      <c r="A1450" s="59">
        <v>0</v>
      </c>
      <c r="B1450" s="59">
        <v>11000</v>
      </c>
      <c r="C1450" s="59">
        <v>21780</v>
      </c>
      <c r="D1450" s="59">
        <v>85505</v>
      </c>
      <c r="E1450" s="59" t="s">
        <v>13</v>
      </c>
      <c r="F1450" s="59" t="s">
        <v>18</v>
      </c>
      <c r="G1450" s="59">
        <v>19</v>
      </c>
      <c r="H1450" s="59">
        <v>0</v>
      </c>
      <c r="I1450" s="59">
        <v>0</v>
      </c>
      <c r="J1450" s="59">
        <v>240.68258102</v>
      </c>
      <c r="K1450" s="59">
        <v>0</v>
      </c>
      <c r="L1450" s="59">
        <v>10</v>
      </c>
      <c r="M1450" s="59">
        <v>24.404335112</v>
      </c>
    </row>
    <row r="1451" hidden="1" spans="1:13">
      <c r="A1451" s="59">
        <v>0</v>
      </c>
      <c r="B1451" s="59">
        <v>11000</v>
      </c>
      <c r="C1451" s="59">
        <v>63314</v>
      </c>
      <c r="D1451" s="59">
        <v>69285</v>
      </c>
      <c r="E1451" s="59" t="s">
        <v>20</v>
      </c>
      <c r="F1451" s="59" t="s">
        <v>18</v>
      </c>
      <c r="G1451" s="59">
        <v>15</v>
      </c>
      <c r="H1451" s="59">
        <v>0</v>
      </c>
      <c r="I1451" s="59">
        <v>0</v>
      </c>
      <c r="J1451" s="59">
        <v>244.01777452</v>
      </c>
      <c r="K1451" s="59">
        <v>3</v>
      </c>
      <c r="L1451" s="59">
        <v>32</v>
      </c>
      <c r="M1451" s="59">
        <v>36.542570221</v>
      </c>
    </row>
    <row r="1452" hidden="1" spans="1:13">
      <c r="A1452" s="59">
        <v>0</v>
      </c>
      <c r="B1452" s="59">
        <v>11000</v>
      </c>
      <c r="C1452" s="59">
        <v>48538</v>
      </c>
      <c r="D1452" s="59">
        <v>63805</v>
      </c>
      <c r="E1452" s="59" t="s">
        <v>20</v>
      </c>
      <c r="F1452" s="59" t="s">
        <v>14</v>
      </c>
      <c r="G1452" s="59">
        <v>9</v>
      </c>
      <c r="H1452" s="59">
        <v>0</v>
      </c>
      <c r="I1452" s="59">
        <v>0</v>
      </c>
      <c r="J1452" s="59">
        <v>88.606023456</v>
      </c>
      <c r="K1452" s="59">
        <v>0</v>
      </c>
      <c r="L1452" s="59">
        <v>22</v>
      </c>
      <c r="M1452" s="59">
        <v>38.026151095</v>
      </c>
    </row>
    <row r="1453" hidden="1" spans="1:13">
      <c r="A1453" s="59">
        <v>0</v>
      </c>
      <c r="B1453" s="59">
        <v>11000</v>
      </c>
      <c r="C1453" s="59">
        <v>50716</v>
      </c>
      <c r="D1453" s="59">
        <v>61492</v>
      </c>
      <c r="E1453" s="59" t="s">
        <v>20</v>
      </c>
      <c r="F1453" s="59" t="s">
        <v>14</v>
      </c>
      <c r="G1453" s="59">
        <v>3</v>
      </c>
      <c r="H1453" s="59">
        <v>0</v>
      </c>
      <c r="I1453" s="59">
        <v>1</v>
      </c>
      <c r="J1453" s="59">
        <v>90.230329762</v>
      </c>
      <c r="K1453" s="59">
        <v>0</v>
      </c>
      <c r="L1453" s="59">
        <v>20</v>
      </c>
      <c r="M1453" s="59">
        <v>38.255862022</v>
      </c>
    </row>
    <row r="1454" spans="1:13">
      <c r="A1454" s="59">
        <v>1</v>
      </c>
      <c r="B1454" s="59">
        <v>11000</v>
      </c>
      <c r="C1454" s="59">
        <v>77517</v>
      </c>
      <c r="D1454" s="59">
        <v>86214</v>
      </c>
      <c r="E1454" s="59" t="s">
        <v>13</v>
      </c>
      <c r="F1454" s="59" t="s">
        <v>18</v>
      </c>
      <c r="G1454" s="59">
        <v>2</v>
      </c>
      <c r="H1454" s="59">
        <v>2</v>
      </c>
      <c r="I1454" s="59">
        <v>0</v>
      </c>
      <c r="J1454" s="59">
        <v>352.37913787</v>
      </c>
      <c r="K1454" s="59">
        <v>0</v>
      </c>
      <c r="L1454" s="59">
        <v>28</v>
      </c>
      <c r="M1454" s="59">
        <v>28.030214206</v>
      </c>
    </row>
    <row r="1455" hidden="1" spans="1:13">
      <c r="A1455" s="59">
        <v>0</v>
      </c>
      <c r="B1455" s="59">
        <v>11000</v>
      </c>
      <c r="C1455" s="59">
        <v>56795</v>
      </c>
      <c r="D1455" s="59">
        <v>70014</v>
      </c>
      <c r="E1455" s="59" t="s">
        <v>20</v>
      </c>
      <c r="F1455" s="59" t="s">
        <v>14</v>
      </c>
      <c r="G1455" s="59">
        <v>3</v>
      </c>
      <c r="H1455" s="59">
        <v>0</v>
      </c>
      <c r="I1455" s="59">
        <v>1</v>
      </c>
      <c r="J1455" s="59">
        <v>319.79577127</v>
      </c>
      <c r="K1455" s="59">
        <v>0</v>
      </c>
      <c r="L1455" s="59">
        <v>10</v>
      </c>
      <c r="M1455" s="59">
        <v>33.596170858</v>
      </c>
    </row>
    <row r="1456" hidden="1" spans="1:13">
      <c r="A1456" s="59">
        <v>1</v>
      </c>
      <c r="B1456" s="59">
        <v>11000</v>
      </c>
      <c r="C1456" s="59">
        <v>45000</v>
      </c>
      <c r="D1456" s="59">
        <v>63775</v>
      </c>
      <c r="E1456" s="59" t="s">
        <v>20</v>
      </c>
      <c r="F1456" s="59" t="s">
        <v>14</v>
      </c>
      <c r="G1456" s="59">
        <v>14</v>
      </c>
      <c r="H1456" s="59">
        <v>0</v>
      </c>
      <c r="I1456" s="59">
        <v>0</v>
      </c>
      <c r="J1456" s="59">
        <v>173.16666667</v>
      </c>
      <c r="K1456" s="59">
        <v>0</v>
      </c>
      <c r="L1456" s="59">
        <v>18</v>
      </c>
      <c r="M1456" s="59"/>
    </row>
    <row r="1457" hidden="1" spans="1:13">
      <c r="A1457" s="59">
        <v>1</v>
      </c>
      <c r="B1457" s="59">
        <v>11000</v>
      </c>
      <c r="C1457" s="59">
        <v>49000</v>
      </c>
      <c r="D1457" s="59">
        <v>66922</v>
      </c>
      <c r="E1457" s="59" t="s">
        <v>20</v>
      </c>
      <c r="F1457" s="59" t="s">
        <v>14</v>
      </c>
      <c r="G1457" s="59">
        <v>11</v>
      </c>
      <c r="H1457" s="59">
        <v>0</v>
      </c>
      <c r="I1457" s="59">
        <v>2</v>
      </c>
      <c r="J1457" s="59">
        <v>91</v>
      </c>
      <c r="K1457" s="59">
        <v>3</v>
      </c>
      <c r="L1457" s="59">
        <v>32</v>
      </c>
      <c r="M1457" s="59"/>
    </row>
    <row r="1458" hidden="1" spans="1:13">
      <c r="A1458" s="59">
        <v>0</v>
      </c>
      <c r="B1458" s="59">
        <v>11000</v>
      </c>
      <c r="C1458" s="59">
        <v>108095</v>
      </c>
      <c r="D1458" s="59">
        <v>137000</v>
      </c>
      <c r="E1458" s="59" t="s">
        <v>20</v>
      </c>
      <c r="F1458" s="59" t="s">
        <v>18</v>
      </c>
      <c r="G1458" s="59">
        <v>3</v>
      </c>
      <c r="H1458" s="59">
        <v>0</v>
      </c>
      <c r="I1458" s="59">
        <v>0</v>
      </c>
      <c r="J1458" s="59">
        <v>277</v>
      </c>
      <c r="K1458" s="59">
        <v>1</v>
      </c>
      <c r="L1458" s="59">
        <v>46</v>
      </c>
      <c r="M1458" s="59"/>
    </row>
    <row r="1459" hidden="1" spans="1:13">
      <c r="A1459" s="59">
        <v>0</v>
      </c>
      <c r="B1459" s="59">
        <v>11000</v>
      </c>
      <c r="C1459" s="59">
        <v>15129</v>
      </c>
      <c r="D1459" s="59">
        <v>29375</v>
      </c>
      <c r="E1459" s="59" t="s">
        <v>20</v>
      </c>
      <c r="F1459" s="59" t="s">
        <v>15</v>
      </c>
      <c r="G1459" s="59">
        <v>6</v>
      </c>
      <c r="H1459" s="59">
        <v>0</v>
      </c>
      <c r="I1459" s="59">
        <v>1</v>
      </c>
      <c r="J1459" s="59">
        <v>102.43333333</v>
      </c>
      <c r="K1459" s="59">
        <v>0</v>
      </c>
      <c r="L1459" s="59">
        <v>17</v>
      </c>
      <c r="M1459" s="59"/>
    </row>
    <row r="1460" spans="1:13">
      <c r="A1460" s="59">
        <v>0</v>
      </c>
      <c r="B1460" s="59">
        <v>11000</v>
      </c>
      <c r="C1460" s="59">
        <v>74596</v>
      </c>
      <c r="D1460" s="59">
        <v>98000</v>
      </c>
      <c r="E1460" s="59" t="s">
        <v>13</v>
      </c>
      <c r="F1460" s="59" t="s">
        <v>18</v>
      </c>
      <c r="G1460" s="59">
        <v>6</v>
      </c>
      <c r="H1460" s="59">
        <v>0</v>
      </c>
      <c r="I1460" s="59">
        <v>0</v>
      </c>
      <c r="J1460" s="59">
        <v>108.53333333</v>
      </c>
      <c r="K1460" s="59">
        <v>1</v>
      </c>
      <c r="L1460" s="59">
        <v>27</v>
      </c>
      <c r="M1460" s="59"/>
    </row>
    <row r="1461" spans="1:13">
      <c r="A1461" s="59">
        <v>0</v>
      </c>
      <c r="B1461" s="59">
        <v>11000</v>
      </c>
      <c r="C1461" s="59">
        <v>85149</v>
      </c>
      <c r="D1461" s="59">
        <v>106820</v>
      </c>
      <c r="E1461" s="59" t="s">
        <v>13</v>
      </c>
      <c r="F1461" s="59" t="s">
        <v>17</v>
      </c>
      <c r="G1461" s="59">
        <v>10</v>
      </c>
      <c r="H1461" s="59">
        <v>0</v>
      </c>
      <c r="I1461" s="59">
        <v>0</v>
      </c>
      <c r="J1461" s="59">
        <v>240.43333333</v>
      </c>
      <c r="K1461" s="59">
        <v>0</v>
      </c>
      <c r="L1461" s="59">
        <v>25</v>
      </c>
      <c r="M1461" s="59"/>
    </row>
    <row r="1462" hidden="1" spans="1:13">
      <c r="A1462" s="59">
        <v>0</v>
      </c>
      <c r="B1462" s="59">
        <v>11000</v>
      </c>
      <c r="C1462" s="59">
        <v>102000</v>
      </c>
      <c r="D1462" s="59">
        <v>120000</v>
      </c>
      <c r="E1462" s="59" t="s">
        <v>20</v>
      </c>
      <c r="F1462" s="59"/>
      <c r="G1462" s="59">
        <v>3</v>
      </c>
      <c r="H1462" s="59">
        <v>0</v>
      </c>
      <c r="I1462" s="59">
        <v>0</v>
      </c>
      <c r="J1462" s="59">
        <v>125.8</v>
      </c>
      <c r="K1462" s="59">
        <v>1</v>
      </c>
      <c r="L1462" s="59">
        <v>26</v>
      </c>
      <c r="M1462" s="59"/>
    </row>
    <row r="1463" spans="1:13">
      <c r="A1463" s="59">
        <v>0</v>
      </c>
      <c r="B1463" s="59">
        <v>11000</v>
      </c>
      <c r="C1463" s="59">
        <v>63847</v>
      </c>
      <c r="D1463" s="59">
        <v>86500</v>
      </c>
      <c r="E1463" s="59" t="s">
        <v>13</v>
      </c>
      <c r="F1463" s="59" t="s">
        <v>15</v>
      </c>
      <c r="G1463" s="59">
        <v>26</v>
      </c>
      <c r="H1463" s="59">
        <v>0</v>
      </c>
      <c r="I1463" s="59">
        <v>0</v>
      </c>
      <c r="J1463" s="59">
        <v>170.43333333</v>
      </c>
      <c r="K1463" s="59">
        <v>2</v>
      </c>
      <c r="L1463" s="59">
        <v>14</v>
      </c>
      <c r="M1463" s="59"/>
    </row>
    <row r="1464" hidden="1" spans="1:13">
      <c r="A1464" s="59">
        <v>1</v>
      </c>
      <c r="B1464" s="59">
        <v>11000</v>
      </c>
      <c r="C1464" s="59">
        <v>54100</v>
      </c>
      <c r="D1464" s="59">
        <v>70438</v>
      </c>
      <c r="E1464" s="59" t="s">
        <v>20</v>
      </c>
      <c r="F1464" s="59" t="s">
        <v>19</v>
      </c>
      <c r="G1464" s="59">
        <v>2</v>
      </c>
      <c r="H1464" s="59">
        <v>3</v>
      </c>
      <c r="I1464" s="59">
        <v>1</v>
      </c>
      <c r="J1464" s="59">
        <v>115.6</v>
      </c>
      <c r="K1464" s="59">
        <v>1</v>
      </c>
      <c r="L1464" s="59">
        <v>25</v>
      </c>
      <c r="M1464" s="59"/>
    </row>
    <row r="1465" hidden="1" spans="1:13">
      <c r="A1465" s="59">
        <v>1</v>
      </c>
      <c r="B1465" s="59">
        <v>11000</v>
      </c>
      <c r="C1465" s="59">
        <v>66400</v>
      </c>
      <c r="D1465" s="59">
        <v>81500</v>
      </c>
      <c r="E1465" s="59" t="s">
        <v>20</v>
      </c>
      <c r="F1465" s="59" t="s">
        <v>14</v>
      </c>
      <c r="G1465" s="59">
        <v>9.5</v>
      </c>
      <c r="H1465" s="59">
        <v>0</v>
      </c>
      <c r="I1465" s="59">
        <v>0</v>
      </c>
      <c r="J1465" s="59">
        <v>215.06666667</v>
      </c>
      <c r="K1465" s="59">
        <v>0</v>
      </c>
      <c r="L1465" s="59">
        <v>65</v>
      </c>
      <c r="M1465" s="59"/>
    </row>
    <row r="1466" spans="1:13">
      <c r="A1466" s="59">
        <v>1</v>
      </c>
      <c r="B1466" s="59">
        <v>11000</v>
      </c>
      <c r="C1466" s="59">
        <v>63975</v>
      </c>
      <c r="D1466" s="59">
        <v>235000</v>
      </c>
      <c r="E1466" s="59" t="s">
        <v>13</v>
      </c>
      <c r="F1466" s="59" t="s">
        <v>18</v>
      </c>
      <c r="G1466" s="59">
        <v>4</v>
      </c>
      <c r="H1466" s="59">
        <v>5</v>
      </c>
      <c r="I1466" s="59">
        <v>0</v>
      </c>
      <c r="J1466" s="59">
        <v>123.76666667</v>
      </c>
      <c r="K1466" s="59">
        <v>1</v>
      </c>
      <c r="L1466" s="59">
        <v>17</v>
      </c>
      <c r="M1466" s="59"/>
    </row>
    <row r="1467" hidden="1" spans="1:13">
      <c r="A1467" s="59">
        <v>1</v>
      </c>
      <c r="B1467" s="59">
        <v>11000</v>
      </c>
      <c r="C1467" s="59">
        <v>53700</v>
      </c>
      <c r="D1467" s="59">
        <v>68000</v>
      </c>
      <c r="E1467" s="59" t="s">
        <v>20</v>
      </c>
      <c r="F1467" s="59" t="s">
        <v>17</v>
      </c>
      <c r="G1467" s="59">
        <v>6</v>
      </c>
      <c r="H1467" s="59">
        <v>0</v>
      </c>
      <c r="I1467" s="59">
        <v>0</v>
      </c>
      <c r="J1467" s="59">
        <v>101.5</v>
      </c>
      <c r="K1467" s="59">
        <v>0</v>
      </c>
      <c r="L1467" s="59">
        <v>13</v>
      </c>
      <c r="M1467" s="59"/>
    </row>
    <row r="1468" hidden="1" spans="1:13">
      <c r="A1468" s="59">
        <v>1</v>
      </c>
      <c r="B1468" s="59">
        <v>11000</v>
      </c>
      <c r="C1468" s="59">
        <v>62227</v>
      </c>
      <c r="D1468" s="59">
        <v>81250</v>
      </c>
      <c r="E1468" s="59" t="s">
        <v>20</v>
      </c>
      <c r="F1468" s="59" t="s">
        <v>15</v>
      </c>
      <c r="G1468" s="59">
        <v>9</v>
      </c>
      <c r="H1468" s="59">
        <v>0</v>
      </c>
      <c r="I1468" s="59">
        <v>5</v>
      </c>
      <c r="J1468" s="59">
        <v>123.76666667</v>
      </c>
      <c r="K1468" s="59">
        <v>3</v>
      </c>
      <c r="L1468" s="59">
        <v>34</v>
      </c>
      <c r="M1468" s="59"/>
    </row>
    <row r="1469" spans="1:13">
      <c r="A1469" s="59">
        <v>1</v>
      </c>
      <c r="B1469" s="59">
        <v>11000</v>
      </c>
      <c r="C1469" s="59">
        <v>41000</v>
      </c>
      <c r="D1469" s="59">
        <v>63450</v>
      </c>
      <c r="E1469" s="59" t="s">
        <v>13</v>
      </c>
      <c r="F1469" s="59" t="s">
        <v>14</v>
      </c>
      <c r="G1469" s="59">
        <v>2.9</v>
      </c>
      <c r="H1469" s="59"/>
      <c r="I1469" s="59"/>
      <c r="J1469" s="59"/>
      <c r="K1469" s="59"/>
      <c r="L1469" s="59"/>
      <c r="M1469" s="59"/>
    </row>
    <row r="1470" hidden="1" spans="1:13">
      <c r="A1470" s="59">
        <v>1</v>
      </c>
      <c r="B1470" s="59">
        <v>11000</v>
      </c>
      <c r="C1470" s="59">
        <v>122751</v>
      </c>
      <c r="D1470" s="59">
        <v>140000</v>
      </c>
      <c r="E1470" s="59" t="s">
        <v>20</v>
      </c>
      <c r="F1470" s="59" t="s">
        <v>14</v>
      </c>
      <c r="G1470" s="59">
        <v>5</v>
      </c>
      <c r="H1470" s="59">
        <v>0</v>
      </c>
      <c r="I1470" s="59">
        <v>0</v>
      </c>
      <c r="J1470" s="59">
        <v>116.7</v>
      </c>
      <c r="K1470" s="59">
        <v>2</v>
      </c>
      <c r="L1470" s="59">
        <v>30</v>
      </c>
      <c r="M1470" s="59"/>
    </row>
    <row r="1471" spans="1:13">
      <c r="A1471" s="59">
        <v>1</v>
      </c>
      <c r="B1471" s="59">
        <v>11000</v>
      </c>
      <c r="C1471" s="59">
        <v>85474</v>
      </c>
      <c r="D1471" s="59">
        <v>118125</v>
      </c>
      <c r="E1471" s="59" t="s">
        <v>13</v>
      </c>
      <c r="F1471" s="59" t="s">
        <v>15</v>
      </c>
      <c r="G1471" s="59">
        <v>2.5</v>
      </c>
      <c r="H1471" s="59">
        <v>2</v>
      </c>
      <c r="I1471" s="59">
        <v>0</v>
      </c>
      <c r="J1471" s="59">
        <v>132.93333333</v>
      </c>
      <c r="K1471" s="59">
        <v>1</v>
      </c>
      <c r="L1471" s="59">
        <v>9</v>
      </c>
      <c r="M1471" s="59"/>
    </row>
    <row r="1472" spans="1:13">
      <c r="A1472" s="59">
        <v>0</v>
      </c>
      <c r="B1472" s="59">
        <v>11000</v>
      </c>
      <c r="C1472" s="59">
        <v>131949</v>
      </c>
      <c r="D1472" s="59">
        <v>165096</v>
      </c>
      <c r="E1472" s="59" t="s">
        <v>13</v>
      </c>
      <c r="F1472" s="59" t="s">
        <v>18</v>
      </c>
      <c r="G1472" s="59">
        <v>5</v>
      </c>
      <c r="H1472" s="59">
        <v>0</v>
      </c>
      <c r="I1472" s="59">
        <v>0</v>
      </c>
      <c r="J1472" s="59">
        <v>440.42125368</v>
      </c>
      <c r="K1472" s="59">
        <v>0</v>
      </c>
      <c r="L1472" s="59">
        <v>42</v>
      </c>
      <c r="M1472" s="59">
        <v>26.904766453</v>
      </c>
    </row>
    <row r="1473" hidden="1" spans="1:13">
      <c r="A1473" s="59">
        <v>0</v>
      </c>
      <c r="B1473" s="59">
        <v>11000</v>
      </c>
      <c r="C1473" s="59">
        <v>116361</v>
      </c>
      <c r="D1473" s="59">
        <v>143318</v>
      </c>
      <c r="E1473" s="59" t="s">
        <v>20</v>
      </c>
      <c r="F1473" s="59" t="s">
        <v>18</v>
      </c>
      <c r="G1473" s="59">
        <v>15</v>
      </c>
      <c r="H1473" s="59"/>
      <c r="I1473" s="59">
        <v>1</v>
      </c>
      <c r="J1473" s="59">
        <v>181.07079325</v>
      </c>
      <c r="K1473" s="59">
        <v>1</v>
      </c>
      <c r="L1473" s="59">
        <v>32</v>
      </c>
      <c r="M1473" s="59">
        <v>30.032845485</v>
      </c>
    </row>
    <row r="1474" hidden="1" spans="1:13">
      <c r="A1474" s="59">
        <v>0</v>
      </c>
      <c r="B1474" s="59">
        <v>11000</v>
      </c>
      <c r="C1474" s="59">
        <v>54641</v>
      </c>
      <c r="D1474" s="59">
        <v>65705</v>
      </c>
      <c r="E1474" s="59" t="s">
        <v>20</v>
      </c>
      <c r="F1474" s="59" t="s">
        <v>14</v>
      </c>
      <c r="G1474" s="59">
        <v>5</v>
      </c>
      <c r="H1474" s="59">
        <v>0</v>
      </c>
      <c r="I1474" s="59">
        <v>0</v>
      </c>
      <c r="J1474" s="59">
        <v>323.19292763</v>
      </c>
      <c r="K1474" s="59">
        <v>0</v>
      </c>
      <c r="L1474" s="59">
        <v>10</v>
      </c>
      <c r="M1474" s="59">
        <v>33.299628394</v>
      </c>
    </row>
    <row r="1475" spans="1:13">
      <c r="A1475" s="59">
        <v>0</v>
      </c>
      <c r="B1475" s="59">
        <v>11000</v>
      </c>
      <c r="C1475" s="59">
        <v>85758</v>
      </c>
      <c r="D1475" s="59">
        <v>108661</v>
      </c>
      <c r="E1475" s="59" t="s">
        <v>13</v>
      </c>
      <c r="F1475" s="59" t="s">
        <v>17</v>
      </c>
      <c r="G1475" s="59">
        <v>11</v>
      </c>
      <c r="H1475" s="59">
        <v>0</v>
      </c>
      <c r="I1475" s="59">
        <v>0</v>
      </c>
      <c r="J1475" s="59">
        <v>255.28741537</v>
      </c>
      <c r="K1475" s="59">
        <v>0</v>
      </c>
      <c r="L1475" s="59">
        <v>24</v>
      </c>
      <c r="M1475" s="59">
        <v>29.434867143</v>
      </c>
    </row>
    <row r="1476" spans="1:13">
      <c r="A1476" s="59">
        <v>0</v>
      </c>
      <c r="B1476" s="59">
        <v>11000</v>
      </c>
      <c r="C1476" s="59">
        <v>60123</v>
      </c>
      <c r="D1476" s="59">
        <v>74887</v>
      </c>
      <c r="E1476" s="59" t="s">
        <v>13</v>
      </c>
      <c r="F1476" s="59" t="s">
        <v>14</v>
      </c>
      <c r="G1476" s="59">
        <v>3</v>
      </c>
      <c r="H1476" s="59">
        <v>0</v>
      </c>
      <c r="I1476" s="59">
        <v>1</v>
      </c>
      <c r="J1476" s="59">
        <v>242.24976115</v>
      </c>
      <c r="K1476" s="59">
        <v>2</v>
      </c>
      <c r="L1476" s="59">
        <v>16</v>
      </c>
      <c r="M1476" s="59">
        <v>37.680169764</v>
      </c>
    </row>
    <row r="1477" hidden="1" spans="1:13">
      <c r="A1477" s="59">
        <v>0</v>
      </c>
      <c r="B1477" s="59">
        <v>11000</v>
      </c>
      <c r="C1477" s="59">
        <v>43614</v>
      </c>
      <c r="D1477" s="59">
        <v>60831</v>
      </c>
      <c r="E1477" s="59" t="s">
        <v>20</v>
      </c>
      <c r="F1477" s="59" t="s">
        <v>14</v>
      </c>
      <c r="G1477" s="59">
        <v>3</v>
      </c>
      <c r="H1477" s="59">
        <v>0</v>
      </c>
      <c r="I1477" s="59">
        <v>2</v>
      </c>
      <c r="J1477" s="59">
        <v>84.444746145</v>
      </c>
      <c r="K1477" s="59">
        <v>0</v>
      </c>
      <c r="L1477" s="59">
        <v>20</v>
      </c>
      <c r="M1477" s="59">
        <v>36.673648152</v>
      </c>
    </row>
    <row r="1478" hidden="1" spans="1:13">
      <c r="A1478" s="59">
        <v>0</v>
      </c>
      <c r="B1478" s="59">
        <v>11000</v>
      </c>
      <c r="C1478" s="59">
        <v>83639</v>
      </c>
      <c r="D1478" s="59">
        <v>98081</v>
      </c>
      <c r="E1478" s="59" t="s">
        <v>20</v>
      </c>
      <c r="F1478" s="59" t="s">
        <v>14</v>
      </c>
      <c r="G1478" s="59">
        <v>10</v>
      </c>
      <c r="H1478" s="59">
        <v>0</v>
      </c>
      <c r="I1478" s="59">
        <v>0</v>
      </c>
      <c r="J1478" s="59">
        <v>155.37122034</v>
      </c>
      <c r="K1478" s="59">
        <v>4</v>
      </c>
      <c r="L1478" s="59">
        <v>22</v>
      </c>
      <c r="M1478" s="59">
        <v>42.539685706</v>
      </c>
    </row>
    <row r="1479" hidden="1" spans="1:13">
      <c r="A1479" s="59">
        <v>0</v>
      </c>
      <c r="B1479" s="59">
        <v>11000</v>
      </c>
      <c r="C1479" s="59">
        <v>50178</v>
      </c>
      <c r="D1479" s="59">
        <v>64427</v>
      </c>
      <c r="E1479" s="59" t="s">
        <v>20</v>
      </c>
      <c r="F1479" s="59" t="s">
        <v>14</v>
      </c>
      <c r="G1479" s="59">
        <v>5</v>
      </c>
      <c r="H1479" s="59">
        <v>0</v>
      </c>
      <c r="I1479" s="59">
        <v>0</v>
      </c>
      <c r="J1479" s="59">
        <v>67.636289053</v>
      </c>
      <c r="K1479" s="59">
        <v>1</v>
      </c>
      <c r="L1479" s="59">
        <v>11</v>
      </c>
      <c r="M1479" s="59">
        <v>28.689928357</v>
      </c>
    </row>
    <row r="1480" spans="1:13">
      <c r="A1480" s="59">
        <v>0</v>
      </c>
      <c r="B1480" s="59">
        <v>11000</v>
      </c>
      <c r="C1480" s="59">
        <v>77723</v>
      </c>
      <c r="D1480" s="59">
        <v>107245</v>
      </c>
      <c r="E1480" s="59" t="s">
        <v>13</v>
      </c>
      <c r="F1480" s="59" t="s">
        <v>18</v>
      </c>
      <c r="G1480" s="59">
        <v>5</v>
      </c>
      <c r="H1480" s="59">
        <v>0</v>
      </c>
      <c r="I1480" s="59">
        <v>0</v>
      </c>
      <c r="J1480" s="59">
        <v>115.55852962</v>
      </c>
      <c r="K1480" s="59">
        <v>0</v>
      </c>
      <c r="L1480" s="59">
        <v>26</v>
      </c>
      <c r="M1480" s="59">
        <v>26.91192966</v>
      </c>
    </row>
    <row r="1481" hidden="1" spans="1:13">
      <c r="A1481" s="59">
        <v>0</v>
      </c>
      <c r="B1481" s="59">
        <v>11000</v>
      </c>
      <c r="C1481" s="59">
        <v>46093</v>
      </c>
      <c r="D1481" s="59">
        <v>60563</v>
      </c>
      <c r="E1481" s="59" t="s">
        <v>20</v>
      </c>
      <c r="F1481" s="59" t="s">
        <v>17</v>
      </c>
      <c r="G1481" s="59">
        <v>4</v>
      </c>
      <c r="H1481" s="59">
        <v>0</v>
      </c>
      <c r="I1481" s="59">
        <v>0</v>
      </c>
      <c r="J1481" s="59">
        <v>190.48216428</v>
      </c>
      <c r="K1481" s="59">
        <v>1</v>
      </c>
      <c r="L1481" s="59">
        <v>21</v>
      </c>
      <c r="M1481" s="59">
        <v>29.578148133</v>
      </c>
    </row>
    <row r="1482" spans="1:13">
      <c r="A1482" s="59">
        <v>1</v>
      </c>
      <c r="B1482" s="59">
        <v>11000</v>
      </c>
      <c r="C1482" s="59">
        <v>85008</v>
      </c>
      <c r="D1482" s="59">
        <v>73223</v>
      </c>
      <c r="E1482" s="59" t="s">
        <v>13</v>
      </c>
      <c r="F1482" s="59" t="s">
        <v>17</v>
      </c>
      <c r="G1482" s="59">
        <v>7</v>
      </c>
      <c r="H1482" s="59">
        <v>0</v>
      </c>
      <c r="I1482" s="59">
        <v>2</v>
      </c>
      <c r="J1482" s="59">
        <v>197.12004536</v>
      </c>
      <c r="K1482" s="59">
        <v>0</v>
      </c>
      <c r="L1482" s="59">
        <v>23</v>
      </c>
      <c r="M1482" s="59">
        <v>41.441052018</v>
      </c>
    </row>
    <row r="1483" hidden="1" spans="1:13">
      <c r="A1483" s="59">
        <v>0</v>
      </c>
      <c r="B1483" s="59">
        <v>11000</v>
      </c>
      <c r="C1483" s="59">
        <v>106762</v>
      </c>
      <c r="D1483" s="59">
        <v>123138</v>
      </c>
      <c r="E1483" s="59" t="s">
        <v>20</v>
      </c>
      <c r="F1483" s="59"/>
      <c r="G1483" s="59">
        <v>2</v>
      </c>
      <c r="H1483" s="59">
        <v>0</v>
      </c>
      <c r="I1483" s="59">
        <v>0</v>
      </c>
      <c r="J1483" s="59">
        <v>131.01191573</v>
      </c>
      <c r="K1483" s="59">
        <v>0</v>
      </c>
      <c r="L1483" s="59">
        <v>25</v>
      </c>
      <c r="M1483" s="59">
        <v>32.80374334</v>
      </c>
    </row>
    <row r="1484" hidden="1" spans="1:13">
      <c r="A1484" s="59">
        <v>0</v>
      </c>
      <c r="B1484" s="59">
        <v>11000</v>
      </c>
      <c r="C1484" s="59">
        <v>92521</v>
      </c>
      <c r="D1484" s="59">
        <v>110704</v>
      </c>
      <c r="E1484" s="59" t="s">
        <v>20</v>
      </c>
      <c r="F1484" s="59" t="s">
        <v>14</v>
      </c>
      <c r="G1484" s="59">
        <v>13</v>
      </c>
      <c r="H1484" s="59">
        <v>0</v>
      </c>
      <c r="I1484" s="59">
        <v>0</v>
      </c>
      <c r="J1484" s="59">
        <v>208.89848526</v>
      </c>
      <c r="K1484" s="59">
        <v>2</v>
      </c>
      <c r="L1484" s="59">
        <v>16</v>
      </c>
      <c r="M1484" s="59">
        <v>39.250433285</v>
      </c>
    </row>
    <row r="1485" spans="1:13">
      <c r="A1485" s="59">
        <v>1</v>
      </c>
      <c r="B1485" s="59">
        <v>11000</v>
      </c>
      <c r="C1485" s="59">
        <v>49000</v>
      </c>
      <c r="D1485" s="59">
        <v>68000</v>
      </c>
      <c r="E1485" s="59" t="s">
        <v>13</v>
      </c>
      <c r="F1485" s="59" t="s">
        <v>14</v>
      </c>
      <c r="G1485" s="59">
        <v>2</v>
      </c>
      <c r="H1485" s="59">
        <v>2</v>
      </c>
      <c r="I1485" s="59">
        <v>3</v>
      </c>
      <c r="J1485" s="59">
        <v>9.1</v>
      </c>
      <c r="K1485" s="59">
        <v>3</v>
      </c>
      <c r="L1485" s="59">
        <v>15</v>
      </c>
      <c r="M1485" s="59"/>
    </row>
    <row r="1486" spans="1:13">
      <c r="A1486" s="59">
        <v>0</v>
      </c>
      <c r="B1486" s="59">
        <v>11000</v>
      </c>
      <c r="C1486" s="59"/>
      <c r="D1486" s="59">
        <v>56851</v>
      </c>
      <c r="E1486" s="59" t="s">
        <v>13</v>
      </c>
      <c r="F1486" s="59" t="s">
        <v>14</v>
      </c>
      <c r="G1486" s="59">
        <v>10</v>
      </c>
      <c r="H1486" s="59">
        <v>0</v>
      </c>
      <c r="I1486" s="59">
        <v>0</v>
      </c>
      <c r="J1486" s="59">
        <v>308.43564919</v>
      </c>
      <c r="K1486" s="59">
        <v>2</v>
      </c>
      <c r="L1486" s="59">
        <v>13</v>
      </c>
      <c r="M1486" s="59">
        <v>31.075616581</v>
      </c>
    </row>
    <row r="1487" hidden="1" spans="1:13">
      <c r="A1487" s="59">
        <v>0</v>
      </c>
      <c r="B1487" s="59">
        <v>11000</v>
      </c>
      <c r="C1487" s="59">
        <v>48893</v>
      </c>
      <c r="D1487" s="59">
        <v>113223</v>
      </c>
      <c r="E1487" s="59" t="s">
        <v>20</v>
      </c>
      <c r="F1487" s="59" t="s">
        <v>18</v>
      </c>
      <c r="G1487" s="59">
        <v>7</v>
      </c>
      <c r="H1487" s="59">
        <v>0</v>
      </c>
      <c r="I1487" s="59">
        <v>1</v>
      </c>
      <c r="J1487" s="59">
        <v>237.09808129</v>
      </c>
      <c r="K1487" s="59">
        <v>0</v>
      </c>
      <c r="L1487" s="59">
        <v>9</v>
      </c>
      <c r="M1487" s="59">
        <v>22.003376409</v>
      </c>
    </row>
    <row r="1488" spans="1:13">
      <c r="A1488" s="59">
        <v>0</v>
      </c>
      <c r="B1488" s="59">
        <v>11100</v>
      </c>
      <c r="C1488" s="59">
        <v>47689</v>
      </c>
      <c r="D1488" s="59">
        <v>52910</v>
      </c>
      <c r="E1488" s="59" t="s">
        <v>13</v>
      </c>
      <c r="F1488" s="59" t="s">
        <v>17</v>
      </c>
      <c r="G1488" s="59">
        <v>21</v>
      </c>
      <c r="H1488" s="59">
        <v>1</v>
      </c>
      <c r="I1488" s="59">
        <v>1</v>
      </c>
      <c r="J1488" s="59">
        <v>224.48075013</v>
      </c>
      <c r="K1488" s="59">
        <v>1</v>
      </c>
      <c r="L1488" s="59">
        <v>18</v>
      </c>
      <c r="M1488" s="59">
        <v>34.947076581</v>
      </c>
    </row>
    <row r="1489" hidden="1" spans="1:13">
      <c r="A1489" s="59">
        <v>0</v>
      </c>
      <c r="B1489" s="59">
        <v>11100</v>
      </c>
      <c r="C1489" s="59">
        <v>59232</v>
      </c>
      <c r="D1489" s="59">
        <v>71157</v>
      </c>
      <c r="E1489" s="59" t="s">
        <v>20</v>
      </c>
      <c r="F1489" s="59" t="s">
        <v>17</v>
      </c>
      <c r="G1489" s="59">
        <v>5</v>
      </c>
      <c r="H1489" s="59"/>
      <c r="I1489" s="59"/>
      <c r="J1489" s="59">
        <v>108.21716051</v>
      </c>
      <c r="K1489" s="59"/>
      <c r="L1489" s="59">
        <v>24</v>
      </c>
      <c r="M1489" s="59">
        <v>40.091831822</v>
      </c>
    </row>
    <row r="1490" spans="1:13">
      <c r="A1490" s="59">
        <v>0</v>
      </c>
      <c r="B1490" s="59">
        <v>11100</v>
      </c>
      <c r="C1490" s="59"/>
      <c r="D1490" s="59">
        <v>50262</v>
      </c>
      <c r="E1490" s="59" t="s">
        <v>13</v>
      </c>
      <c r="F1490" s="59" t="s">
        <v>17</v>
      </c>
      <c r="G1490" s="59">
        <v>5</v>
      </c>
      <c r="H1490" s="59"/>
      <c r="I1490" s="59"/>
      <c r="J1490" s="59">
        <v>175.75688747</v>
      </c>
      <c r="K1490" s="59"/>
      <c r="L1490" s="59">
        <v>8</v>
      </c>
      <c r="M1490" s="59">
        <v>22.956863758</v>
      </c>
    </row>
    <row r="1491" spans="1:13">
      <c r="A1491" s="59">
        <v>1</v>
      </c>
      <c r="B1491" s="59">
        <v>11100</v>
      </c>
      <c r="C1491" s="59">
        <v>52028</v>
      </c>
      <c r="D1491" s="59">
        <v>77316</v>
      </c>
      <c r="E1491" s="59" t="s">
        <v>13</v>
      </c>
      <c r="F1491" s="59" t="s">
        <v>14</v>
      </c>
      <c r="G1491" s="59"/>
      <c r="H1491" s="59">
        <v>0</v>
      </c>
      <c r="I1491" s="59">
        <v>2</v>
      </c>
      <c r="J1491" s="59">
        <v>194.48489733</v>
      </c>
      <c r="K1491" s="59">
        <v>1</v>
      </c>
      <c r="L1491" s="59">
        <v>12</v>
      </c>
      <c r="M1491" s="59">
        <v>30.797674365</v>
      </c>
    </row>
    <row r="1492" hidden="1" spans="1:13">
      <c r="A1492" s="59">
        <v>0</v>
      </c>
      <c r="B1492" s="59">
        <v>11100</v>
      </c>
      <c r="C1492" s="59">
        <v>79226</v>
      </c>
      <c r="D1492" s="59">
        <v>88112</v>
      </c>
      <c r="E1492" s="59" t="s">
        <v>20</v>
      </c>
      <c r="F1492" s="59" t="s">
        <v>18</v>
      </c>
      <c r="G1492" s="59">
        <v>10</v>
      </c>
      <c r="H1492" s="59">
        <v>0</v>
      </c>
      <c r="I1492" s="59">
        <v>1</v>
      </c>
      <c r="J1492" s="59">
        <v>179.64827359</v>
      </c>
      <c r="K1492" s="59">
        <v>1</v>
      </c>
      <c r="L1492" s="59">
        <v>12</v>
      </c>
      <c r="M1492" s="59">
        <v>40.670904725</v>
      </c>
    </row>
    <row r="1493" hidden="1" spans="1:13">
      <c r="A1493" s="59">
        <v>0</v>
      </c>
      <c r="B1493" s="59">
        <v>11100</v>
      </c>
      <c r="C1493" s="59">
        <v>72402</v>
      </c>
      <c r="D1493" s="59">
        <v>86584</v>
      </c>
      <c r="E1493" s="59" t="s">
        <v>20</v>
      </c>
      <c r="F1493" s="59" t="s">
        <v>17</v>
      </c>
      <c r="G1493" s="59">
        <v>8</v>
      </c>
      <c r="H1493" s="59">
        <v>0</v>
      </c>
      <c r="I1493" s="59">
        <v>0</v>
      </c>
      <c r="J1493" s="59">
        <v>102.97207872</v>
      </c>
      <c r="K1493" s="59">
        <v>0</v>
      </c>
      <c r="L1493" s="59">
        <v>22</v>
      </c>
      <c r="M1493" s="59">
        <v>29.655713203</v>
      </c>
    </row>
    <row r="1494" hidden="1" spans="1:13">
      <c r="A1494" s="59">
        <v>0</v>
      </c>
      <c r="B1494" s="59">
        <v>11100</v>
      </c>
      <c r="C1494" s="59">
        <v>17430</v>
      </c>
      <c r="D1494" s="59">
        <v>68499</v>
      </c>
      <c r="E1494" s="59" t="s">
        <v>20</v>
      </c>
      <c r="F1494" s="59" t="s">
        <v>18</v>
      </c>
      <c r="G1494" s="59">
        <v>20</v>
      </c>
      <c r="H1494" s="59">
        <v>0</v>
      </c>
      <c r="I1494" s="59">
        <v>2</v>
      </c>
      <c r="J1494" s="59">
        <v>403.96540093</v>
      </c>
      <c r="K1494" s="59">
        <v>1</v>
      </c>
      <c r="L1494" s="59">
        <v>12</v>
      </c>
      <c r="M1494" s="59">
        <v>21.758642612</v>
      </c>
    </row>
    <row r="1495" spans="1:13">
      <c r="A1495" s="59">
        <v>1</v>
      </c>
      <c r="B1495" s="59">
        <v>11100</v>
      </c>
      <c r="C1495" s="59"/>
      <c r="D1495" s="59">
        <v>26400</v>
      </c>
      <c r="E1495" s="59" t="s">
        <v>13</v>
      </c>
      <c r="F1495" s="59" t="s">
        <v>14</v>
      </c>
      <c r="G1495" s="59">
        <v>8</v>
      </c>
      <c r="H1495" s="59">
        <v>0</v>
      </c>
      <c r="I1495" s="59">
        <v>0</v>
      </c>
      <c r="J1495" s="59"/>
      <c r="K1495" s="59">
        <v>2</v>
      </c>
      <c r="L1495" s="59">
        <v>0</v>
      </c>
      <c r="M1495" s="59"/>
    </row>
    <row r="1496" spans="1:13">
      <c r="A1496" s="59">
        <v>0</v>
      </c>
      <c r="B1496" s="59">
        <v>11100</v>
      </c>
      <c r="C1496" s="59">
        <v>82849</v>
      </c>
      <c r="D1496" s="59">
        <v>113913</v>
      </c>
      <c r="E1496" s="59" t="s">
        <v>13</v>
      </c>
      <c r="F1496" s="59" t="s">
        <v>18</v>
      </c>
      <c r="G1496" s="59">
        <v>10</v>
      </c>
      <c r="H1496" s="59">
        <v>0</v>
      </c>
      <c r="I1496" s="59">
        <v>1</v>
      </c>
      <c r="J1496" s="59">
        <v>167.36102992</v>
      </c>
      <c r="K1496" s="59">
        <v>0</v>
      </c>
      <c r="L1496" s="59">
        <v>27</v>
      </c>
      <c r="M1496" s="59">
        <v>35.763333479</v>
      </c>
    </row>
    <row r="1497" spans="1:13">
      <c r="A1497" s="59">
        <v>0</v>
      </c>
      <c r="B1497" s="59">
        <v>11100</v>
      </c>
      <c r="C1497" s="59">
        <v>27861</v>
      </c>
      <c r="D1497" s="59">
        <v>47737</v>
      </c>
      <c r="E1497" s="59" t="s">
        <v>13</v>
      </c>
      <c r="F1497" s="59" t="s">
        <v>14</v>
      </c>
      <c r="G1497" s="59">
        <v>8</v>
      </c>
      <c r="H1497" s="59">
        <v>0</v>
      </c>
      <c r="I1497" s="59">
        <v>0</v>
      </c>
      <c r="J1497" s="59">
        <v>89.492116658</v>
      </c>
      <c r="K1497" s="59">
        <v>0</v>
      </c>
      <c r="L1497" s="59">
        <v>4</v>
      </c>
      <c r="M1497" s="59">
        <v>34.050949362</v>
      </c>
    </row>
    <row r="1498" spans="1:13">
      <c r="A1498" s="59">
        <v>0</v>
      </c>
      <c r="B1498" s="59">
        <v>11100</v>
      </c>
      <c r="C1498" s="59">
        <v>82329</v>
      </c>
      <c r="D1498" s="59">
        <v>100139</v>
      </c>
      <c r="E1498" s="59" t="s">
        <v>13</v>
      </c>
      <c r="F1498" s="59" t="s">
        <v>18</v>
      </c>
      <c r="G1498" s="59">
        <v>5</v>
      </c>
      <c r="H1498" s="59">
        <v>0</v>
      </c>
      <c r="I1498" s="59">
        <v>0</v>
      </c>
      <c r="J1498" s="59">
        <v>108.53256364</v>
      </c>
      <c r="K1498" s="59">
        <v>0</v>
      </c>
      <c r="L1498" s="59">
        <v>26</v>
      </c>
      <c r="M1498" s="59">
        <v>26.099258701</v>
      </c>
    </row>
    <row r="1499" hidden="1" spans="1:13">
      <c r="A1499" s="59">
        <v>0</v>
      </c>
      <c r="B1499" s="59">
        <v>11100</v>
      </c>
      <c r="C1499" s="59">
        <v>80922</v>
      </c>
      <c r="D1499" s="59">
        <v>95105</v>
      </c>
      <c r="E1499" s="59" t="s">
        <v>20</v>
      </c>
      <c r="F1499" s="59" t="s">
        <v>14</v>
      </c>
      <c r="G1499" s="59">
        <v>3</v>
      </c>
      <c r="H1499" s="59">
        <v>0</v>
      </c>
      <c r="I1499" s="59">
        <v>0</v>
      </c>
      <c r="J1499" s="59">
        <v>90.881292261</v>
      </c>
      <c r="K1499" s="59">
        <v>2</v>
      </c>
      <c r="L1499" s="59">
        <v>31</v>
      </c>
      <c r="M1499" s="59">
        <v>38.120810575</v>
      </c>
    </row>
    <row r="1500" spans="1:13">
      <c r="A1500" s="59">
        <v>0</v>
      </c>
      <c r="B1500" s="59">
        <v>11100</v>
      </c>
      <c r="C1500" s="59"/>
      <c r="D1500" s="59">
        <v>67005</v>
      </c>
      <c r="E1500" s="59" t="s">
        <v>13</v>
      </c>
      <c r="F1500" s="59" t="s">
        <v>14</v>
      </c>
      <c r="G1500" s="59"/>
      <c r="H1500" s="59">
        <v>0</v>
      </c>
      <c r="I1500" s="59">
        <v>0</v>
      </c>
      <c r="J1500" s="59">
        <v>364.37597582</v>
      </c>
      <c r="K1500" s="59">
        <v>0</v>
      </c>
      <c r="L1500" s="59">
        <v>7</v>
      </c>
      <c r="M1500" s="59">
        <v>36.674734318</v>
      </c>
    </row>
    <row r="1501" hidden="1" spans="1:13">
      <c r="A1501" s="59">
        <v>1</v>
      </c>
      <c r="B1501" s="59">
        <v>11100</v>
      </c>
      <c r="C1501" s="59">
        <v>68784</v>
      </c>
      <c r="D1501" s="59">
        <v>85464</v>
      </c>
      <c r="E1501" s="59"/>
      <c r="F1501" s="59" t="s">
        <v>18</v>
      </c>
      <c r="G1501" s="59">
        <v>2</v>
      </c>
      <c r="H1501" s="59">
        <v>0</v>
      </c>
      <c r="I1501" s="59">
        <v>0</v>
      </c>
      <c r="J1501" s="59">
        <v>117.9983043</v>
      </c>
      <c r="K1501" s="59">
        <v>0</v>
      </c>
      <c r="L1501" s="59">
        <v>14</v>
      </c>
      <c r="M1501" s="59">
        <v>36.044251755</v>
      </c>
    </row>
    <row r="1502" spans="1:13">
      <c r="A1502" s="59">
        <v>0</v>
      </c>
      <c r="B1502" s="59">
        <v>11100</v>
      </c>
      <c r="C1502" s="59">
        <v>52029</v>
      </c>
      <c r="D1502" s="59">
        <v>71376</v>
      </c>
      <c r="E1502" s="59" t="s">
        <v>13</v>
      </c>
      <c r="F1502" s="59" t="s">
        <v>14</v>
      </c>
      <c r="G1502" s="59">
        <v>4</v>
      </c>
      <c r="H1502" s="59">
        <v>0</v>
      </c>
      <c r="I1502" s="59">
        <v>1</v>
      </c>
      <c r="J1502" s="59">
        <v>250.25216481</v>
      </c>
      <c r="K1502" s="59">
        <v>2</v>
      </c>
      <c r="L1502" s="59">
        <v>16</v>
      </c>
      <c r="M1502" s="59">
        <v>38.483648445</v>
      </c>
    </row>
    <row r="1503" spans="1:13">
      <c r="A1503" s="59">
        <v>0</v>
      </c>
      <c r="B1503" s="59">
        <v>11100</v>
      </c>
      <c r="C1503" s="59">
        <v>61856</v>
      </c>
      <c r="D1503" s="59">
        <v>77275</v>
      </c>
      <c r="E1503" s="59" t="s">
        <v>13</v>
      </c>
      <c r="F1503" s="59" t="s">
        <v>14</v>
      </c>
      <c r="G1503" s="59">
        <v>4</v>
      </c>
      <c r="H1503" s="59">
        <v>0</v>
      </c>
      <c r="I1503" s="59">
        <v>1</v>
      </c>
      <c r="J1503" s="59">
        <v>243.71377409</v>
      </c>
      <c r="K1503" s="59">
        <v>1</v>
      </c>
      <c r="L1503" s="59">
        <v>16</v>
      </c>
      <c r="M1503" s="59">
        <v>36.564119563</v>
      </c>
    </row>
    <row r="1504" hidden="1" spans="1:13">
      <c r="A1504" s="59">
        <v>0</v>
      </c>
      <c r="B1504" s="59">
        <v>11100</v>
      </c>
      <c r="C1504" s="59">
        <v>105226</v>
      </c>
      <c r="D1504" s="59">
        <v>122901</v>
      </c>
      <c r="E1504" s="59" t="s">
        <v>20</v>
      </c>
      <c r="F1504" s="59"/>
      <c r="G1504" s="59">
        <v>3</v>
      </c>
      <c r="H1504" s="59">
        <v>0</v>
      </c>
      <c r="I1504" s="59">
        <v>0</v>
      </c>
      <c r="J1504" s="59">
        <v>113.68878037</v>
      </c>
      <c r="K1504" s="59">
        <v>1</v>
      </c>
      <c r="L1504" s="59">
        <v>26</v>
      </c>
      <c r="M1504" s="59">
        <v>33.896642978</v>
      </c>
    </row>
    <row r="1505" spans="1:13">
      <c r="A1505" s="59">
        <v>0</v>
      </c>
      <c r="B1505" s="59">
        <v>11100</v>
      </c>
      <c r="C1505" s="59">
        <v>53232</v>
      </c>
      <c r="D1505" s="59">
        <v>86703</v>
      </c>
      <c r="E1505" s="59" t="s">
        <v>13</v>
      </c>
      <c r="F1505" s="59" t="s">
        <v>14</v>
      </c>
      <c r="G1505" s="59">
        <v>16</v>
      </c>
      <c r="H1505" s="59">
        <v>0</v>
      </c>
      <c r="I1505" s="59">
        <v>0</v>
      </c>
      <c r="J1505" s="59">
        <v>183.20620747</v>
      </c>
      <c r="K1505" s="59">
        <v>0</v>
      </c>
      <c r="L1505" s="59">
        <v>29</v>
      </c>
      <c r="M1505" s="59">
        <v>26.87488997</v>
      </c>
    </row>
    <row r="1506" spans="1:13">
      <c r="A1506" s="59">
        <v>1</v>
      </c>
      <c r="B1506" s="59">
        <v>11100</v>
      </c>
      <c r="C1506" s="59">
        <v>52900</v>
      </c>
      <c r="D1506" s="59">
        <v>91741</v>
      </c>
      <c r="E1506" s="59" t="s">
        <v>13</v>
      </c>
      <c r="F1506" s="59" t="s">
        <v>14</v>
      </c>
      <c r="G1506" s="59"/>
      <c r="H1506" s="59">
        <v>1</v>
      </c>
      <c r="I1506" s="59">
        <v>1</v>
      </c>
      <c r="J1506" s="59">
        <v>93.110352698</v>
      </c>
      <c r="K1506" s="59"/>
      <c r="L1506" s="59">
        <v>8</v>
      </c>
      <c r="M1506" s="59">
        <v>40.761453071</v>
      </c>
    </row>
    <row r="1507" hidden="1" spans="1:13">
      <c r="A1507" s="59">
        <v>0</v>
      </c>
      <c r="B1507" s="59">
        <v>11100</v>
      </c>
      <c r="C1507" s="59">
        <v>75392</v>
      </c>
      <c r="D1507" s="59">
        <v>89976</v>
      </c>
      <c r="E1507" s="59" t="s">
        <v>20</v>
      </c>
      <c r="F1507" s="59" t="s">
        <v>18</v>
      </c>
      <c r="G1507" s="59">
        <v>9</v>
      </c>
      <c r="H1507" s="59">
        <v>0</v>
      </c>
      <c r="I1507" s="59">
        <v>0</v>
      </c>
      <c r="J1507" s="59">
        <v>163.70355537</v>
      </c>
      <c r="K1507" s="59">
        <v>1</v>
      </c>
      <c r="L1507" s="59">
        <v>12</v>
      </c>
      <c r="M1507" s="59">
        <v>39.271884779</v>
      </c>
    </row>
    <row r="1508" hidden="1" spans="1:13">
      <c r="A1508" s="59">
        <v>0</v>
      </c>
      <c r="B1508" s="59">
        <v>11100</v>
      </c>
      <c r="C1508" s="59">
        <v>31999</v>
      </c>
      <c r="D1508" s="59">
        <v>61406</v>
      </c>
      <c r="E1508" s="59"/>
      <c r="F1508" s="59" t="s">
        <v>14</v>
      </c>
      <c r="G1508" s="59">
        <v>31</v>
      </c>
      <c r="H1508" s="59">
        <v>0</v>
      </c>
      <c r="I1508" s="59">
        <v>0</v>
      </c>
      <c r="J1508" s="59">
        <v>239.05055657</v>
      </c>
      <c r="K1508" s="59">
        <v>0</v>
      </c>
      <c r="L1508" s="59">
        <v>19</v>
      </c>
      <c r="M1508" s="59">
        <v>20.961272939</v>
      </c>
    </row>
    <row r="1509" hidden="1" spans="1:13">
      <c r="A1509" s="59">
        <v>0</v>
      </c>
      <c r="B1509" s="59">
        <v>11100</v>
      </c>
      <c r="C1509" s="59"/>
      <c r="D1509" s="59"/>
      <c r="E1509" s="59"/>
      <c r="F1509" s="59"/>
      <c r="G1509" s="59"/>
      <c r="H1509" s="59"/>
      <c r="I1509" s="59"/>
      <c r="J1509" s="59"/>
      <c r="K1509" s="59"/>
      <c r="L1509" s="59"/>
      <c r="M1509" s="59">
        <v>26.232459223</v>
      </c>
    </row>
    <row r="1510" spans="1:13">
      <c r="A1510" s="59">
        <v>0</v>
      </c>
      <c r="B1510" s="59">
        <v>11100</v>
      </c>
      <c r="C1510" s="59">
        <v>54496</v>
      </c>
      <c r="D1510" s="59">
        <v>71895</v>
      </c>
      <c r="E1510" s="59" t="s">
        <v>13</v>
      </c>
      <c r="F1510" s="59" t="s">
        <v>14</v>
      </c>
      <c r="G1510" s="59">
        <v>6</v>
      </c>
      <c r="H1510" s="59">
        <v>0</v>
      </c>
      <c r="I1510" s="59">
        <v>0</v>
      </c>
      <c r="J1510" s="59">
        <v>125.76577489</v>
      </c>
      <c r="K1510" s="59">
        <v>0</v>
      </c>
      <c r="L1510" s="59">
        <v>16</v>
      </c>
      <c r="M1510" s="59">
        <v>35.506774068</v>
      </c>
    </row>
    <row r="1511" spans="1:13">
      <c r="A1511" s="59">
        <v>0</v>
      </c>
      <c r="B1511" s="59">
        <v>11100</v>
      </c>
      <c r="C1511" s="59">
        <v>56999</v>
      </c>
      <c r="D1511" s="59">
        <v>67427</v>
      </c>
      <c r="E1511" s="59" t="s">
        <v>13</v>
      </c>
      <c r="F1511" s="59" t="s">
        <v>14</v>
      </c>
      <c r="G1511" s="59">
        <v>8</v>
      </c>
      <c r="H1511" s="59">
        <v>0</v>
      </c>
      <c r="I1511" s="59">
        <v>0</v>
      </c>
      <c r="J1511" s="59">
        <v>139.51391501</v>
      </c>
      <c r="K1511" s="59">
        <v>0</v>
      </c>
      <c r="L1511" s="59">
        <v>16</v>
      </c>
      <c r="M1511" s="59">
        <v>35.892436102</v>
      </c>
    </row>
    <row r="1512" hidden="1" spans="1:13">
      <c r="A1512" s="59">
        <v>0</v>
      </c>
      <c r="B1512" s="59">
        <v>11100</v>
      </c>
      <c r="C1512" s="59">
        <v>67366</v>
      </c>
      <c r="D1512" s="59">
        <v>102936</v>
      </c>
      <c r="E1512" s="59" t="s">
        <v>20</v>
      </c>
      <c r="F1512" s="59" t="s">
        <v>14</v>
      </c>
      <c r="G1512" s="59">
        <v>9</v>
      </c>
      <c r="H1512" s="59">
        <v>0</v>
      </c>
      <c r="I1512" s="59">
        <v>0</v>
      </c>
      <c r="J1512" s="59">
        <v>213.28149573</v>
      </c>
      <c r="K1512" s="59">
        <v>0</v>
      </c>
      <c r="L1512" s="59">
        <v>20</v>
      </c>
      <c r="M1512" s="59">
        <v>19.078651168</v>
      </c>
    </row>
    <row r="1513" spans="1:13">
      <c r="A1513" s="59">
        <v>0</v>
      </c>
      <c r="B1513" s="59">
        <v>11100</v>
      </c>
      <c r="C1513" s="59">
        <v>35782</v>
      </c>
      <c r="D1513" s="59">
        <v>45550</v>
      </c>
      <c r="E1513" s="59" t="s">
        <v>13</v>
      </c>
      <c r="F1513" s="59" t="s">
        <v>14</v>
      </c>
      <c r="G1513" s="59">
        <v>8</v>
      </c>
      <c r="H1513" s="59">
        <v>0</v>
      </c>
      <c r="I1513" s="59">
        <v>0</v>
      </c>
      <c r="J1513" s="59">
        <v>109.28434579</v>
      </c>
      <c r="K1513" s="59">
        <v>0</v>
      </c>
      <c r="L1513" s="59">
        <v>3</v>
      </c>
      <c r="M1513" s="59">
        <v>36.159805919</v>
      </c>
    </row>
    <row r="1514" spans="1:13">
      <c r="A1514" s="59">
        <v>0</v>
      </c>
      <c r="B1514" s="59">
        <v>11100</v>
      </c>
      <c r="C1514" s="59">
        <v>148235</v>
      </c>
      <c r="D1514" s="59">
        <v>182053</v>
      </c>
      <c r="E1514" s="59" t="s">
        <v>13</v>
      </c>
      <c r="F1514" s="59" t="s">
        <v>15</v>
      </c>
      <c r="G1514" s="59">
        <v>4</v>
      </c>
      <c r="H1514" s="59">
        <v>0</v>
      </c>
      <c r="I1514" s="59">
        <v>0</v>
      </c>
      <c r="J1514" s="59">
        <v>198.80971711</v>
      </c>
      <c r="K1514" s="59">
        <v>0</v>
      </c>
      <c r="L1514" s="59">
        <v>55</v>
      </c>
      <c r="M1514" s="59">
        <v>33.538726152</v>
      </c>
    </row>
    <row r="1515" hidden="1" spans="1:13">
      <c r="A1515" s="59">
        <v>0</v>
      </c>
      <c r="B1515" s="59">
        <v>11100</v>
      </c>
      <c r="C1515" s="59">
        <v>48031</v>
      </c>
      <c r="D1515" s="59">
        <v>107561</v>
      </c>
      <c r="E1515" s="59" t="s">
        <v>20</v>
      </c>
      <c r="F1515" s="59" t="s">
        <v>18</v>
      </c>
      <c r="G1515" s="59">
        <v>5</v>
      </c>
      <c r="H1515" s="59">
        <v>0</v>
      </c>
      <c r="I1515" s="59">
        <v>1</v>
      </c>
      <c r="J1515" s="59">
        <v>226.78110513</v>
      </c>
      <c r="K1515" s="59">
        <v>0</v>
      </c>
      <c r="L1515" s="59">
        <v>9</v>
      </c>
      <c r="M1515" s="59">
        <v>24.190326625</v>
      </c>
    </row>
    <row r="1516" hidden="1" spans="1:13">
      <c r="A1516" s="59">
        <v>0</v>
      </c>
      <c r="B1516" s="59">
        <v>11100</v>
      </c>
      <c r="C1516" s="59">
        <v>43167</v>
      </c>
      <c r="D1516" s="59">
        <v>60209</v>
      </c>
      <c r="E1516" s="59" t="s">
        <v>20</v>
      </c>
      <c r="F1516" s="59" t="s">
        <v>14</v>
      </c>
      <c r="G1516" s="59">
        <v>3</v>
      </c>
      <c r="H1516" s="59">
        <v>0</v>
      </c>
      <c r="I1516" s="59">
        <v>1</v>
      </c>
      <c r="J1516" s="59">
        <v>80.368196976</v>
      </c>
      <c r="K1516" s="59">
        <v>0</v>
      </c>
      <c r="L1516" s="59">
        <v>20</v>
      </c>
      <c r="M1516" s="59">
        <v>37.490798825</v>
      </c>
    </row>
    <row r="1517" hidden="1" spans="1:13">
      <c r="A1517" s="59">
        <v>0</v>
      </c>
      <c r="B1517" s="59">
        <v>11100</v>
      </c>
      <c r="C1517" s="59">
        <v>50350</v>
      </c>
      <c r="D1517" s="59">
        <v>58837</v>
      </c>
      <c r="E1517" s="59" t="s">
        <v>20</v>
      </c>
      <c r="F1517" s="59" t="s">
        <v>14</v>
      </c>
      <c r="G1517" s="59">
        <v>6</v>
      </c>
      <c r="H1517" s="59">
        <v>0</v>
      </c>
      <c r="I1517" s="59">
        <v>0</v>
      </c>
      <c r="J1517" s="59">
        <v>80.843216818</v>
      </c>
      <c r="K1517" s="59">
        <v>0</v>
      </c>
      <c r="L1517" s="59">
        <v>10</v>
      </c>
      <c r="M1517" s="59">
        <v>28.793166271</v>
      </c>
    </row>
    <row r="1518" hidden="1" spans="1:13">
      <c r="A1518" s="59">
        <v>0</v>
      </c>
      <c r="B1518" s="59">
        <v>11200</v>
      </c>
      <c r="C1518" s="59">
        <v>32562</v>
      </c>
      <c r="D1518" s="59">
        <v>47220</v>
      </c>
      <c r="E1518" s="59" t="s">
        <v>20</v>
      </c>
      <c r="F1518" s="59" t="s">
        <v>14</v>
      </c>
      <c r="G1518" s="59">
        <v>8</v>
      </c>
      <c r="H1518" s="59"/>
      <c r="I1518" s="59">
        <v>1</v>
      </c>
      <c r="J1518" s="59">
        <v>151.28586742</v>
      </c>
      <c r="K1518" s="59">
        <v>7</v>
      </c>
      <c r="L1518" s="59">
        <v>29</v>
      </c>
      <c r="M1518" s="59">
        <v>38.019135045</v>
      </c>
    </row>
    <row r="1519" hidden="1" spans="1:13">
      <c r="A1519" s="59">
        <v>0</v>
      </c>
      <c r="B1519" s="59">
        <v>11200</v>
      </c>
      <c r="C1519" s="59">
        <v>66868</v>
      </c>
      <c r="D1519" s="59">
        <v>107794</v>
      </c>
      <c r="E1519" s="59" t="s">
        <v>20</v>
      </c>
      <c r="F1519" s="59" t="s">
        <v>15</v>
      </c>
      <c r="G1519" s="59">
        <v>10</v>
      </c>
      <c r="H1519" s="59">
        <v>0</v>
      </c>
      <c r="I1519" s="59">
        <v>0</v>
      </c>
      <c r="J1519" s="59">
        <v>152.92982848</v>
      </c>
      <c r="K1519" s="59">
        <v>1</v>
      </c>
      <c r="L1519" s="59">
        <v>12</v>
      </c>
      <c r="M1519" s="59">
        <v>39.640828981</v>
      </c>
    </row>
    <row r="1520" hidden="1" spans="1:13">
      <c r="A1520" s="59">
        <v>0</v>
      </c>
      <c r="B1520" s="59">
        <v>11200</v>
      </c>
      <c r="C1520" s="59">
        <v>93649</v>
      </c>
      <c r="D1520" s="59">
        <v>113833</v>
      </c>
      <c r="E1520" s="59" t="s">
        <v>20</v>
      </c>
      <c r="F1520" s="59" t="s">
        <v>14</v>
      </c>
      <c r="G1520" s="59">
        <v>13</v>
      </c>
      <c r="H1520" s="59">
        <v>0</v>
      </c>
      <c r="I1520" s="59">
        <v>0</v>
      </c>
      <c r="J1520" s="59">
        <v>205.11724572</v>
      </c>
      <c r="K1520" s="59">
        <v>3</v>
      </c>
      <c r="L1520" s="59">
        <v>16</v>
      </c>
      <c r="M1520" s="59">
        <v>39.126130259</v>
      </c>
    </row>
    <row r="1521" spans="1:13">
      <c r="A1521" s="59">
        <v>0</v>
      </c>
      <c r="B1521" s="59">
        <v>11200</v>
      </c>
      <c r="C1521" s="59">
        <v>29348</v>
      </c>
      <c r="D1521" s="59">
        <v>87351</v>
      </c>
      <c r="E1521" s="59" t="s">
        <v>13</v>
      </c>
      <c r="F1521" s="59" t="s">
        <v>18</v>
      </c>
      <c r="G1521" s="59">
        <v>20</v>
      </c>
      <c r="H1521" s="59">
        <v>0</v>
      </c>
      <c r="I1521" s="59">
        <v>0</v>
      </c>
      <c r="J1521" s="59">
        <v>224.39489458</v>
      </c>
      <c r="K1521" s="59">
        <v>0</v>
      </c>
      <c r="L1521" s="59">
        <v>11</v>
      </c>
      <c r="M1521" s="59">
        <v>26.129627304</v>
      </c>
    </row>
    <row r="1522" hidden="1" spans="1:13">
      <c r="A1522" s="59">
        <v>0</v>
      </c>
      <c r="B1522" s="59">
        <v>11200</v>
      </c>
      <c r="C1522" s="59">
        <v>44966</v>
      </c>
      <c r="D1522" s="59">
        <v>55114</v>
      </c>
      <c r="E1522" s="59" t="s">
        <v>20</v>
      </c>
      <c r="F1522" s="59" t="s">
        <v>15</v>
      </c>
      <c r="G1522" s="59">
        <v>1</v>
      </c>
      <c r="H1522" s="59">
        <v>0</v>
      </c>
      <c r="I1522" s="59">
        <v>0</v>
      </c>
      <c r="J1522" s="59">
        <v>173.96189741</v>
      </c>
      <c r="K1522" s="59">
        <v>1</v>
      </c>
      <c r="L1522" s="59">
        <v>21</v>
      </c>
      <c r="M1522" s="59">
        <v>37.456622102</v>
      </c>
    </row>
    <row r="1523" spans="1:13">
      <c r="A1523" s="59">
        <v>0</v>
      </c>
      <c r="B1523" s="59">
        <v>11200</v>
      </c>
      <c r="C1523" s="59">
        <v>23181</v>
      </c>
      <c r="D1523" s="59">
        <v>80140</v>
      </c>
      <c r="E1523" s="59" t="s">
        <v>13</v>
      </c>
      <c r="F1523" s="59" t="s">
        <v>18</v>
      </c>
      <c r="G1523" s="59">
        <v>21</v>
      </c>
      <c r="H1523" s="59">
        <v>0</v>
      </c>
      <c r="I1523" s="59">
        <v>0</v>
      </c>
      <c r="J1523" s="59">
        <v>221.4180934</v>
      </c>
      <c r="K1523" s="59">
        <v>0</v>
      </c>
      <c r="L1523" s="59">
        <v>10</v>
      </c>
      <c r="M1523" s="59">
        <v>25.462641527</v>
      </c>
    </row>
    <row r="1524" hidden="1" spans="1:13">
      <c r="A1524" s="59">
        <v>0</v>
      </c>
      <c r="B1524" s="59">
        <v>11200</v>
      </c>
      <c r="C1524" s="59">
        <v>68890</v>
      </c>
      <c r="D1524" s="59">
        <v>84059</v>
      </c>
      <c r="E1524" s="59" t="s">
        <v>20</v>
      </c>
      <c r="F1524" s="59" t="s">
        <v>15</v>
      </c>
      <c r="G1524" s="59">
        <v>12</v>
      </c>
      <c r="H1524" s="59">
        <v>0</v>
      </c>
      <c r="I1524" s="59">
        <v>0</v>
      </c>
      <c r="J1524" s="59">
        <v>254.01968935</v>
      </c>
      <c r="K1524" s="59">
        <v>3</v>
      </c>
      <c r="L1524" s="59">
        <v>36</v>
      </c>
      <c r="M1524" s="59">
        <v>41.433943797</v>
      </c>
    </row>
    <row r="1525" hidden="1" spans="1:13">
      <c r="A1525" s="59">
        <v>0</v>
      </c>
      <c r="B1525" s="59">
        <v>11200</v>
      </c>
      <c r="C1525" s="59">
        <v>17411</v>
      </c>
      <c r="D1525" s="59">
        <v>86102</v>
      </c>
      <c r="E1525" s="59" t="s">
        <v>20</v>
      </c>
      <c r="F1525" s="59" t="s">
        <v>14</v>
      </c>
      <c r="G1525" s="59">
        <v>10</v>
      </c>
      <c r="H1525" s="59">
        <v>0</v>
      </c>
      <c r="I1525" s="59">
        <v>0</v>
      </c>
      <c r="J1525" s="59">
        <v>267.97010945</v>
      </c>
      <c r="K1525" s="59">
        <v>0</v>
      </c>
      <c r="L1525" s="59">
        <v>13</v>
      </c>
      <c r="M1525" s="59">
        <v>22.089199918</v>
      </c>
    </row>
    <row r="1526" hidden="1" spans="1:13">
      <c r="A1526" s="59">
        <v>1</v>
      </c>
      <c r="B1526" s="59">
        <v>11200</v>
      </c>
      <c r="C1526" s="59">
        <v>114000</v>
      </c>
      <c r="D1526" s="59">
        <v>139200</v>
      </c>
      <c r="E1526" s="59" t="s">
        <v>20</v>
      </c>
      <c r="F1526" s="59" t="s">
        <v>17</v>
      </c>
      <c r="G1526" s="59">
        <v>5</v>
      </c>
      <c r="H1526" s="59">
        <v>0</v>
      </c>
      <c r="I1526" s="59">
        <v>0</v>
      </c>
      <c r="J1526" s="59">
        <v>213.56666667</v>
      </c>
      <c r="K1526" s="59">
        <v>1</v>
      </c>
      <c r="L1526" s="59">
        <v>36</v>
      </c>
      <c r="M1526" s="59"/>
    </row>
    <row r="1527" spans="1:13">
      <c r="A1527" s="59">
        <v>0</v>
      </c>
      <c r="B1527" s="59">
        <v>11200</v>
      </c>
      <c r="C1527" s="59">
        <v>56842</v>
      </c>
      <c r="D1527" s="59">
        <v>66710</v>
      </c>
      <c r="E1527" s="59" t="s">
        <v>13</v>
      </c>
      <c r="F1527" s="59" t="s">
        <v>14</v>
      </c>
      <c r="G1527" s="59">
        <v>6</v>
      </c>
      <c r="H1527" s="59">
        <v>0</v>
      </c>
      <c r="I1527" s="59">
        <v>0</v>
      </c>
      <c r="J1527" s="59">
        <v>144.79522043</v>
      </c>
      <c r="K1527" s="59">
        <v>0</v>
      </c>
      <c r="L1527" s="59">
        <v>17</v>
      </c>
      <c r="M1527" s="59">
        <v>33.8858765</v>
      </c>
    </row>
    <row r="1528" spans="1:13">
      <c r="A1528" s="59">
        <v>1</v>
      </c>
      <c r="B1528" s="59">
        <v>11200</v>
      </c>
      <c r="C1528" s="59">
        <v>56877</v>
      </c>
      <c r="D1528" s="59">
        <v>65125</v>
      </c>
      <c r="E1528" s="59" t="s">
        <v>13</v>
      </c>
      <c r="F1528" s="59" t="s">
        <v>14</v>
      </c>
      <c r="G1528" s="59">
        <v>6</v>
      </c>
      <c r="H1528" s="59">
        <v>2</v>
      </c>
      <c r="I1528" s="59">
        <v>0</v>
      </c>
      <c r="J1528" s="59">
        <v>12.176928574</v>
      </c>
      <c r="K1528" s="59">
        <v>0</v>
      </c>
      <c r="L1528" s="59">
        <v>1</v>
      </c>
      <c r="M1528" s="59">
        <v>33.241218883</v>
      </c>
    </row>
    <row r="1529" hidden="1" spans="1:13">
      <c r="A1529" s="59">
        <v>0</v>
      </c>
      <c r="B1529" s="59">
        <v>11200</v>
      </c>
      <c r="C1529" s="59">
        <v>62752</v>
      </c>
      <c r="D1529" s="59">
        <v>73003</v>
      </c>
      <c r="E1529" s="59" t="s">
        <v>20</v>
      </c>
      <c r="F1529" s="59" t="s">
        <v>18</v>
      </c>
      <c r="G1529" s="59">
        <v>13</v>
      </c>
      <c r="H1529" s="59">
        <v>0</v>
      </c>
      <c r="I1529" s="59">
        <v>0</v>
      </c>
      <c r="J1529" s="59">
        <v>226.56590487</v>
      </c>
      <c r="K1529" s="59">
        <v>3</v>
      </c>
      <c r="L1529" s="59">
        <v>31</v>
      </c>
      <c r="M1529" s="59">
        <v>38.339798053</v>
      </c>
    </row>
    <row r="1530" hidden="1" spans="1:13">
      <c r="A1530" s="59">
        <v>0</v>
      </c>
      <c r="B1530" s="59">
        <v>11200</v>
      </c>
      <c r="C1530" s="59">
        <v>65508</v>
      </c>
      <c r="D1530" s="59">
        <v>103523</v>
      </c>
      <c r="E1530" s="59" t="s">
        <v>20</v>
      </c>
      <c r="F1530" s="59" t="s">
        <v>15</v>
      </c>
      <c r="G1530" s="59">
        <v>12</v>
      </c>
      <c r="H1530" s="59">
        <v>0</v>
      </c>
      <c r="I1530" s="59">
        <v>0</v>
      </c>
      <c r="J1530" s="59">
        <v>154.42736766</v>
      </c>
      <c r="K1530" s="59">
        <v>0</v>
      </c>
      <c r="L1530" s="59">
        <v>12</v>
      </c>
      <c r="M1530" s="59">
        <v>37.575436102</v>
      </c>
    </row>
    <row r="1531" spans="1:13">
      <c r="A1531" s="59">
        <v>0</v>
      </c>
      <c r="B1531" s="59">
        <v>11200</v>
      </c>
      <c r="C1531" s="59">
        <v>153103</v>
      </c>
      <c r="D1531" s="59">
        <v>181849</v>
      </c>
      <c r="E1531" s="59" t="s">
        <v>13</v>
      </c>
      <c r="F1531" s="59" t="s">
        <v>15</v>
      </c>
      <c r="G1531" s="59">
        <v>6</v>
      </c>
      <c r="H1531" s="59">
        <v>0</v>
      </c>
      <c r="I1531" s="59">
        <v>0</v>
      </c>
      <c r="J1531" s="59">
        <v>186.249507</v>
      </c>
      <c r="K1531" s="59">
        <v>0</v>
      </c>
      <c r="L1531" s="59">
        <v>55</v>
      </c>
      <c r="M1531" s="59">
        <v>33.995565356</v>
      </c>
    </row>
    <row r="1532" hidden="1" spans="1:13">
      <c r="A1532" s="59">
        <v>1</v>
      </c>
      <c r="B1532" s="59">
        <v>11200</v>
      </c>
      <c r="C1532" s="59">
        <v>68990</v>
      </c>
      <c r="D1532" s="59">
        <v>81922</v>
      </c>
      <c r="E1532" s="59" t="s">
        <v>20</v>
      </c>
      <c r="F1532" s="59" t="s">
        <v>17</v>
      </c>
      <c r="G1532" s="59">
        <v>12</v>
      </c>
      <c r="H1532" s="59">
        <v>0</v>
      </c>
      <c r="I1532" s="59">
        <v>1</v>
      </c>
      <c r="J1532" s="59">
        <v>120.88581123</v>
      </c>
      <c r="K1532" s="59">
        <v>2</v>
      </c>
      <c r="L1532" s="59">
        <v>23</v>
      </c>
      <c r="M1532" s="59">
        <v>43.159875329</v>
      </c>
    </row>
    <row r="1533" spans="1:13">
      <c r="A1533" s="59">
        <v>0</v>
      </c>
      <c r="B1533" s="59">
        <v>11200</v>
      </c>
      <c r="C1533" s="59"/>
      <c r="D1533" s="59">
        <v>48150</v>
      </c>
      <c r="E1533" s="59" t="s">
        <v>13</v>
      </c>
      <c r="F1533" s="59" t="s">
        <v>17</v>
      </c>
      <c r="G1533" s="59">
        <v>3</v>
      </c>
      <c r="H1533" s="59"/>
      <c r="I1533" s="59"/>
      <c r="J1533" s="59">
        <v>165.76801721</v>
      </c>
      <c r="K1533" s="59"/>
      <c r="L1533" s="59">
        <v>9</v>
      </c>
      <c r="M1533" s="59">
        <v>22.302234366</v>
      </c>
    </row>
    <row r="1534" hidden="1" spans="1:13">
      <c r="A1534" s="59">
        <v>0</v>
      </c>
      <c r="B1534" s="59">
        <v>11200</v>
      </c>
      <c r="C1534" s="59">
        <v>19496</v>
      </c>
      <c r="D1534" s="59">
        <v>73140</v>
      </c>
      <c r="E1534" s="59" t="s">
        <v>20</v>
      </c>
      <c r="F1534" s="59" t="s">
        <v>18</v>
      </c>
      <c r="G1534" s="59">
        <v>20</v>
      </c>
      <c r="H1534" s="59">
        <v>0</v>
      </c>
      <c r="I1534" s="59">
        <v>1</v>
      </c>
      <c r="J1534" s="59">
        <v>399.24269191</v>
      </c>
      <c r="K1534" s="59">
        <v>1</v>
      </c>
      <c r="L1534" s="59">
        <v>12</v>
      </c>
      <c r="M1534" s="59">
        <v>23.374504567</v>
      </c>
    </row>
    <row r="1535" hidden="1" spans="1:13">
      <c r="A1535" s="59">
        <v>0</v>
      </c>
      <c r="B1535" s="59">
        <v>11300</v>
      </c>
      <c r="C1535" s="59">
        <v>57377</v>
      </c>
      <c r="D1535" s="59">
        <v>75038</v>
      </c>
      <c r="E1535" s="59" t="s">
        <v>20</v>
      </c>
      <c r="F1535" s="59" t="s">
        <v>15</v>
      </c>
      <c r="G1535" s="59">
        <v>4</v>
      </c>
      <c r="H1535" s="59">
        <v>0</v>
      </c>
      <c r="I1535" s="59">
        <v>0</v>
      </c>
      <c r="J1535" s="59">
        <v>91.219961165</v>
      </c>
      <c r="K1535" s="59">
        <v>1</v>
      </c>
      <c r="L1535" s="59">
        <v>15</v>
      </c>
      <c r="M1535" s="59">
        <v>25.140279716</v>
      </c>
    </row>
    <row r="1536" spans="1:13">
      <c r="A1536" s="59">
        <v>0</v>
      </c>
      <c r="B1536" s="59">
        <v>11300</v>
      </c>
      <c r="C1536" s="59">
        <v>124205</v>
      </c>
      <c r="D1536" s="59">
        <v>196124</v>
      </c>
      <c r="E1536" s="59" t="s">
        <v>13</v>
      </c>
      <c r="F1536" s="59" t="s">
        <v>15</v>
      </c>
      <c r="G1536" s="59">
        <v>0</v>
      </c>
      <c r="H1536" s="59">
        <v>0</v>
      </c>
      <c r="I1536" s="59">
        <v>1</v>
      </c>
      <c r="J1536" s="59">
        <v>332.72338954</v>
      </c>
      <c r="K1536" s="59">
        <v>0</v>
      </c>
      <c r="L1536" s="59">
        <v>15</v>
      </c>
      <c r="M1536" s="59">
        <v>40.120168319</v>
      </c>
    </row>
    <row r="1537" hidden="1" spans="1:13">
      <c r="A1537" s="59">
        <v>0</v>
      </c>
      <c r="B1537" s="59">
        <v>11300</v>
      </c>
      <c r="C1537" s="59">
        <v>64437</v>
      </c>
      <c r="D1537" s="59">
        <v>79857</v>
      </c>
      <c r="E1537" s="59" t="s">
        <v>20</v>
      </c>
      <c r="F1537" s="59" t="s">
        <v>15</v>
      </c>
      <c r="G1537" s="59">
        <v>5</v>
      </c>
      <c r="H1537" s="59">
        <v>0</v>
      </c>
      <c r="I1537" s="59">
        <v>0</v>
      </c>
      <c r="J1537" s="59">
        <v>88.789155967</v>
      </c>
      <c r="K1537" s="59">
        <v>2</v>
      </c>
      <c r="L1537" s="59">
        <v>14</v>
      </c>
      <c r="M1537" s="59">
        <v>27.899267889</v>
      </c>
    </row>
    <row r="1538" hidden="1" spans="1:13">
      <c r="A1538" s="59">
        <v>0</v>
      </c>
      <c r="B1538" s="59">
        <v>11300</v>
      </c>
      <c r="C1538" s="59">
        <v>61810</v>
      </c>
      <c r="D1538" s="59">
        <v>79817</v>
      </c>
      <c r="E1538" s="59" t="s">
        <v>20</v>
      </c>
      <c r="F1538" s="59" t="s">
        <v>15</v>
      </c>
      <c r="G1538" s="59">
        <v>6</v>
      </c>
      <c r="H1538" s="59">
        <v>0</v>
      </c>
      <c r="I1538" s="59">
        <v>0</v>
      </c>
      <c r="J1538" s="59">
        <v>98.224144195</v>
      </c>
      <c r="K1538" s="59">
        <v>1</v>
      </c>
      <c r="L1538" s="59">
        <v>14</v>
      </c>
      <c r="M1538" s="59">
        <v>25.52507894</v>
      </c>
    </row>
    <row r="1539" spans="1:13">
      <c r="A1539" s="59">
        <v>0</v>
      </c>
      <c r="B1539" s="59">
        <v>11300</v>
      </c>
      <c r="C1539" s="59"/>
      <c r="D1539" s="59">
        <v>66345</v>
      </c>
      <c r="E1539" s="59" t="s">
        <v>13</v>
      </c>
      <c r="F1539" s="59" t="s">
        <v>14</v>
      </c>
      <c r="G1539" s="59"/>
      <c r="H1539" s="59">
        <v>0</v>
      </c>
      <c r="I1539" s="59">
        <v>0</v>
      </c>
      <c r="J1539" s="59">
        <v>357.14381933</v>
      </c>
      <c r="K1539" s="59">
        <v>0</v>
      </c>
      <c r="L1539" s="59">
        <v>6</v>
      </c>
      <c r="M1539" s="59">
        <v>34.601973808</v>
      </c>
    </row>
    <row r="1540" hidden="1" spans="1:13">
      <c r="A1540" s="59">
        <v>0</v>
      </c>
      <c r="B1540" s="59">
        <v>11300</v>
      </c>
      <c r="C1540" s="59">
        <v>62168</v>
      </c>
      <c r="D1540" s="59">
        <v>80681</v>
      </c>
      <c r="E1540" s="59" t="s">
        <v>20</v>
      </c>
      <c r="F1540" s="59" t="s">
        <v>16</v>
      </c>
      <c r="G1540" s="59">
        <v>6</v>
      </c>
      <c r="H1540" s="59">
        <v>0</v>
      </c>
      <c r="I1540" s="59">
        <v>0</v>
      </c>
      <c r="J1540" s="59">
        <v>117.3762292</v>
      </c>
      <c r="K1540" s="59">
        <v>0</v>
      </c>
      <c r="L1540" s="59">
        <v>34</v>
      </c>
      <c r="M1540" s="59">
        <v>27.694521271</v>
      </c>
    </row>
    <row r="1541" spans="1:13">
      <c r="A1541" s="59">
        <v>0</v>
      </c>
      <c r="B1541" s="59">
        <v>11300</v>
      </c>
      <c r="C1541" s="59">
        <v>56651</v>
      </c>
      <c r="D1541" s="59">
        <v>71353</v>
      </c>
      <c r="E1541" s="59" t="s">
        <v>13</v>
      </c>
      <c r="F1541" s="59" t="s">
        <v>14</v>
      </c>
      <c r="G1541" s="59">
        <v>29</v>
      </c>
      <c r="H1541" s="59">
        <v>1</v>
      </c>
      <c r="I1541" s="59">
        <v>2</v>
      </c>
      <c r="J1541" s="59">
        <v>176.91298776</v>
      </c>
      <c r="K1541" s="59">
        <v>1</v>
      </c>
      <c r="L1541" s="59">
        <v>24</v>
      </c>
      <c r="M1541" s="59">
        <v>38.544441857</v>
      </c>
    </row>
    <row r="1542" spans="1:13">
      <c r="A1542" s="59">
        <v>0</v>
      </c>
      <c r="B1542" s="59">
        <v>11300</v>
      </c>
      <c r="C1542" s="59">
        <v>46120</v>
      </c>
      <c r="D1542" s="59">
        <v>52911</v>
      </c>
      <c r="E1542" s="59" t="s">
        <v>13</v>
      </c>
      <c r="F1542" s="59" t="s">
        <v>17</v>
      </c>
      <c r="G1542" s="59">
        <v>19</v>
      </c>
      <c r="H1542" s="59">
        <v>0</v>
      </c>
      <c r="I1542" s="59">
        <v>0</v>
      </c>
      <c r="J1542" s="59">
        <v>229.44157776</v>
      </c>
      <c r="K1542" s="59">
        <v>1</v>
      </c>
      <c r="L1542" s="59">
        <v>17</v>
      </c>
      <c r="M1542" s="59">
        <v>36.334814357</v>
      </c>
    </row>
    <row r="1543" hidden="1" spans="1:13">
      <c r="A1543" s="59">
        <v>0</v>
      </c>
      <c r="B1543" s="59">
        <v>11300</v>
      </c>
      <c r="C1543" s="59">
        <v>77926</v>
      </c>
      <c r="D1543" s="59">
        <v>89216</v>
      </c>
      <c r="E1543" s="59" t="s">
        <v>20</v>
      </c>
      <c r="F1543" s="59" t="s">
        <v>17</v>
      </c>
      <c r="G1543" s="59">
        <v>6</v>
      </c>
      <c r="H1543" s="59">
        <v>0</v>
      </c>
      <c r="I1543" s="59">
        <v>0</v>
      </c>
      <c r="J1543" s="59">
        <v>146.81015408</v>
      </c>
      <c r="K1543" s="59">
        <v>2</v>
      </c>
      <c r="L1543" s="59">
        <v>26</v>
      </c>
      <c r="M1543" s="59">
        <v>39.466964223</v>
      </c>
    </row>
    <row r="1544" spans="1:13">
      <c r="A1544" s="59">
        <v>0</v>
      </c>
      <c r="B1544" s="59">
        <v>11300</v>
      </c>
      <c r="C1544" s="59">
        <v>129489</v>
      </c>
      <c r="D1544" s="59">
        <v>195105</v>
      </c>
      <c r="E1544" s="59" t="s">
        <v>13</v>
      </c>
      <c r="F1544" s="59" t="s">
        <v>15</v>
      </c>
      <c r="G1544" s="59">
        <v>0</v>
      </c>
      <c r="H1544" s="59">
        <v>0</v>
      </c>
      <c r="I1544" s="59">
        <v>1</v>
      </c>
      <c r="J1544" s="59">
        <v>356.31348584</v>
      </c>
      <c r="K1544" s="59">
        <v>0</v>
      </c>
      <c r="L1544" s="59">
        <v>16</v>
      </c>
      <c r="M1544" s="59">
        <v>41.634017956</v>
      </c>
    </row>
    <row r="1545" hidden="1" spans="1:13">
      <c r="A1545" s="59">
        <v>0</v>
      </c>
      <c r="B1545" s="59">
        <v>11300</v>
      </c>
      <c r="C1545" s="59">
        <v>54984</v>
      </c>
      <c r="D1545" s="59">
        <v>63958</v>
      </c>
      <c r="E1545" s="59" t="s">
        <v>20</v>
      </c>
      <c r="F1545" s="59" t="s">
        <v>17</v>
      </c>
      <c r="G1545" s="59">
        <v>4</v>
      </c>
      <c r="H1545" s="59">
        <v>0</v>
      </c>
      <c r="I1545" s="59">
        <v>0</v>
      </c>
      <c r="J1545" s="59">
        <v>190.92092996</v>
      </c>
      <c r="K1545" s="59">
        <v>1</v>
      </c>
      <c r="L1545" s="59">
        <v>16</v>
      </c>
      <c r="M1545" s="59">
        <v>28.086854837</v>
      </c>
    </row>
    <row r="1546" spans="1:13">
      <c r="A1546" s="59">
        <v>0</v>
      </c>
      <c r="B1546" s="59">
        <v>11300</v>
      </c>
      <c r="C1546" s="59">
        <v>40752</v>
      </c>
      <c r="D1546" s="59">
        <v>53683</v>
      </c>
      <c r="E1546" s="59" t="s">
        <v>13</v>
      </c>
      <c r="F1546" s="59" t="s">
        <v>14</v>
      </c>
      <c r="G1546" s="59">
        <v>22</v>
      </c>
      <c r="H1546" s="59">
        <v>0</v>
      </c>
      <c r="I1546" s="59">
        <v>1</v>
      </c>
      <c r="J1546" s="59">
        <v>129.75806208</v>
      </c>
      <c r="K1546" s="59">
        <v>0</v>
      </c>
      <c r="L1546" s="59">
        <v>23</v>
      </c>
      <c r="M1546" s="59">
        <v>38.425881111</v>
      </c>
    </row>
    <row r="1547" spans="1:13">
      <c r="A1547" s="59">
        <v>0</v>
      </c>
      <c r="B1547" s="59">
        <v>11300</v>
      </c>
      <c r="C1547" s="59"/>
      <c r="D1547" s="59">
        <v>28600</v>
      </c>
      <c r="E1547" s="59" t="s">
        <v>13</v>
      </c>
      <c r="F1547" s="59" t="s">
        <v>15</v>
      </c>
      <c r="G1547" s="59">
        <v>20</v>
      </c>
      <c r="H1547" s="59">
        <v>0</v>
      </c>
      <c r="I1547" s="59">
        <v>0</v>
      </c>
      <c r="J1547" s="59">
        <v>190.03121757</v>
      </c>
      <c r="K1547" s="59">
        <v>0</v>
      </c>
      <c r="L1547" s="59">
        <v>15</v>
      </c>
      <c r="M1547" s="59">
        <v>39.008673024</v>
      </c>
    </row>
    <row r="1548" spans="1:13">
      <c r="A1548" s="59">
        <v>1</v>
      </c>
      <c r="B1548" s="59">
        <v>11300</v>
      </c>
      <c r="C1548" s="59">
        <v>29000</v>
      </c>
      <c r="D1548" s="59">
        <v>59900</v>
      </c>
      <c r="E1548" s="59" t="s">
        <v>13</v>
      </c>
      <c r="F1548" s="59" t="s">
        <v>17</v>
      </c>
      <c r="G1548" s="59">
        <v>3</v>
      </c>
      <c r="H1548" s="59">
        <v>1</v>
      </c>
      <c r="I1548" s="59">
        <v>0</v>
      </c>
      <c r="J1548" s="59">
        <v>91.633333333</v>
      </c>
      <c r="K1548" s="59">
        <v>4</v>
      </c>
      <c r="L1548" s="59">
        <v>11</v>
      </c>
      <c r="M1548" s="59"/>
    </row>
    <row r="1549" hidden="1" spans="1:13">
      <c r="A1549" s="59">
        <v>1</v>
      </c>
      <c r="B1549" s="59">
        <v>11300</v>
      </c>
      <c r="C1549" s="59">
        <v>56602</v>
      </c>
      <c r="D1549" s="59">
        <v>71500</v>
      </c>
      <c r="E1549" s="59" t="s">
        <v>20</v>
      </c>
      <c r="F1549" s="59" t="s">
        <v>15</v>
      </c>
      <c r="G1549" s="59">
        <v>11</v>
      </c>
      <c r="H1549" s="59">
        <v>2</v>
      </c>
      <c r="I1549" s="59">
        <v>1</v>
      </c>
      <c r="J1549" s="59">
        <v>52.8</v>
      </c>
      <c r="K1549" s="59">
        <v>12</v>
      </c>
      <c r="L1549" s="59">
        <v>20</v>
      </c>
      <c r="M1549" s="59"/>
    </row>
    <row r="1550" hidden="1" spans="1:13">
      <c r="A1550" s="59">
        <v>0</v>
      </c>
      <c r="B1550" s="59">
        <v>11300</v>
      </c>
      <c r="C1550" s="59">
        <v>66814</v>
      </c>
      <c r="D1550" s="59">
        <v>82021</v>
      </c>
      <c r="E1550" s="59" t="s">
        <v>20</v>
      </c>
      <c r="F1550" s="59" t="s">
        <v>15</v>
      </c>
      <c r="G1550" s="59">
        <v>4</v>
      </c>
      <c r="H1550" s="59">
        <v>2</v>
      </c>
      <c r="I1550" s="59">
        <v>3</v>
      </c>
      <c r="J1550" s="59">
        <v>173.71183851</v>
      </c>
      <c r="K1550" s="59">
        <v>3</v>
      </c>
      <c r="L1550" s="59">
        <v>29</v>
      </c>
      <c r="M1550" s="59">
        <v>38.556929453</v>
      </c>
    </row>
    <row r="1551" hidden="1" spans="1:13">
      <c r="A1551" s="59">
        <v>0</v>
      </c>
      <c r="B1551" s="59">
        <v>11300</v>
      </c>
      <c r="C1551" s="59">
        <v>16115</v>
      </c>
      <c r="D1551" s="59">
        <v>69113</v>
      </c>
      <c r="E1551" s="59" t="s">
        <v>20</v>
      </c>
      <c r="F1551" s="59" t="s">
        <v>18</v>
      </c>
      <c r="G1551" s="59">
        <v>22</v>
      </c>
      <c r="H1551" s="59">
        <v>0</v>
      </c>
      <c r="I1551" s="59">
        <v>2</v>
      </c>
      <c r="J1551" s="59">
        <v>403.51499966</v>
      </c>
      <c r="K1551" s="59">
        <v>0</v>
      </c>
      <c r="L1551" s="59">
        <v>12</v>
      </c>
      <c r="M1551" s="59">
        <v>22.168244524</v>
      </c>
    </row>
    <row r="1552" spans="1:13">
      <c r="A1552" s="59">
        <v>0</v>
      </c>
      <c r="B1552" s="59">
        <v>11300</v>
      </c>
      <c r="C1552" s="59">
        <v>77846</v>
      </c>
      <c r="D1552" s="59">
        <v>101984</v>
      </c>
      <c r="E1552" s="59" t="s">
        <v>13</v>
      </c>
      <c r="F1552" s="59" t="s">
        <v>18</v>
      </c>
      <c r="G1552" s="59">
        <v>5</v>
      </c>
      <c r="H1552" s="59">
        <v>0</v>
      </c>
      <c r="I1552" s="59">
        <v>0</v>
      </c>
      <c r="J1552" s="59">
        <v>112.38484554</v>
      </c>
      <c r="K1552" s="59">
        <v>1</v>
      </c>
      <c r="L1552" s="59">
        <v>27</v>
      </c>
      <c r="M1552" s="59">
        <v>28.298733642</v>
      </c>
    </row>
    <row r="1553" spans="1:13">
      <c r="A1553" s="59">
        <v>0</v>
      </c>
      <c r="B1553" s="59">
        <v>11300</v>
      </c>
      <c r="C1553" s="59">
        <v>114392</v>
      </c>
      <c r="D1553" s="59">
        <v>214523</v>
      </c>
      <c r="E1553" s="59" t="s">
        <v>13</v>
      </c>
      <c r="F1553" s="59" t="s">
        <v>18</v>
      </c>
      <c r="G1553" s="59">
        <v>2</v>
      </c>
      <c r="H1553" s="59">
        <v>0</v>
      </c>
      <c r="I1553" s="59">
        <v>0</v>
      </c>
      <c r="J1553" s="59">
        <v>132.09765987</v>
      </c>
      <c r="K1553" s="59">
        <v>1</v>
      </c>
      <c r="L1553" s="59">
        <v>15</v>
      </c>
      <c r="M1553" s="59">
        <v>26.251830338</v>
      </c>
    </row>
    <row r="1554" spans="1:13">
      <c r="A1554" s="59">
        <v>1</v>
      </c>
      <c r="B1554" s="59">
        <v>11300</v>
      </c>
      <c r="C1554" s="59">
        <v>62568</v>
      </c>
      <c r="D1554" s="59">
        <v>79009</v>
      </c>
      <c r="E1554" s="59" t="s">
        <v>13</v>
      </c>
      <c r="F1554" s="59" t="s">
        <v>15</v>
      </c>
      <c r="G1554" s="59">
        <v>4</v>
      </c>
      <c r="H1554" s="59">
        <v>0</v>
      </c>
      <c r="I1554" s="59">
        <v>3</v>
      </c>
      <c r="J1554" s="59">
        <v>295.33466966</v>
      </c>
      <c r="K1554" s="59">
        <v>0</v>
      </c>
      <c r="L1554" s="59">
        <v>19</v>
      </c>
      <c r="M1554" s="59">
        <v>28.600252229</v>
      </c>
    </row>
    <row r="1555" spans="1:13">
      <c r="A1555" s="59">
        <v>1</v>
      </c>
      <c r="B1555" s="59">
        <v>11300</v>
      </c>
      <c r="C1555" s="59"/>
      <c r="D1555" s="59"/>
      <c r="E1555" s="59" t="s">
        <v>13</v>
      </c>
      <c r="F1555" s="59" t="s">
        <v>14</v>
      </c>
      <c r="G1555" s="59"/>
      <c r="H1555" s="59"/>
      <c r="I1555" s="59"/>
      <c r="J1555" s="59"/>
      <c r="K1555" s="59"/>
      <c r="L1555" s="59"/>
      <c r="M1555" s="59"/>
    </row>
    <row r="1556" hidden="1" spans="1:13">
      <c r="A1556" s="59">
        <v>0</v>
      </c>
      <c r="B1556" s="59">
        <v>11300</v>
      </c>
      <c r="C1556" s="59">
        <v>78902</v>
      </c>
      <c r="D1556" s="59">
        <v>100332</v>
      </c>
      <c r="E1556" s="59" t="s">
        <v>20</v>
      </c>
      <c r="F1556" s="59" t="s">
        <v>18</v>
      </c>
      <c r="G1556" s="59">
        <v>4</v>
      </c>
      <c r="H1556" s="59">
        <v>0</v>
      </c>
      <c r="I1556" s="59">
        <v>0</v>
      </c>
      <c r="J1556" s="59">
        <v>116.99879949</v>
      </c>
      <c r="K1556" s="59">
        <v>0</v>
      </c>
      <c r="L1556" s="59">
        <v>26</v>
      </c>
      <c r="M1556" s="59">
        <v>34.683071467</v>
      </c>
    </row>
    <row r="1557" hidden="1" spans="1:13">
      <c r="A1557" s="59">
        <v>0</v>
      </c>
      <c r="B1557" s="59">
        <v>11300</v>
      </c>
      <c r="C1557" s="59"/>
      <c r="D1557" s="59">
        <v>73121</v>
      </c>
      <c r="E1557" s="59"/>
      <c r="F1557" s="59"/>
      <c r="G1557" s="59"/>
      <c r="H1557" s="59"/>
      <c r="I1557" s="59"/>
      <c r="J1557" s="59"/>
      <c r="K1557" s="59"/>
      <c r="L1557" s="59"/>
      <c r="M1557" s="59">
        <v>22.577246193</v>
      </c>
    </row>
    <row r="1558" spans="1:13">
      <c r="A1558" s="59">
        <v>0</v>
      </c>
      <c r="B1558" s="59">
        <v>11300</v>
      </c>
      <c r="C1558" s="59">
        <v>74783</v>
      </c>
      <c r="D1558" s="59">
        <v>100909</v>
      </c>
      <c r="E1558" s="59" t="s">
        <v>13</v>
      </c>
      <c r="F1558" s="59" t="s">
        <v>18</v>
      </c>
      <c r="G1558" s="59">
        <v>5</v>
      </c>
      <c r="H1558" s="59">
        <v>0</v>
      </c>
      <c r="I1558" s="59">
        <v>0</v>
      </c>
      <c r="J1558" s="59">
        <v>85.664833722</v>
      </c>
      <c r="K1558" s="59">
        <v>0</v>
      </c>
      <c r="L1558" s="59">
        <v>34</v>
      </c>
      <c r="M1558" s="59">
        <v>35.947854706</v>
      </c>
    </row>
    <row r="1559" spans="1:13">
      <c r="A1559" s="59">
        <v>0</v>
      </c>
      <c r="B1559" s="59">
        <v>11400</v>
      </c>
      <c r="C1559" s="59"/>
      <c r="D1559" s="59">
        <v>29374</v>
      </c>
      <c r="E1559" s="59" t="s">
        <v>13</v>
      </c>
      <c r="F1559" s="59" t="s">
        <v>15</v>
      </c>
      <c r="G1559" s="59">
        <v>20</v>
      </c>
      <c r="H1559" s="59">
        <v>0</v>
      </c>
      <c r="I1559" s="59">
        <v>0</v>
      </c>
      <c r="J1559" s="59">
        <v>207.93025578</v>
      </c>
      <c r="K1559" s="59">
        <v>1</v>
      </c>
      <c r="L1559" s="59">
        <v>15</v>
      </c>
      <c r="M1559" s="59">
        <v>38.955124742</v>
      </c>
    </row>
    <row r="1560" spans="1:13">
      <c r="A1560" s="59">
        <v>0</v>
      </c>
      <c r="B1560" s="59">
        <v>11400</v>
      </c>
      <c r="C1560" s="59"/>
      <c r="D1560" s="59">
        <v>38246</v>
      </c>
      <c r="E1560" s="59" t="s">
        <v>13</v>
      </c>
      <c r="F1560" s="59" t="s">
        <v>14</v>
      </c>
      <c r="G1560" s="59"/>
      <c r="H1560" s="59"/>
      <c r="I1560" s="59">
        <v>0</v>
      </c>
      <c r="J1560" s="59">
        <v>88.886975341</v>
      </c>
      <c r="K1560" s="59">
        <v>0</v>
      </c>
      <c r="L1560" s="59">
        <v>10</v>
      </c>
      <c r="M1560" s="59">
        <v>37.658388771</v>
      </c>
    </row>
    <row r="1561" hidden="1" spans="1:13">
      <c r="A1561" s="59">
        <v>0</v>
      </c>
      <c r="B1561" s="59">
        <v>11400</v>
      </c>
      <c r="C1561" s="59">
        <v>75705</v>
      </c>
      <c r="D1561" s="59">
        <v>90727</v>
      </c>
      <c r="E1561" s="59" t="s">
        <v>20</v>
      </c>
      <c r="F1561" s="59" t="s">
        <v>17</v>
      </c>
      <c r="G1561" s="59">
        <v>5</v>
      </c>
      <c r="H1561" s="59">
        <v>0</v>
      </c>
      <c r="I1561" s="59">
        <v>0</v>
      </c>
      <c r="J1561" s="59">
        <v>143.10103259</v>
      </c>
      <c r="K1561" s="59">
        <v>2</v>
      </c>
      <c r="L1561" s="59">
        <v>27</v>
      </c>
      <c r="M1561" s="59">
        <v>42.169926729</v>
      </c>
    </row>
    <row r="1562" hidden="1" spans="1:13">
      <c r="A1562" s="59">
        <v>0</v>
      </c>
      <c r="B1562" s="59">
        <v>11400</v>
      </c>
      <c r="C1562" s="59">
        <v>66491</v>
      </c>
      <c r="D1562" s="59">
        <v>89553</v>
      </c>
      <c r="E1562" s="59" t="s">
        <v>20</v>
      </c>
      <c r="F1562" s="59"/>
      <c r="G1562" s="59">
        <v>4</v>
      </c>
      <c r="H1562" s="59">
        <v>0</v>
      </c>
      <c r="I1562" s="59">
        <v>0</v>
      </c>
      <c r="J1562" s="59">
        <v>212.78328271</v>
      </c>
      <c r="K1562" s="59">
        <v>0</v>
      </c>
      <c r="L1562" s="59">
        <v>16</v>
      </c>
      <c r="M1562" s="59">
        <v>31.120132652</v>
      </c>
    </row>
    <row r="1563" hidden="1" spans="1:13">
      <c r="A1563" s="59">
        <v>0</v>
      </c>
      <c r="B1563" s="59">
        <v>11400</v>
      </c>
      <c r="C1563" s="59">
        <v>55965</v>
      </c>
      <c r="D1563" s="59">
        <v>78051</v>
      </c>
      <c r="E1563" s="59" t="s">
        <v>20</v>
      </c>
      <c r="F1563" s="59" t="s">
        <v>15</v>
      </c>
      <c r="G1563" s="59">
        <v>6</v>
      </c>
      <c r="H1563" s="59">
        <v>0</v>
      </c>
      <c r="I1563" s="59">
        <v>0</v>
      </c>
      <c r="J1563" s="59">
        <v>96.292020222</v>
      </c>
      <c r="K1563" s="59">
        <v>2</v>
      </c>
      <c r="L1563" s="59">
        <v>14</v>
      </c>
      <c r="M1563" s="59">
        <v>27.173232225</v>
      </c>
    </row>
    <row r="1564" hidden="1" spans="1:13">
      <c r="A1564" s="59">
        <v>0</v>
      </c>
      <c r="B1564" s="59">
        <v>11400</v>
      </c>
      <c r="C1564" s="59">
        <v>59813</v>
      </c>
      <c r="D1564" s="59">
        <v>72873</v>
      </c>
      <c r="E1564" s="59" t="s">
        <v>20</v>
      </c>
      <c r="F1564" s="59" t="s">
        <v>18</v>
      </c>
      <c r="G1564" s="59">
        <v>13</v>
      </c>
      <c r="H1564" s="59">
        <v>0</v>
      </c>
      <c r="I1564" s="59">
        <v>0</v>
      </c>
      <c r="J1564" s="59">
        <v>234.33024049</v>
      </c>
      <c r="K1564" s="59">
        <v>4</v>
      </c>
      <c r="L1564" s="59">
        <v>31</v>
      </c>
      <c r="M1564" s="59">
        <v>39.351470851</v>
      </c>
    </row>
    <row r="1565" spans="1:13">
      <c r="A1565" s="59">
        <v>0</v>
      </c>
      <c r="B1565" s="59">
        <v>11400</v>
      </c>
      <c r="C1565" s="59">
        <v>125486</v>
      </c>
      <c r="D1565" s="59">
        <v>195284</v>
      </c>
      <c r="E1565" s="59" t="s">
        <v>13</v>
      </c>
      <c r="F1565" s="59" t="s">
        <v>15</v>
      </c>
      <c r="G1565" s="59">
        <v>0</v>
      </c>
      <c r="H1565" s="59">
        <v>0</v>
      </c>
      <c r="I1565" s="59">
        <v>0</v>
      </c>
      <c r="J1565" s="59">
        <v>354.29028718</v>
      </c>
      <c r="K1565" s="59">
        <v>0</v>
      </c>
      <c r="L1565" s="59">
        <v>15</v>
      </c>
      <c r="M1565" s="59">
        <v>38.143068786</v>
      </c>
    </row>
    <row r="1566" spans="1:13">
      <c r="A1566" s="59">
        <v>0</v>
      </c>
      <c r="B1566" s="59">
        <v>11400</v>
      </c>
      <c r="C1566" s="59">
        <v>43530</v>
      </c>
      <c r="D1566" s="59">
        <v>56600</v>
      </c>
      <c r="E1566" s="59" t="s">
        <v>13</v>
      </c>
      <c r="F1566" s="59" t="s">
        <v>14</v>
      </c>
      <c r="G1566" s="59">
        <v>21</v>
      </c>
      <c r="H1566" s="59">
        <v>0</v>
      </c>
      <c r="I1566" s="59">
        <v>0</v>
      </c>
      <c r="J1566" s="59">
        <v>114.98297904</v>
      </c>
      <c r="K1566" s="59">
        <v>0</v>
      </c>
      <c r="L1566" s="59">
        <v>23</v>
      </c>
      <c r="M1566" s="59">
        <v>39.481662901</v>
      </c>
    </row>
    <row r="1567" spans="1:13">
      <c r="A1567" s="59">
        <v>0</v>
      </c>
      <c r="B1567" s="59">
        <v>11400</v>
      </c>
      <c r="C1567" s="59">
        <v>56789</v>
      </c>
      <c r="D1567" s="59">
        <v>74016</v>
      </c>
      <c r="E1567" s="59" t="s">
        <v>13</v>
      </c>
      <c r="F1567" s="59" t="s">
        <v>14</v>
      </c>
      <c r="G1567" s="59">
        <v>7</v>
      </c>
      <c r="H1567" s="59">
        <v>0</v>
      </c>
      <c r="I1567" s="59">
        <v>0</v>
      </c>
      <c r="J1567" s="59">
        <v>127.62547457</v>
      </c>
      <c r="K1567" s="59">
        <v>0</v>
      </c>
      <c r="L1567" s="59">
        <v>16</v>
      </c>
      <c r="M1567" s="59">
        <v>33.027143557</v>
      </c>
    </row>
    <row r="1568" hidden="1" spans="1:13">
      <c r="A1568" s="59">
        <v>0</v>
      </c>
      <c r="B1568" s="59">
        <v>11400</v>
      </c>
      <c r="C1568" s="59">
        <v>51203</v>
      </c>
      <c r="D1568" s="59">
        <v>60716</v>
      </c>
      <c r="E1568" s="59" t="s">
        <v>20</v>
      </c>
      <c r="F1568" s="59" t="s">
        <v>14</v>
      </c>
      <c r="G1568" s="59">
        <v>2</v>
      </c>
      <c r="H1568" s="59">
        <v>0</v>
      </c>
      <c r="I1568" s="59">
        <v>0</v>
      </c>
      <c r="J1568" s="59">
        <v>99.104082616</v>
      </c>
      <c r="K1568" s="59">
        <v>0</v>
      </c>
      <c r="L1568" s="59">
        <v>20</v>
      </c>
      <c r="M1568" s="59">
        <v>38.235312929</v>
      </c>
    </row>
    <row r="1569" spans="1:13">
      <c r="A1569" s="59">
        <v>0</v>
      </c>
      <c r="B1569" s="59">
        <v>11400</v>
      </c>
      <c r="C1569" s="59"/>
      <c r="D1569" s="59">
        <v>44849</v>
      </c>
      <c r="E1569" s="59" t="s">
        <v>13</v>
      </c>
      <c r="F1569" s="59" t="s">
        <v>17</v>
      </c>
      <c r="G1569" s="59">
        <v>6</v>
      </c>
      <c r="H1569" s="59"/>
      <c r="I1569" s="59"/>
      <c r="J1569" s="59">
        <v>163.27459468</v>
      </c>
      <c r="K1569" s="59"/>
      <c r="L1569" s="59">
        <v>9</v>
      </c>
      <c r="M1569" s="59">
        <v>23.481116639</v>
      </c>
    </row>
    <row r="1570" spans="1:13">
      <c r="A1570" s="59">
        <v>0</v>
      </c>
      <c r="B1570" s="59">
        <v>11400</v>
      </c>
      <c r="C1570" s="59"/>
      <c r="D1570" s="59">
        <v>27439</v>
      </c>
      <c r="E1570" s="59" t="s">
        <v>13</v>
      </c>
      <c r="F1570" s="59"/>
      <c r="G1570" s="59">
        <v>27</v>
      </c>
      <c r="H1570" s="59">
        <v>0</v>
      </c>
      <c r="I1570" s="59">
        <v>0</v>
      </c>
      <c r="J1570" s="59">
        <v>208.17711251</v>
      </c>
      <c r="K1570" s="59">
        <v>0</v>
      </c>
      <c r="L1570" s="59">
        <v>5</v>
      </c>
      <c r="M1570" s="59">
        <v>23.830110576</v>
      </c>
    </row>
    <row r="1571" spans="1:13">
      <c r="A1571" s="59">
        <v>0</v>
      </c>
      <c r="B1571" s="59">
        <v>11400</v>
      </c>
      <c r="C1571" s="59">
        <v>28043</v>
      </c>
      <c r="D1571" s="59">
        <v>87684</v>
      </c>
      <c r="E1571" s="59" t="s">
        <v>13</v>
      </c>
      <c r="F1571" s="59" t="s">
        <v>18</v>
      </c>
      <c r="G1571" s="59">
        <v>20</v>
      </c>
      <c r="H1571" s="59">
        <v>1</v>
      </c>
      <c r="I1571" s="59">
        <v>1</v>
      </c>
      <c r="J1571" s="59">
        <v>229.17795924</v>
      </c>
      <c r="K1571" s="59">
        <v>0</v>
      </c>
      <c r="L1571" s="59">
        <v>10</v>
      </c>
      <c r="M1571" s="59">
        <v>25.489994512</v>
      </c>
    </row>
    <row r="1572" spans="1:13">
      <c r="A1572" s="59">
        <v>0</v>
      </c>
      <c r="B1572" s="59">
        <v>11400</v>
      </c>
      <c r="C1572" s="59">
        <v>84380</v>
      </c>
      <c r="D1572" s="59">
        <v>202186</v>
      </c>
      <c r="E1572" s="59" t="s">
        <v>13</v>
      </c>
      <c r="F1572" s="59" t="s">
        <v>19</v>
      </c>
      <c r="G1572" s="59">
        <v>13</v>
      </c>
      <c r="H1572" s="59">
        <v>0</v>
      </c>
      <c r="I1572" s="59">
        <v>0</v>
      </c>
      <c r="J1572" s="59">
        <v>34.914371682</v>
      </c>
      <c r="K1572" s="59"/>
      <c r="L1572" s="59">
        <v>7</v>
      </c>
      <c r="M1572" s="59">
        <v>18.84034872</v>
      </c>
    </row>
    <row r="1573" hidden="1" spans="1:13">
      <c r="A1573" s="59">
        <v>0</v>
      </c>
      <c r="B1573" s="59">
        <v>11400</v>
      </c>
      <c r="C1573" s="59">
        <v>112930</v>
      </c>
      <c r="D1573" s="59">
        <v>144830</v>
      </c>
      <c r="E1573" s="59" t="s">
        <v>20</v>
      </c>
      <c r="F1573" s="59" t="s">
        <v>18</v>
      </c>
      <c r="G1573" s="59">
        <v>2</v>
      </c>
      <c r="H1573" s="59">
        <v>0</v>
      </c>
      <c r="I1573" s="59">
        <v>0</v>
      </c>
      <c r="J1573" s="59">
        <v>271.23803732</v>
      </c>
      <c r="K1573" s="59">
        <v>1</v>
      </c>
      <c r="L1573" s="59">
        <v>46</v>
      </c>
      <c r="M1573" s="59">
        <v>33.251079314</v>
      </c>
    </row>
    <row r="1574" spans="1:13">
      <c r="A1574" s="59">
        <v>0</v>
      </c>
      <c r="B1574" s="59">
        <v>11400</v>
      </c>
      <c r="C1574" s="59">
        <v>84278</v>
      </c>
      <c r="D1574" s="59">
        <v>200480</v>
      </c>
      <c r="E1574" s="59" t="s">
        <v>13</v>
      </c>
      <c r="F1574" s="59" t="s">
        <v>19</v>
      </c>
      <c r="G1574" s="59">
        <v>14</v>
      </c>
      <c r="H1574" s="59">
        <v>0</v>
      </c>
      <c r="I1574" s="59">
        <v>0</v>
      </c>
      <c r="J1574" s="59">
        <v>4.4127700608</v>
      </c>
      <c r="K1574" s="59"/>
      <c r="L1574" s="59">
        <v>8</v>
      </c>
      <c r="M1574" s="59">
        <v>19.112485067</v>
      </c>
    </row>
    <row r="1575" hidden="1" spans="1:13">
      <c r="A1575" s="59">
        <v>0</v>
      </c>
      <c r="B1575" s="59">
        <v>11400</v>
      </c>
      <c r="C1575" s="59">
        <v>64934</v>
      </c>
      <c r="D1575" s="59">
        <v>74875</v>
      </c>
      <c r="E1575" s="59" t="s">
        <v>20</v>
      </c>
      <c r="F1575" s="59" t="s">
        <v>14</v>
      </c>
      <c r="G1575" s="59">
        <v>3</v>
      </c>
      <c r="H1575" s="59">
        <v>0</v>
      </c>
      <c r="I1575" s="59">
        <v>0</v>
      </c>
      <c r="J1575" s="59">
        <v>192.31448267</v>
      </c>
      <c r="K1575" s="59">
        <v>2</v>
      </c>
      <c r="L1575" s="59">
        <v>16</v>
      </c>
      <c r="M1575" s="59">
        <v>34.343755724</v>
      </c>
    </row>
    <row r="1576" hidden="1" spans="1:13">
      <c r="A1576" s="59">
        <v>0</v>
      </c>
      <c r="B1576" s="59">
        <v>11400</v>
      </c>
      <c r="C1576" s="59">
        <v>50166</v>
      </c>
      <c r="D1576" s="59">
        <v>61395</v>
      </c>
      <c r="E1576" s="59" t="s">
        <v>20</v>
      </c>
      <c r="F1576" s="59" t="s">
        <v>14</v>
      </c>
      <c r="G1576" s="59">
        <v>1</v>
      </c>
      <c r="H1576" s="59">
        <v>0</v>
      </c>
      <c r="I1576" s="59">
        <v>0</v>
      </c>
      <c r="J1576" s="59">
        <v>188.88668235</v>
      </c>
      <c r="K1576" s="59">
        <v>1</v>
      </c>
      <c r="L1576" s="59">
        <v>12</v>
      </c>
      <c r="M1576" s="59">
        <v>26.950451284</v>
      </c>
    </row>
    <row r="1577" spans="1:13">
      <c r="A1577" s="59">
        <v>0</v>
      </c>
      <c r="B1577" s="59">
        <v>11400</v>
      </c>
      <c r="C1577" s="59">
        <v>52068</v>
      </c>
      <c r="D1577" s="59">
        <v>80643</v>
      </c>
      <c r="E1577" s="59" t="s">
        <v>13</v>
      </c>
      <c r="F1577" s="59" t="s">
        <v>14</v>
      </c>
      <c r="G1577" s="59">
        <v>2</v>
      </c>
      <c r="H1577" s="59">
        <v>0</v>
      </c>
      <c r="I1577" s="59">
        <v>2</v>
      </c>
      <c r="J1577" s="59">
        <v>199.08772113</v>
      </c>
      <c r="K1577" s="59">
        <v>0</v>
      </c>
      <c r="L1577" s="59">
        <v>13</v>
      </c>
      <c r="M1577" s="59">
        <v>29.462134076</v>
      </c>
    </row>
    <row r="1578" spans="1:13">
      <c r="A1578" s="59">
        <v>0</v>
      </c>
      <c r="B1578" s="59">
        <v>11500</v>
      </c>
      <c r="C1578" s="59">
        <v>56720</v>
      </c>
      <c r="D1578" s="59">
        <v>82738</v>
      </c>
      <c r="E1578" s="59" t="s">
        <v>13</v>
      </c>
      <c r="F1578" s="59" t="s">
        <v>14</v>
      </c>
      <c r="G1578" s="59">
        <v>17</v>
      </c>
      <c r="H1578" s="59">
        <v>0</v>
      </c>
      <c r="I1578" s="59">
        <v>0</v>
      </c>
      <c r="J1578" s="59">
        <v>200.41695429</v>
      </c>
      <c r="K1578" s="59">
        <v>0</v>
      </c>
      <c r="L1578" s="59">
        <v>16</v>
      </c>
      <c r="M1578" s="59">
        <v>34.019837692</v>
      </c>
    </row>
    <row r="1579" hidden="1" spans="1:13">
      <c r="A1579" s="59">
        <v>0</v>
      </c>
      <c r="B1579" s="59">
        <v>11500</v>
      </c>
      <c r="C1579" s="59">
        <v>104790</v>
      </c>
      <c r="D1579" s="59">
        <v>122169</v>
      </c>
      <c r="E1579" s="59"/>
      <c r="F1579" s="59" t="s">
        <v>15</v>
      </c>
      <c r="G1579" s="59">
        <v>16</v>
      </c>
      <c r="H1579" s="59">
        <v>1</v>
      </c>
      <c r="I1579" s="59">
        <v>0</v>
      </c>
      <c r="J1579" s="59">
        <v>266.12105655</v>
      </c>
      <c r="K1579" s="59">
        <v>0</v>
      </c>
      <c r="L1579" s="59">
        <v>16</v>
      </c>
      <c r="M1579" s="59">
        <v>34.082178462</v>
      </c>
    </row>
    <row r="1580" spans="1:13">
      <c r="A1580" s="59">
        <v>0</v>
      </c>
      <c r="B1580" s="59">
        <v>11500</v>
      </c>
      <c r="C1580" s="59">
        <v>53651</v>
      </c>
      <c r="D1580" s="59">
        <v>87547</v>
      </c>
      <c r="E1580" s="59" t="s">
        <v>13</v>
      </c>
      <c r="F1580" s="59" t="s">
        <v>14</v>
      </c>
      <c r="G1580" s="59">
        <v>18</v>
      </c>
      <c r="H1580" s="59">
        <v>0</v>
      </c>
      <c r="I1580" s="59">
        <v>0</v>
      </c>
      <c r="J1580" s="59">
        <v>191.39688748</v>
      </c>
      <c r="K1580" s="59">
        <v>0</v>
      </c>
      <c r="L1580" s="59">
        <v>16</v>
      </c>
      <c r="M1580" s="59">
        <v>34.368650887</v>
      </c>
    </row>
    <row r="1581" spans="1:13">
      <c r="A1581" s="59">
        <v>0</v>
      </c>
      <c r="B1581" s="59">
        <v>11500</v>
      </c>
      <c r="C1581" s="59">
        <v>116430</v>
      </c>
      <c r="D1581" s="59">
        <v>215014</v>
      </c>
      <c r="E1581" s="59" t="s">
        <v>13</v>
      </c>
      <c r="F1581" s="59" t="s">
        <v>18</v>
      </c>
      <c r="G1581" s="59">
        <v>3</v>
      </c>
      <c r="H1581" s="59">
        <v>0</v>
      </c>
      <c r="I1581" s="59">
        <v>0</v>
      </c>
      <c r="J1581" s="59">
        <v>132.09363428</v>
      </c>
      <c r="K1581" s="59">
        <v>0</v>
      </c>
      <c r="L1581" s="59">
        <v>14</v>
      </c>
      <c r="M1581" s="59">
        <v>26.864568467</v>
      </c>
    </row>
    <row r="1582" hidden="1" spans="1:13">
      <c r="A1582" s="59">
        <v>0</v>
      </c>
      <c r="B1582" s="59">
        <v>11500</v>
      </c>
      <c r="C1582" s="59">
        <v>43945</v>
      </c>
      <c r="D1582" s="59">
        <v>63337</v>
      </c>
      <c r="E1582" s="59" t="s">
        <v>20</v>
      </c>
      <c r="F1582" s="59" t="s">
        <v>17</v>
      </c>
      <c r="G1582" s="59">
        <v>2</v>
      </c>
      <c r="H1582" s="59">
        <v>0</v>
      </c>
      <c r="I1582" s="59">
        <v>1</v>
      </c>
      <c r="J1582" s="59">
        <v>193.74248539</v>
      </c>
      <c r="K1582" s="59">
        <v>0</v>
      </c>
      <c r="L1582" s="59">
        <v>21</v>
      </c>
      <c r="M1582" s="59">
        <v>27.623493964</v>
      </c>
    </row>
    <row r="1583" spans="1:13">
      <c r="A1583" s="59">
        <v>0</v>
      </c>
      <c r="B1583" s="59">
        <v>11500</v>
      </c>
      <c r="C1583" s="59">
        <v>53151</v>
      </c>
      <c r="D1583" s="59">
        <v>71645</v>
      </c>
      <c r="E1583" s="59" t="s">
        <v>13</v>
      </c>
      <c r="F1583" s="59" t="s">
        <v>14</v>
      </c>
      <c r="G1583" s="59">
        <v>7</v>
      </c>
      <c r="H1583" s="59">
        <v>0</v>
      </c>
      <c r="I1583" s="59">
        <v>0</v>
      </c>
      <c r="J1583" s="59">
        <v>135.80047603</v>
      </c>
      <c r="K1583" s="59">
        <v>0</v>
      </c>
      <c r="L1583" s="59">
        <v>16</v>
      </c>
      <c r="M1583" s="59">
        <v>35.851614414</v>
      </c>
    </row>
    <row r="1584" hidden="1" spans="1:13">
      <c r="A1584" s="59">
        <v>0</v>
      </c>
      <c r="B1584" s="59">
        <v>11500</v>
      </c>
      <c r="C1584" s="59">
        <v>70409</v>
      </c>
      <c r="D1584" s="59">
        <v>89099</v>
      </c>
      <c r="E1584" s="59" t="s">
        <v>20</v>
      </c>
      <c r="F1584" s="59" t="s">
        <v>18</v>
      </c>
      <c r="G1584" s="59">
        <v>9</v>
      </c>
      <c r="H1584" s="59">
        <v>0</v>
      </c>
      <c r="I1584" s="59">
        <v>0</v>
      </c>
      <c r="J1584" s="59">
        <v>169.40165199</v>
      </c>
      <c r="K1584" s="59">
        <v>0</v>
      </c>
      <c r="L1584" s="59">
        <v>11</v>
      </c>
      <c r="M1584" s="59">
        <v>40.174430056</v>
      </c>
    </row>
    <row r="1585" hidden="1" spans="1:13">
      <c r="A1585" s="59">
        <v>0</v>
      </c>
      <c r="B1585" s="59">
        <v>11500</v>
      </c>
      <c r="C1585" s="59">
        <v>61264</v>
      </c>
      <c r="D1585" s="59">
        <v>75647</v>
      </c>
      <c r="E1585" s="59" t="s">
        <v>20</v>
      </c>
      <c r="F1585" s="59" t="s">
        <v>15</v>
      </c>
      <c r="G1585" s="59">
        <v>11</v>
      </c>
      <c r="H1585" s="59">
        <v>0</v>
      </c>
      <c r="I1585" s="59">
        <v>0</v>
      </c>
      <c r="J1585" s="59">
        <v>262.89018789</v>
      </c>
      <c r="K1585" s="59">
        <v>3</v>
      </c>
      <c r="L1585" s="59">
        <v>36</v>
      </c>
      <c r="M1585" s="59">
        <v>39.547882702</v>
      </c>
    </row>
    <row r="1586" hidden="1" spans="1:13">
      <c r="A1586" s="59">
        <v>0</v>
      </c>
      <c r="B1586" s="59">
        <v>11500</v>
      </c>
      <c r="C1586" s="59">
        <v>44097</v>
      </c>
      <c r="D1586" s="59">
        <v>58336</v>
      </c>
      <c r="E1586" s="59" t="s">
        <v>20</v>
      </c>
      <c r="F1586" s="59" t="s">
        <v>15</v>
      </c>
      <c r="G1586" s="59">
        <v>0</v>
      </c>
      <c r="H1586" s="59">
        <v>0</v>
      </c>
      <c r="I1586" s="59">
        <v>0</v>
      </c>
      <c r="J1586" s="59">
        <v>173.31832075</v>
      </c>
      <c r="K1586" s="59">
        <v>0</v>
      </c>
      <c r="L1586" s="59">
        <v>20</v>
      </c>
      <c r="M1586" s="59">
        <v>38.191626025</v>
      </c>
    </row>
    <row r="1587" hidden="1" spans="1:13">
      <c r="A1587" s="59">
        <v>0</v>
      </c>
      <c r="B1587" s="59">
        <v>11500</v>
      </c>
      <c r="C1587" s="59">
        <v>77143</v>
      </c>
      <c r="D1587" s="59">
        <v>86862</v>
      </c>
      <c r="E1587" s="59" t="s">
        <v>20</v>
      </c>
      <c r="F1587" s="59" t="s">
        <v>18</v>
      </c>
      <c r="G1587" s="59">
        <v>8</v>
      </c>
      <c r="H1587" s="59">
        <v>0</v>
      </c>
      <c r="I1587" s="59">
        <v>1</v>
      </c>
      <c r="J1587" s="59">
        <v>164.59640287</v>
      </c>
      <c r="K1587" s="59">
        <v>1</v>
      </c>
      <c r="L1587" s="59">
        <v>12</v>
      </c>
      <c r="M1587" s="59">
        <v>39.449692717</v>
      </c>
    </row>
    <row r="1588" hidden="1" spans="1:13">
      <c r="A1588" s="59">
        <v>1</v>
      </c>
      <c r="B1588" s="59">
        <v>11500</v>
      </c>
      <c r="C1588" s="59">
        <v>21096</v>
      </c>
      <c r="D1588" s="59">
        <v>38952</v>
      </c>
      <c r="E1588" s="59" t="s">
        <v>20</v>
      </c>
      <c r="F1588" s="59" t="s">
        <v>15</v>
      </c>
      <c r="G1588" s="59">
        <v>13</v>
      </c>
      <c r="H1588" s="59">
        <v>0</v>
      </c>
      <c r="I1588" s="59">
        <v>0</v>
      </c>
      <c r="J1588" s="59">
        <v>129.7</v>
      </c>
      <c r="K1588" s="59">
        <v>0</v>
      </c>
      <c r="L1588" s="59">
        <v>5</v>
      </c>
      <c r="M1588" s="59"/>
    </row>
    <row r="1589" hidden="1" spans="1:13">
      <c r="A1589" s="59">
        <v>1</v>
      </c>
      <c r="B1589" s="59">
        <v>11500</v>
      </c>
      <c r="C1589" s="59">
        <v>47597.57</v>
      </c>
      <c r="D1589" s="59">
        <v>75937.5</v>
      </c>
      <c r="E1589" s="59" t="s">
        <v>20</v>
      </c>
      <c r="F1589" s="59" t="s">
        <v>14</v>
      </c>
      <c r="G1589" s="59">
        <v>13.5</v>
      </c>
      <c r="H1589" s="59">
        <v>0</v>
      </c>
      <c r="I1589" s="59">
        <v>0</v>
      </c>
      <c r="J1589" s="59">
        <v>89.4</v>
      </c>
      <c r="K1589" s="59">
        <v>0</v>
      </c>
      <c r="L1589" s="59">
        <v>7</v>
      </c>
      <c r="M1589" s="59"/>
    </row>
    <row r="1590" hidden="1" spans="1:13">
      <c r="A1590" s="59">
        <v>1</v>
      </c>
      <c r="B1590" s="59">
        <v>11500</v>
      </c>
      <c r="C1590" s="59">
        <v>67000</v>
      </c>
      <c r="D1590" s="59">
        <v>83000</v>
      </c>
      <c r="E1590" s="59" t="s">
        <v>20</v>
      </c>
      <c r="F1590" s="59" t="s">
        <v>18</v>
      </c>
      <c r="G1590" s="59">
        <v>4</v>
      </c>
      <c r="H1590" s="59"/>
      <c r="I1590" s="59"/>
      <c r="J1590" s="59"/>
      <c r="K1590" s="59"/>
      <c r="L1590" s="59"/>
      <c r="M1590" s="59"/>
    </row>
    <row r="1591" hidden="1" spans="1:13">
      <c r="A1591" s="59">
        <v>1</v>
      </c>
      <c r="B1591" s="59">
        <v>11500</v>
      </c>
      <c r="C1591" s="59">
        <v>62000</v>
      </c>
      <c r="D1591" s="59">
        <v>83000</v>
      </c>
      <c r="E1591" s="59" t="s">
        <v>20</v>
      </c>
      <c r="F1591" s="59"/>
      <c r="G1591" s="59">
        <v>0</v>
      </c>
      <c r="H1591" s="59">
        <v>5</v>
      </c>
      <c r="I1591" s="59">
        <v>1</v>
      </c>
      <c r="J1591" s="59">
        <v>177.56666667</v>
      </c>
      <c r="K1591" s="59">
        <v>2</v>
      </c>
      <c r="L1591" s="59">
        <v>34</v>
      </c>
      <c r="M1591" s="59"/>
    </row>
    <row r="1592" hidden="1" spans="1:13">
      <c r="A1592" s="59">
        <v>0</v>
      </c>
      <c r="B1592" s="59">
        <v>11500</v>
      </c>
      <c r="C1592" s="59">
        <v>64371</v>
      </c>
      <c r="D1592" s="59">
        <v>73636</v>
      </c>
      <c r="E1592" s="59" t="s">
        <v>20</v>
      </c>
      <c r="F1592" s="59" t="s">
        <v>18</v>
      </c>
      <c r="G1592" s="59">
        <v>2</v>
      </c>
      <c r="H1592" s="59">
        <v>0</v>
      </c>
      <c r="I1592" s="59">
        <v>0</v>
      </c>
      <c r="J1592" s="59">
        <v>162.11625392</v>
      </c>
      <c r="K1592" s="59">
        <v>1</v>
      </c>
      <c r="L1592" s="59">
        <v>35</v>
      </c>
      <c r="M1592" s="59">
        <v>39.791198955</v>
      </c>
    </row>
    <row r="1593" hidden="1" spans="1:13">
      <c r="A1593" s="59">
        <v>0</v>
      </c>
      <c r="B1593" s="59">
        <v>11500</v>
      </c>
      <c r="C1593" s="59">
        <v>63136</v>
      </c>
      <c r="D1593" s="59">
        <v>81099</v>
      </c>
      <c r="E1593" s="59" t="s">
        <v>20</v>
      </c>
      <c r="F1593" s="59" t="s">
        <v>14</v>
      </c>
      <c r="G1593" s="59">
        <v>3</v>
      </c>
      <c r="H1593" s="59"/>
      <c r="I1593" s="59"/>
      <c r="J1593" s="59">
        <v>149.06474483</v>
      </c>
      <c r="K1593" s="59"/>
      <c r="L1593" s="59">
        <v>35</v>
      </c>
      <c r="M1593" s="59">
        <v>28.975940118</v>
      </c>
    </row>
    <row r="1594" spans="1:13">
      <c r="A1594" s="59">
        <v>0</v>
      </c>
      <c r="B1594" s="59">
        <v>11500</v>
      </c>
      <c r="C1594" s="59">
        <v>29281</v>
      </c>
      <c r="D1594" s="59">
        <v>37717</v>
      </c>
      <c r="E1594" s="59" t="s">
        <v>13</v>
      </c>
      <c r="F1594" s="59" t="s">
        <v>17</v>
      </c>
      <c r="G1594" s="59">
        <v>15</v>
      </c>
      <c r="H1594" s="59">
        <v>0</v>
      </c>
      <c r="I1594" s="59">
        <v>0</v>
      </c>
      <c r="J1594" s="59">
        <v>61.915444655</v>
      </c>
      <c r="K1594" s="59">
        <v>0</v>
      </c>
      <c r="L1594" s="59">
        <v>9</v>
      </c>
      <c r="M1594" s="59">
        <v>30.702428546</v>
      </c>
    </row>
    <row r="1595" hidden="1" spans="1:13">
      <c r="A1595" s="59">
        <v>0</v>
      </c>
      <c r="B1595" s="59">
        <v>11500</v>
      </c>
      <c r="C1595" s="59">
        <v>104610</v>
      </c>
      <c r="D1595" s="59">
        <v>118861</v>
      </c>
      <c r="E1595" s="59" t="s">
        <v>20</v>
      </c>
      <c r="F1595" s="59" t="s">
        <v>14</v>
      </c>
      <c r="G1595" s="59">
        <v>18</v>
      </c>
      <c r="H1595" s="59">
        <v>0</v>
      </c>
      <c r="I1595" s="59">
        <v>1</v>
      </c>
      <c r="J1595" s="59">
        <v>203.70020243</v>
      </c>
      <c r="K1595" s="59">
        <v>1</v>
      </c>
      <c r="L1595" s="59">
        <v>16</v>
      </c>
      <c r="M1595" s="59">
        <v>37.596951452</v>
      </c>
    </row>
    <row r="1596" spans="1:13">
      <c r="A1596" s="59">
        <v>0</v>
      </c>
      <c r="B1596" s="59">
        <v>11500</v>
      </c>
      <c r="C1596" s="59"/>
      <c r="D1596" s="59">
        <v>64037</v>
      </c>
      <c r="E1596" s="59" t="s">
        <v>13</v>
      </c>
      <c r="F1596" s="59" t="s">
        <v>14</v>
      </c>
      <c r="G1596" s="59"/>
      <c r="H1596" s="59">
        <v>0</v>
      </c>
      <c r="I1596" s="59">
        <v>0</v>
      </c>
      <c r="J1596" s="59">
        <v>354.17458076</v>
      </c>
      <c r="K1596" s="59">
        <v>0</v>
      </c>
      <c r="L1596" s="59">
        <v>7</v>
      </c>
      <c r="M1596" s="59">
        <v>34.355739238</v>
      </c>
    </row>
    <row r="1597" hidden="1" spans="1:13">
      <c r="A1597" s="59">
        <v>0</v>
      </c>
      <c r="B1597" s="59">
        <v>11500</v>
      </c>
      <c r="C1597" s="59">
        <v>59781</v>
      </c>
      <c r="D1597" s="59">
        <v>69864</v>
      </c>
      <c r="E1597" s="59" t="s">
        <v>20</v>
      </c>
      <c r="F1597" s="59" t="s">
        <v>14</v>
      </c>
      <c r="G1597" s="59">
        <v>4</v>
      </c>
      <c r="H1597" s="59">
        <v>0</v>
      </c>
      <c r="I1597" s="59">
        <v>1</v>
      </c>
      <c r="J1597" s="59">
        <v>312.54739604</v>
      </c>
      <c r="K1597" s="59">
        <v>0</v>
      </c>
      <c r="L1597" s="59">
        <v>9</v>
      </c>
      <c r="M1597" s="59">
        <v>31.181801354</v>
      </c>
    </row>
    <row r="1598" hidden="1" spans="1:13">
      <c r="A1598" s="59">
        <v>0</v>
      </c>
      <c r="B1598" s="59">
        <v>11500</v>
      </c>
      <c r="C1598" s="59">
        <v>22758</v>
      </c>
      <c r="D1598" s="59">
        <v>36922</v>
      </c>
      <c r="E1598" s="59" t="s">
        <v>20</v>
      </c>
      <c r="F1598" s="59" t="s">
        <v>15</v>
      </c>
      <c r="G1598" s="59">
        <v>7</v>
      </c>
      <c r="H1598" s="59">
        <v>0</v>
      </c>
      <c r="I1598" s="59">
        <v>1</v>
      </c>
      <c r="J1598" s="59">
        <v>103.04811711</v>
      </c>
      <c r="K1598" s="59">
        <v>0</v>
      </c>
      <c r="L1598" s="59">
        <v>16</v>
      </c>
      <c r="M1598" s="59">
        <v>19.020168304</v>
      </c>
    </row>
    <row r="1599" hidden="1" spans="1:13">
      <c r="A1599" s="59">
        <v>0</v>
      </c>
      <c r="B1599" s="59">
        <v>11600</v>
      </c>
      <c r="C1599" s="59">
        <v>82326</v>
      </c>
      <c r="D1599" s="59">
        <v>94599</v>
      </c>
      <c r="E1599" s="59" t="s">
        <v>20</v>
      </c>
      <c r="F1599" s="59" t="s">
        <v>14</v>
      </c>
      <c r="G1599" s="59">
        <v>0</v>
      </c>
      <c r="H1599" s="59">
        <v>4</v>
      </c>
      <c r="I1599" s="59">
        <v>0</v>
      </c>
      <c r="J1599" s="59"/>
      <c r="K1599" s="59">
        <v>0</v>
      </c>
      <c r="L1599" s="59">
        <v>3</v>
      </c>
      <c r="M1599" s="59">
        <v>29.893621477</v>
      </c>
    </row>
    <row r="1600" hidden="1" spans="1:13">
      <c r="A1600" s="59">
        <v>0</v>
      </c>
      <c r="B1600" s="59">
        <v>11600</v>
      </c>
      <c r="C1600" s="59">
        <v>64143</v>
      </c>
      <c r="D1600" s="59">
        <v>78851</v>
      </c>
      <c r="E1600" s="59" t="s">
        <v>20</v>
      </c>
      <c r="F1600" s="59" t="s">
        <v>15</v>
      </c>
      <c r="G1600" s="59">
        <v>6</v>
      </c>
      <c r="H1600" s="59">
        <v>0</v>
      </c>
      <c r="I1600" s="59">
        <v>3</v>
      </c>
      <c r="J1600" s="59">
        <v>201.36992202</v>
      </c>
      <c r="K1600" s="59">
        <v>3</v>
      </c>
      <c r="L1600" s="59">
        <v>29</v>
      </c>
      <c r="M1600" s="59">
        <v>35.795804943</v>
      </c>
    </row>
    <row r="1601" hidden="1" spans="1:13">
      <c r="A1601" s="59">
        <v>0</v>
      </c>
      <c r="B1601" s="59">
        <v>11600</v>
      </c>
      <c r="C1601" s="59">
        <v>92613</v>
      </c>
      <c r="D1601" s="59">
        <v>108515</v>
      </c>
      <c r="E1601" s="59" t="s">
        <v>20</v>
      </c>
      <c r="F1601" s="59" t="s">
        <v>14</v>
      </c>
      <c r="G1601" s="59">
        <v>11</v>
      </c>
      <c r="H1601" s="59">
        <v>0</v>
      </c>
      <c r="I1601" s="59">
        <v>0</v>
      </c>
      <c r="J1601" s="59">
        <v>206.8225881</v>
      </c>
      <c r="K1601" s="59">
        <v>3</v>
      </c>
      <c r="L1601" s="59">
        <v>16</v>
      </c>
      <c r="M1601" s="59">
        <v>39.111039466</v>
      </c>
    </row>
    <row r="1602" spans="1:13">
      <c r="A1602" s="59">
        <v>1</v>
      </c>
      <c r="B1602" s="59">
        <v>11600</v>
      </c>
      <c r="C1602" s="59">
        <v>44623</v>
      </c>
      <c r="D1602" s="59"/>
      <c r="E1602" s="59" t="s">
        <v>13</v>
      </c>
      <c r="F1602" s="59" t="s">
        <v>18</v>
      </c>
      <c r="G1602" s="59">
        <v>13</v>
      </c>
      <c r="H1602" s="59">
        <v>6</v>
      </c>
      <c r="I1602" s="59">
        <v>2</v>
      </c>
      <c r="J1602" s="59">
        <v>178.09322168</v>
      </c>
      <c r="K1602" s="59">
        <v>0</v>
      </c>
      <c r="L1602" s="59">
        <v>29</v>
      </c>
      <c r="M1602" s="59">
        <v>21.334651908</v>
      </c>
    </row>
    <row r="1603" hidden="1" spans="1:13">
      <c r="A1603" s="59">
        <v>1</v>
      </c>
      <c r="B1603" s="59">
        <v>11600</v>
      </c>
      <c r="C1603" s="59">
        <v>57939</v>
      </c>
      <c r="D1603" s="59">
        <v>69774</v>
      </c>
      <c r="E1603" s="59" t="s">
        <v>20</v>
      </c>
      <c r="F1603" s="59" t="s">
        <v>17</v>
      </c>
      <c r="G1603" s="59">
        <v>5</v>
      </c>
      <c r="H1603" s="59">
        <v>0</v>
      </c>
      <c r="I1603" s="59">
        <v>0</v>
      </c>
      <c r="J1603" s="59">
        <v>91.99164592</v>
      </c>
      <c r="K1603" s="59">
        <v>0</v>
      </c>
      <c r="L1603" s="59">
        <v>12</v>
      </c>
      <c r="M1603" s="59">
        <v>72.264093333</v>
      </c>
    </row>
    <row r="1604" hidden="1" spans="1:13">
      <c r="A1604" s="59">
        <v>0</v>
      </c>
      <c r="B1604" s="59">
        <v>11600</v>
      </c>
      <c r="C1604" s="59">
        <v>50433</v>
      </c>
      <c r="D1604" s="59">
        <v>107092</v>
      </c>
      <c r="E1604" s="59" t="s">
        <v>20</v>
      </c>
      <c r="F1604" s="59" t="s">
        <v>18</v>
      </c>
      <c r="G1604" s="59">
        <v>5</v>
      </c>
      <c r="H1604" s="59">
        <v>0</v>
      </c>
      <c r="I1604" s="59">
        <v>1</v>
      </c>
      <c r="J1604" s="59">
        <v>225.18169134</v>
      </c>
      <c r="K1604" s="59">
        <v>0</v>
      </c>
      <c r="L1604" s="59">
        <v>9</v>
      </c>
      <c r="M1604" s="59">
        <v>24.95259473</v>
      </c>
    </row>
    <row r="1605" hidden="1" spans="1:13">
      <c r="A1605" s="59">
        <v>0</v>
      </c>
      <c r="B1605" s="59">
        <v>11600</v>
      </c>
      <c r="C1605" s="59">
        <v>89205</v>
      </c>
      <c r="D1605" s="59">
        <v>128462</v>
      </c>
      <c r="E1605" s="59" t="s">
        <v>20</v>
      </c>
      <c r="F1605" s="59" t="s">
        <v>15</v>
      </c>
      <c r="G1605" s="59">
        <v>10</v>
      </c>
      <c r="H1605" s="59">
        <v>0</v>
      </c>
      <c r="I1605" s="59">
        <v>0</v>
      </c>
      <c r="J1605" s="59">
        <v>128.12359751</v>
      </c>
      <c r="K1605" s="59">
        <v>0</v>
      </c>
      <c r="L1605" s="59">
        <v>21</v>
      </c>
      <c r="M1605" s="59">
        <v>37.523324709</v>
      </c>
    </row>
    <row r="1606" hidden="1" spans="1:13">
      <c r="A1606" s="59">
        <v>0</v>
      </c>
      <c r="B1606" s="59">
        <v>11600</v>
      </c>
      <c r="C1606" s="59">
        <v>22635</v>
      </c>
      <c r="D1606" s="59">
        <v>33353</v>
      </c>
      <c r="E1606" s="59" t="s">
        <v>20</v>
      </c>
      <c r="F1606" s="59" t="s">
        <v>15</v>
      </c>
      <c r="G1606" s="59">
        <v>6</v>
      </c>
      <c r="H1606" s="59">
        <v>0</v>
      </c>
      <c r="I1606" s="59">
        <v>0</v>
      </c>
      <c r="J1606" s="59">
        <v>85.57207035</v>
      </c>
      <c r="K1606" s="59">
        <v>0</v>
      </c>
      <c r="L1606" s="59">
        <v>16</v>
      </c>
      <c r="M1606" s="59">
        <v>19.223872665</v>
      </c>
    </row>
    <row r="1607" hidden="1" spans="1:13">
      <c r="A1607" s="59">
        <v>0</v>
      </c>
      <c r="B1607" s="59">
        <v>11600</v>
      </c>
      <c r="C1607" s="59">
        <v>35865</v>
      </c>
      <c r="D1607" s="59">
        <v>50000</v>
      </c>
      <c r="E1607" s="59" t="s">
        <v>20</v>
      </c>
      <c r="F1607" s="59" t="s">
        <v>14</v>
      </c>
      <c r="G1607" s="59"/>
      <c r="H1607" s="59">
        <v>0</v>
      </c>
      <c r="I1607" s="59">
        <v>0</v>
      </c>
      <c r="J1607" s="59">
        <v>78.133333333</v>
      </c>
      <c r="K1607" s="59">
        <v>0</v>
      </c>
      <c r="L1607" s="59">
        <v>15</v>
      </c>
      <c r="M1607" s="59"/>
    </row>
    <row r="1608" hidden="1" spans="1:13">
      <c r="A1608" s="59">
        <v>1</v>
      </c>
      <c r="B1608" s="59">
        <v>11600</v>
      </c>
      <c r="C1608" s="59">
        <v>57200</v>
      </c>
      <c r="D1608" s="59">
        <v>72500</v>
      </c>
      <c r="E1608" s="59" t="s">
        <v>20</v>
      </c>
      <c r="F1608" s="59" t="s">
        <v>14</v>
      </c>
      <c r="G1608" s="59">
        <v>5</v>
      </c>
      <c r="H1608" s="59">
        <v>0</v>
      </c>
      <c r="I1608" s="59">
        <v>0</v>
      </c>
      <c r="J1608" s="59">
        <v>34.466666667</v>
      </c>
      <c r="K1608" s="59">
        <v>4</v>
      </c>
      <c r="L1608" s="59">
        <v>15</v>
      </c>
      <c r="M1608" s="59"/>
    </row>
    <row r="1609" hidden="1" spans="1:13">
      <c r="A1609" s="59">
        <v>1</v>
      </c>
      <c r="B1609" s="59">
        <v>11600</v>
      </c>
      <c r="C1609" s="59">
        <v>45917</v>
      </c>
      <c r="D1609" s="59">
        <v>60000</v>
      </c>
      <c r="E1609" s="59" t="s">
        <v>20</v>
      </c>
      <c r="F1609" s="59" t="s">
        <v>14</v>
      </c>
      <c r="G1609" s="59">
        <v>10</v>
      </c>
      <c r="H1609" s="59">
        <v>0</v>
      </c>
      <c r="I1609" s="59">
        <v>1</v>
      </c>
      <c r="J1609" s="59">
        <v>304.36666667</v>
      </c>
      <c r="K1609" s="59">
        <v>3</v>
      </c>
      <c r="L1609" s="59">
        <v>27</v>
      </c>
      <c r="M1609" s="59"/>
    </row>
    <row r="1610" hidden="1" spans="1:13">
      <c r="A1610" s="59">
        <v>0</v>
      </c>
      <c r="B1610" s="59">
        <v>11600</v>
      </c>
      <c r="C1610" s="59">
        <v>96882</v>
      </c>
      <c r="D1610" s="59">
        <v>118914</v>
      </c>
      <c r="E1610" s="59" t="s">
        <v>20</v>
      </c>
      <c r="F1610" s="59" t="s">
        <v>18</v>
      </c>
      <c r="G1610" s="59">
        <v>13</v>
      </c>
      <c r="H1610" s="59">
        <v>0</v>
      </c>
      <c r="I1610" s="59">
        <v>0</v>
      </c>
      <c r="J1610" s="59">
        <v>176.22191092</v>
      </c>
      <c r="K1610" s="59">
        <v>2</v>
      </c>
      <c r="L1610" s="59">
        <v>17</v>
      </c>
      <c r="M1610" s="59">
        <v>34.757740199</v>
      </c>
    </row>
    <row r="1611" hidden="1" spans="1:13">
      <c r="A1611" s="59">
        <v>0</v>
      </c>
      <c r="B1611" s="59">
        <v>11600</v>
      </c>
      <c r="C1611" s="59">
        <v>28654</v>
      </c>
      <c r="D1611" s="59">
        <v>47042</v>
      </c>
      <c r="E1611" s="59" t="s">
        <v>20</v>
      </c>
      <c r="F1611" s="59" t="s">
        <v>14</v>
      </c>
      <c r="G1611" s="59">
        <v>10</v>
      </c>
      <c r="H1611" s="59"/>
      <c r="I1611" s="59">
        <v>0</v>
      </c>
      <c r="J1611" s="59">
        <v>158.0847883</v>
      </c>
      <c r="K1611" s="59">
        <v>7</v>
      </c>
      <c r="L1611" s="59">
        <v>29</v>
      </c>
      <c r="M1611" s="59">
        <v>38.477504842</v>
      </c>
    </row>
    <row r="1612" hidden="1" spans="1:13">
      <c r="A1612" s="59">
        <v>0</v>
      </c>
      <c r="B1612" s="59">
        <v>11600</v>
      </c>
      <c r="C1612" s="59">
        <v>36357</v>
      </c>
      <c r="D1612" s="59">
        <v>56514</v>
      </c>
      <c r="E1612" s="59"/>
      <c r="F1612" s="59" t="s">
        <v>14</v>
      </c>
      <c r="G1612" s="59">
        <v>31</v>
      </c>
      <c r="H1612" s="59">
        <v>0</v>
      </c>
      <c r="I1612" s="59">
        <v>0</v>
      </c>
      <c r="J1612" s="59">
        <v>237.81896639</v>
      </c>
      <c r="K1612" s="59">
        <v>0</v>
      </c>
      <c r="L1612" s="59">
        <v>19</v>
      </c>
      <c r="M1612" s="59">
        <v>20.181582401</v>
      </c>
    </row>
    <row r="1613" hidden="1" spans="1:13">
      <c r="A1613" s="59">
        <v>0</v>
      </c>
      <c r="B1613" s="59">
        <v>11600</v>
      </c>
      <c r="C1613" s="59">
        <v>33379</v>
      </c>
      <c r="D1613" s="59">
        <v>51821</v>
      </c>
      <c r="E1613" s="59"/>
      <c r="F1613" s="59" t="s">
        <v>14</v>
      </c>
      <c r="G1613" s="59">
        <v>31</v>
      </c>
      <c r="H1613" s="59">
        <v>0</v>
      </c>
      <c r="I1613" s="59">
        <v>0</v>
      </c>
      <c r="J1613" s="59">
        <v>247.1205918</v>
      </c>
      <c r="K1613" s="59">
        <v>0</v>
      </c>
      <c r="L1613" s="59">
        <v>19</v>
      </c>
      <c r="M1613" s="59">
        <v>23.661084029</v>
      </c>
    </row>
    <row r="1614" hidden="1" spans="1:13">
      <c r="A1614" s="59">
        <v>0</v>
      </c>
      <c r="B1614" s="59">
        <v>11600</v>
      </c>
      <c r="C1614" s="59">
        <v>64510</v>
      </c>
      <c r="D1614" s="59">
        <v>71105</v>
      </c>
      <c r="E1614" s="59" t="s">
        <v>20</v>
      </c>
      <c r="F1614" s="59" t="s">
        <v>18</v>
      </c>
      <c r="G1614" s="59">
        <v>5</v>
      </c>
      <c r="H1614" s="59">
        <v>0</v>
      </c>
      <c r="I1614" s="59">
        <v>0</v>
      </c>
      <c r="J1614" s="59">
        <v>150.26333198</v>
      </c>
      <c r="K1614" s="59">
        <v>1</v>
      </c>
      <c r="L1614" s="59">
        <v>34</v>
      </c>
      <c r="M1614" s="59">
        <v>43.239187116</v>
      </c>
    </row>
    <row r="1615" hidden="1" spans="1:13">
      <c r="A1615" s="59">
        <v>0</v>
      </c>
      <c r="B1615" s="59">
        <v>11600</v>
      </c>
      <c r="C1615" s="59">
        <v>57436</v>
      </c>
      <c r="D1615" s="59">
        <v>72460</v>
      </c>
      <c r="E1615" s="59"/>
      <c r="F1615" s="59" t="s">
        <v>14</v>
      </c>
      <c r="G1615" s="59">
        <v>11</v>
      </c>
      <c r="H1615" s="59">
        <v>0</v>
      </c>
      <c r="I1615" s="59">
        <v>0</v>
      </c>
      <c r="J1615" s="59">
        <v>255.12603024</v>
      </c>
      <c r="K1615" s="59">
        <v>0</v>
      </c>
      <c r="L1615" s="59">
        <v>27</v>
      </c>
      <c r="M1615" s="59">
        <v>28.945531785</v>
      </c>
    </row>
    <row r="1616" spans="1:13">
      <c r="A1616" s="59">
        <v>0</v>
      </c>
      <c r="B1616" s="59">
        <v>11600</v>
      </c>
      <c r="C1616" s="59">
        <v>129432</v>
      </c>
      <c r="D1616" s="59">
        <v>198705</v>
      </c>
      <c r="E1616" s="59" t="s">
        <v>13</v>
      </c>
      <c r="F1616" s="59" t="s">
        <v>15</v>
      </c>
      <c r="G1616" s="59">
        <v>0</v>
      </c>
      <c r="H1616" s="59">
        <v>0</v>
      </c>
      <c r="I1616" s="59">
        <v>0</v>
      </c>
      <c r="J1616" s="59">
        <v>341.04732919</v>
      </c>
      <c r="K1616" s="59">
        <v>0</v>
      </c>
      <c r="L1616" s="59">
        <v>16</v>
      </c>
      <c r="M1616" s="59">
        <v>39.963258508</v>
      </c>
    </row>
    <row r="1617" spans="1:13">
      <c r="A1617" s="59">
        <v>0</v>
      </c>
      <c r="B1617" s="59">
        <v>11600</v>
      </c>
      <c r="C1617" s="59">
        <v>73079</v>
      </c>
      <c r="D1617" s="59">
        <v>101219</v>
      </c>
      <c r="E1617" s="59" t="s">
        <v>13</v>
      </c>
      <c r="F1617" s="59" t="s">
        <v>18</v>
      </c>
      <c r="G1617" s="59">
        <v>7</v>
      </c>
      <c r="H1617" s="59">
        <v>0</v>
      </c>
      <c r="I1617" s="59">
        <v>0</v>
      </c>
      <c r="J1617" s="59">
        <v>152.249875</v>
      </c>
      <c r="K1617" s="59">
        <v>0</v>
      </c>
      <c r="L1617" s="59">
        <v>33</v>
      </c>
      <c r="M1617" s="59">
        <v>34.249620743</v>
      </c>
    </row>
    <row r="1618" spans="1:13">
      <c r="A1618" s="59">
        <v>0</v>
      </c>
      <c r="B1618" s="59">
        <v>11600</v>
      </c>
      <c r="C1618" s="59"/>
      <c r="D1618" s="59">
        <v>36474</v>
      </c>
      <c r="E1618" s="59" t="s">
        <v>13</v>
      </c>
      <c r="F1618" s="59" t="s">
        <v>14</v>
      </c>
      <c r="G1618" s="59"/>
      <c r="H1618" s="59"/>
      <c r="I1618" s="59">
        <v>1</v>
      </c>
      <c r="J1618" s="59">
        <v>93.727138031</v>
      </c>
      <c r="K1618" s="59">
        <v>0</v>
      </c>
      <c r="L1618" s="59">
        <v>10</v>
      </c>
      <c r="M1618" s="59">
        <v>37.202953562</v>
      </c>
    </row>
    <row r="1619" spans="1:13">
      <c r="A1619" s="59">
        <v>0</v>
      </c>
      <c r="B1619" s="59">
        <v>11700</v>
      </c>
      <c r="C1619" s="59">
        <v>42151</v>
      </c>
      <c r="D1619" s="59">
        <v>58947</v>
      </c>
      <c r="E1619" s="59" t="s">
        <v>13</v>
      </c>
      <c r="F1619" s="59" t="s">
        <v>14</v>
      </c>
      <c r="G1619" s="59">
        <v>22</v>
      </c>
      <c r="H1619" s="59">
        <v>0</v>
      </c>
      <c r="I1619" s="59">
        <v>0</v>
      </c>
      <c r="J1619" s="59">
        <v>122.03036183</v>
      </c>
      <c r="K1619" s="59">
        <v>0</v>
      </c>
      <c r="L1619" s="59">
        <v>23</v>
      </c>
      <c r="M1619" s="59">
        <v>40.083144531</v>
      </c>
    </row>
    <row r="1620" spans="1:13">
      <c r="A1620" s="59">
        <v>1</v>
      </c>
      <c r="B1620" s="59">
        <v>11700</v>
      </c>
      <c r="C1620" s="59"/>
      <c r="D1620" s="59">
        <v>67940</v>
      </c>
      <c r="E1620" s="59" t="s">
        <v>13</v>
      </c>
      <c r="F1620" s="59" t="s">
        <v>17</v>
      </c>
      <c r="G1620" s="59">
        <v>3</v>
      </c>
      <c r="H1620" s="59">
        <v>3</v>
      </c>
      <c r="I1620" s="59">
        <v>4</v>
      </c>
      <c r="J1620" s="59">
        <v>204.02559324</v>
      </c>
      <c r="K1620" s="59">
        <v>1</v>
      </c>
      <c r="L1620" s="59">
        <v>38</v>
      </c>
      <c r="M1620" s="59"/>
    </row>
    <row r="1621" hidden="1" spans="1:13">
      <c r="A1621" s="59">
        <v>0</v>
      </c>
      <c r="B1621" s="59">
        <v>11700</v>
      </c>
      <c r="C1621" s="59">
        <v>78789</v>
      </c>
      <c r="D1621" s="59">
        <v>91342</v>
      </c>
      <c r="E1621" s="59" t="s">
        <v>20</v>
      </c>
      <c r="F1621" s="59" t="s">
        <v>17</v>
      </c>
      <c r="G1621" s="59">
        <v>5</v>
      </c>
      <c r="H1621" s="59">
        <v>0</v>
      </c>
      <c r="I1621" s="59">
        <v>0</v>
      </c>
      <c r="J1621" s="59">
        <v>128.36067425</v>
      </c>
      <c r="K1621" s="59">
        <v>2</v>
      </c>
      <c r="L1621" s="59">
        <v>27</v>
      </c>
      <c r="M1621" s="59">
        <v>41.952681795</v>
      </c>
    </row>
    <row r="1622" spans="1:13">
      <c r="A1622" s="59">
        <v>0</v>
      </c>
      <c r="B1622" s="59">
        <v>11700</v>
      </c>
      <c r="C1622" s="59">
        <v>47072</v>
      </c>
      <c r="D1622" s="59">
        <v>85090</v>
      </c>
      <c r="E1622" s="59" t="s">
        <v>13</v>
      </c>
      <c r="F1622" s="59" t="s">
        <v>14</v>
      </c>
      <c r="G1622" s="59">
        <v>18</v>
      </c>
      <c r="H1622" s="59">
        <v>0</v>
      </c>
      <c r="I1622" s="59">
        <v>0</v>
      </c>
      <c r="J1622" s="59">
        <v>192.25318228</v>
      </c>
      <c r="K1622" s="59">
        <v>0</v>
      </c>
      <c r="L1622" s="59">
        <v>16</v>
      </c>
      <c r="M1622" s="59">
        <v>35.064864675</v>
      </c>
    </row>
    <row r="1623" hidden="1" spans="1:13">
      <c r="A1623" s="59">
        <v>0</v>
      </c>
      <c r="B1623" s="59">
        <v>11700</v>
      </c>
      <c r="C1623" s="59">
        <v>95411</v>
      </c>
      <c r="D1623" s="59">
        <v>117927</v>
      </c>
      <c r="E1623" s="59" t="s">
        <v>20</v>
      </c>
      <c r="F1623" s="59" t="s">
        <v>18</v>
      </c>
      <c r="G1623" s="59">
        <v>14</v>
      </c>
      <c r="H1623" s="59">
        <v>0</v>
      </c>
      <c r="I1623" s="59">
        <v>0</v>
      </c>
      <c r="J1623" s="59">
        <v>177.92669579</v>
      </c>
      <c r="K1623" s="59">
        <v>1</v>
      </c>
      <c r="L1623" s="59">
        <v>17</v>
      </c>
      <c r="M1623" s="59">
        <v>34.490564131</v>
      </c>
    </row>
    <row r="1624" spans="1:13">
      <c r="A1624" s="59">
        <v>1</v>
      </c>
      <c r="B1624" s="59">
        <v>11700</v>
      </c>
      <c r="C1624" s="59">
        <v>54085</v>
      </c>
      <c r="D1624" s="59">
        <v>68239</v>
      </c>
      <c r="E1624" s="59" t="s">
        <v>13</v>
      </c>
      <c r="F1624" s="59" t="s">
        <v>14</v>
      </c>
      <c r="G1624" s="59">
        <v>2</v>
      </c>
      <c r="H1624" s="59">
        <v>1</v>
      </c>
      <c r="I1624" s="59">
        <v>2</v>
      </c>
      <c r="J1624" s="59">
        <v>8.0552650769</v>
      </c>
      <c r="K1624" s="59">
        <v>3</v>
      </c>
      <c r="L1624" s="59">
        <v>15</v>
      </c>
      <c r="M1624" s="59">
        <v>32.012658582</v>
      </c>
    </row>
    <row r="1625" spans="1:13">
      <c r="A1625" s="59">
        <v>1</v>
      </c>
      <c r="B1625" s="59">
        <v>11700</v>
      </c>
      <c r="C1625" s="59">
        <v>51600</v>
      </c>
      <c r="D1625" s="59">
        <v>72399</v>
      </c>
      <c r="E1625" s="59" t="s">
        <v>13</v>
      </c>
      <c r="F1625" s="59" t="s">
        <v>14</v>
      </c>
      <c r="G1625" s="59">
        <v>15</v>
      </c>
      <c r="H1625" s="59">
        <v>0</v>
      </c>
      <c r="I1625" s="59">
        <v>1</v>
      </c>
      <c r="J1625" s="59">
        <v>125.36336996</v>
      </c>
      <c r="K1625" s="59">
        <v>4</v>
      </c>
      <c r="L1625" s="59">
        <v>20</v>
      </c>
      <c r="M1625" s="59"/>
    </row>
    <row r="1626" hidden="1" spans="1:13">
      <c r="A1626" s="59">
        <v>0</v>
      </c>
      <c r="B1626" s="59">
        <v>11700</v>
      </c>
      <c r="C1626" s="59">
        <v>52650</v>
      </c>
      <c r="D1626" s="59">
        <v>63646</v>
      </c>
      <c r="E1626" s="59" t="s">
        <v>20</v>
      </c>
      <c r="F1626" s="59" t="s">
        <v>14</v>
      </c>
      <c r="G1626" s="59">
        <v>0</v>
      </c>
      <c r="H1626" s="59">
        <v>1</v>
      </c>
      <c r="I1626" s="59">
        <v>0</v>
      </c>
      <c r="J1626" s="59">
        <v>194.76099992</v>
      </c>
      <c r="K1626" s="59">
        <v>1</v>
      </c>
      <c r="L1626" s="59">
        <v>13</v>
      </c>
      <c r="M1626" s="59">
        <v>27.610844064</v>
      </c>
    </row>
    <row r="1627" spans="1:13">
      <c r="A1627" s="59">
        <v>0</v>
      </c>
      <c r="B1627" s="59">
        <v>11700</v>
      </c>
      <c r="C1627" s="59">
        <v>59932</v>
      </c>
      <c r="D1627" s="59">
        <v>80313</v>
      </c>
      <c r="E1627" s="59" t="s">
        <v>13</v>
      </c>
      <c r="F1627" s="59" t="s">
        <v>15</v>
      </c>
      <c r="G1627" s="59">
        <v>14</v>
      </c>
      <c r="H1627" s="59">
        <v>0</v>
      </c>
      <c r="I1627" s="59">
        <v>0</v>
      </c>
      <c r="J1627" s="59">
        <v>238.48646158</v>
      </c>
      <c r="K1627" s="59">
        <v>0</v>
      </c>
      <c r="L1627" s="59">
        <v>32</v>
      </c>
      <c r="M1627" s="59">
        <v>44.474917703</v>
      </c>
    </row>
    <row r="1628" hidden="1" spans="1:13">
      <c r="A1628" s="59">
        <v>0</v>
      </c>
      <c r="B1628" s="59">
        <v>11700</v>
      </c>
      <c r="C1628" s="59">
        <v>40266</v>
      </c>
      <c r="D1628" s="59">
        <v>59097</v>
      </c>
      <c r="E1628" s="59" t="s">
        <v>20</v>
      </c>
      <c r="F1628" s="59" t="s">
        <v>14</v>
      </c>
      <c r="G1628" s="59"/>
      <c r="H1628" s="59">
        <v>0</v>
      </c>
      <c r="I1628" s="59">
        <v>0</v>
      </c>
      <c r="J1628" s="59">
        <v>74.998098598</v>
      </c>
      <c r="K1628" s="59">
        <v>0</v>
      </c>
      <c r="L1628" s="59">
        <v>15</v>
      </c>
      <c r="M1628" s="59">
        <v>39.49702872</v>
      </c>
    </row>
    <row r="1629" hidden="1" spans="1:13">
      <c r="A1629" s="59">
        <v>0</v>
      </c>
      <c r="B1629" s="59">
        <v>11700</v>
      </c>
      <c r="C1629" s="59"/>
      <c r="D1629" s="59">
        <v>69125</v>
      </c>
      <c r="E1629" s="59"/>
      <c r="F1629" s="59"/>
      <c r="G1629" s="59"/>
      <c r="H1629" s="59"/>
      <c r="I1629" s="59"/>
      <c r="J1629" s="59"/>
      <c r="K1629" s="59"/>
      <c r="L1629" s="59"/>
      <c r="M1629" s="59">
        <v>23.766832127</v>
      </c>
    </row>
    <row r="1630" hidden="1" spans="1:13">
      <c r="A1630" s="59">
        <v>0</v>
      </c>
      <c r="B1630" s="59">
        <v>11700</v>
      </c>
      <c r="C1630" s="59">
        <v>84863</v>
      </c>
      <c r="D1630" s="59">
        <v>91737</v>
      </c>
      <c r="E1630" s="59" t="s">
        <v>20</v>
      </c>
      <c r="F1630" s="59" t="s">
        <v>14</v>
      </c>
      <c r="G1630" s="59">
        <v>0</v>
      </c>
      <c r="H1630" s="59">
        <v>4</v>
      </c>
      <c r="I1630" s="59">
        <v>0</v>
      </c>
      <c r="J1630" s="59"/>
      <c r="K1630" s="59">
        <v>0</v>
      </c>
      <c r="L1630" s="59">
        <v>4</v>
      </c>
      <c r="M1630" s="59">
        <v>30.330811492</v>
      </c>
    </row>
    <row r="1631" hidden="1" spans="1:13">
      <c r="A1631" s="59">
        <v>0</v>
      </c>
      <c r="B1631" s="59">
        <v>11700</v>
      </c>
      <c r="C1631" s="59">
        <v>63724</v>
      </c>
      <c r="D1631" s="59">
        <v>82252</v>
      </c>
      <c r="E1631" s="59" t="s">
        <v>20</v>
      </c>
      <c r="F1631" s="59" t="s">
        <v>15</v>
      </c>
      <c r="G1631" s="59">
        <v>13</v>
      </c>
      <c r="H1631" s="59">
        <v>0</v>
      </c>
      <c r="I1631" s="59">
        <v>0</v>
      </c>
      <c r="J1631" s="59">
        <v>233.24887936</v>
      </c>
      <c r="K1631" s="59">
        <v>3</v>
      </c>
      <c r="L1631" s="59">
        <v>37</v>
      </c>
      <c r="M1631" s="59">
        <v>40.075275838</v>
      </c>
    </row>
    <row r="1632" hidden="1" spans="1:13">
      <c r="A1632" s="59">
        <v>0</v>
      </c>
      <c r="B1632" s="59">
        <v>11700</v>
      </c>
      <c r="C1632" s="59">
        <v>59506</v>
      </c>
      <c r="D1632" s="59">
        <v>85000</v>
      </c>
      <c r="E1632" s="59" t="s">
        <v>20</v>
      </c>
      <c r="F1632" s="59" t="s">
        <v>14</v>
      </c>
      <c r="G1632" s="59">
        <v>3</v>
      </c>
      <c r="H1632" s="59">
        <v>0</v>
      </c>
      <c r="I1632" s="59">
        <v>0</v>
      </c>
      <c r="J1632" s="59">
        <v>37.566666667</v>
      </c>
      <c r="K1632" s="59">
        <v>2</v>
      </c>
      <c r="L1632" s="59">
        <v>4</v>
      </c>
      <c r="M1632" s="59"/>
    </row>
    <row r="1633" hidden="1" spans="1:13">
      <c r="A1633" s="59">
        <v>1</v>
      </c>
      <c r="B1633" s="59">
        <v>11700</v>
      </c>
      <c r="C1633" s="59">
        <v>69100</v>
      </c>
      <c r="D1633" s="59">
        <v>85000</v>
      </c>
      <c r="E1633" s="59" t="s">
        <v>20</v>
      </c>
      <c r="F1633" s="59" t="s">
        <v>17</v>
      </c>
      <c r="G1633" s="59">
        <v>3.8</v>
      </c>
      <c r="H1633" s="59">
        <v>3</v>
      </c>
      <c r="I1633" s="59">
        <v>0</v>
      </c>
      <c r="J1633" s="59">
        <v>80.1</v>
      </c>
      <c r="K1633" s="59">
        <v>0</v>
      </c>
      <c r="L1633" s="59">
        <v>22</v>
      </c>
      <c r="M1633" s="59"/>
    </row>
    <row r="1634" hidden="1" spans="1:13">
      <c r="A1634" s="59">
        <v>1</v>
      </c>
      <c r="B1634" s="59">
        <v>11700</v>
      </c>
      <c r="C1634" s="59">
        <v>62400</v>
      </c>
      <c r="D1634" s="59">
        <v>78000</v>
      </c>
      <c r="E1634" s="59" t="s">
        <v>20</v>
      </c>
      <c r="F1634" s="59" t="s">
        <v>15</v>
      </c>
      <c r="G1634" s="59">
        <v>20</v>
      </c>
      <c r="H1634" s="59">
        <v>0</v>
      </c>
      <c r="I1634" s="59">
        <v>0</v>
      </c>
      <c r="J1634" s="59">
        <v>216.06666667</v>
      </c>
      <c r="K1634" s="59">
        <v>2</v>
      </c>
      <c r="L1634" s="59">
        <v>24</v>
      </c>
      <c r="M1634" s="59"/>
    </row>
    <row r="1635" hidden="1" spans="1:13">
      <c r="A1635" s="59">
        <v>1</v>
      </c>
      <c r="B1635" s="59">
        <v>11700</v>
      </c>
      <c r="C1635" s="59">
        <v>63914</v>
      </c>
      <c r="D1635" s="59">
        <v>93707</v>
      </c>
      <c r="E1635" s="59" t="s">
        <v>20</v>
      </c>
      <c r="F1635" s="59" t="s">
        <v>14</v>
      </c>
      <c r="G1635" s="59">
        <v>7</v>
      </c>
      <c r="H1635" s="59">
        <v>3</v>
      </c>
      <c r="I1635" s="59">
        <v>0</v>
      </c>
      <c r="J1635" s="59">
        <v>162.57983695</v>
      </c>
      <c r="K1635" s="59">
        <v>2</v>
      </c>
      <c r="L1635" s="59">
        <v>51</v>
      </c>
      <c r="M1635" s="59">
        <v>69.480650392</v>
      </c>
    </row>
    <row r="1636" hidden="1" spans="1:13">
      <c r="A1636" s="59">
        <v>0</v>
      </c>
      <c r="B1636" s="59">
        <v>11700</v>
      </c>
      <c r="C1636" s="59">
        <v>37093</v>
      </c>
      <c r="D1636" s="59">
        <v>62116</v>
      </c>
      <c r="E1636" s="59" t="s">
        <v>20</v>
      </c>
      <c r="F1636" s="59" t="s">
        <v>17</v>
      </c>
      <c r="G1636" s="59"/>
      <c r="H1636" s="59"/>
      <c r="I1636" s="59"/>
      <c r="J1636" s="59"/>
      <c r="K1636" s="59"/>
      <c r="L1636" s="59"/>
      <c r="M1636" s="59">
        <v>37.010948765</v>
      </c>
    </row>
    <row r="1637" hidden="1" spans="1:13">
      <c r="A1637" s="59">
        <v>0</v>
      </c>
      <c r="B1637" s="59">
        <v>11700</v>
      </c>
      <c r="C1637" s="59">
        <v>74783</v>
      </c>
      <c r="D1637" s="59">
        <v>86227</v>
      </c>
      <c r="E1637" s="59" t="s">
        <v>20</v>
      </c>
      <c r="F1637" s="59" t="s">
        <v>17</v>
      </c>
      <c r="G1637" s="59">
        <v>7</v>
      </c>
      <c r="H1637" s="59">
        <v>0</v>
      </c>
      <c r="I1637" s="59">
        <v>0</v>
      </c>
      <c r="J1637" s="59">
        <v>116.75680052</v>
      </c>
      <c r="K1637" s="59">
        <v>0</v>
      </c>
      <c r="L1637" s="59">
        <v>23</v>
      </c>
      <c r="M1637" s="59">
        <v>28.019227084</v>
      </c>
    </row>
    <row r="1638" hidden="1" spans="1:13">
      <c r="A1638" s="59">
        <v>0</v>
      </c>
      <c r="B1638" s="59">
        <v>11700</v>
      </c>
      <c r="C1638" s="59">
        <v>64278</v>
      </c>
      <c r="D1638" s="59">
        <v>76055</v>
      </c>
      <c r="E1638" s="59"/>
      <c r="F1638" s="59" t="s">
        <v>14</v>
      </c>
      <c r="G1638" s="59">
        <v>12</v>
      </c>
      <c r="H1638" s="59">
        <v>0</v>
      </c>
      <c r="I1638" s="59">
        <v>0</v>
      </c>
      <c r="J1638" s="59">
        <v>245.29516293</v>
      </c>
      <c r="K1638" s="59">
        <v>0</v>
      </c>
      <c r="L1638" s="59">
        <v>26</v>
      </c>
      <c r="M1638" s="59">
        <v>28.439965842</v>
      </c>
    </row>
    <row r="1639" hidden="1" spans="1:13">
      <c r="A1639" s="59">
        <v>0</v>
      </c>
      <c r="B1639" s="59">
        <v>11700</v>
      </c>
      <c r="C1639" s="59">
        <v>15163</v>
      </c>
      <c r="D1639" s="59">
        <v>74500</v>
      </c>
      <c r="E1639" s="59" t="s">
        <v>20</v>
      </c>
      <c r="F1639" s="59" t="s">
        <v>18</v>
      </c>
      <c r="G1639" s="59">
        <v>19</v>
      </c>
      <c r="H1639" s="59">
        <v>0</v>
      </c>
      <c r="I1639" s="59">
        <v>2</v>
      </c>
      <c r="J1639" s="59">
        <v>378.82581852</v>
      </c>
      <c r="K1639" s="59">
        <v>1</v>
      </c>
      <c r="L1639" s="59">
        <v>11</v>
      </c>
      <c r="M1639" s="59">
        <v>20.090783327</v>
      </c>
    </row>
    <row r="1640" spans="1:13">
      <c r="A1640" s="59">
        <v>0</v>
      </c>
      <c r="B1640" s="59">
        <v>11700</v>
      </c>
      <c r="C1640" s="59">
        <v>56441</v>
      </c>
      <c r="D1640" s="59">
        <v>86987</v>
      </c>
      <c r="E1640" s="59" t="s">
        <v>13</v>
      </c>
      <c r="F1640" s="59" t="s">
        <v>14</v>
      </c>
      <c r="G1640" s="59">
        <v>17</v>
      </c>
      <c r="H1640" s="59">
        <v>0</v>
      </c>
      <c r="I1640" s="59">
        <v>0</v>
      </c>
      <c r="J1640" s="59">
        <v>198.03271759</v>
      </c>
      <c r="K1640" s="59">
        <v>0</v>
      </c>
      <c r="L1640" s="59">
        <v>16</v>
      </c>
      <c r="M1640" s="59">
        <v>33.931163419</v>
      </c>
    </row>
    <row r="1641" hidden="1" spans="1:13">
      <c r="A1641" s="59">
        <v>0</v>
      </c>
      <c r="B1641" s="59">
        <v>11700</v>
      </c>
      <c r="C1641" s="59">
        <v>78157</v>
      </c>
      <c r="D1641" s="59">
        <v>103016</v>
      </c>
      <c r="E1641" s="59" t="s">
        <v>20</v>
      </c>
      <c r="F1641" s="59" t="s">
        <v>17</v>
      </c>
      <c r="G1641" s="59">
        <v>1</v>
      </c>
      <c r="H1641" s="59">
        <v>0</v>
      </c>
      <c r="I1641" s="59">
        <v>0</v>
      </c>
      <c r="J1641" s="59">
        <v>69.805697668</v>
      </c>
      <c r="K1641" s="59">
        <v>2</v>
      </c>
      <c r="L1641" s="59">
        <v>24</v>
      </c>
      <c r="M1641" s="59">
        <v>38.448387115</v>
      </c>
    </row>
    <row r="1642" hidden="1" spans="1:13">
      <c r="A1642" s="59">
        <v>0</v>
      </c>
      <c r="B1642" s="59">
        <v>11700</v>
      </c>
      <c r="C1642" s="59">
        <v>55119</v>
      </c>
      <c r="D1642" s="59">
        <v>67931</v>
      </c>
      <c r="E1642" s="59" t="s">
        <v>20</v>
      </c>
      <c r="F1642" s="59" t="s">
        <v>17</v>
      </c>
      <c r="G1642" s="59">
        <v>4</v>
      </c>
      <c r="H1642" s="59">
        <v>0</v>
      </c>
      <c r="I1642" s="59">
        <v>0</v>
      </c>
      <c r="J1642" s="59">
        <v>199.41069924</v>
      </c>
      <c r="K1642" s="59">
        <v>2</v>
      </c>
      <c r="L1642" s="59">
        <v>16</v>
      </c>
      <c r="M1642" s="59">
        <v>27.616338511</v>
      </c>
    </row>
    <row r="1643" spans="1:13">
      <c r="A1643" s="59">
        <v>0</v>
      </c>
      <c r="B1643" s="59">
        <v>11700</v>
      </c>
      <c r="C1643" s="59">
        <v>56990</v>
      </c>
      <c r="D1643" s="59">
        <v>83334</v>
      </c>
      <c r="E1643" s="59" t="s">
        <v>13</v>
      </c>
      <c r="F1643" s="59" t="s">
        <v>14</v>
      </c>
      <c r="G1643" s="59">
        <v>4</v>
      </c>
      <c r="H1643" s="59">
        <v>0</v>
      </c>
      <c r="I1643" s="59">
        <v>2</v>
      </c>
      <c r="J1643" s="59">
        <v>177.43269886</v>
      </c>
      <c r="K1643" s="59">
        <v>0</v>
      </c>
      <c r="L1643" s="59">
        <v>13</v>
      </c>
      <c r="M1643" s="59">
        <v>30.998694504</v>
      </c>
    </row>
    <row r="1644" hidden="1" spans="1:13">
      <c r="A1644" s="59">
        <v>0</v>
      </c>
      <c r="B1644" s="59">
        <v>11700</v>
      </c>
      <c r="C1644" s="59">
        <v>101520</v>
      </c>
      <c r="D1644" s="59">
        <v>110617</v>
      </c>
      <c r="E1644" s="59" t="s">
        <v>20</v>
      </c>
      <c r="F1644" s="59" t="s">
        <v>14</v>
      </c>
      <c r="G1644" s="59">
        <v>18</v>
      </c>
      <c r="H1644" s="59">
        <v>0</v>
      </c>
      <c r="I1644" s="59">
        <v>2</v>
      </c>
      <c r="J1644" s="59">
        <v>198.54334807</v>
      </c>
      <c r="K1644" s="59">
        <v>1</v>
      </c>
      <c r="L1644" s="59">
        <v>16</v>
      </c>
      <c r="M1644" s="59">
        <v>38.721259448</v>
      </c>
    </row>
    <row r="1645" hidden="1" spans="1:13">
      <c r="A1645" s="59">
        <v>0</v>
      </c>
      <c r="B1645" s="59">
        <v>11700</v>
      </c>
      <c r="C1645" s="59">
        <v>96532</v>
      </c>
      <c r="D1645" s="59">
        <v>107600</v>
      </c>
      <c r="E1645" s="59" t="s">
        <v>20</v>
      </c>
      <c r="F1645" s="59" t="s">
        <v>14</v>
      </c>
      <c r="G1645" s="59">
        <v>12</v>
      </c>
      <c r="H1645" s="59">
        <v>0</v>
      </c>
      <c r="I1645" s="59">
        <v>0</v>
      </c>
      <c r="J1645" s="59">
        <v>214.86981675</v>
      </c>
      <c r="K1645" s="59">
        <v>2</v>
      </c>
      <c r="L1645" s="59">
        <v>15</v>
      </c>
      <c r="M1645" s="59">
        <v>40.287411441</v>
      </c>
    </row>
    <row r="1646" hidden="1" spans="1:13">
      <c r="A1646" s="59">
        <v>0</v>
      </c>
      <c r="B1646" s="59">
        <v>11700</v>
      </c>
      <c r="C1646" s="59">
        <v>68059</v>
      </c>
      <c r="D1646" s="59">
        <v>86216</v>
      </c>
      <c r="E1646" s="59" t="s">
        <v>20</v>
      </c>
      <c r="F1646" s="59" t="s">
        <v>14</v>
      </c>
      <c r="G1646" s="59">
        <v>3</v>
      </c>
      <c r="H1646" s="59"/>
      <c r="I1646" s="59"/>
      <c r="J1646" s="59">
        <v>175.65856785</v>
      </c>
      <c r="K1646" s="59"/>
      <c r="L1646" s="59">
        <v>35</v>
      </c>
      <c r="M1646" s="59">
        <v>30.253969922</v>
      </c>
    </row>
    <row r="1647" spans="1:13">
      <c r="A1647" s="59">
        <v>1</v>
      </c>
      <c r="B1647" s="59">
        <v>11800</v>
      </c>
      <c r="C1647" s="59">
        <v>74512</v>
      </c>
      <c r="D1647" s="59">
        <v>93328</v>
      </c>
      <c r="E1647" s="59" t="s">
        <v>13</v>
      </c>
      <c r="F1647" s="59" t="s">
        <v>15</v>
      </c>
      <c r="G1647" s="59">
        <v>4</v>
      </c>
      <c r="H1647" s="59">
        <v>5</v>
      </c>
      <c r="I1647" s="59">
        <v>0</v>
      </c>
      <c r="J1647" s="59">
        <v>117.91881998</v>
      </c>
      <c r="K1647" s="59"/>
      <c r="L1647" s="59">
        <v>16</v>
      </c>
      <c r="M1647" s="59">
        <v>58.295989944</v>
      </c>
    </row>
    <row r="1648" hidden="1" spans="1:13">
      <c r="A1648" s="59">
        <v>0</v>
      </c>
      <c r="B1648" s="59">
        <v>11800</v>
      </c>
      <c r="C1648" s="59">
        <v>118053</v>
      </c>
      <c r="D1648" s="59">
        <v>125325</v>
      </c>
      <c r="E1648" s="59" t="s">
        <v>20</v>
      </c>
      <c r="F1648" s="59" t="s">
        <v>19</v>
      </c>
      <c r="G1648" s="59">
        <v>5</v>
      </c>
      <c r="H1648" s="59">
        <v>0</v>
      </c>
      <c r="I1648" s="59">
        <v>0</v>
      </c>
      <c r="J1648" s="59">
        <v>181.17206513</v>
      </c>
      <c r="K1648" s="59">
        <v>0</v>
      </c>
      <c r="L1648" s="59">
        <v>18</v>
      </c>
      <c r="M1648" s="59">
        <v>33.200397325</v>
      </c>
    </row>
    <row r="1649" hidden="1" spans="1:13">
      <c r="A1649" s="59">
        <v>0</v>
      </c>
      <c r="B1649" s="59">
        <v>11800</v>
      </c>
      <c r="C1649" s="59">
        <v>52104</v>
      </c>
      <c r="D1649" s="59">
        <v>61618</v>
      </c>
      <c r="E1649" s="59" t="s">
        <v>20</v>
      </c>
      <c r="F1649" s="59" t="s">
        <v>15</v>
      </c>
      <c r="G1649" s="59">
        <v>0</v>
      </c>
      <c r="H1649" s="59">
        <v>0</v>
      </c>
      <c r="I1649" s="59">
        <v>0</v>
      </c>
      <c r="J1649" s="59">
        <v>160.74993141</v>
      </c>
      <c r="K1649" s="59">
        <v>0</v>
      </c>
      <c r="L1649" s="59">
        <v>21</v>
      </c>
      <c r="M1649" s="59">
        <v>37.129512042</v>
      </c>
    </row>
    <row r="1650" spans="1:13">
      <c r="A1650" s="59">
        <v>0</v>
      </c>
      <c r="B1650" s="59">
        <v>11800</v>
      </c>
      <c r="C1650" s="59">
        <v>79131</v>
      </c>
      <c r="D1650" s="59">
        <v>102263</v>
      </c>
      <c r="E1650" s="59" t="s">
        <v>13</v>
      </c>
      <c r="F1650" s="59" t="s">
        <v>18</v>
      </c>
      <c r="G1650" s="59">
        <v>5</v>
      </c>
      <c r="H1650" s="59">
        <v>0</v>
      </c>
      <c r="I1650" s="59">
        <v>0</v>
      </c>
      <c r="J1650" s="59">
        <v>105.25389259</v>
      </c>
      <c r="K1650" s="59">
        <v>0</v>
      </c>
      <c r="L1650" s="59">
        <v>34</v>
      </c>
      <c r="M1650" s="59">
        <v>36.070978869</v>
      </c>
    </row>
    <row r="1651" spans="1:13">
      <c r="A1651" s="59">
        <v>1</v>
      </c>
      <c r="B1651" s="59">
        <v>11800</v>
      </c>
      <c r="C1651" s="59">
        <v>67678</v>
      </c>
      <c r="D1651" s="59">
        <v>108092</v>
      </c>
      <c r="E1651" s="59" t="s">
        <v>13</v>
      </c>
      <c r="F1651" s="59" t="s">
        <v>18</v>
      </c>
      <c r="G1651" s="59">
        <v>13</v>
      </c>
      <c r="H1651" s="59">
        <v>0</v>
      </c>
      <c r="I1651" s="59">
        <v>7</v>
      </c>
      <c r="J1651" s="59">
        <v>126.65823161</v>
      </c>
      <c r="K1651" s="59">
        <v>0</v>
      </c>
      <c r="L1651" s="59">
        <v>36</v>
      </c>
      <c r="M1651" s="59">
        <v>37.162689687</v>
      </c>
    </row>
    <row r="1652" spans="1:13">
      <c r="A1652" s="59">
        <v>0</v>
      </c>
      <c r="B1652" s="59">
        <v>11800</v>
      </c>
      <c r="C1652" s="59"/>
      <c r="D1652" s="59">
        <v>65769</v>
      </c>
      <c r="E1652" s="59" t="s">
        <v>13</v>
      </c>
      <c r="F1652" s="59" t="s">
        <v>14</v>
      </c>
      <c r="G1652" s="59"/>
      <c r="H1652" s="59">
        <v>0</v>
      </c>
      <c r="I1652" s="59">
        <v>0</v>
      </c>
      <c r="J1652" s="59">
        <v>357.33268218</v>
      </c>
      <c r="K1652" s="59">
        <v>0</v>
      </c>
      <c r="L1652" s="59">
        <v>7</v>
      </c>
      <c r="M1652" s="59">
        <v>34.327276537</v>
      </c>
    </row>
    <row r="1653" hidden="1" spans="1:13">
      <c r="A1653" s="59">
        <v>0</v>
      </c>
      <c r="B1653" s="59">
        <v>11800</v>
      </c>
      <c r="C1653" s="59">
        <v>21813</v>
      </c>
      <c r="D1653" s="59">
        <v>30436</v>
      </c>
      <c r="E1653" s="59" t="s">
        <v>20</v>
      </c>
      <c r="F1653" s="59" t="s">
        <v>15</v>
      </c>
      <c r="G1653" s="59">
        <v>5</v>
      </c>
      <c r="H1653" s="59">
        <v>0</v>
      </c>
      <c r="I1653" s="59">
        <v>1</v>
      </c>
      <c r="J1653" s="59">
        <v>104.01163591</v>
      </c>
      <c r="K1653" s="59">
        <v>0</v>
      </c>
      <c r="L1653" s="59">
        <v>16</v>
      </c>
      <c r="M1653" s="59">
        <v>19.408461231</v>
      </c>
    </row>
    <row r="1654" hidden="1" spans="1:13">
      <c r="A1654" s="59">
        <v>0</v>
      </c>
      <c r="B1654" s="59">
        <v>11800</v>
      </c>
      <c r="C1654" s="59">
        <v>44944</v>
      </c>
      <c r="D1654" s="59">
        <v>57132</v>
      </c>
      <c r="E1654" s="59" t="s">
        <v>20</v>
      </c>
      <c r="F1654" s="59" t="s">
        <v>14</v>
      </c>
      <c r="G1654" s="59"/>
      <c r="H1654" s="59">
        <v>0</v>
      </c>
      <c r="I1654" s="59">
        <v>0</v>
      </c>
      <c r="J1654" s="59">
        <v>74.156045076</v>
      </c>
      <c r="K1654" s="59">
        <v>0</v>
      </c>
      <c r="L1654" s="59">
        <v>14</v>
      </c>
      <c r="M1654" s="59">
        <v>42.81224294</v>
      </c>
    </row>
    <row r="1655" hidden="1" spans="1:13">
      <c r="A1655" s="59">
        <v>0</v>
      </c>
      <c r="B1655" s="59">
        <v>11800</v>
      </c>
      <c r="C1655" s="59">
        <v>57760</v>
      </c>
      <c r="D1655" s="59">
        <v>65535</v>
      </c>
      <c r="E1655" s="59" t="s">
        <v>20</v>
      </c>
      <c r="F1655" s="59" t="s">
        <v>17</v>
      </c>
      <c r="G1655" s="59">
        <v>11</v>
      </c>
      <c r="H1655" s="59">
        <v>0</v>
      </c>
      <c r="I1655" s="59">
        <v>0</v>
      </c>
      <c r="J1655" s="59">
        <v>108.46940045</v>
      </c>
      <c r="K1655" s="59">
        <v>1</v>
      </c>
      <c r="L1655" s="59">
        <v>18</v>
      </c>
      <c r="M1655" s="59">
        <v>32.783483568</v>
      </c>
    </row>
    <row r="1656" spans="1:13">
      <c r="A1656" s="59">
        <v>0</v>
      </c>
      <c r="B1656" s="59">
        <v>11800</v>
      </c>
      <c r="C1656" s="59">
        <v>65062</v>
      </c>
      <c r="D1656" s="59">
        <v>78004</v>
      </c>
      <c r="E1656" s="59" t="s">
        <v>13</v>
      </c>
      <c r="F1656" s="59" t="s">
        <v>15</v>
      </c>
      <c r="G1656" s="59">
        <v>12</v>
      </c>
      <c r="H1656" s="59">
        <v>0</v>
      </c>
      <c r="I1656" s="59">
        <v>0</v>
      </c>
      <c r="J1656" s="59">
        <v>251.14419571</v>
      </c>
      <c r="K1656" s="59">
        <v>0</v>
      </c>
      <c r="L1656" s="59">
        <v>31</v>
      </c>
      <c r="M1656" s="59">
        <v>43.372372819</v>
      </c>
    </row>
    <row r="1657" hidden="1" spans="1:13">
      <c r="A1657" s="59">
        <v>0</v>
      </c>
      <c r="B1657" s="59">
        <v>11800</v>
      </c>
      <c r="C1657" s="59">
        <v>67336</v>
      </c>
      <c r="D1657" s="59">
        <v>82218</v>
      </c>
      <c r="E1657" s="59" t="s">
        <v>20</v>
      </c>
      <c r="F1657" s="59" t="s">
        <v>15</v>
      </c>
      <c r="G1657" s="59">
        <v>12</v>
      </c>
      <c r="H1657" s="59">
        <v>0</v>
      </c>
      <c r="I1657" s="59">
        <v>0</v>
      </c>
      <c r="J1657" s="59">
        <v>255.31353476</v>
      </c>
      <c r="K1657" s="59">
        <v>3</v>
      </c>
      <c r="L1657" s="59">
        <v>36</v>
      </c>
      <c r="M1657" s="59">
        <v>40.878428241</v>
      </c>
    </row>
    <row r="1658" hidden="1" spans="1:13">
      <c r="A1658" s="59">
        <v>0</v>
      </c>
      <c r="B1658" s="59">
        <v>11800</v>
      </c>
      <c r="C1658" s="59">
        <v>86785</v>
      </c>
      <c r="D1658" s="59">
        <v>125552</v>
      </c>
      <c r="E1658" s="59" t="s">
        <v>20</v>
      </c>
      <c r="F1658" s="59" t="s">
        <v>15</v>
      </c>
      <c r="G1658" s="59">
        <v>11</v>
      </c>
      <c r="H1658" s="59">
        <v>0</v>
      </c>
      <c r="I1658" s="59">
        <v>0</v>
      </c>
      <c r="J1658" s="59">
        <v>148.17649241</v>
      </c>
      <c r="K1658" s="59">
        <v>1</v>
      </c>
      <c r="L1658" s="59">
        <v>22</v>
      </c>
      <c r="M1658" s="59">
        <v>37.884449327</v>
      </c>
    </row>
    <row r="1659" hidden="1" spans="1:13">
      <c r="A1659" s="59">
        <v>0</v>
      </c>
      <c r="B1659" s="59">
        <v>11800</v>
      </c>
      <c r="C1659" s="59">
        <v>116742</v>
      </c>
      <c r="D1659" s="59">
        <v>137385</v>
      </c>
      <c r="E1659" s="59" t="s">
        <v>20</v>
      </c>
      <c r="F1659" s="59" t="s">
        <v>18</v>
      </c>
      <c r="G1659" s="59">
        <v>15</v>
      </c>
      <c r="H1659" s="59"/>
      <c r="I1659" s="59">
        <v>1</v>
      </c>
      <c r="J1659" s="59">
        <v>170.54003506</v>
      </c>
      <c r="K1659" s="59">
        <v>1</v>
      </c>
      <c r="L1659" s="59">
        <v>33</v>
      </c>
      <c r="M1659" s="59">
        <v>30.785003591</v>
      </c>
    </row>
    <row r="1660" hidden="1" spans="1:13">
      <c r="A1660" s="59">
        <v>0</v>
      </c>
      <c r="B1660" s="59">
        <v>11800</v>
      </c>
      <c r="C1660" s="59">
        <v>38825</v>
      </c>
      <c r="D1660" s="59">
        <v>51984</v>
      </c>
      <c r="E1660" s="59" t="s">
        <v>20</v>
      </c>
      <c r="F1660" s="59" t="s">
        <v>14</v>
      </c>
      <c r="G1660" s="59"/>
      <c r="H1660" s="59">
        <v>0</v>
      </c>
      <c r="I1660" s="59">
        <v>0</v>
      </c>
      <c r="J1660" s="59">
        <v>82.527794351</v>
      </c>
      <c r="K1660" s="59">
        <v>0</v>
      </c>
      <c r="L1660" s="59">
        <v>14</v>
      </c>
      <c r="M1660" s="59">
        <v>40.88273326</v>
      </c>
    </row>
    <row r="1661" hidden="1" spans="1:13">
      <c r="A1661" s="59">
        <v>0</v>
      </c>
      <c r="B1661" s="59">
        <v>11800</v>
      </c>
      <c r="C1661" s="59">
        <v>32257</v>
      </c>
      <c r="D1661" s="59">
        <v>59515</v>
      </c>
      <c r="E1661" s="59" t="s">
        <v>20</v>
      </c>
      <c r="F1661" s="59" t="s">
        <v>15</v>
      </c>
      <c r="G1661" s="59">
        <v>23</v>
      </c>
      <c r="H1661" s="59">
        <v>0</v>
      </c>
      <c r="I1661" s="59">
        <v>0</v>
      </c>
      <c r="J1661" s="59">
        <v>231.59994452</v>
      </c>
      <c r="K1661" s="59">
        <v>0</v>
      </c>
      <c r="L1661" s="59">
        <v>29</v>
      </c>
      <c r="M1661" s="59">
        <v>25.701276422</v>
      </c>
    </row>
    <row r="1662" spans="1:13">
      <c r="A1662" s="59">
        <v>0</v>
      </c>
      <c r="B1662" s="59">
        <v>11800</v>
      </c>
      <c r="C1662" s="59"/>
      <c r="D1662" s="59">
        <v>51246</v>
      </c>
      <c r="E1662" s="59" t="s">
        <v>13</v>
      </c>
      <c r="F1662" s="59" t="s">
        <v>14</v>
      </c>
      <c r="G1662" s="59">
        <v>11</v>
      </c>
      <c r="H1662" s="59">
        <v>0</v>
      </c>
      <c r="I1662" s="59">
        <v>0</v>
      </c>
      <c r="J1662" s="59">
        <v>305.5667157</v>
      </c>
      <c r="K1662" s="59">
        <v>2</v>
      </c>
      <c r="L1662" s="59">
        <v>13</v>
      </c>
      <c r="M1662" s="59">
        <v>32.500059069</v>
      </c>
    </row>
    <row r="1663" spans="1:13">
      <c r="A1663" s="59">
        <v>0</v>
      </c>
      <c r="B1663" s="59">
        <v>11800</v>
      </c>
      <c r="C1663" s="59">
        <v>65012</v>
      </c>
      <c r="D1663" s="59">
        <v>91614</v>
      </c>
      <c r="E1663" s="59" t="s">
        <v>13</v>
      </c>
      <c r="F1663" s="59" t="s">
        <v>15</v>
      </c>
      <c r="G1663" s="59">
        <v>26</v>
      </c>
      <c r="H1663" s="59">
        <v>0</v>
      </c>
      <c r="I1663" s="59">
        <v>0</v>
      </c>
      <c r="J1663" s="59">
        <v>171.88954687</v>
      </c>
      <c r="K1663" s="59">
        <v>2</v>
      </c>
      <c r="L1663" s="59">
        <v>13</v>
      </c>
      <c r="M1663" s="59">
        <v>42.488517052</v>
      </c>
    </row>
    <row r="1664" hidden="1" spans="1:13">
      <c r="A1664" s="59">
        <v>0</v>
      </c>
      <c r="B1664" s="59">
        <v>11800</v>
      </c>
      <c r="C1664" s="59">
        <v>53596</v>
      </c>
      <c r="D1664" s="59">
        <v>69786</v>
      </c>
      <c r="E1664" s="59" t="s">
        <v>20</v>
      </c>
      <c r="F1664" s="59" t="s">
        <v>17</v>
      </c>
      <c r="G1664" s="59">
        <v>5</v>
      </c>
      <c r="H1664" s="59"/>
      <c r="I1664" s="59"/>
      <c r="J1664" s="59">
        <v>126.78778068</v>
      </c>
      <c r="K1664" s="59"/>
      <c r="L1664" s="59">
        <v>24</v>
      </c>
      <c r="M1664" s="59">
        <v>41.047754879</v>
      </c>
    </row>
    <row r="1665" hidden="1" spans="1:13">
      <c r="A1665" s="59">
        <v>0</v>
      </c>
      <c r="B1665" s="59">
        <v>11800</v>
      </c>
      <c r="C1665" s="59">
        <v>98877</v>
      </c>
      <c r="D1665" s="59">
        <v>110250</v>
      </c>
      <c r="E1665" s="59" t="s">
        <v>20</v>
      </c>
      <c r="F1665" s="59" t="s">
        <v>14</v>
      </c>
      <c r="G1665" s="59">
        <v>18</v>
      </c>
      <c r="H1665" s="59">
        <v>0</v>
      </c>
      <c r="I1665" s="59">
        <v>2</v>
      </c>
      <c r="J1665" s="59">
        <v>195.86291677</v>
      </c>
      <c r="K1665" s="59">
        <v>1</v>
      </c>
      <c r="L1665" s="59">
        <v>16</v>
      </c>
      <c r="M1665" s="59">
        <v>36.871699423</v>
      </c>
    </row>
    <row r="1666" hidden="1" spans="1:13">
      <c r="A1666" s="59">
        <v>0</v>
      </c>
      <c r="B1666" s="59">
        <v>11800</v>
      </c>
      <c r="C1666" s="59">
        <v>112146</v>
      </c>
      <c r="D1666" s="59">
        <v>140781</v>
      </c>
      <c r="E1666" s="59" t="s">
        <v>20</v>
      </c>
      <c r="F1666" s="59" t="s">
        <v>18</v>
      </c>
      <c r="G1666" s="59">
        <v>14</v>
      </c>
      <c r="H1666" s="59"/>
      <c r="I1666" s="59">
        <v>0</v>
      </c>
      <c r="J1666" s="59">
        <v>170.70050749</v>
      </c>
      <c r="K1666" s="59">
        <v>0</v>
      </c>
      <c r="L1666" s="59">
        <v>32</v>
      </c>
      <c r="M1666" s="59">
        <v>29.942492402</v>
      </c>
    </row>
    <row r="1667" hidden="1" spans="1:13">
      <c r="A1667" s="59">
        <v>0</v>
      </c>
      <c r="B1667" s="59">
        <v>11900</v>
      </c>
      <c r="C1667" s="59">
        <v>44600</v>
      </c>
      <c r="D1667" s="59">
        <v>63800</v>
      </c>
      <c r="E1667" s="59" t="s">
        <v>20</v>
      </c>
      <c r="F1667" s="59" t="s">
        <v>14</v>
      </c>
      <c r="G1667" s="59">
        <v>9</v>
      </c>
      <c r="H1667" s="59">
        <v>0</v>
      </c>
      <c r="I1667" s="59">
        <v>0</v>
      </c>
      <c r="J1667" s="59">
        <v>243.5</v>
      </c>
      <c r="K1667" s="59">
        <v>0</v>
      </c>
      <c r="L1667" s="59">
        <v>18</v>
      </c>
      <c r="M1667" s="59"/>
    </row>
    <row r="1668" spans="1:13">
      <c r="A1668" s="59">
        <v>1</v>
      </c>
      <c r="B1668" s="59">
        <v>11900</v>
      </c>
      <c r="C1668" s="59">
        <v>54867</v>
      </c>
      <c r="D1668" s="59">
        <v>79000</v>
      </c>
      <c r="E1668" s="59" t="s">
        <v>13</v>
      </c>
      <c r="F1668" s="59" t="s">
        <v>17</v>
      </c>
      <c r="G1668" s="59">
        <v>1</v>
      </c>
      <c r="H1668" s="59">
        <v>0</v>
      </c>
      <c r="I1668" s="59">
        <v>0</v>
      </c>
      <c r="J1668" s="59">
        <v>182.6</v>
      </c>
      <c r="K1668" s="59">
        <v>2</v>
      </c>
      <c r="L1668" s="59">
        <v>23</v>
      </c>
      <c r="M1668" s="59"/>
    </row>
    <row r="1669" spans="1:13">
      <c r="A1669" s="59">
        <v>0</v>
      </c>
      <c r="B1669" s="59">
        <v>11900</v>
      </c>
      <c r="C1669" s="59">
        <v>44142</v>
      </c>
      <c r="D1669" s="59">
        <v>54299</v>
      </c>
      <c r="E1669" s="59" t="s">
        <v>13</v>
      </c>
      <c r="F1669" s="59" t="s">
        <v>14</v>
      </c>
      <c r="G1669" s="59">
        <v>22</v>
      </c>
      <c r="H1669" s="59">
        <v>0</v>
      </c>
      <c r="I1669" s="59">
        <v>0</v>
      </c>
      <c r="J1669" s="59">
        <v>123.47114722</v>
      </c>
      <c r="K1669" s="59">
        <v>0</v>
      </c>
      <c r="L1669" s="59">
        <v>22</v>
      </c>
      <c r="M1669" s="59">
        <v>37.154902302</v>
      </c>
    </row>
    <row r="1670" hidden="1" spans="1:13">
      <c r="A1670" s="59">
        <v>0</v>
      </c>
      <c r="B1670" s="59">
        <v>11900</v>
      </c>
      <c r="C1670" s="59">
        <v>56443</v>
      </c>
      <c r="D1670" s="59">
        <v>86913</v>
      </c>
      <c r="E1670" s="59" t="s">
        <v>20</v>
      </c>
      <c r="F1670" s="59" t="s">
        <v>15</v>
      </c>
      <c r="G1670" s="59">
        <v>12</v>
      </c>
      <c r="H1670" s="59">
        <v>0</v>
      </c>
      <c r="I1670" s="59">
        <v>0</v>
      </c>
      <c r="J1670" s="59">
        <v>119.85940967</v>
      </c>
      <c r="K1670" s="59">
        <v>0</v>
      </c>
      <c r="L1670" s="59">
        <v>24</v>
      </c>
      <c r="M1670" s="59">
        <v>38.861656969</v>
      </c>
    </row>
    <row r="1671" spans="1:13">
      <c r="A1671" s="59">
        <v>0</v>
      </c>
      <c r="B1671" s="59">
        <v>11900</v>
      </c>
      <c r="C1671" s="59">
        <v>85486</v>
      </c>
      <c r="D1671" s="59">
        <v>109386</v>
      </c>
      <c r="E1671" s="59" t="s">
        <v>13</v>
      </c>
      <c r="F1671" s="59" t="s">
        <v>18</v>
      </c>
      <c r="G1671" s="59">
        <v>11</v>
      </c>
      <c r="H1671" s="59">
        <v>0</v>
      </c>
      <c r="I1671" s="59">
        <v>1</v>
      </c>
      <c r="J1671" s="59">
        <v>175.54256546</v>
      </c>
      <c r="K1671" s="59">
        <v>0</v>
      </c>
      <c r="L1671" s="59">
        <v>28</v>
      </c>
      <c r="M1671" s="59">
        <v>33.670908179</v>
      </c>
    </row>
    <row r="1672" hidden="1" spans="1:13">
      <c r="A1672" s="59">
        <v>1</v>
      </c>
      <c r="B1672" s="59">
        <v>11900</v>
      </c>
      <c r="C1672" s="59">
        <v>108763</v>
      </c>
      <c r="D1672" s="59">
        <v>128780</v>
      </c>
      <c r="E1672" s="59" t="s">
        <v>20</v>
      </c>
      <c r="F1672" s="59" t="s">
        <v>15</v>
      </c>
      <c r="G1672" s="59">
        <v>8</v>
      </c>
      <c r="H1672" s="59">
        <v>0</v>
      </c>
      <c r="I1672" s="59">
        <v>0</v>
      </c>
      <c r="J1672" s="59">
        <v>60.377932903</v>
      </c>
      <c r="K1672" s="59">
        <v>3</v>
      </c>
      <c r="L1672" s="59">
        <v>21</v>
      </c>
      <c r="M1672" s="59">
        <v>49.418114378</v>
      </c>
    </row>
    <row r="1673" hidden="1" spans="1:13">
      <c r="A1673" s="59">
        <v>0</v>
      </c>
      <c r="B1673" s="59">
        <v>11900</v>
      </c>
      <c r="C1673" s="59">
        <v>56792</v>
      </c>
      <c r="D1673" s="59">
        <v>64130</v>
      </c>
      <c r="E1673" s="59" t="s">
        <v>20</v>
      </c>
      <c r="F1673" s="59" t="s">
        <v>17</v>
      </c>
      <c r="G1673" s="59">
        <v>13</v>
      </c>
      <c r="H1673" s="59">
        <v>0</v>
      </c>
      <c r="I1673" s="59">
        <v>0</v>
      </c>
      <c r="J1673" s="59">
        <v>118.61259022</v>
      </c>
      <c r="K1673" s="59">
        <v>1</v>
      </c>
      <c r="L1673" s="59">
        <v>18</v>
      </c>
      <c r="M1673" s="59">
        <v>32.665746304</v>
      </c>
    </row>
    <row r="1674" spans="1:13">
      <c r="A1674" s="59">
        <v>0</v>
      </c>
      <c r="B1674" s="59">
        <v>11900</v>
      </c>
      <c r="C1674" s="59"/>
      <c r="D1674" s="59">
        <v>39433</v>
      </c>
      <c r="E1674" s="59" t="s">
        <v>13</v>
      </c>
      <c r="F1674" s="59" t="s">
        <v>14</v>
      </c>
      <c r="G1674" s="59"/>
      <c r="H1674" s="59"/>
      <c r="I1674" s="59">
        <v>1</v>
      </c>
      <c r="J1674" s="59">
        <v>81.394829612</v>
      </c>
      <c r="K1674" s="59">
        <v>0</v>
      </c>
      <c r="L1674" s="59">
        <v>9</v>
      </c>
      <c r="M1674" s="59">
        <v>35.503664257</v>
      </c>
    </row>
    <row r="1675" hidden="1" spans="1:13">
      <c r="A1675" s="59">
        <v>0</v>
      </c>
      <c r="B1675" s="59">
        <v>11900</v>
      </c>
      <c r="C1675" s="59">
        <v>71000</v>
      </c>
      <c r="D1675" s="59">
        <v>87000</v>
      </c>
      <c r="E1675" s="59" t="s">
        <v>20</v>
      </c>
      <c r="F1675" s="59" t="s">
        <v>17</v>
      </c>
      <c r="G1675" s="59">
        <v>20</v>
      </c>
      <c r="H1675" s="59">
        <v>0</v>
      </c>
      <c r="I1675" s="59">
        <v>0</v>
      </c>
      <c r="J1675" s="59">
        <v>238.46666667</v>
      </c>
      <c r="K1675" s="59">
        <v>11</v>
      </c>
      <c r="L1675" s="59">
        <v>24</v>
      </c>
      <c r="M1675" s="59"/>
    </row>
    <row r="1676" spans="1:13">
      <c r="A1676" s="59">
        <v>0</v>
      </c>
      <c r="B1676" s="59">
        <v>11900</v>
      </c>
      <c r="C1676" s="59">
        <v>85179</v>
      </c>
      <c r="D1676" s="59">
        <v>122788</v>
      </c>
      <c r="E1676" s="59" t="s">
        <v>13</v>
      </c>
      <c r="F1676" s="59" t="s">
        <v>14</v>
      </c>
      <c r="G1676" s="59">
        <v>10</v>
      </c>
      <c r="H1676" s="59"/>
      <c r="I1676" s="59"/>
      <c r="J1676" s="59"/>
      <c r="K1676" s="59"/>
      <c r="L1676" s="59"/>
      <c r="M1676" s="59">
        <v>39.430730627</v>
      </c>
    </row>
    <row r="1677" hidden="1" spans="1:13">
      <c r="A1677" s="59">
        <v>0</v>
      </c>
      <c r="B1677" s="59">
        <v>11900</v>
      </c>
      <c r="C1677" s="59">
        <v>41009</v>
      </c>
      <c r="D1677" s="59">
        <v>68211</v>
      </c>
      <c r="E1677" s="59" t="s">
        <v>20</v>
      </c>
      <c r="F1677" s="59" t="s">
        <v>15</v>
      </c>
      <c r="G1677" s="59">
        <v>23</v>
      </c>
      <c r="H1677" s="59">
        <v>0</v>
      </c>
      <c r="I1677" s="59">
        <v>0</v>
      </c>
      <c r="J1677" s="59">
        <v>234.92961744</v>
      </c>
      <c r="K1677" s="59">
        <v>0</v>
      </c>
      <c r="L1677" s="59">
        <v>28</v>
      </c>
      <c r="M1677" s="59">
        <v>28.391039297</v>
      </c>
    </row>
    <row r="1678" spans="1:13">
      <c r="A1678" s="59">
        <v>0</v>
      </c>
      <c r="B1678" s="59">
        <v>11900</v>
      </c>
      <c r="C1678" s="59">
        <v>28329</v>
      </c>
      <c r="D1678" s="59">
        <v>80963</v>
      </c>
      <c r="E1678" s="59" t="s">
        <v>13</v>
      </c>
      <c r="F1678" s="59" t="s">
        <v>18</v>
      </c>
      <c r="G1678" s="59">
        <v>21</v>
      </c>
      <c r="H1678" s="59">
        <v>0</v>
      </c>
      <c r="I1678" s="59">
        <v>0</v>
      </c>
      <c r="J1678" s="59">
        <v>239.45711772</v>
      </c>
      <c r="K1678" s="59">
        <v>0</v>
      </c>
      <c r="L1678" s="59">
        <v>10</v>
      </c>
      <c r="M1678" s="59">
        <v>24.534997192</v>
      </c>
    </row>
    <row r="1679" hidden="1" spans="1:13">
      <c r="A1679" s="59">
        <v>0</v>
      </c>
      <c r="B1679" s="59">
        <v>11900</v>
      </c>
      <c r="C1679" s="59">
        <v>117550</v>
      </c>
      <c r="D1679" s="59">
        <v>144178</v>
      </c>
      <c r="E1679" s="59" t="s">
        <v>20</v>
      </c>
      <c r="F1679" s="59" t="s">
        <v>18</v>
      </c>
      <c r="G1679" s="59">
        <v>15</v>
      </c>
      <c r="H1679" s="59"/>
      <c r="I1679" s="59">
        <v>1</v>
      </c>
      <c r="J1679" s="59">
        <v>170.9458328</v>
      </c>
      <c r="K1679" s="59">
        <v>1</v>
      </c>
      <c r="L1679" s="59">
        <v>32</v>
      </c>
      <c r="M1679" s="59">
        <v>29.099981214</v>
      </c>
    </row>
    <row r="1680" spans="1:13">
      <c r="A1680" s="59">
        <v>1</v>
      </c>
      <c r="B1680" s="59">
        <v>11900</v>
      </c>
      <c r="C1680" s="59">
        <v>58104</v>
      </c>
      <c r="D1680" s="59">
        <v>77870</v>
      </c>
      <c r="E1680" s="59" t="s">
        <v>13</v>
      </c>
      <c r="F1680" s="59" t="s">
        <v>14</v>
      </c>
      <c r="G1680" s="59">
        <v>7</v>
      </c>
      <c r="H1680" s="59">
        <v>0</v>
      </c>
      <c r="I1680" s="59">
        <v>0</v>
      </c>
      <c r="J1680" s="59">
        <v>69.433333333</v>
      </c>
      <c r="K1680" s="59">
        <v>1</v>
      </c>
      <c r="L1680" s="59">
        <v>19</v>
      </c>
      <c r="M1680" s="59"/>
    </row>
    <row r="1681" hidden="1" spans="1:13">
      <c r="A1681" s="59">
        <v>1</v>
      </c>
      <c r="B1681" s="59">
        <v>11900</v>
      </c>
      <c r="C1681" s="59">
        <v>52814</v>
      </c>
      <c r="D1681" s="59">
        <v>72000</v>
      </c>
      <c r="E1681" s="59" t="s">
        <v>20</v>
      </c>
      <c r="F1681" s="59" t="s">
        <v>14</v>
      </c>
      <c r="G1681" s="59">
        <v>12</v>
      </c>
      <c r="H1681" s="59">
        <v>0</v>
      </c>
      <c r="I1681" s="59">
        <v>0</v>
      </c>
      <c r="J1681" s="59">
        <v>123.6</v>
      </c>
      <c r="K1681" s="59">
        <v>0</v>
      </c>
      <c r="L1681" s="59">
        <v>20</v>
      </c>
      <c r="M1681" s="59"/>
    </row>
    <row r="1682" hidden="1" spans="1:13">
      <c r="A1682" s="59">
        <v>0</v>
      </c>
      <c r="B1682" s="59">
        <v>11900</v>
      </c>
      <c r="C1682" s="59">
        <v>34222</v>
      </c>
      <c r="D1682" s="59">
        <v>59948</v>
      </c>
      <c r="E1682" s="59" t="s">
        <v>20</v>
      </c>
      <c r="F1682" s="59" t="s">
        <v>15</v>
      </c>
      <c r="G1682" s="59">
        <v>24</v>
      </c>
      <c r="H1682" s="59">
        <v>0</v>
      </c>
      <c r="I1682" s="59">
        <v>0</v>
      </c>
      <c r="J1682" s="59">
        <v>228.0753508</v>
      </c>
      <c r="K1682" s="59">
        <v>1</v>
      </c>
      <c r="L1682" s="59">
        <v>29</v>
      </c>
      <c r="M1682" s="59">
        <v>25.728837383</v>
      </c>
    </row>
    <row r="1683" spans="1:13">
      <c r="A1683" s="59">
        <v>0</v>
      </c>
      <c r="B1683" s="59">
        <v>11900</v>
      </c>
      <c r="C1683" s="59">
        <v>26601</v>
      </c>
      <c r="D1683" s="59">
        <v>52544</v>
      </c>
      <c r="E1683" s="59" t="s">
        <v>13</v>
      </c>
      <c r="F1683" s="59" t="s">
        <v>14</v>
      </c>
      <c r="G1683" s="59">
        <v>0</v>
      </c>
      <c r="H1683" s="59">
        <v>0</v>
      </c>
      <c r="I1683" s="59">
        <v>0</v>
      </c>
      <c r="J1683" s="59">
        <v>240.6943608</v>
      </c>
      <c r="K1683" s="59">
        <v>0</v>
      </c>
      <c r="L1683" s="59">
        <v>11</v>
      </c>
      <c r="M1683" s="59">
        <v>40.775677146</v>
      </c>
    </row>
    <row r="1684" spans="1:13">
      <c r="A1684" s="59">
        <v>0</v>
      </c>
      <c r="B1684" s="59">
        <v>11900</v>
      </c>
      <c r="C1684" s="59">
        <v>81849</v>
      </c>
      <c r="D1684" s="59">
        <v>105403</v>
      </c>
      <c r="E1684" s="59" t="s">
        <v>13</v>
      </c>
      <c r="F1684" s="59" t="s">
        <v>18</v>
      </c>
      <c r="G1684" s="59">
        <v>5</v>
      </c>
      <c r="H1684" s="59">
        <v>0</v>
      </c>
      <c r="I1684" s="59">
        <v>1</v>
      </c>
      <c r="J1684" s="59">
        <v>82.639505382</v>
      </c>
      <c r="K1684" s="59">
        <v>1</v>
      </c>
      <c r="L1684" s="59">
        <v>34</v>
      </c>
      <c r="M1684" s="59">
        <v>36.50598321</v>
      </c>
    </row>
    <row r="1685" hidden="1" spans="1:13">
      <c r="A1685" s="59">
        <v>1</v>
      </c>
      <c r="B1685" s="59">
        <v>11900</v>
      </c>
      <c r="C1685" s="59">
        <v>29822</v>
      </c>
      <c r="D1685" s="59">
        <v>48574</v>
      </c>
      <c r="E1685" s="59" t="s">
        <v>20</v>
      </c>
      <c r="F1685" s="59" t="s">
        <v>15</v>
      </c>
      <c r="G1685" s="59">
        <v>13</v>
      </c>
      <c r="H1685" s="59">
        <v>0</v>
      </c>
      <c r="I1685" s="59">
        <v>0</v>
      </c>
      <c r="J1685" s="59">
        <v>132.4016914</v>
      </c>
      <c r="K1685" s="59">
        <v>0</v>
      </c>
      <c r="L1685" s="59">
        <v>4</v>
      </c>
      <c r="M1685" s="59">
        <v>36.611156973</v>
      </c>
    </row>
    <row r="1686" spans="1:13">
      <c r="A1686" s="59">
        <v>0</v>
      </c>
      <c r="B1686" s="59">
        <v>11900</v>
      </c>
      <c r="C1686" s="59">
        <v>201264</v>
      </c>
      <c r="D1686" s="59">
        <v>227295</v>
      </c>
      <c r="E1686" s="59" t="s">
        <v>13</v>
      </c>
      <c r="F1686" s="59" t="s">
        <v>18</v>
      </c>
      <c r="G1686" s="59">
        <v>10</v>
      </c>
      <c r="H1686" s="59">
        <v>0</v>
      </c>
      <c r="I1686" s="59">
        <v>0</v>
      </c>
      <c r="J1686" s="59">
        <v>239.74336633</v>
      </c>
      <c r="K1686" s="59">
        <v>0</v>
      </c>
      <c r="L1686" s="59">
        <v>22</v>
      </c>
      <c r="M1686" s="59">
        <v>33.776336963</v>
      </c>
    </row>
    <row r="1687" hidden="1" spans="1:13">
      <c r="A1687" s="59">
        <v>0</v>
      </c>
      <c r="B1687" s="59">
        <v>11900</v>
      </c>
      <c r="C1687" s="59">
        <v>97506</v>
      </c>
      <c r="D1687" s="59">
        <v>110902</v>
      </c>
      <c r="E1687" s="59" t="s">
        <v>20</v>
      </c>
      <c r="F1687" s="59" t="s">
        <v>14</v>
      </c>
      <c r="G1687" s="59">
        <v>17</v>
      </c>
      <c r="H1687" s="59">
        <v>0</v>
      </c>
      <c r="I1687" s="59">
        <v>1</v>
      </c>
      <c r="J1687" s="59">
        <v>196.56812795</v>
      </c>
      <c r="K1687" s="59">
        <v>2</v>
      </c>
      <c r="L1687" s="59">
        <v>15</v>
      </c>
      <c r="M1687" s="59">
        <v>37.99899138</v>
      </c>
    </row>
    <row r="1688" spans="1:13">
      <c r="A1688" s="59">
        <v>0</v>
      </c>
      <c r="B1688" s="59">
        <v>11900</v>
      </c>
      <c r="C1688" s="59">
        <v>89595</v>
      </c>
      <c r="D1688" s="59">
        <v>107895</v>
      </c>
      <c r="E1688" s="59" t="s">
        <v>13</v>
      </c>
      <c r="F1688" s="59" t="s">
        <v>17</v>
      </c>
      <c r="G1688" s="59">
        <v>9</v>
      </c>
      <c r="H1688" s="59">
        <v>0</v>
      </c>
      <c r="I1688" s="59">
        <v>0</v>
      </c>
      <c r="J1688" s="59">
        <v>250.46824187</v>
      </c>
      <c r="K1688" s="59">
        <v>0</v>
      </c>
      <c r="L1688" s="59">
        <v>24</v>
      </c>
      <c r="M1688" s="59">
        <v>30.305388108</v>
      </c>
    </row>
    <row r="1689" hidden="1" spans="1:13">
      <c r="A1689" s="59">
        <v>1</v>
      </c>
      <c r="B1689" s="59">
        <v>11900</v>
      </c>
      <c r="C1689" s="59">
        <v>63833</v>
      </c>
      <c r="D1689" s="59"/>
      <c r="E1689" s="59" t="s">
        <v>20</v>
      </c>
      <c r="F1689" s="59" t="s">
        <v>14</v>
      </c>
      <c r="G1689" s="59">
        <v>3</v>
      </c>
      <c r="H1689" s="59"/>
      <c r="I1689" s="59"/>
      <c r="J1689" s="59"/>
      <c r="K1689" s="59"/>
      <c r="L1689" s="59"/>
      <c r="M1689" s="59">
        <v>40.932766781</v>
      </c>
    </row>
    <row r="1690" hidden="1" spans="1:13">
      <c r="A1690" s="59">
        <v>0</v>
      </c>
      <c r="B1690" s="59">
        <v>11900</v>
      </c>
      <c r="C1690" s="59">
        <v>78959</v>
      </c>
      <c r="D1690" s="59">
        <v>104371</v>
      </c>
      <c r="E1690" s="59" t="s">
        <v>20</v>
      </c>
      <c r="F1690" s="59" t="s">
        <v>17</v>
      </c>
      <c r="G1690" s="59">
        <v>1</v>
      </c>
      <c r="H1690" s="59">
        <v>0</v>
      </c>
      <c r="I1690" s="59">
        <v>0</v>
      </c>
      <c r="J1690" s="59">
        <v>79.081397224</v>
      </c>
      <c r="K1690" s="59">
        <v>1</v>
      </c>
      <c r="L1690" s="59">
        <v>23</v>
      </c>
      <c r="M1690" s="59">
        <v>40.02421108</v>
      </c>
    </row>
    <row r="1691" spans="1:13">
      <c r="A1691" s="59">
        <v>0</v>
      </c>
      <c r="B1691" s="59">
        <v>11900</v>
      </c>
      <c r="C1691" s="59">
        <v>83877</v>
      </c>
      <c r="D1691" s="59">
        <v>208924</v>
      </c>
      <c r="E1691" s="59" t="s">
        <v>13</v>
      </c>
      <c r="F1691" s="59" t="s">
        <v>19</v>
      </c>
      <c r="G1691" s="59">
        <v>15</v>
      </c>
      <c r="H1691" s="59">
        <v>0</v>
      </c>
      <c r="I1691" s="59">
        <v>0</v>
      </c>
      <c r="J1691" s="59">
        <v>12.752046941</v>
      </c>
      <c r="K1691" s="59"/>
      <c r="L1691" s="59">
        <v>7</v>
      </c>
      <c r="M1691" s="59">
        <v>18.249721916</v>
      </c>
    </row>
    <row r="1692" hidden="1" spans="1:13">
      <c r="A1692" s="59">
        <v>0</v>
      </c>
      <c r="B1692" s="59">
        <v>11900</v>
      </c>
      <c r="C1692" s="59">
        <v>114329</v>
      </c>
      <c r="D1692" s="59">
        <v>143915</v>
      </c>
      <c r="E1692" s="59" t="s">
        <v>20</v>
      </c>
      <c r="F1692" s="59" t="s">
        <v>18</v>
      </c>
      <c r="G1692" s="59">
        <v>15</v>
      </c>
      <c r="H1692" s="59"/>
      <c r="I1692" s="59">
        <v>1</v>
      </c>
      <c r="J1692" s="59">
        <v>185.57266828</v>
      </c>
      <c r="K1692" s="59">
        <v>0</v>
      </c>
      <c r="L1692" s="59">
        <v>32</v>
      </c>
      <c r="M1692" s="59">
        <v>28.977738657</v>
      </c>
    </row>
    <row r="1693" spans="1:13">
      <c r="A1693" s="59">
        <v>0</v>
      </c>
      <c r="B1693" s="59">
        <v>11900</v>
      </c>
      <c r="C1693" s="59">
        <v>81318</v>
      </c>
      <c r="D1693" s="59">
        <v>105454</v>
      </c>
      <c r="E1693" s="59" t="s">
        <v>13</v>
      </c>
      <c r="F1693" s="59" t="s">
        <v>18</v>
      </c>
      <c r="G1693" s="59">
        <v>6</v>
      </c>
      <c r="H1693" s="59">
        <v>0</v>
      </c>
      <c r="I1693" s="59">
        <v>0</v>
      </c>
      <c r="J1693" s="59">
        <v>92.136821036</v>
      </c>
      <c r="K1693" s="59">
        <v>1</v>
      </c>
      <c r="L1693" s="59">
        <v>33</v>
      </c>
      <c r="M1693" s="59">
        <v>37.525751033</v>
      </c>
    </row>
    <row r="1694" hidden="1" spans="1:13">
      <c r="A1694" s="59">
        <v>0</v>
      </c>
      <c r="B1694" s="59">
        <v>11900</v>
      </c>
      <c r="C1694" s="59">
        <v>61094</v>
      </c>
      <c r="D1694" s="59">
        <v>74842</v>
      </c>
      <c r="E1694" s="59"/>
      <c r="F1694" s="59" t="s">
        <v>14</v>
      </c>
      <c r="G1694" s="59">
        <v>12</v>
      </c>
      <c r="H1694" s="59">
        <v>0</v>
      </c>
      <c r="I1694" s="59">
        <v>0</v>
      </c>
      <c r="J1694" s="59">
        <v>250.19983439</v>
      </c>
      <c r="K1694" s="59">
        <v>0</v>
      </c>
      <c r="L1694" s="59">
        <v>26</v>
      </c>
      <c r="M1694" s="59">
        <v>29.734874071</v>
      </c>
    </row>
    <row r="1695" hidden="1" spans="1:13">
      <c r="A1695" s="59">
        <v>0</v>
      </c>
      <c r="B1695" s="59">
        <v>12000</v>
      </c>
      <c r="C1695" s="59">
        <v>84172</v>
      </c>
      <c r="D1695" s="59">
        <v>123415</v>
      </c>
      <c r="E1695" s="59" t="s">
        <v>20</v>
      </c>
      <c r="F1695" s="59" t="s">
        <v>15</v>
      </c>
      <c r="G1695" s="59">
        <v>9</v>
      </c>
      <c r="H1695" s="59">
        <v>0</v>
      </c>
      <c r="I1695" s="59">
        <v>0</v>
      </c>
      <c r="J1695" s="59">
        <v>139.01844935</v>
      </c>
      <c r="K1695" s="59">
        <v>1</v>
      </c>
      <c r="L1695" s="59">
        <v>21</v>
      </c>
      <c r="M1695" s="59">
        <v>38.582669884</v>
      </c>
    </row>
    <row r="1696" spans="1:13">
      <c r="A1696" s="59">
        <v>0</v>
      </c>
      <c r="B1696" s="59">
        <v>12000</v>
      </c>
      <c r="C1696" s="59">
        <v>83560</v>
      </c>
      <c r="D1696" s="59">
        <v>126479</v>
      </c>
      <c r="E1696" s="59" t="s">
        <v>13</v>
      </c>
      <c r="F1696" s="59" t="s">
        <v>14</v>
      </c>
      <c r="G1696" s="59">
        <v>8</v>
      </c>
      <c r="H1696" s="59"/>
      <c r="I1696" s="59"/>
      <c r="J1696" s="59"/>
      <c r="K1696" s="59"/>
      <c r="L1696" s="59"/>
      <c r="M1696" s="59">
        <v>38.928315685</v>
      </c>
    </row>
    <row r="1697" hidden="1" spans="1:13">
      <c r="A1697" s="59">
        <v>0</v>
      </c>
      <c r="B1697" s="59">
        <v>12000</v>
      </c>
      <c r="C1697" s="59">
        <v>63019</v>
      </c>
      <c r="D1697" s="59">
        <v>74204</v>
      </c>
      <c r="E1697" s="59" t="s">
        <v>20</v>
      </c>
      <c r="F1697" s="59" t="s">
        <v>15</v>
      </c>
      <c r="G1697" s="59">
        <v>6</v>
      </c>
      <c r="H1697" s="59">
        <v>0</v>
      </c>
      <c r="I1697" s="59">
        <v>0</v>
      </c>
      <c r="J1697" s="59">
        <v>98.591738332</v>
      </c>
      <c r="K1697" s="59">
        <v>2</v>
      </c>
      <c r="L1697" s="59">
        <v>14</v>
      </c>
      <c r="M1697" s="59">
        <v>24.490438355</v>
      </c>
    </row>
    <row r="1698" spans="1:13">
      <c r="A1698" s="59">
        <v>0</v>
      </c>
      <c r="B1698" s="59">
        <v>12000</v>
      </c>
      <c r="C1698" s="59">
        <v>41182</v>
      </c>
      <c r="D1698" s="59">
        <v>59947</v>
      </c>
      <c r="E1698" s="59" t="s">
        <v>13</v>
      </c>
      <c r="F1698" s="59" t="s">
        <v>14</v>
      </c>
      <c r="G1698" s="59">
        <v>23</v>
      </c>
      <c r="H1698" s="59">
        <v>0</v>
      </c>
      <c r="I1698" s="59">
        <v>0</v>
      </c>
      <c r="J1698" s="59">
        <v>118.17993915</v>
      </c>
      <c r="K1698" s="59">
        <v>0</v>
      </c>
      <c r="L1698" s="59">
        <v>22</v>
      </c>
      <c r="M1698" s="59">
        <v>37.131064161</v>
      </c>
    </row>
    <row r="1699" hidden="1" spans="1:13">
      <c r="A1699" s="59">
        <v>0</v>
      </c>
      <c r="B1699" s="59">
        <v>12000</v>
      </c>
      <c r="C1699" s="59">
        <v>57371</v>
      </c>
      <c r="D1699" s="59">
        <v>69076</v>
      </c>
      <c r="E1699" s="59" t="s">
        <v>20</v>
      </c>
      <c r="F1699" s="59" t="s">
        <v>17</v>
      </c>
      <c r="G1699" s="59">
        <v>10</v>
      </c>
      <c r="H1699" s="59">
        <v>1</v>
      </c>
      <c r="I1699" s="59">
        <v>0</v>
      </c>
      <c r="J1699" s="59">
        <v>83.251972039</v>
      </c>
      <c r="K1699" s="59">
        <v>1</v>
      </c>
      <c r="L1699" s="59">
        <v>19</v>
      </c>
      <c r="M1699" s="59">
        <v>29.632108256</v>
      </c>
    </row>
    <row r="1700" hidden="1" spans="1:13">
      <c r="A1700" s="59">
        <v>0</v>
      </c>
      <c r="B1700" s="59">
        <v>12000</v>
      </c>
      <c r="C1700" s="59">
        <v>76799</v>
      </c>
      <c r="D1700" s="59">
        <v>83864</v>
      </c>
      <c r="E1700" s="59" t="s">
        <v>20</v>
      </c>
      <c r="F1700" s="59" t="s">
        <v>17</v>
      </c>
      <c r="G1700" s="59">
        <v>8</v>
      </c>
      <c r="H1700" s="59">
        <v>0</v>
      </c>
      <c r="I1700" s="59">
        <v>0</v>
      </c>
      <c r="J1700" s="59">
        <v>102.20427433</v>
      </c>
      <c r="K1700" s="59">
        <v>0</v>
      </c>
      <c r="L1700" s="59">
        <v>22</v>
      </c>
      <c r="M1700" s="59">
        <v>27.17193008</v>
      </c>
    </row>
    <row r="1701" spans="1:13">
      <c r="A1701" s="59">
        <v>0</v>
      </c>
      <c r="B1701" s="59">
        <v>12000</v>
      </c>
      <c r="C1701" s="59">
        <v>35028</v>
      </c>
      <c r="D1701" s="59">
        <v>55079</v>
      </c>
      <c r="E1701" s="59" t="s">
        <v>13</v>
      </c>
      <c r="F1701" s="59" t="s">
        <v>14</v>
      </c>
      <c r="G1701" s="59">
        <v>23</v>
      </c>
      <c r="H1701" s="59">
        <v>0</v>
      </c>
      <c r="I1701" s="59">
        <v>1</v>
      </c>
      <c r="J1701" s="59">
        <v>108.63396857</v>
      </c>
      <c r="K1701" s="59">
        <v>0</v>
      </c>
      <c r="L1701" s="59">
        <v>23</v>
      </c>
      <c r="M1701" s="59">
        <v>40.797457548</v>
      </c>
    </row>
    <row r="1702" hidden="1" spans="1:13">
      <c r="A1702" s="59">
        <v>0</v>
      </c>
      <c r="B1702" s="59">
        <v>12000</v>
      </c>
      <c r="C1702" s="59">
        <v>30777</v>
      </c>
      <c r="D1702" s="59">
        <v>43157</v>
      </c>
      <c r="E1702" s="59" t="s">
        <v>20</v>
      </c>
      <c r="F1702" s="59" t="s">
        <v>14</v>
      </c>
      <c r="G1702" s="59">
        <v>8</v>
      </c>
      <c r="H1702" s="59"/>
      <c r="I1702" s="59">
        <v>0</v>
      </c>
      <c r="J1702" s="59">
        <v>151.69943102</v>
      </c>
      <c r="K1702" s="59">
        <v>7</v>
      </c>
      <c r="L1702" s="59">
        <v>28</v>
      </c>
      <c r="M1702" s="59">
        <v>38.177742947</v>
      </c>
    </row>
    <row r="1703" spans="1:13">
      <c r="A1703" s="59">
        <v>0</v>
      </c>
      <c r="B1703" s="59">
        <v>12000</v>
      </c>
      <c r="C1703" s="59">
        <v>7804</v>
      </c>
      <c r="D1703" s="59">
        <v>65395</v>
      </c>
      <c r="E1703" s="59" t="s">
        <v>13</v>
      </c>
      <c r="F1703" s="59" t="s">
        <v>14</v>
      </c>
      <c r="G1703" s="59">
        <v>8</v>
      </c>
      <c r="H1703" s="59">
        <v>2</v>
      </c>
      <c r="I1703" s="59">
        <v>0</v>
      </c>
      <c r="J1703" s="59">
        <v>347.12332582</v>
      </c>
      <c r="K1703" s="59">
        <v>0</v>
      </c>
      <c r="L1703" s="59">
        <v>21</v>
      </c>
      <c r="M1703" s="59">
        <v>16.816307486</v>
      </c>
    </row>
    <row r="1704" hidden="1" spans="1:13">
      <c r="A1704" s="59">
        <v>0</v>
      </c>
      <c r="B1704" s="59">
        <v>12000</v>
      </c>
      <c r="C1704" s="59">
        <v>38130</v>
      </c>
      <c r="D1704" s="59">
        <v>68707</v>
      </c>
      <c r="E1704" s="59" t="s">
        <v>20</v>
      </c>
      <c r="F1704" s="59" t="s">
        <v>15</v>
      </c>
      <c r="G1704" s="59">
        <v>23</v>
      </c>
      <c r="H1704" s="59">
        <v>0</v>
      </c>
      <c r="I1704" s="59">
        <v>0</v>
      </c>
      <c r="J1704" s="59">
        <v>234.88798047</v>
      </c>
      <c r="K1704" s="59">
        <v>1</v>
      </c>
      <c r="L1704" s="59">
        <v>29</v>
      </c>
      <c r="M1704" s="59">
        <v>26.301236902</v>
      </c>
    </row>
    <row r="1705" spans="1:13">
      <c r="A1705" s="59">
        <v>0</v>
      </c>
      <c r="B1705" s="59">
        <v>12000</v>
      </c>
      <c r="C1705" s="59">
        <v>15756</v>
      </c>
      <c r="D1705" s="59">
        <v>53079</v>
      </c>
      <c r="E1705" s="59" t="s">
        <v>13</v>
      </c>
      <c r="F1705" s="59" t="s">
        <v>15</v>
      </c>
      <c r="G1705" s="59">
        <v>23</v>
      </c>
      <c r="H1705" s="59">
        <v>0</v>
      </c>
      <c r="I1705" s="59">
        <v>0</v>
      </c>
      <c r="J1705" s="59">
        <v>259.55504435</v>
      </c>
      <c r="K1705" s="59">
        <v>0</v>
      </c>
      <c r="L1705" s="59">
        <v>20</v>
      </c>
      <c r="M1705" s="59">
        <v>29.397478217</v>
      </c>
    </row>
    <row r="1706" spans="1:13">
      <c r="A1706" s="59">
        <v>1</v>
      </c>
      <c r="B1706" s="59">
        <v>12000</v>
      </c>
      <c r="C1706" s="59">
        <v>50581</v>
      </c>
      <c r="D1706" s="59">
        <v>70171</v>
      </c>
      <c r="E1706" s="59" t="s">
        <v>13</v>
      </c>
      <c r="F1706" s="59" t="s">
        <v>14</v>
      </c>
      <c r="G1706" s="59"/>
      <c r="H1706" s="59">
        <v>0</v>
      </c>
      <c r="I1706" s="59">
        <v>2</v>
      </c>
      <c r="J1706" s="59">
        <v>206.3192338</v>
      </c>
      <c r="K1706" s="59">
        <v>1</v>
      </c>
      <c r="L1706" s="59">
        <v>12</v>
      </c>
      <c r="M1706" s="59">
        <v>29.843136669</v>
      </c>
    </row>
    <row r="1707" hidden="1" spans="1:13">
      <c r="A1707" s="59">
        <v>0</v>
      </c>
      <c r="B1707" s="59">
        <v>12000</v>
      </c>
      <c r="C1707" s="59">
        <v>69796</v>
      </c>
      <c r="D1707" s="59">
        <v>93757</v>
      </c>
      <c r="E1707" s="59" t="s">
        <v>20</v>
      </c>
      <c r="F1707" s="59" t="s">
        <v>15</v>
      </c>
      <c r="G1707" s="59">
        <v>16</v>
      </c>
      <c r="H1707" s="59">
        <v>0</v>
      </c>
      <c r="I1707" s="59">
        <v>1</v>
      </c>
      <c r="J1707" s="59">
        <v>91.432675908</v>
      </c>
      <c r="K1707" s="59">
        <v>0</v>
      </c>
      <c r="L1707" s="59">
        <v>8</v>
      </c>
      <c r="M1707" s="59">
        <v>24.459383678</v>
      </c>
    </row>
    <row r="1708" hidden="1" spans="1:13">
      <c r="A1708" s="59">
        <v>0</v>
      </c>
      <c r="B1708" s="59">
        <v>12000</v>
      </c>
      <c r="C1708" s="59">
        <v>102109</v>
      </c>
      <c r="D1708" s="59">
        <v>121229</v>
      </c>
      <c r="E1708" s="59" t="s">
        <v>20</v>
      </c>
      <c r="F1708" s="59"/>
      <c r="G1708" s="59">
        <v>2</v>
      </c>
      <c r="H1708" s="59">
        <v>0</v>
      </c>
      <c r="I1708" s="59">
        <v>0</v>
      </c>
      <c r="J1708" s="59">
        <v>104.48259122</v>
      </c>
      <c r="K1708" s="59">
        <v>0</v>
      </c>
      <c r="L1708" s="59">
        <v>25</v>
      </c>
      <c r="M1708" s="59">
        <v>34.767288887</v>
      </c>
    </row>
    <row r="1709" spans="1:13">
      <c r="A1709" s="59">
        <v>0</v>
      </c>
      <c r="B1709" s="59">
        <v>12000</v>
      </c>
      <c r="C1709" s="59">
        <v>79844</v>
      </c>
      <c r="D1709" s="59">
        <v>98139</v>
      </c>
      <c r="E1709" s="59" t="s">
        <v>13</v>
      </c>
      <c r="F1709" s="59" t="s">
        <v>18</v>
      </c>
      <c r="G1709" s="59">
        <v>8</v>
      </c>
      <c r="H1709" s="59">
        <v>0</v>
      </c>
      <c r="I1709" s="59">
        <v>0</v>
      </c>
      <c r="J1709" s="59">
        <v>156.95475827</v>
      </c>
      <c r="K1709" s="59">
        <v>0</v>
      </c>
      <c r="L1709" s="59">
        <v>34</v>
      </c>
      <c r="M1709" s="59">
        <v>31.700124322</v>
      </c>
    </row>
    <row r="1710" spans="1:13">
      <c r="A1710" s="59">
        <v>1</v>
      </c>
      <c r="B1710" s="59">
        <v>12000</v>
      </c>
      <c r="C1710" s="59">
        <v>76345</v>
      </c>
      <c r="D1710" s="59">
        <v>89036</v>
      </c>
      <c r="E1710" s="59" t="s">
        <v>13</v>
      </c>
      <c r="F1710" s="59" t="s">
        <v>14</v>
      </c>
      <c r="G1710" s="59">
        <v>8</v>
      </c>
      <c r="H1710" s="59">
        <v>0</v>
      </c>
      <c r="I1710" s="59">
        <v>0</v>
      </c>
      <c r="J1710" s="59">
        <v>91.97034976</v>
      </c>
      <c r="K1710" s="59">
        <v>1</v>
      </c>
      <c r="L1710" s="59">
        <v>19</v>
      </c>
      <c r="M1710" s="59">
        <v>50.173065029</v>
      </c>
    </row>
    <row r="1711" spans="1:13">
      <c r="A1711" s="59">
        <v>0</v>
      </c>
      <c r="B1711" s="59">
        <v>12000</v>
      </c>
      <c r="C1711" s="59">
        <v>35721</v>
      </c>
      <c r="D1711" s="59">
        <v>52938</v>
      </c>
      <c r="E1711" s="59" t="s">
        <v>13</v>
      </c>
      <c r="F1711" s="59" t="s">
        <v>14</v>
      </c>
      <c r="G1711" s="59">
        <v>23</v>
      </c>
      <c r="H1711" s="59">
        <v>0</v>
      </c>
      <c r="I1711" s="59">
        <v>1</v>
      </c>
      <c r="J1711" s="59">
        <v>125.928071</v>
      </c>
      <c r="K1711" s="59">
        <v>0</v>
      </c>
      <c r="L1711" s="59">
        <v>22</v>
      </c>
      <c r="M1711" s="59">
        <v>38.627024993</v>
      </c>
    </row>
    <row r="1712" hidden="1" spans="1:13">
      <c r="A1712" s="59">
        <v>0</v>
      </c>
      <c r="B1712" s="59">
        <v>12000</v>
      </c>
      <c r="C1712" s="59">
        <v>72786</v>
      </c>
      <c r="D1712" s="59">
        <v>84595</v>
      </c>
      <c r="E1712" s="59" t="s">
        <v>20</v>
      </c>
      <c r="F1712" s="59" t="s">
        <v>15</v>
      </c>
      <c r="G1712" s="59">
        <v>4</v>
      </c>
      <c r="H1712" s="59">
        <v>2</v>
      </c>
      <c r="I1712" s="59">
        <v>2</v>
      </c>
      <c r="J1712" s="59">
        <v>198.76932508</v>
      </c>
      <c r="K1712" s="59">
        <v>3</v>
      </c>
      <c r="L1712" s="59">
        <v>30</v>
      </c>
      <c r="M1712" s="59">
        <v>38.090209026</v>
      </c>
    </row>
    <row r="1713" hidden="1" spans="1:13">
      <c r="A1713" s="59">
        <v>1</v>
      </c>
      <c r="B1713" s="59">
        <v>12000</v>
      </c>
      <c r="C1713" s="59">
        <v>42000</v>
      </c>
      <c r="D1713" s="59">
        <v>60000</v>
      </c>
      <c r="E1713" s="59" t="s">
        <v>20</v>
      </c>
      <c r="F1713" s="59" t="s">
        <v>14</v>
      </c>
      <c r="G1713" s="59">
        <v>4</v>
      </c>
      <c r="H1713" s="59">
        <v>1</v>
      </c>
      <c r="I1713" s="59">
        <v>2</v>
      </c>
      <c r="J1713" s="59">
        <v>145.53333333</v>
      </c>
      <c r="K1713" s="59">
        <v>0</v>
      </c>
      <c r="L1713" s="59">
        <v>23</v>
      </c>
      <c r="M1713" s="59"/>
    </row>
    <row r="1714" spans="1:13">
      <c r="A1714" s="59">
        <v>1</v>
      </c>
      <c r="B1714" s="59">
        <v>12000</v>
      </c>
      <c r="C1714" s="59">
        <v>69000</v>
      </c>
      <c r="D1714" s="59">
        <v>92900</v>
      </c>
      <c r="E1714" s="59" t="s">
        <v>13</v>
      </c>
      <c r="F1714" s="59" t="s">
        <v>18</v>
      </c>
      <c r="G1714" s="59">
        <v>2</v>
      </c>
      <c r="H1714" s="59">
        <v>0</v>
      </c>
      <c r="I1714" s="59">
        <v>0</v>
      </c>
      <c r="J1714" s="59">
        <v>115.9</v>
      </c>
      <c r="K1714" s="59">
        <v>0</v>
      </c>
      <c r="L1714" s="59">
        <v>15</v>
      </c>
      <c r="M1714" s="59"/>
    </row>
    <row r="1715" hidden="1" spans="1:13">
      <c r="A1715" s="59">
        <v>1</v>
      </c>
      <c r="B1715" s="59">
        <v>12000</v>
      </c>
      <c r="C1715" s="59">
        <v>74427</v>
      </c>
      <c r="D1715" s="59">
        <v>96270</v>
      </c>
      <c r="E1715" s="59" t="s">
        <v>20</v>
      </c>
      <c r="F1715" s="59" t="s">
        <v>14</v>
      </c>
      <c r="G1715" s="59">
        <v>18</v>
      </c>
      <c r="H1715" s="59">
        <v>0</v>
      </c>
      <c r="I1715" s="59">
        <v>1</v>
      </c>
      <c r="J1715" s="59">
        <v>169.73333333</v>
      </c>
      <c r="K1715" s="59">
        <v>2</v>
      </c>
      <c r="L1715" s="59">
        <v>40</v>
      </c>
      <c r="M1715" s="59"/>
    </row>
    <row r="1716" spans="1:13">
      <c r="A1716" s="59">
        <v>1</v>
      </c>
      <c r="B1716" s="59">
        <v>12000</v>
      </c>
      <c r="C1716" s="59"/>
      <c r="D1716" s="59"/>
      <c r="E1716" s="59" t="s">
        <v>13</v>
      </c>
      <c r="F1716" s="59" t="s">
        <v>14</v>
      </c>
      <c r="G1716" s="59">
        <v>3</v>
      </c>
      <c r="H1716" s="59">
        <v>0</v>
      </c>
      <c r="I1716" s="59">
        <v>2</v>
      </c>
      <c r="J1716" s="59">
        <v>213.66666667</v>
      </c>
      <c r="K1716" s="59">
        <v>1</v>
      </c>
      <c r="L1716" s="59">
        <v>15</v>
      </c>
      <c r="M1716" s="59"/>
    </row>
    <row r="1717" hidden="1" spans="1:13">
      <c r="A1717" s="59">
        <v>0</v>
      </c>
      <c r="B1717" s="59">
        <v>12000</v>
      </c>
      <c r="C1717" s="59">
        <v>43000</v>
      </c>
      <c r="D1717" s="59">
        <v>64000</v>
      </c>
      <c r="E1717" s="59" t="s">
        <v>20</v>
      </c>
      <c r="F1717" s="59" t="s">
        <v>14</v>
      </c>
      <c r="G1717" s="59">
        <v>1</v>
      </c>
      <c r="H1717" s="59">
        <v>0</v>
      </c>
      <c r="I1717" s="59">
        <v>0</v>
      </c>
      <c r="J1717" s="59">
        <v>262.96666667</v>
      </c>
      <c r="K1717" s="59">
        <v>0</v>
      </c>
      <c r="L1717" s="59">
        <v>21</v>
      </c>
      <c r="M1717" s="59"/>
    </row>
    <row r="1718" spans="1:13">
      <c r="A1718" s="59">
        <v>0</v>
      </c>
      <c r="B1718" s="59">
        <v>12000</v>
      </c>
      <c r="C1718" s="59">
        <v>96000</v>
      </c>
      <c r="D1718" s="59">
        <v>135000</v>
      </c>
      <c r="E1718" s="59" t="s">
        <v>13</v>
      </c>
      <c r="F1718" s="59" t="s">
        <v>18</v>
      </c>
      <c r="G1718" s="59">
        <v>14</v>
      </c>
      <c r="H1718" s="59">
        <v>0</v>
      </c>
      <c r="I1718" s="59">
        <v>0</v>
      </c>
      <c r="J1718" s="59">
        <v>126.8</v>
      </c>
      <c r="K1718" s="59">
        <v>5</v>
      </c>
      <c r="L1718" s="59">
        <v>22</v>
      </c>
      <c r="M1718" s="59"/>
    </row>
    <row r="1719" hidden="1" spans="1:13">
      <c r="A1719" s="59">
        <v>0</v>
      </c>
      <c r="B1719" s="59">
        <v>12000</v>
      </c>
      <c r="C1719" s="59">
        <v>46000</v>
      </c>
      <c r="D1719" s="59">
        <v>60200</v>
      </c>
      <c r="E1719" s="59" t="s">
        <v>20</v>
      </c>
      <c r="F1719" s="59" t="s">
        <v>14</v>
      </c>
      <c r="G1719" s="59">
        <v>4</v>
      </c>
      <c r="H1719" s="59">
        <v>0</v>
      </c>
      <c r="I1719" s="59">
        <v>0</v>
      </c>
      <c r="J1719" s="59">
        <v>176.5</v>
      </c>
      <c r="K1719" s="59">
        <v>0</v>
      </c>
      <c r="L1719" s="59">
        <v>14</v>
      </c>
      <c r="M1719" s="59"/>
    </row>
    <row r="1720" hidden="1" spans="1:13">
      <c r="A1720" s="59">
        <v>0</v>
      </c>
      <c r="B1720" s="59">
        <v>12000</v>
      </c>
      <c r="C1720" s="59">
        <v>87000</v>
      </c>
      <c r="D1720" s="59">
        <v>101200</v>
      </c>
      <c r="E1720" s="59" t="s">
        <v>20</v>
      </c>
      <c r="F1720" s="59" t="s">
        <v>16</v>
      </c>
      <c r="G1720" s="59">
        <v>13</v>
      </c>
      <c r="H1720" s="59"/>
      <c r="I1720" s="59">
        <v>2</v>
      </c>
      <c r="J1720" s="59">
        <v>151.13333333</v>
      </c>
      <c r="K1720" s="59">
        <v>1</v>
      </c>
      <c r="L1720" s="59">
        <v>18</v>
      </c>
      <c r="M1720" s="59"/>
    </row>
    <row r="1721" spans="1:13">
      <c r="A1721" s="59">
        <v>0</v>
      </c>
      <c r="B1721" s="59">
        <v>12000</v>
      </c>
      <c r="C1721" s="59">
        <v>98000</v>
      </c>
      <c r="D1721" s="59">
        <v>123385</v>
      </c>
      <c r="E1721" s="59" t="s">
        <v>13</v>
      </c>
      <c r="F1721" s="59" t="s">
        <v>18</v>
      </c>
      <c r="G1721" s="59">
        <v>10</v>
      </c>
      <c r="H1721" s="59">
        <v>0</v>
      </c>
      <c r="I1721" s="59">
        <v>0</v>
      </c>
      <c r="J1721" s="59">
        <v>170.43333333</v>
      </c>
      <c r="K1721" s="59">
        <v>3</v>
      </c>
      <c r="L1721" s="59">
        <v>32</v>
      </c>
      <c r="M1721" s="59"/>
    </row>
    <row r="1722" hidden="1" spans="1:13">
      <c r="A1722" s="59">
        <v>0</v>
      </c>
      <c r="B1722" s="59">
        <v>12000</v>
      </c>
      <c r="C1722" s="59">
        <v>76187</v>
      </c>
      <c r="D1722" s="59">
        <v>93100</v>
      </c>
      <c r="E1722" s="59" t="s">
        <v>20</v>
      </c>
      <c r="F1722" s="59" t="s">
        <v>14</v>
      </c>
      <c r="G1722" s="59">
        <v>0.5</v>
      </c>
      <c r="H1722" s="59">
        <v>0</v>
      </c>
      <c r="I1722" s="59">
        <v>0</v>
      </c>
      <c r="J1722" s="59">
        <v>144.06666667</v>
      </c>
      <c r="K1722" s="59">
        <v>0</v>
      </c>
      <c r="L1722" s="59">
        <v>23</v>
      </c>
      <c r="M1722" s="59"/>
    </row>
    <row r="1723" hidden="1" spans="1:13">
      <c r="A1723" s="59">
        <v>0</v>
      </c>
      <c r="B1723" s="59">
        <v>12000</v>
      </c>
      <c r="C1723" s="59">
        <v>73000</v>
      </c>
      <c r="D1723" s="59">
        <v>94900</v>
      </c>
      <c r="E1723" s="59" t="s">
        <v>20</v>
      </c>
      <c r="F1723" s="59" t="s">
        <v>18</v>
      </c>
      <c r="G1723" s="59">
        <v>9</v>
      </c>
      <c r="H1723" s="59">
        <v>3</v>
      </c>
      <c r="I1723" s="59">
        <v>0</v>
      </c>
      <c r="J1723" s="59">
        <v>189.7</v>
      </c>
      <c r="K1723" s="59">
        <v>1</v>
      </c>
      <c r="L1723" s="59">
        <v>30</v>
      </c>
      <c r="M1723" s="59"/>
    </row>
    <row r="1724" hidden="1" spans="1:13">
      <c r="A1724" s="59">
        <v>0</v>
      </c>
      <c r="B1724" s="59">
        <v>12000</v>
      </c>
      <c r="C1724" s="59">
        <v>150000</v>
      </c>
      <c r="D1724" s="59">
        <v>175065</v>
      </c>
      <c r="E1724" s="59" t="s">
        <v>20</v>
      </c>
      <c r="F1724" s="59" t="s">
        <v>18</v>
      </c>
      <c r="G1724" s="59">
        <v>7</v>
      </c>
      <c r="H1724" s="59"/>
      <c r="I1724" s="59">
        <v>1</v>
      </c>
      <c r="J1724" s="59">
        <v>206.66666667</v>
      </c>
      <c r="K1724" s="59">
        <v>4</v>
      </c>
      <c r="L1724" s="59">
        <v>26</v>
      </c>
      <c r="M1724" s="59"/>
    </row>
    <row r="1725" hidden="1" spans="1:13">
      <c r="A1725" s="59">
        <v>0</v>
      </c>
      <c r="B1725" s="59">
        <v>12000</v>
      </c>
      <c r="C1725" s="59">
        <v>29600</v>
      </c>
      <c r="D1725" s="59">
        <v>61250</v>
      </c>
      <c r="E1725" s="59" t="s">
        <v>20</v>
      </c>
      <c r="F1725" s="59" t="s">
        <v>18</v>
      </c>
      <c r="G1725" s="59">
        <v>7.5</v>
      </c>
      <c r="H1725" s="59">
        <v>0</v>
      </c>
      <c r="I1725" s="59">
        <v>0</v>
      </c>
      <c r="J1725" s="59">
        <v>264.8</v>
      </c>
      <c r="K1725" s="59">
        <v>1</v>
      </c>
      <c r="L1725" s="59">
        <v>16</v>
      </c>
      <c r="M1725" s="59"/>
    </row>
    <row r="1726" hidden="1" spans="1:13">
      <c r="A1726" s="59">
        <v>0</v>
      </c>
      <c r="B1726" s="59">
        <v>12000</v>
      </c>
      <c r="C1726" s="59"/>
      <c r="D1726" s="59">
        <v>63000</v>
      </c>
      <c r="E1726" s="59"/>
      <c r="F1726" s="59"/>
      <c r="G1726" s="59">
        <v>0</v>
      </c>
      <c r="H1726" s="59">
        <v>0</v>
      </c>
      <c r="I1726" s="59">
        <v>0</v>
      </c>
      <c r="J1726" s="59"/>
      <c r="K1726" s="59">
        <v>0</v>
      </c>
      <c r="L1726" s="59">
        <v>0</v>
      </c>
      <c r="M1726" s="59"/>
    </row>
    <row r="1727" spans="1:13">
      <c r="A1727" s="59">
        <v>0</v>
      </c>
      <c r="B1727" s="59">
        <v>12000</v>
      </c>
      <c r="C1727" s="59">
        <v>94000</v>
      </c>
      <c r="D1727" s="59">
        <v>112125</v>
      </c>
      <c r="E1727" s="59" t="s">
        <v>13</v>
      </c>
      <c r="F1727" s="59" t="s">
        <v>15</v>
      </c>
      <c r="G1727" s="59">
        <v>2</v>
      </c>
      <c r="H1727" s="59">
        <v>0</v>
      </c>
      <c r="I1727" s="59">
        <v>0</v>
      </c>
      <c r="J1727" s="59">
        <v>143.03333333</v>
      </c>
      <c r="K1727" s="59">
        <v>1</v>
      </c>
      <c r="L1727" s="59">
        <v>22</v>
      </c>
      <c r="M1727" s="59"/>
    </row>
    <row r="1728" hidden="1" spans="1:13">
      <c r="A1728" s="59">
        <v>0</v>
      </c>
      <c r="B1728" s="59">
        <v>12000</v>
      </c>
      <c r="C1728" s="59">
        <v>72000</v>
      </c>
      <c r="D1728" s="59">
        <v>106000</v>
      </c>
      <c r="E1728" s="59" t="s">
        <v>20</v>
      </c>
      <c r="F1728" s="59" t="s">
        <v>14</v>
      </c>
      <c r="G1728" s="59">
        <v>6</v>
      </c>
      <c r="H1728" s="59">
        <v>0</v>
      </c>
      <c r="I1728" s="59">
        <v>0</v>
      </c>
      <c r="J1728" s="59">
        <v>78.066666667</v>
      </c>
      <c r="K1728" s="59">
        <v>2</v>
      </c>
      <c r="L1728" s="59">
        <v>14</v>
      </c>
      <c r="M1728" s="59"/>
    </row>
    <row r="1729" hidden="1" spans="1:13">
      <c r="A1729" s="59">
        <v>0</v>
      </c>
      <c r="B1729" s="59">
        <v>12000</v>
      </c>
      <c r="C1729" s="59">
        <v>42482</v>
      </c>
      <c r="D1729" s="59">
        <v>67800</v>
      </c>
      <c r="E1729" s="59" t="s">
        <v>20</v>
      </c>
      <c r="F1729" s="59" t="s">
        <v>18</v>
      </c>
      <c r="G1729" s="59">
        <v>19</v>
      </c>
      <c r="H1729" s="59">
        <v>0</v>
      </c>
      <c r="I1729" s="59">
        <v>0</v>
      </c>
      <c r="J1729" s="59">
        <v>199.9</v>
      </c>
      <c r="K1729" s="59">
        <v>0</v>
      </c>
      <c r="L1729" s="59">
        <v>16</v>
      </c>
      <c r="M1729" s="59"/>
    </row>
    <row r="1730" hidden="1" spans="1:13">
      <c r="A1730" s="59">
        <v>0</v>
      </c>
      <c r="B1730" s="59">
        <v>12000</v>
      </c>
      <c r="C1730" s="59">
        <v>53800</v>
      </c>
      <c r="D1730" s="59">
        <v>80000</v>
      </c>
      <c r="E1730" s="59" t="s">
        <v>20</v>
      </c>
      <c r="F1730" s="59" t="s">
        <v>14</v>
      </c>
      <c r="G1730" s="59">
        <v>0.3</v>
      </c>
      <c r="H1730" s="59">
        <v>0</v>
      </c>
      <c r="I1730" s="59">
        <v>0</v>
      </c>
      <c r="J1730" s="59">
        <v>124.76666667</v>
      </c>
      <c r="K1730" s="59">
        <v>4</v>
      </c>
      <c r="L1730" s="59">
        <v>11</v>
      </c>
      <c r="M1730" s="59"/>
    </row>
    <row r="1731" spans="1:13">
      <c r="A1731" s="59">
        <v>0</v>
      </c>
      <c r="B1731" s="59">
        <v>12000</v>
      </c>
      <c r="C1731" s="59">
        <v>88000</v>
      </c>
      <c r="D1731" s="59">
        <v>118750</v>
      </c>
      <c r="E1731" s="59" t="s">
        <v>13</v>
      </c>
      <c r="F1731" s="59" t="s">
        <v>17</v>
      </c>
      <c r="G1731" s="59">
        <v>3</v>
      </c>
      <c r="H1731" s="59">
        <v>0</v>
      </c>
      <c r="I1731" s="59">
        <v>3</v>
      </c>
      <c r="J1731" s="59">
        <v>153.5</v>
      </c>
      <c r="K1731" s="59">
        <v>0</v>
      </c>
      <c r="L1731" s="59">
        <v>26</v>
      </c>
      <c r="M1731" s="59"/>
    </row>
    <row r="1732" hidden="1" spans="1:13">
      <c r="A1732" s="59">
        <v>0</v>
      </c>
      <c r="B1732" s="59">
        <v>12000</v>
      </c>
      <c r="C1732" s="59">
        <v>44000</v>
      </c>
      <c r="D1732" s="59">
        <v>59500</v>
      </c>
      <c r="E1732" s="59" t="s">
        <v>20</v>
      </c>
      <c r="F1732" s="59" t="s">
        <v>14</v>
      </c>
      <c r="G1732" s="59">
        <v>3.7</v>
      </c>
      <c r="H1732" s="59">
        <v>0</v>
      </c>
      <c r="I1732" s="59">
        <v>0</v>
      </c>
      <c r="J1732" s="59">
        <v>172.5</v>
      </c>
      <c r="K1732" s="59">
        <v>0</v>
      </c>
      <c r="L1732" s="59">
        <v>14</v>
      </c>
      <c r="M1732" s="59"/>
    </row>
    <row r="1733" hidden="1" spans="1:13">
      <c r="A1733" s="59">
        <v>0</v>
      </c>
      <c r="B1733" s="59">
        <v>12000</v>
      </c>
      <c r="C1733" s="59">
        <v>81000</v>
      </c>
      <c r="D1733" s="59">
        <v>105250</v>
      </c>
      <c r="E1733" s="59" t="s">
        <v>20</v>
      </c>
      <c r="F1733" s="59" t="s">
        <v>18</v>
      </c>
      <c r="G1733" s="59">
        <v>9</v>
      </c>
      <c r="H1733" s="59">
        <v>0</v>
      </c>
      <c r="I1733" s="59">
        <v>0</v>
      </c>
      <c r="J1733" s="59">
        <v>200.9</v>
      </c>
      <c r="K1733" s="59">
        <v>2</v>
      </c>
      <c r="L1733" s="59">
        <v>37</v>
      </c>
      <c r="M1733" s="59"/>
    </row>
    <row r="1734" hidden="1" spans="1:13">
      <c r="A1734" s="59">
        <v>0</v>
      </c>
      <c r="B1734" s="59">
        <v>12000</v>
      </c>
      <c r="C1734" s="59">
        <v>36346</v>
      </c>
      <c r="D1734" s="59">
        <v>54000</v>
      </c>
      <c r="E1734" s="59" t="s">
        <v>20</v>
      </c>
      <c r="F1734" s="59" t="s">
        <v>14</v>
      </c>
      <c r="G1734" s="59"/>
      <c r="H1734" s="59">
        <v>0</v>
      </c>
      <c r="I1734" s="59">
        <v>0</v>
      </c>
      <c r="J1734" s="59">
        <v>114.66666667</v>
      </c>
      <c r="K1734" s="59">
        <v>2</v>
      </c>
      <c r="L1734" s="59">
        <v>19</v>
      </c>
      <c r="M1734" s="59"/>
    </row>
    <row r="1735" spans="1:13">
      <c r="A1735" s="59">
        <v>0</v>
      </c>
      <c r="B1735" s="59">
        <v>12000</v>
      </c>
      <c r="C1735" s="59">
        <v>81000</v>
      </c>
      <c r="D1735" s="59">
        <v>99000</v>
      </c>
      <c r="E1735" s="59" t="s">
        <v>13</v>
      </c>
      <c r="F1735" s="59" t="s">
        <v>14</v>
      </c>
      <c r="G1735" s="59">
        <v>20</v>
      </c>
      <c r="H1735" s="59">
        <v>0</v>
      </c>
      <c r="I1735" s="59">
        <v>0</v>
      </c>
      <c r="J1735" s="59">
        <v>136</v>
      </c>
      <c r="K1735" s="59">
        <v>4</v>
      </c>
      <c r="L1735" s="59">
        <v>24</v>
      </c>
      <c r="M1735" s="59"/>
    </row>
    <row r="1736" hidden="1" spans="1:13">
      <c r="A1736" s="59">
        <v>0</v>
      </c>
      <c r="B1736" s="59">
        <v>12000</v>
      </c>
      <c r="C1736" s="59">
        <v>64000</v>
      </c>
      <c r="D1736" s="59">
        <v>80000</v>
      </c>
      <c r="E1736" s="59" t="s">
        <v>20</v>
      </c>
      <c r="F1736" s="59" t="s">
        <v>14</v>
      </c>
      <c r="G1736" s="59">
        <v>2</v>
      </c>
      <c r="H1736" s="59">
        <v>0</v>
      </c>
      <c r="I1736" s="59">
        <v>0</v>
      </c>
      <c r="J1736" s="59">
        <v>239.53333333</v>
      </c>
      <c r="K1736" s="59">
        <v>3</v>
      </c>
      <c r="L1736" s="59">
        <v>26</v>
      </c>
      <c r="M1736" s="59"/>
    </row>
    <row r="1737" hidden="1" spans="1:13">
      <c r="A1737" s="59">
        <v>1</v>
      </c>
      <c r="B1737" s="59">
        <v>12000</v>
      </c>
      <c r="C1737" s="59"/>
      <c r="D1737" s="59">
        <v>87000</v>
      </c>
      <c r="E1737" s="59" t="s">
        <v>20</v>
      </c>
      <c r="F1737" s="59" t="s">
        <v>14</v>
      </c>
      <c r="G1737" s="59">
        <v>13</v>
      </c>
      <c r="H1737" s="59"/>
      <c r="I1737" s="59"/>
      <c r="J1737" s="59"/>
      <c r="K1737" s="59"/>
      <c r="L1737" s="59"/>
      <c r="M1737" s="59"/>
    </row>
    <row r="1738" hidden="1" spans="1:13">
      <c r="A1738" s="59">
        <v>0</v>
      </c>
      <c r="B1738" s="59">
        <v>12000</v>
      </c>
      <c r="C1738" s="59">
        <v>85039</v>
      </c>
      <c r="D1738" s="59">
        <v>111100</v>
      </c>
      <c r="E1738" s="59" t="s">
        <v>20</v>
      </c>
      <c r="F1738" s="59" t="s">
        <v>18</v>
      </c>
      <c r="G1738" s="59">
        <v>0.2</v>
      </c>
      <c r="H1738" s="59">
        <v>1</v>
      </c>
      <c r="I1738" s="59">
        <v>2</v>
      </c>
      <c r="J1738" s="59">
        <v>144.06666667</v>
      </c>
      <c r="K1738" s="59">
        <v>1</v>
      </c>
      <c r="L1738" s="59">
        <v>34</v>
      </c>
      <c r="M1738" s="59"/>
    </row>
    <row r="1739" hidden="1" spans="1:13">
      <c r="A1739" s="59">
        <v>0</v>
      </c>
      <c r="B1739" s="59">
        <v>12000</v>
      </c>
      <c r="C1739" s="59">
        <v>87000</v>
      </c>
      <c r="D1739" s="59">
        <v>113850</v>
      </c>
      <c r="E1739" s="59" t="s">
        <v>20</v>
      </c>
      <c r="F1739" s="59" t="s">
        <v>15</v>
      </c>
      <c r="G1739" s="59">
        <v>11</v>
      </c>
      <c r="H1739" s="59">
        <v>0</v>
      </c>
      <c r="I1739" s="59">
        <v>0</v>
      </c>
      <c r="J1739" s="59">
        <v>216.13333333</v>
      </c>
      <c r="K1739" s="59">
        <v>0</v>
      </c>
      <c r="L1739" s="59">
        <v>12</v>
      </c>
      <c r="M1739" s="59"/>
    </row>
    <row r="1740" spans="1:13">
      <c r="A1740" s="59">
        <v>1</v>
      </c>
      <c r="B1740" s="59">
        <v>12000</v>
      </c>
      <c r="C1740" s="59"/>
      <c r="D1740" s="59"/>
      <c r="E1740" s="59" t="s">
        <v>13</v>
      </c>
      <c r="F1740" s="59" t="s">
        <v>14</v>
      </c>
      <c r="G1740" s="59">
        <v>19</v>
      </c>
      <c r="H1740" s="59">
        <v>0</v>
      </c>
      <c r="I1740" s="59">
        <v>8</v>
      </c>
      <c r="J1740" s="59">
        <v>195.83333333</v>
      </c>
      <c r="K1740" s="59">
        <v>0</v>
      </c>
      <c r="L1740" s="59">
        <v>13</v>
      </c>
      <c r="M1740" s="59"/>
    </row>
    <row r="1741" spans="1:13">
      <c r="A1741" s="59">
        <v>1</v>
      </c>
      <c r="B1741" s="59">
        <v>12000</v>
      </c>
      <c r="C1741" s="59">
        <v>75373</v>
      </c>
      <c r="D1741" s="59">
        <v>102602</v>
      </c>
      <c r="E1741" s="59" t="s">
        <v>13</v>
      </c>
      <c r="F1741" s="59" t="s">
        <v>14</v>
      </c>
      <c r="G1741" s="59">
        <v>6</v>
      </c>
      <c r="H1741" s="59">
        <v>2</v>
      </c>
      <c r="I1741" s="59">
        <v>0</v>
      </c>
      <c r="J1741" s="59">
        <v>99.366666667</v>
      </c>
      <c r="K1741" s="59">
        <v>0</v>
      </c>
      <c r="L1741" s="59">
        <v>21</v>
      </c>
      <c r="M1741" s="59"/>
    </row>
    <row r="1742" hidden="1" spans="1:13">
      <c r="A1742" s="59">
        <v>1</v>
      </c>
      <c r="B1742" s="59">
        <v>12000</v>
      </c>
      <c r="C1742" s="59">
        <v>36000</v>
      </c>
      <c r="D1742" s="59">
        <v>51900</v>
      </c>
      <c r="E1742" s="59" t="s">
        <v>20</v>
      </c>
      <c r="F1742" s="59" t="s">
        <v>14</v>
      </c>
      <c r="G1742" s="59">
        <v>0.1</v>
      </c>
      <c r="H1742" s="59">
        <v>0</v>
      </c>
      <c r="I1742" s="59">
        <v>0</v>
      </c>
      <c r="J1742" s="59">
        <v>247.5</v>
      </c>
      <c r="K1742" s="59">
        <v>1</v>
      </c>
      <c r="L1742" s="59">
        <v>10</v>
      </c>
      <c r="M1742" s="59"/>
    </row>
    <row r="1743" hidden="1" spans="1:13">
      <c r="A1743" s="59">
        <v>1</v>
      </c>
      <c r="B1743" s="59">
        <v>12000</v>
      </c>
      <c r="C1743" s="59">
        <v>114390</v>
      </c>
      <c r="D1743" s="59">
        <v>132800</v>
      </c>
      <c r="E1743" s="59" t="s">
        <v>20</v>
      </c>
      <c r="F1743" s="59" t="s">
        <v>17</v>
      </c>
      <c r="G1743" s="59">
        <v>10</v>
      </c>
      <c r="H1743" s="59">
        <v>0</v>
      </c>
      <c r="I1743" s="59">
        <v>0</v>
      </c>
      <c r="J1743" s="59">
        <v>95.733333333</v>
      </c>
      <c r="K1743" s="59">
        <v>0</v>
      </c>
      <c r="L1743" s="59">
        <v>25</v>
      </c>
      <c r="M1743" s="59"/>
    </row>
    <row r="1744" hidden="1" spans="1:13">
      <c r="A1744" s="59">
        <v>1</v>
      </c>
      <c r="B1744" s="59">
        <v>12000</v>
      </c>
      <c r="C1744" s="59">
        <v>28298</v>
      </c>
      <c r="D1744" s="59">
        <v>72000</v>
      </c>
      <c r="E1744" s="59" t="s">
        <v>20</v>
      </c>
      <c r="F1744" s="59" t="s">
        <v>14</v>
      </c>
      <c r="G1744" s="59">
        <v>8</v>
      </c>
      <c r="H1744" s="59"/>
      <c r="I1744" s="59"/>
      <c r="J1744" s="59">
        <v>105.5</v>
      </c>
      <c r="K1744" s="59">
        <v>2</v>
      </c>
      <c r="L1744" s="59">
        <v>22</v>
      </c>
      <c r="M1744" s="59"/>
    </row>
    <row r="1745" spans="1:13">
      <c r="A1745" s="59">
        <v>1</v>
      </c>
      <c r="B1745" s="59">
        <v>12000</v>
      </c>
      <c r="C1745" s="59">
        <v>118000</v>
      </c>
      <c r="D1745" s="59">
        <v>139350</v>
      </c>
      <c r="E1745" s="59" t="s">
        <v>13</v>
      </c>
      <c r="F1745" s="59" t="s">
        <v>18</v>
      </c>
      <c r="G1745" s="59">
        <v>2</v>
      </c>
      <c r="H1745" s="59">
        <v>0</v>
      </c>
      <c r="I1745" s="59">
        <v>0</v>
      </c>
      <c r="J1745" s="59">
        <v>153.16666667</v>
      </c>
      <c r="K1745" s="59">
        <v>2</v>
      </c>
      <c r="L1745" s="59">
        <v>17</v>
      </c>
      <c r="M1745" s="59"/>
    </row>
    <row r="1746" hidden="1" spans="1:13">
      <c r="A1746" s="59">
        <v>1</v>
      </c>
      <c r="B1746" s="59">
        <v>12000</v>
      </c>
      <c r="C1746" s="59">
        <v>87917</v>
      </c>
      <c r="D1746" s="59"/>
      <c r="E1746" s="59"/>
      <c r="F1746" s="59" t="s">
        <v>14</v>
      </c>
      <c r="G1746" s="59">
        <v>12.9</v>
      </c>
      <c r="H1746" s="59">
        <v>0</v>
      </c>
      <c r="I1746" s="59">
        <v>1</v>
      </c>
      <c r="J1746" s="59">
        <v>71</v>
      </c>
      <c r="K1746" s="59">
        <v>0</v>
      </c>
      <c r="L1746" s="59">
        <v>12</v>
      </c>
      <c r="M1746" s="59"/>
    </row>
    <row r="1747" hidden="1" spans="1:13">
      <c r="A1747" s="59">
        <v>1</v>
      </c>
      <c r="B1747" s="59">
        <v>12000</v>
      </c>
      <c r="C1747" s="59">
        <v>58730</v>
      </c>
      <c r="D1747" s="59">
        <v>80000</v>
      </c>
      <c r="E1747" s="59" t="s">
        <v>20</v>
      </c>
      <c r="F1747" s="59" t="s">
        <v>15</v>
      </c>
      <c r="G1747" s="59">
        <v>10</v>
      </c>
      <c r="H1747" s="59"/>
      <c r="I1747" s="59">
        <v>4</v>
      </c>
      <c r="J1747" s="59">
        <v>123.1</v>
      </c>
      <c r="K1747" s="59">
        <v>3</v>
      </c>
      <c r="L1747" s="59">
        <v>25</v>
      </c>
      <c r="M1747" s="59"/>
    </row>
    <row r="1748" hidden="1" spans="1:13">
      <c r="A1748" s="59">
        <v>1</v>
      </c>
      <c r="B1748" s="59">
        <v>12000</v>
      </c>
      <c r="C1748" s="59">
        <v>59099</v>
      </c>
      <c r="D1748" s="59">
        <v>82000</v>
      </c>
      <c r="E1748" s="59" t="s">
        <v>20</v>
      </c>
      <c r="F1748" s="59" t="s">
        <v>14</v>
      </c>
      <c r="G1748" s="59">
        <v>10</v>
      </c>
      <c r="H1748" s="59">
        <v>0</v>
      </c>
      <c r="I1748" s="59">
        <v>2</v>
      </c>
      <c r="J1748" s="59">
        <v>219.13333333</v>
      </c>
      <c r="K1748" s="59">
        <v>0</v>
      </c>
      <c r="L1748" s="59">
        <v>33</v>
      </c>
      <c r="M1748" s="59"/>
    </row>
    <row r="1749" hidden="1" spans="1:13">
      <c r="A1749" s="59">
        <v>1</v>
      </c>
      <c r="B1749" s="59">
        <v>12000</v>
      </c>
      <c r="C1749" s="59">
        <v>15231</v>
      </c>
      <c r="D1749" s="59">
        <v>42845.01</v>
      </c>
      <c r="E1749" s="59" t="s">
        <v>20</v>
      </c>
      <c r="F1749" s="59" t="s">
        <v>15</v>
      </c>
      <c r="G1749" s="59">
        <v>6.5</v>
      </c>
      <c r="H1749" s="59">
        <v>0</v>
      </c>
      <c r="I1749" s="59">
        <v>1</v>
      </c>
      <c r="J1749" s="59">
        <v>65.966666667</v>
      </c>
      <c r="K1749" s="59">
        <v>2</v>
      </c>
      <c r="L1749" s="59">
        <v>18</v>
      </c>
      <c r="M1749" s="59"/>
    </row>
    <row r="1750" spans="1:13">
      <c r="A1750" s="59">
        <v>1</v>
      </c>
      <c r="B1750" s="59">
        <v>12000</v>
      </c>
      <c r="C1750" s="59">
        <v>48786</v>
      </c>
      <c r="D1750" s="59">
        <v>89800</v>
      </c>
      <c r="E1750" s="59" t="s">
        <v>13</v>
      </c>
      <c r="F1750" s="59" t="s">
        <v>18</v>
      </c>
      <c r="G1750" s="59">
        <v>29.9</v>
      </c>
      <c r="H1750" s="59">
        <v>0</v>
      </c>
      <c r="I1750" s="59">
        <v>5</v>
      </c>
      <c r="J1750" s="59">
        <v>220.13333333</v>
      </c>
      <c r="K1750" s="59">
        <v>1</v>
      </c>
      <c r="L1750" s="59">
        <v>16</v>
      </c>
      <c r="M1750" s="59"/>
    </row>
    <row r="1751" spans="1:13">
      <c r="A1751" s="59">
        <v>1</v>
      </c>
      <c r="B1751" s="59">
        <v>12000</v>
      </c>
      <c r="C1751" s="59">
        <v>74265</v>
      </c>
      <c r="D1751" s="59">
        <v>91000</v>
      </c>
      <c r="E1751" s="59" t="s">
        <v>13</v>
      </c>
      <c r="F1751" s="59" t="s">
        <v>14</v>
      </c>
      <c r="G1751" s="59">
        <v>7</v>
      </c>
      <c r="H1751" s="59">
        <v>1</v>
      </c>
      <c r="I1751" s="59">
        <v>0</v>
      </c>
      <c r="J1751" s="59">
        <v>137</v>
      </c>
      <c r="K1751" s="59">
        <v>0</v>
      </c>
      <c r="L1751" s="59">
        <v>3</v>
      </c>
      <c r="M1751" s="59"/>
    </row>
    <row r="1752" hidden="1" spans="1:13">
      <c r="A1752" s="59">
        <v>1</v>
      </c>
      <c r="B1752" s="59">
        <v>12000</v>
      </c>
      <c r="C1752" s="59">
        <v>42000</v>
      </c>
      <c r="D1752" s="59">
        <v>58000</v>
      </c>
      <c r="E1752" s="59" t="s">
        <v>20</v>
      </c>
      <c r="F1752" s="59" t="s">
        <v>14</v>
      </c>
      <c r="G1752" s="59">
        <v>5</v>
      </c>
      <c r="H1752" s="59">
        <v>0</v>
      </c>
      <c r="I1752" s="59">
        <v>1</v>
      </c>
      <c r="J1752" s="59">
        <v>113.63333333</v>
      </c>
      <c r="K1752" s="59">
        <v>1</v>
      </c>
      <c r="L1752" s="59">
        <v>18</v>
      </c>
      <c r="M1752" s="59"/>
    </row>
    <row r="1753" hidden="1" spans="1:13">
      <c r="A1753" s="59">
        <v>0</v>
      </c>
      <c r="B1753" s="59">
        <v>12000</v>
      </c>
      <c r="C1753" s="59">
        <v>76674</v>
      </c>
      <c r="D1753" s="59">
        <v>97936</v>
      </c>
      <c r="E1753" s="59" t="s">
        <v>20</v>
      </c>
      <c r="F1753" s="59" t="s">
        <v>17</v>
      </c>
      <c r="G1753" s="59">
        <v>5</v>
      </c>
      <c r="H1753" s="59">
        <v>0</v>
      </c>
      <c r="I1753" s="59">
        <v>0</v>
      </c>
      <c r="J1753" s="59">
        <v>147.91420273</v>
      </c>
      <c r="K1753" s="59">
        <v>2</v>
      </c>
      <c r="L1753" s="59">
        <v>27</v>
      </c>
      <c r="M1753" s="59">
        <v>41.225763159</v>
      </c>
    </row>
    <row r="1754" hidden="1" spans="1:13">
      <c r="A1754" s="59">
        <v>1</v>
      </c>
      <c r="B1754" s="59">
        <v>12000</v>
      </c>
      <c r="C1754" s="59">
        <v>54257</v>
      </c>
      <c r="D1754" s="59">
        <v>82764</v>
      </c>
      <c r="E1754" s="59"/>
      <c r="F1754" s="59" t="s">
        <v>14</v>
      </c>
      <c r="G1754" s="59">
        <v>14</v>
      </c>
      <c r="H1754" s="59">
        <v>1</v>
      </c>
      <c r="I1754" s="59">
        <v>1</v>
      </c>
      <c r="J1754" s="59">
        <v>188.33742177</v>
      </c>
      <c r="K1754" s="59">
        <v>2</v>
      </c>
      <c r="L1754" s="59">
        <v>31</v>
      </c>
      <c r="M1754" s="59">
        <v>38.942759641</v>
      </c>
    </row>
    <row r="1755" hidden="1" spans="1:13">
      <c r="A1755" s="59">
        <v>0</v>
      </c>
      <c r="B1755" s="59">
        <v>12000</v>
      </c>
      <c r="C1755" s="59">
        <v>36072</v>
      </c>
      <c r="D1755" s="59">
        <v>62960</v>
      </c>
      <c r="E1755" s="59" t="s">
        <v>20</v>
      </c>
      <c r="F1755" s="59" t="s">
        <v>18</v>
      </c>
      <c r="G1755" s="59">
        <v>8</v>
      </c>
      <c r="H1755" s="59">
        <v>0</v>
      </c>
      <c r="I1755" s="59">
        <v>0</v>
      </c>
      <c r="J1755" s="59">
        <v>288.5298732</v>
      </c>
      <c r="K1755" s="59">
        <v>0</v>
      </c>
      <c r="L1755" s="59">
        <v>16</v>
      </c>
      <c r="M1755" s="59">
        <v>22.423002459</v>
      </c>
    </row>
    <row r="1756" hidden="1" spans="1:13">
      <c r="A1756" s="59">
        <v>0</v>
      </c>
      <c r="B1756" s="59">
        <v>12000</v>
      </c>
      <c r="C1756" s="59">
        <v>97650</v>
      </c>
      <c r="D1756" s="59">
        <v>115931</v>
      </c>
      <c r="E1756" s="59" t="s">
        <v>20</v>
      </c>
      <c r="F1756" s="59" t="s">
        <v>18</v>
      </c>
      <c r="G1756" s="59">
        <v>11</v>
      </c>
      <c r="H1756" s="59">
        <v>0</v>
      </c>
      <c r="I1756" s="59">
        <v>0</v>
      </c>
      <c r="J1756" s="59">
        <v>199.82804201</v>
      </c>
      <c r="K1756" s="59">
        <v>1</v>
      </c>
      <c r="L1756" s="59">
        <v>17</v>
      </c>
      <c r="M1756" s="59">
        <v>34.387943973</v>
      </c>
    </row>
    <row r="1757" spans="1:13">
      <c r="A1757" s="59">
        <v>0</v>
      </c>
      <c r="B1757" s="59">
        <v>12000</v>
      </c>
      <c r="C1757" s="59"/>
      <c r="D1757" s="59">
        <v>67446</v>
      </c>
      <c r="E1757" s="59" t="s">
        <v>13</v>
      </c>
      <c r="F1757" s="59" t="s">
        <v>14</v>
      </c>
      <c r="G1757" s="59"/>
      <c r="H1757" s="59">
        <v>0</v>
      </c>
      <c r="I1757" s="59">
        <v>0</v>
      </c>
      <c r="J1757" s="59">
        <v>356.93333041</v>
      </c>
      <c r="K1757" s="59">
        <v>0</v>
      </c>
      <c r="L1757" s="59">
        <v>7</v>
      </c>
      <c r="M1757" s="59">
        <v>37.934443412</v>
      </c>
    </row>
    <row r="1758" hidden="1" spans="1:13">
      <c r="A1758" s="59">
        <v>0</v>
      </c>
      <c r="B1758" s="59">
        <v>12000</v>
      </c>
      <c r="C1758" s="59">
        <v>88210</v>
      </c>
      <c r="D1758" s="59">
        <v>114224</v>
      </c>
      <c r="E1758" s="59" t="s">
        <v>20</v>
      </c>
      <c r="F1758" s="59" t="s">
        <v>18</v>
      </c>
      <c r="G1758" s="59">
        <v>8</v>
      </c>
      <c r="H1758" s="59">
        <v>0</v>
      </c>
      <c r="I1758" s="59">
        <v>0</v>
      </c>
      <c r="J1758" s="59">
        <v>203.46897898</v>
      </c>
      <c r="K1758" s="59">
        <v>1</v>
      </c>
      <c r="L1758" s="59">
        <v>36</v>
      </c>
      <c r="M1758" s="59">
        <v>41.572971522</v>
      </c>
    </row>
    <row r="1759" spans="1:13">
      <c r="A1759" s="59">
        <v>0</v>
      </c>
      <c r="B1759" s="59">
        <v>12000</v>
      </c>
      <c r="C1759" s="59">
        <v>84191</v>
      </c>
      <c r="D1759" s="59">
        <v>100654</v>
      </c>
      <c r="E1759" s="59" t="s">
        <v>13</v>
      </c>
      <c r="F1759" s="59" t="s">
        <v>18</v>
      </c>
      <c r="G1759" s="59">
        <v>0</v>
      </c>
      <c r="H1759" s="59">
        <v>0</v>
      </c>
      <c r="I1759" s="59">
        <v>0</v>
      </c>
      <c r="J1759" s="59">
        <v>79.677885378</v>
      </c>
      <c r="K1759" s="59">
        <v>1</v>
      </c>
      <c r="L1759" s="59">
        <v>20</v>
      </c>
      <c r="M1759" s="59">
        <v>33.773303262</v>
      </c>
    </row>
    <row r="1760" spans="1:13">
      <c r="A1760" s="59">
        <v>0</v>
      </c>
      <c r="B1760" s="59">
        <v>12000</v>
      </c>
      <c r="C1760" s="59">
        <v>63589</v>
      </c>
      <c r="D1760" s="59">
        <v>75959</v>
      </c>
      <c r="E1760" s="59" t="s">
        <v>13</v>
      </c>
      <c r="F1760" s="59" t="s">
        <v>15</v>
      </c>
      <c r="G1760" s="59">
        <v>14</v>
      </c>
      <c r="H1760" s="59">
        <v>1</v>
      </c>
      <c r="I1760" s="59">
        <v>0</v>
      </c>
      <c r="J1760" s="59">
        <v>253.61692796</v>
      </c>
      <c r="K1760" s="59">
        <v>1</v>
      </c>
      <c r="L1760" s="59">
        <v>31</v>
      </c>
      <c r="M1760" s="59">
        <v>43.15970058</v>
      </c>
    </row>
    <row r="1761" hidden="1" spans="1:13">
      <c r="A1761" s="59">
        <v>1</v>
      </c>
      <c r="B1761" s="59">
        <v>12000</v>
      </c>
      <c r="C1761" s="59"/>
      <c r="D1761" s="59">
        <v>33879</v>
      </c>
      <c r="E1761" s="59" t="s">
        <v>20</v>
      </c>
      <c r="F1761" s="59" t="s">
        <v>14</v>
      </c>
      <c r="G1761" s="59"/>
      <c r="H1761" s="59">
        <v>1</v>
      </c>
      <c r="I1761" s="59">
        <v>0</v>
      </c>
      <c r="J1761" s="59">
        <v>121.37953588</v>
      </c>
      <c r="K1761" s="59">
        <v>0</v>
      </c>
      <c r="L1761" s="59">
        <v>4</v>
      </c>
      <c r="M1761" s="59">
        <v>39.69469137</v>
      </c>
    </row>
    <row r="1762" hidden="1" spans="1:13">
      <c r="A1762" s="59">
        <v>1</v>
      </c>
      <c r="B1762" s="59">
        <v>12000</v>
      </c>
      <c r="C1762" s="59">
        <v>48189</v>
      </c>
      <c r="D1762" s="59">
        <v>53969</v>
      </c>
      <c r="E1762" s="59" t="s">
        <v>20</v>
      </c>
      <c r="F1762" s="59" t="s">
        <v>14</v>
      </c>
      <c r="G1762" s="59">
        <v>5</v>
      </c>
      <c r="H1762" s="59">
        <v>0</v>
      </c>
      <c r="I1762" s="59">
        <v>0</v>
      </c>
      <c r="J1762" s="59">
        <v>276.38174269</v>
      </c>
      <c r="K1762" s="59">
        <v>0</v>
      </c>
      <c r="L1762" s="59">
        <v>18</v>
      </c>
      <c r="M1762" s="59">
        <v>65.495243152</v>
      </c>
    </row>
    <row r="1763" hidden="1" spans="1:13">
      <c r="A1763" s="59">
        <v>0</v>
      </c>
      <c r="B1763" s="59">
        <v>12000</v>
      </c>
      <c r="C1763" s="59">
        <v>98428</v>
      </c>
      <c r="D1763" s="59">
        <v>114820</v>
      </c>
      <c r="E1763" s="59" t="s">
        <v>20</v>
      </c>
      <c r="F1763" s="59" t="s">
        <v>14</v>
      </c>
      <c r="G1763" s="59">
        <v>16</v>
      </c>
      <c r="H1763" s="59">
        <v>0</v>
      </c>
      <c r="I1763" s="59">
        <v>1</v>
      </c>
      <c r="J1763" s="59">
        <v>188.14820819</v>
      </c>
      <c r="K1763" s="59">
        <v>2</v>
      </c>
      <c r="L1763" s="59">
        <v>15</v>
      </c>
      <c r="M1763" s="59">
        <v>36.737721285</v>
      </c>
    </row>
    <row r="1764" spans="1:13">
      <c r="A1764" s="59">
        <v>0</v>
      </c>
      <c r="B1764" s="59">
        <v>12100</v>
      </c>
      <c r="C1764" s="59">
        <v>56335</v>
      </c>
      <c r="D1764" s="59">
        <v>86648</v>
      </c>
      <c r="E1764" s="59" t="s">
        <v>13</v>
      </c>
      <c r="F1764" s="59" t="s">
        <v>14</v>
      </c>
      <c r="G1764" s="59">
        <v>17</v>
      </c>
      <c r="H1764" s="59">
        <v>0</v>
      </c>
      <c r="I1764" s="59">
        <v>0</v>
      </c>
      <c r="J1764" s="59">
        <v>206.24709466</v>
      </c>
      <c r="K1764" s="59">
        <v>0</v>
      </c>
      <c r="L1764" s="59">
        <v>17</v>
      </c>
      <c r="M1764" s="59">
        <v>35.127874351</v>
      </c>
    </row>
    <row r="1765" spans="1:13">
      <c r="A1765" s="59">
        <v>0</v>
      </c>
      <c r="B1765" s="59">
        <v>12100</v>
      </c>
      <c r="C1765" s="59">
        <v>48622</v>
      </c>
      <c r="D1765" s="59">
        <v>83158</v>
      </c>
      <c r="E1765" s="59" t="s">
        <v>13</v>
      </c>
      <c r="F1765" s="59" t="s">
        <v>14</v>
      </c>
      <c r="G1765" s="59">
        <v>4</v>
      </c>
      <c r="H1765" s="59">
        <v>0</v>
      </c>
      <c r="I1765" s="59">
        <v>2</v>
      </c>
      <c r="J1765" s="59">
        <v>191.56929158</v>
      </c>
      <c r="K1765" s="59">
        <v>0</v>
      </c>
      <c r="L1765" s="59">
        <v>12</v>
      </c>
      <c r="M1765" s="59">
        <v>29.204499555</v>
      </c>
    </row>
    <row r="1766" spans="1:13">
      <c r="A1766" s="59">
        <v>0</v>
      </c>
      <c r="B1766" s="59">
        <v>12100</v>
      </c>
      <c r="C1766" s="59">
        <v>58556</v>
      </c>
      <c r="D1766" s="59">
        <v>76724</v>
      </c>
      <c r="E1766" s="59" t="s">
        <v>13</v>
      </c>
      <c r="F1766" s="59" t="s">
        <v>14</v>
      </c>
      <c r="G1766" s="59">
        <v>3</v>
      </c>
      <c r="H1766" s="59">
        <v>0</v>
      </c>
      <c r="I1766" s="59">
        <v>1</v>
      </c>
      <c r="J1766" s="59">
        <v>234.65854468</v>
      </c>
      <c r="K1766" s="59">
        <v>1</v>
      </c>
      <c r="L1766" s="59">
        <v>16</v>
      </c>
      <c r="M1766" s="59">
        <v>37.639252934</v>
      </c>
    </row>
    <row r="1767" spans="1:13">
      <c r="A1767" s="59">
        <v>1</v>
      </c>
      <c r="B1767" s="59">
        <v>12100</v>
      </c>
      <c r="C1767" s="59">
        <v>186062</v>
      </c>
      <c r="D1767" s="59">
        <v>227171</v>
      </c>
      <c r="E1767" s="59" t="s">
        <v>13</v>
      </c>
      <c r="F1767" s="59" t="s">
        <v>18</v>
      </c>
      <c r="G1767" s="59">
        <v>0</v>
      </c>
      <c r="H1767" s="59">
        <v>0</v>
      </c>
      <c r="I1767" s="59">
        <v>0</v>
      </c>
      <c r="J1767" s="59">
        <v>67.780848026</v>
      </c>
      <c r="K1767" s="59"/>
      <c r="L1767" s="59">
        <v>4</v>
      </c>
      <c r="M1767" s="59">
        <v>26.990532996</v>
      </c>
    </row>
    <row r="1768" hidden="1" spans="1:13">
      <c r="A1768" s="59">
        <v>0</v>
      </c>
      <c r="B1768" s="59">
        <v>12100</v>
      </c>
      <c r="C1768" s="59">
        <v>13218</v>
      </c>
      <c r="D1768" s="59">
        <v>82386</v>
      </c>
      <c r="E1768" s="59" t="s">
        <v>20</v>
      </c>
      <c r="F1768" s="59" t="s">
        <v>14</v>
      </c>
      <c r="G1768" s="59">
        <v>7</v>
      </c>
      <c r="H1768" s="59">
        <v>0</v>
      </c>
      <c r="I1768" s="59">
        <v>0</v>
      </c>
      <c r="J1768" s="59">
        <v>262.39425427</v>
      </c>
      <c r="K1768" s="59">
        <v>0</v>
      </c>
      <c r="L1768" s="59">
        <v>14</v>
      </c>
      <c r="M1768" s="59">
        <v>18.430472375</v>
      </c>
    </row>
    <row r="1769" spans="1:13">
      <c r="A1769" s="59">
        <v>0</v>
      </c>
      <c r="B1769" s="59">
        <v>12100</v>
      </c>
      <c r="C1769" s="59">
        <v>96439</v>
      </c>
      <c r="D1769" s="59">
        <v>126328</v>
      </c>
      <c r="E1769" s="59" t="s">
        <v>13</v>
      </c>
      <c r="F1769" s="59" t="s">
        <v>17</v>
      </c>
      <c r="G1769" s="59">
        <v>3</v>
      </c>
      <c r="H1769" s="59">
        <v>0</v>
      </c>
      <c r="I1769" s="59">
        <v>3</v>
      </c>
      <c r="J1769" s="59">
        <v>156.31913094</v>
      </c>
      <c r="K1769" s="59">
        <v>0</v>
      </c>
      <c r="L1769" s="59">
        <v>26</v>
      </c>
      <c r="M1769" s="59">
        <v>39.279313253</v>
      </c>
    </row>
    <row r="1770" hidden="1" spans="1:13">
      <c r="A1770" s="59">
        <v>0</v>
      </c>
      <c r="B1770" s="59">
        <v>12100</v>
      </c>
      <c r="C1770" s="59">
        <v>44484</v>
      </c>
      <c r="D1770" s="59">
        <v>64398</v>
      </c>
      <c r="E1770" s="59" t="s">
        <v>20</v>
      </c>
      <c r="F1770" s="59" t="s">
        <v>14</v>
      </c>
      <c r="G1770" s="59">
        <v>3</v>
      </c>
      <c r="H1770" s="59">
        <v>0</v>
      </c>
      <c r="I1770" s="59">
        <v>0</v>
      </c>
      <c r="J1770" s="59">
        <v>263.04470405</v>
      </c>
      <c r="K1770" s="59">
        <v>0</v>
      </c>
      <c r="L1770" s="59">
        <v>20</v>
      </c>
      <c r="M1770" s="59">
        <v>28.803982547</v>
      </c>
    </row>
    <row r="1771" hidden="1" spans="1:13">
      <c r="A1771" s="59">
        <v>1</v>
      </c>
      <c r="B1771" s="59">
        <v>12100</v>
      </c>
      <c r="C1771" s="59">
        <v>29097</v>
      </c>
      <c r="D1771" s="59">
        <v>72647</v>
      </c>
      <c r="E1771" s="59" t="s">
        <v>20</v>
      </c>
      <c r="F1771" s="59" t="s">
        <v>14</v>
      </c>
      <c r="G1771" s="59">
        <v>8</v>
      </c>
      <c r="H1771" s="59"/>
      <c r="I1771" s="59"/>
      <c r="J1771" s="59">
        <v>109.51487945</v>
      </c>
      <c r="K1771" s="59">
        <v>1</v>
      </c>
      <c r="L1771" s="59">
        <v>22</v>
      </c>
      <c r="M1771" s="59">
        <v>45.304760569</v>
      </c>
    </row>
    <row r="1772" hidden="1" spans="1:13">
      <c r="A1772" s="59">
        <v>0</v>
      </c>
      <c r="B1772" s="59">
        <v>12100</v>
      </c>
      <c r="C1772" s="59">
        <v>90917</v>
      </c>
      <c r="D1772" s="59">
        <v>102400</v>
      </c>
      <c r="E1772" s="59" t="s">
        <v>20</v>
      </c>
      <c r="F1772" s="59" t="s">
        <v>16</v>
      </c>
      <c r="G1772" s="59">
        <v>11</v>
      </c>
      <c r="H1772" s="59"/>
      <c r="I1772" s="59">
        <v>2</v>
      </c>
      <c r="J1772" s="59">
        <v>159.87451797</v>
      </c>
      <c r="K1772" s="59">
        <v>0</v>
      </c>
      <c r="L1772" s="59">
        <v>17</v>
      </c>
      <c r="M1772" s="59">
        <v>33.453728495</v>
      </c>
    </row>
    <row r="1773" hidden="1" spans="1:13">
      <c r="A1773" s="59">
        <v>0</v>
      </c>
      <c r="B1773" s="59">
        <v>12100</v>
      </c>
      <c r="C1773" s="59">
        <v>50100</v>
      </c>
      <c r="D1773" s="59">
        <v>66410</v>
      </c>
      <c r="E1773" s="59" t="s">
        <v>20</v>
      </c>
      <c r="F1773" s="59" t="s">
        <v>14</v>
      </c>
      <c r="G1773" s="59">
        <v>3</v>
      </c>
      <c r="H1773" s="59">
        <v>0</v>
      </c>
      <c r="I1773" s="59">
        <v>0</v>
      </c>
      <c r="J1773" s="59">
        <v>176.00986434</v>
      </c>
      <c r="K1773" s="59">
        <v>0</v>
      </c>
      <c r="L1773" s="59">
        <v>14</v>
      </c>
      <c r="M1773" s="59">
        <v>28.548603692</v>
      </c>
    </row>
    <row r="1774" spans="1:13">
      <c r="A1774" s="59">
        <v>0</v>
      </c>
      <c r="B1774" s="59">
        <v>12100</v>
      </c>
      <c r="C1774" s="59">
        <v>68941</v>
      </c>
      <c r="D1774" s="59">
        <v>75029</v>
      </c>
      <c r="E1774" s="59" t="s">
        <v>13</v>
      </c>
      <c r="F1774" s="59" t="s">
        <v>15</v>
      </c>
      <c r="G1774" s="59">
        <v>14</v>
      </c>
      <c r="H1774" s="59">
        <v>0</v>
      </c>
      <c r="I1774" s="59">
        <v>0</v>
      </c>
      <c r="J1774" s="59">
        <v>254.18965549</v>
      </c>
      <c r="K1774" s="59">
        <v>0</v>
      </c>
      <c r="L1774" s="59">
        <v>31</v>
      </c>
      <c r="M1774" s="59">
        <v>43.89784955</v>
      </c>
    </row>
    <row r="1775" hidden="1" spans="1:13">
      <c r="A1775" s="59">
        <v>0</v>
      </c>
      <c r="B1775" s="59">
        <v>12100</v>
      </c>
      <c r="C1775" s="59">
        <v>50150</v>
      </c>
      <c r="D1775" s="59">
        <v>65565</v>
      </c>
      <c r="E1775" s="59" t="s">
        <v>20</v>
      </c>
      <c r="F1775" s="59" t="s">
        <v>14</v>
      </c>
      <c r="G1775" s="59">
        <v>4</v>
      </c>
      <c r="H1775" s="59">
        <v>0</v>
      </c>
      <c r="I1775" s="59">
        <v>0</v>
      </c>
      <c r="J1775" s="59">
        <v>166.23170863</v>
      </c>
      <c r="K1775" s="59">
        <v>0</v>
      </c>
      <c r="L1775" s="59">
        <v>13</v>
      </c>
      <c r="M1775" s="59">
        <v>26.644324791</v>
      </c>
    </row>
    <row r="1776" hidden="1" spans="1:13">
      <c r="A1776" s="59">
        <v>0</v>
      </c>
      <c r="B1776" s="59">
        <v>12100</v>
      </c>
      <c r="C1776" s="59">
        <v>50973</v>
      </c>
      <c r="D1776" s="59">
        <v>74183</v>
      </c>
      <c r="E1776" s="59" t="s">
        <v>20</v>
      </c>
      <c r="F1776" s="59" t="s">
        <v>17</v>
      </c>
      <c r="G1776" s="59">
        <v>6</v>
      </c>
      <c r="H1776" s="59"/>
      <c r="I1776" s="59"/>
      <c r="J1776" s="59">
        <v>122.69182705</v>
      </c>
      <c r="K1776" s="59"/>
      <c r="L1776" s="59">
        <v>24</v>
      </c>
      <c r="M1776" s="59">
        <v>41.128085307</v>
      </c>
    </row>
    <row r="1777" hidden="1" spans="1:13">
      <c r="A1777" s="59">
        <v>1</v>
      </c>
      <c r="B1777" s="59">
        <v>12100</v>
      </c>
      <c r="C1777" s="59">
        <v>22000</v>
      </c>
      <c r="D1777" s="59">
        <v>38750</v>
      </c>
      <c r="E1777" s="59" t="s">
        <v>20</v>
      </c>
      <c r="F1777" s="59" t="s">
        <v>14</v>
      </c>
      <c r="G1777" s="59">
        <v>0.8</v>
      </c>
      <c r="H1777" s="59">
        <v>0</v>
      </c>
      <c r="I1777" s="59">
        <v>0</v>
      </c>
      <c r="J1777" s="59">
        <v>167.4</v>
      </c>
      <c r="K1777" s="59">
        <v>1</v>
      </c>
      <c r="L1777" s="59">
        <v>17</v>
      </c>
      <c r="M1777" s="59"/>
    </row>
    <row r="1778" hidden="1" spans="1:13">
      <c r="A1778" s="59">
        <v>0</v>
      </c>
      <c r="B1778" s="59">
        <v>12100</v>
      </c>
      <c r="C1778" s="59">
        <v>12000</v>
      </c>
      <c r="D1778" s="59">
        <v>33938</v>
      </c>
      <c r="E1778" s="59" t="s">
        <v>20</v>
      </c>
      <c r="F1778" s="59" t="s">
        <v>17</v>
      </c>
      <c r="G1778" s="59">
        <v>9</v>
      </c>
      <c r="H1778" s="59">
        <v>0</v>
      </c>
      <c r="I1778" s="59">
        <v>0</v>
      </c>
      <c r="J1778" s="59">
        <v>118.76666667</v>
      </c>
      <c r="K1778" s="59">
        <v>0</v>
      </c>
      <c r="L1778" s="59">
        <v>11</v>
      </c>
      <c r="M1778" s="59"/>
    </row>
    <row r="1779" hidden="1" spans="1:13">
      <c r="A1779" s="59">
        <v>0</v>
      </c>
      <c r="B1779" s="59">
        <v>12100</v>
      </c>
      <c r="C1779" s="59">
        <v>31400</v>
      </c>
      <c r="D1779" s="59">
        <v>48000</v>
      </c>
      <c r="E1779" s="59" t="s">
        <v>20</v>
      </c>
      <c r="F1779" s="59" t="s">
        <v>14</v>
      </c>
      <c r="G1779" s="59">
        <v>6</v>
      </c>
      <c r="H1779" s="59">
        <v>1</v>
      </c>
      <c r="I1779" s="59">
        <v>0</v>
      </c>
      <c r="J1779" s="59">
        <v>107.53333333</v>
      </c>
      <c r="K1779" s="59">
        <v>2</v>
      </c>
      <c r="L1779" s="59">
        <v>16</v>
      </c>
      <c r="M1779" s="59"/>
    </row>
    <row r="1780" hidden="1" spans="1:13">
      <c r="A1780" s="59">
        <v>1</v>
      </c>
      <c r="B1780" s="59">
        <v>12100</v>
      </c>
      <c r="C1780" s="59">
        <v>67000</v>
      </c>
      <c r="D1780" s="59">
        <v>79100</v>
      </c>
      <c r="E1780" s="59" t="s">
        <v>20</v>
      </c>
      <c r="F1780" s="59" t="s">
        <v>17</v>
      </c>
      <c r="G1780" s="59">
        <v>5</v>
      </c>
      <c r="H1780" s="59">
        <v>0</v>
      </c>
      <c r="I1780" s="59">
        <v>0</v>
      </c>
      <c r="J1780" s="59">
        <v>155.2</v>
      </c>
      <c r="K1780" s="59">
        <v>1</v>
      </c>
      <c r="L1780" s="59">
        <v>32</v>
      </c>
      <c r="M1780" s="59"/>
    </row>
    <row r="1781" hidden="1" spans="1:13">
      <c r="A1781" s="59">
        <v>0</v>
      </c>
      <c r="B1781" s="59">
        <v>12100</v>
      </c>
      <c r="C1781" s="59">
        <v>67927</v>
      </c>
      <c r="D1781" s="59">
        <v>94126</v>
      </c>
      <c r="E1781" s="59" t="s">
        <v>20</v>
      </c>
      <c r="F1781" s="59" t="s">
        <v>14</v>
      </c>
      <c r="G1781" s="59">
        <v>2</v>
      </c>
      <c r="H1781" s="59">
        <v>0</v>
      </c>
      <c r="I1781" s="59">
        <v>0</v>
      </c>
      <c r="J1781" s="59">
        <v>35.53887812</v>
      </c>
      <c r="K1781" s="59">
        <v>2</v>
      </c>
      <c r="L1781" s="59">
        <v>3</v>
      </c>
      <c r="M1781" s="59">
        <v>38.847597081</v>
      </c>
    </row>
    <row r="1782" hidden="1" spans="1:13">
      <c r="A1782" s="59">
        <v>0</v>
      </c>
      <c r="B1782" s="59">
        <v>12100</v>
      </c>
      <c r="C1782" s="59"/>
      <c r="D1782" s="59">
        <v>72731</v>
      </c>
      <c r="E1782" s="59"/>
      <c r="F1782" s="59"/>
      <c r="G1782" s="59">
        <v>0</v>
      </c>
      <c r="H1782" s="59">
        <v>0</v>
      </c>
      <c r="I1782" s="59">
        <v>0</v>
      </c>
      <c r="J1782" s="59"/>
      <c r="K1782" s="59">
        <v>0</v>
      </c>
      <c r="L1782" s="59">
        <v>0</v>
      </c>
      <c r="M1782" s="59">
        <v>0.7202950067</v>
      </c>
    </row>
    <row r="1783" hidden="1" spans="1:13">
      <c r="A1783" s="59">
        <v>0</v>
      </c>
      <c r="B1783" s="59">
        <v>12100</v>
      </c>
      <c r="C1783" s="59">
        <v>74594</v>
      </c>
      <c r="D1783" s="59">
        <v>90555</v>
      </c>
      <c r="E1783" s="59" t="s">
        <v>20</v>
      </c>
      <c r="F1783" s="59" t="s">
        <v>17</v>
      </c>
      <c r="G1783" s="59">
        <v>4</v>
      </c>
      <c r="H1783" s="59">
        <v>0</v>
      </c>
      <c r="I1783" s="59">
        <v>0</v>
      </c>
      <c r="J1783" s="59">
        <v>123.77662458</v>
      </c>
      <c r="K1783" s="59">
        <v>2</v>
      </c>
      <c r="L1783" s="59">
        <v>27</v>
      </c>
      <c r="M1783" s="59">
        <v>41.634847306</v>
      </c>
    </row>
    <row r="1784" spans="1:13">
      <c r="A1784" s="59">
        <v>0</v>
      </c>
      <c r="B1784" s="59">
        <v>12100</v>
      </c>
      <c r="C1784" s="59">
        <v>83557</v>
      </c>
      <c r="D1784" s="59">
        <v>98881</v>
      </c>
      <c r="E1784" s="59" t="s">
        <v>13</v>
      </c>
      <c r="F1784" s="59" t="s">
        <v>18</v>
      </c>
      <c r="G1784" s="59">
        <v>6</v>
      </c>
      <c r="H1784" s="59">
        <v>0</v>
      </c>
      <c r="I1784" s="59">
        <v>0</v>
      </c>
      <c r="J1784" s="59">
        <v>102.22570446</v>
      </c>
      <c r="K1784" s="59">
        <v>1</v>
      </c>
      <c r="L1784" s="59">
        <v>26</v>
      </c>
      <c r="M1784" s="59">
        <v>25.782787088</v>
      </c>
    </row>
    <row r="1785" spans="1:13">
      <c r="A1785" s="59">
        <v>0</v>
      </c>
      <c r="B1785" s="59">
        <v>12100</v>
      </c>
      <c r="C1785" s="59">
        <v>61868</v>
      </c>
      <c r="D1785" s="59">
        <v>66874</v>
      </c>
      <c r="E1785" s="59" t="s">
        <v>13</v>
      </c>
      <c r="F1785" s="59" t="s">
        <v>14</v>
      </c>
      <c r="G1785" s="59">
        <v>30</v>
      </c>
      <c r="H1785" s="59">
        <v>0</v>
      </c>
      <c r="I1785" s="59">
        <v>3</v>
      </c>
      <c r="J1785" s="59">
        <v>170.43863924</v>
      </c>
      <c r="K1785" s="59">
        <v>0</v>
      </c>
      <c r="L1785" s="59">
        <v>23</v>
      </c>
      <c r="M1785" s="59">
        <v>37.915020999</v>
      </c>
    </row>
    <row r="1786" hidden="1" spans="1:13">
      <c r="A1786" s="59">
        <v>0</v>
      </c>
      <c r="B1786" s="59">
        <v>12100</v>
      </c>
      <c r="C1786" s="59">
        <v>46152</v>
      </c>
      <c r="D1786" s="59">
        <v>72773</v>
      </c>
      <c r="E1786" s="59" t="s">
        <v>20</v>
      </c>
      <c r="F1786" s="59" t="s">
        <v>14</v>
      </c>
      <c r="G1786" s="59">
        <v>0</v>
      </c>
      <c r="H1786" s="59">
        <v>0</v>
      </c>
      <c r="I1786" s="59">
        <v>0</v>
      </c>
      <c r="J1786" s="59">
        <v>270.48998006</v>
      </c>
      <c r="K1786" s="59">
        <v>0</v>
      </c>
      <c r="L1786" s="59">
        <v>20</v>
      </c>
      <c r="M1786" s="59">
        <v>29.495115994</v>
      </c>
    </row>
    <row r="1787" hidden="1" spans="1:13">
      <c r="A1787" s="59">
        <v>0</v>
      </c>
      <c r="B1787" s="59">
        <v>12100</v>
      </c>
      <c r="C1787" s="59">
        <v>97185</v>
      </c>
      <c r="D1787" s="59">
        <v>113004</v>
      </c>
      <c r="E1787" s="59" t="s">
        <v>20</v>
      </c>
      <c r="F1787" s="59" t="s">
        <v>14</v>
      </c>
      <c r="G1787" s="59">
        <v>13</v>
      </c>
      <c r="H1787" s="59">
        <v>0</v>
      </c>
      <c r="I1787" s="59">
        <v>0</v>
      </c>
      <c r="J1787" s="59">
        <v>202.6225313</v>
      </c>
      <c r="K1787" s="59">
        <v>2</v>
      </c>
      <c r="L1787" s="59">
        <v>15</v>
      </c>
      <c r="M1787" s="59">
        <v>37.716646112</v>
      </c>
    </row>
    <row r="1788" spans="1:13">
      <c r="A1788" s="59">
        <v>0</v>
      </c>
      <c r="B1788" s="59">
        <v>12100</v>
      </c>
      <c r="C1788" s="59">
        <v>105104</v>
      </c>
      <c r="D1788" s="59">
        <v>144712</v>
      </c>
      <c r="E1788" s="59" t="s">
        <v>13</v>
      </c>
      <c r="F1788" s="59" t="s">
        <v>18</v>
      </c>
      <c r="G1788" s="59">
        <v>13</v>
      </c>
      <c r="H1788" s="59">
        <v>0</v>
      </c>
      <c r="I1788" s="59">
        <v>0</v>
      </c>
      <c r="J1788" s="59">
        <v>129.51880811</v>
      </c>
      <c r="K1788" s="59">
        <v>5</v>
      </c>
      <c r="L1788" s="59">
        <v>22</v>
      </c>
      <c r="M1788" s="59">
        <v>37.413774661</v>
      </c>
    </row>
    <row r="1789" hidden="1" spans="1:13">
      <c r="A1789" s="59">
        <v>0</v>
      </c>
      <c r="B1789" s="59">
        <v>12100</v>
      </c>
      <c r="C1789" s="59">
        <v>71060</v>
      </c>
      <c r="D1789" s="59">
        <v>79744</v>
      </c>
      <c r="E1789" s="59" t="s">
        <v>20</v>
      </c>
      <c r="F1789" s="59" t="s">
        <v>14</v>
      </c>
      <c r="G1789" s="59">
        <v>3</v>
      </c>
      <c r="H1789" s="59"/>
      <c r="I1789" s="59"/>
      <c r="J1789" s="59">
        <v>179.86634886</v>
      </c>
      <c r="K1789" s="59"/>
      <c r="L1789" s="59">
        <v>35</v>
      </c>
      <c r="M1789" s="59">
        <v>29.89415099</v>
      </c>
    </row>
    <row r="1790" hidden="1" spans="1:13">
      <c r="A1790" s="59">
        <v>0</v>
      </c>
      <c r="B1790" s="59">
        <v>12100</v>
      </c>
      <c r="C1790" s="59">
        <v>85121</v>
      </c>
      <c r="D1790" s="59">
        <v>113744</v>
      </c>
      <c r="E1790" s="59" t="s">
        <v>20</v>
      </c>
      <c r="F1790" s="59" t="s">
        <v>18</v>
      </c>
      <c r="G1790" s="59">
        <v>0</v>
      </c>
      <c r="H1790" s="59">
        <v>0</v>
      </c>
      <c r="I1790" s="59">
        <v>2</v>
      </c>
      <c r="J1790" s="59">
        <v>139.48533969</v>
      </c>
      <c r="K1790" s="59">
        <v>0</v>
      </c>
      <c r="L1790" s="59">
        <v>34</v>
      </c>
      <c r="M1790" s="59">
        <v>33.943437719</v>
      </c>
    </row>
    <row r="1791" hidden="1" spans="1:13">
      <c r="A1791" s="59">
        <v>0</v>
      </c>
      <c r="B1791" s="59">
        <v>12100</v>
      </c>
      <c r="C1791" s="59">
        <v>28193</v>
      </c>
      <c r="D1791" s="59">
        <v>34705</v>
      </c>
      <c r="E1791" s="59" t="s">
        <v>20</v>
      </c>
      <c r="F1791" s="59" t="s">
        <v>14</v>
      </c>
      <c r="G1791" s="59">
        <v>0</v>
      </c>
      <c r="H1791" s="59"/>
      <c r="I1791" s="59"/>
      <c r="J1791" s="59"/>
      <c r="K1791" s="59"/>
      <c r="L1791" s="59"/>
      <c r="M1791" s="59">
        <v>37.618026904</v>
      </c>
    </row>
    <row r="1792" hidden="1" spans="1:13">
      <c r="A1792" s="59">
        <v>0</v>
      </c>
      <c r="B1792" s="59">
        <v>12100</v>
      </c>
      <c r="C1792" s="59">
        <v>18728</v>
      </c>
      <c r="D1792" s="59">
        <v>34443</v>
      </c>
      <c r="E1792" s="59" t="s">
        <v>20</v>
      </c>
      <c r="F1792" s="59" t="s">
        <v>17</v>
      </c>
      <c r="G1792" s="59">
        <v>9</v>
      </c>
      <c r="H1792" s="59">
        <v>0</v>
      </c>
      <c r="I1792" s="59">
        <v>0</v>
      </c>
      <c r="J1792" s="59">
        <v>117.64828293</v>
      </c>
      <c r="K1792" s="59">
        <v>0</v>
      </c>
      <c r="L1792" s="59">
        <v>10</v>
      </c>
      <c r="M1792" s="59">
        <v>21.589836378</v>
      </c>
    </row>
    <row r="1793" hidden="1" spans="1:13">
      <c r="A1793" s="59">
        <v>0</v>
      </c>
      <c r="B1793" s="59">
        <v>12100</v>
      </c>
      <c r="C1793" s="59">
        <v>55147</v>
      </c>
      <c r="D1793" s="59">
        <v>72553</v>
      </c>
      <c r="E1793" s="59" t="s">
        <v>20</v>
      </c>
      <c r="F1793" s="59" t="s">
        <v>14</v>
      </c>
      <c r="G1793" s="59">
        <v>0</v>
      </c>
      <c r="H1793" s="59">
        <v>0</v>
      </c>
      <c r="I1793" s="59">
        <v>0</v>
      </c>
      <c r="J1793" s="59">
        <v>229.40617542</v>
      </c>
      <c r="K1793" s="59">
        <v>0</v>
      </c>
      <c r="L1793" s="59">
        <v>10</v>
      </c>
      <c r="M1793" s="59">
        <v>35.867729634</v>
      </c>
    </row>
    <row r="1794" hidden="1" spans="1:13">
      <c r="A1794" s="59">
        <v>0</v>
      </c>
      <c r="B1794" s="59">
        <v>12100</v>
      </c>
      <c r="C1794" s="59">
        <v>48149</v>
      </c>
      <c r="D1794" s="59">
        <v>74539</v>
      </c>
      <c r="E1794" s="59" t="s">
        <v>20</v>
      </c>
      <c r="F1794" s="59" t="s">
        <v>18</v>
      </c>
      <c r="G1794" s="59">
        <v>17</v>
      </c>
      <c r="H1794" s="59">
        <v>0</v>
      </c>
      <c r="I1794" s="59">
        <v>0</v>
      </c>
      <c r="J1794" s="59">
        <v>200.03256163</v>
      </c>
      <c r="K1794" s="59">
        <v>0</v>
      </c>
      <c r="L1794" s="59">
        <v>15</v>
      </c>
      <c r="M1794" s="59">
        <v>23.130971888</v>
      </c>
    </row>
    <row r="1795" spans="1:13">
      <c r="A1795" s="59">
        <v>0</v>
      </c>
      <c r="B1795" s="59">
        <v>12200</v>
      </c>
      <c r="C1795" s="59">
        <v>61929</v>
      </c>
      <c r="D1795" s="59">
        <v>83102</v>
      </c>
      <c r="E1795" s="59" t="s">
        <v>13</v>
      </c>
      <c r="F1795" s="59" t="s">
        <v>15</v>
      </c>
      <c r="G1795" s="59">
        <v>14</v>
      </c>
      <c r="H1795" s="59">
        <v>0</v>
      </c>
      <c r="I1795" s="59">
        <v>0</v>
      </c>
      <c r="J1795" s="59">
        <v>238.52492741</v>
      </c>
      <c r="K1795" s="59">
        <v>1</v>
      </c>
      <c r="L1795" s="59">
        <v>32</v>
      </c>
      <c r="M1795" s="59">
        <v>44.449670971</v>
      </c>
    </row>
    <row r="1796" hidden="1" spans="1:13">
      <c r="A1796" s="59">
        <v>0</v>
      </c>
      <c r="B1796" s="59">
        <v>12200</v>
      </c>
      <c r="C1796" s="59">
        <v>110088</v>
      </c>
      <c r="D1796" s="59">
        <v>137794</v>
      </c>
      <c r="E1796" s="59" t="s">
        <v>20</v>
      </c>
      <c r="F1796" s="59" t="s">
        <v>18</v>
      </c>
      <c r="G1796" s="59">
        <v>3</v>
      </c>
      <c r="H1796" s="59">
        <v>0</v>
      </c>
      <c r="I1796" s="59">
        <v>0</v>
      </c>
      <c r="J1796" s="59">
        <v>251.15189185</v>
      </c>
      <c r="K1796" s="59">
        <v>1</v>
      </c>
      <c r="L1796" s="59">
        <v>46</v>
      </c>
      <c r="M1796" s="59">
        <v>33.517117222</v>
      </c>
    </row>
    <row r="1797" hidden="1" spans="1:13">
      <c r="A1797" s="59">
        <v>0</v>
      </c>
      <c r="B1797" s="59">
        <v>12200</v>
      </c>
      <c r="C1797" s="59">
        <v>57785</v>
      </c>
      <c r="D1797" s="59">
        <v>72971</v>
      </c>
      <c r="E1797" s="59" t="s">
        <v>20</v>
      </c>
      <c r="F1797" s="59" t="s">
        <v>14</v>
      </c>
      <c r="G1797" s="59">
        <v>2</v>
      </c>
      <c r="H1797" s="59">
        <v>0</v>
      </c>
      <c r="I1797" s="59">
        <v>0</v>
      </c>
      <c r="J1797" s="59">
        <v>166.89946021</v>
      </c>
      <c r="K1797" s="59">
        <v>1</v>
      </c>
      <c r="L1797" s="59">
        <v>16</v>
      </c>
      <c r="M1797" s="59">
        <v>34.709643927</v>
      </c>
    </row>
    <row r="1798" hidden="1" spans="1:13">
      <c r="A1798" s="59">
        <v>0</v>
      </c>
      <c r="B1798" s="59">
        <v>12200</v>
      </c>
      <c r="C1798" s="59">
        <v>67474</v>
      </c>
      <c r="D1798" s="59">
        <v>88473</v>
      </c>
      <c r="E1798" s="59" t="s">
        <v>20</v>
      </c>
      <c r="F1798" s="59" t="s">
        <v>14</v>
      </c>
      <c r="G1798" s="59">
        <v>2</v>
      </c>
      <c r="H1798" s="59">
        <v>0</v>
      </c>
      <c r="I1798" s="59">
        <v>0</v>
      </c>
      <c r="J1798" s="59">
        <v>234.77599668</v>
      </c>
      <c r="K1798" s="59">
        <v>3</v>
      </c>
      <c r="L1798" s="59">
        <v>26</v>
      </c>
      <c r="M1798" s="59">
        <v>29.097298793</v>
      </c>
    </row>
    <row r="1799" spans="1:13">
      <c r="A1799" s="59">
        <v>0</v>
      </c>
      <c r="B1799" s="59">
        <v>12200</v>
      </c>
      <c r="C1799" s="59">
        <v>136866</v>
      </c>
      <c r="D1799" s="59">
        <v>162906</v>
      </c>
      <c r="E1799" s="59" t="s">
        <v>13</v>
      </c>
      <c r="F1799" s="59" t="s">
        <v>18</v>
      </c>
      <c r="G1799" s="59">
        <v>4</v>
      </c>
      <c r="H1799" s="59">
        <v>0</v>
      </c>
      <c r="I1799" s="59">
        <v>0</v>
      </c>
      <c r="J1799" s="59">
        <v>427.92359149</v>
      </c>
      <c r="K1799" s="59">
        <v>0</v>
      </c>
      <c r="L1799" s="59">
        <v>43</v>
      </c>
      <c r="M1799" s="59">
        <v>30.182122904</v>
      </c>
    </row>
    <row r="1800" spans="1:13">
      <c r="A1800" s="59">
        <v>0</v>
      </c>
      <c r="B1800" s="59">
        <v>12200</v>
      </c>
      <c r="C1800" s="59">
        <v>80336</v>
      </c>
      <c r="D1800" s="59">
        <v>102618</v>
      </c>
      <c r="E1800" s="59" t="s">
        <v>13</v>
      </c>
      <c r="F1800" s="59" t="s">
        <v>18</v>
      </c>
      <c r="G1800" s="59">
        <v>2</v>
      </c>
      <c r="H1800" s="59">
        <v>0</v>
      </c>
      <c r="I1800" s="59">
        <v>0</v>
      </c>
      <c r="J1800" s="59">
        <v>79.730260623</v>
      </c>
      <c r="K1800" s="59">
        <v>2</v>
      </c>
      <c r="L1800" s="59">
        <v>19</v>
      </c>
      <c r="M1800" s="59">
        <v>34.405482343</v>
      </c>
    </row>
    <row r="1801" spans="1:13">
      <c r="A1801" s="59">
        <v>1</v>
      </c>
      <c r="B1801" s="59">
        <v>12200</v>
      </c>
      <c r="C1801" s="59">
        <v>97000</v>
      </c>
      <c r="D1801" s="59">
        <v>109800</v>
      </c>
      <c r="E1801" s="59" t="s">
        <v>13</v>
      </c>
      <c r="F1801" s="59" t="s">
        <v>18</v>
      </c>
      <c r="G1801" s="59">
        <v>5</v>
      </c>
      <c r="H1801" s="59">
        <v>0</v>
      </c>
      <c r="I1801" s="59">
        <v>0</v>
      </c>
      <c r="J1801" s="59">
        <v>152.13333333</v>
      </c>
      <c r="K1801" s="59">
        <v>3</v>
      </c>
      <c r="L1801" s="59">
        <v>33</v>
      </c>
      <c r="M1801" s="59"/>
    </row>
    <row r="1802" hidden="1" spans="1:13">
      <c r="A1802" s="59">
        <v>0</v>
      </c>
      <c r="B1802" s="59">
        <v>12200</v>
      </c>
      <c r="C1802" s="59">
        <v>91000</v>
      </c>
      <c r="D1802" s="59">
        <v>114053</v>
      </c>
      <c r="E1802" s="59" t="s">
        <v>20</v>
      </c>
      <c r="F1802" s="59" t="s">
        <v>14</v>
      </c>
      <c r="G1802" s="59">
        <v>11</v>
      </c>
      <c r="H1802" s="59">
        <v>0</v>
      </c>
      <c r="I1802" s="59">
        <v>0</v>
      </c>
      <c r="J1802" s="59">
        <v>173.5</v>
      </c>
      <c r="K1802" s="59">
        <v>0</v>
      </c>
      <c r="L1802" s="59">
        <v>27</v>
      </c>
      <c r="M1802" s="59"/>
    </row>
    <row r="1803" spans="1:13">
      <c r="A1803" s="59">
        <v>0</v>
      </c>
      <c r="B1803" s="59">
        <v>12200</v>
      </c>
      <c r="C1803" s="59">
        <v>206613</v>
      </c>
      <c r="D1803" s="59">
        <v>232176</v>
      </c>
      <c r="E1803" s="59" t="s">
        <v>13</v>
      </c>
      <c r="F1803" s="59" t="s">
        <v>18</v>
      </c>
      <c r="G1803" s="59">
        <v>10</v>
      </c>
      <c r="H1803" s="59">
        <v>0</v>
      </c>
      <c r="I1803" s="59">
        <v>1</v>
      </c>
      <c r="J1803" s="59">
        <v>237.31576972</v>
      </c>
      <c r="K1803" s="59">
        <v>0</v>
      </c>
      <c r="L1803" s="59">
        <v>22</v>
      </c>
      <c r="M1803" s="59">
        <v>30.689439205</v>
      </c>
    </row>
    <row r="1804" hidden="1" spans="1:13">
      <c r="A1804" s="59">
        <v>0</v>
      </c>
      <c r="B1804" s="59">
        <v>12200</v>
      </c>
      <c r="C1804" s="59">
        <v>45095</v>
      </c>
      <c r="D1804" s="59">
        <v>64736</v>
      </c>
      <c r="E1804" s="59" t="s">
        <v>20</v>
      </c>
      <c r="F1804" s="59" t="s">
        <v>14</v>
      </c>
      <c r="G1804" s="59">
        <v>9</v>
      </c>
      <c r="H1804" s="59">
        <v>0</v>
      </c>
      <c r="I1804" s="59">
        <v>0</v>
      </c>
      <c r="J1804" s="59">
        <v>249.67377106</v>
      </c>
      <c r="K1804" s="59">
        <v>0</v>
      </c>
      <c r="L1804" s="59">
        <v>18</v>
      </c>
      <c r="M1804" s="59">
        <v>31.635302623</v>
      </c>
    </row>
    <row r="1805" hidden="1" spans="1:13">
      <c r="A1805" s="59">
        <v>0</v>
      </c>
      <c r="B1805" s="59">
        <v>12200</v>
      </c>
      <c r="C1805" s="59">
        <v>70722</v>
      </c>
      <c r="D1805" s="59">
        <v>81760</v>
      </c>
      <c r="E1805" s="59" t="s">
        <v>20</v>
      </c>
      <c r="F1805" s="59" t="s">
        <v>14</v>
      </c>
      <c r="G1805" s="59">
        <v>0</v>
      </c>
      <c r="H1805" s="59">
        <v>0</v>
      </c>
      <c r="I1805" s="59">
        <v>0</v>
      </c>
      <c r="J1805" s="59">
        <v>219.78527278</v>
      </c>
      <c r="K1805" s="59">
        <v>3</v>
      </c>
      <c r="L1805" s="59">
        <v>26</v>
      </c>
      <c r="M1805" s="59">
        <v>30.277005376</v>
      </c>
    </row>
    <row r="1806" spans="1:13">
      <c r="A1806" s="59">
        <v>0</v>
      </c>
      <c r="B1806" s="59">
        <v>12200</v>
      </c>
      <c r="C1806" s="59">
        <v>199232</v>
      </c>
      <c r="D1806" s="59">
        <v>229929</v>
      </c>
      <c r="E1806" s="59" t="s">
        <v>13</v>
      </c>
      <c r="F1806" s="59" t="s">
        <v>18</v>
      </c>
      <c r="G1806" s="59">
        <v>11</v>
      </c>
      <c r="H1806" s="59">
        <v>0</v>
      </c>
      <c r="I1806" s="59">
        <v>0</v>
      </c>
      <c r="J1806" s="59">
        <v>223.43811683</v>
      </c>
      <c r="K1806" s="59">
        <v>0</v>
      </c>
      <c r="L1806" s="59">
        <v>21</v>
      </c>
      <c r="M1806" s="59">
        <v>31.370272297</v>
      </c>
    </row>
    <row r="1807" hidden="1" spans="1:13">
      <c r="A1807" s="59">
        <v>0</v>
      </c>
      <c r="B1807" s="59">
        <v>12200</v>
      </c>
      <c r="C1807" s="59">
        <v>82904</v>
      </c>
      <c r="D1807" s="59">
        <v>125057</v>
      </c>
      <c r="E1807" s="59" t="s">
        <v>20</v>
      </c>
      <c r="F1807" s="59" t="s">
        <v>15</v>
      </c>
      <c r="G1807" s="59">
        <v>8</v>
      </c>
      <c r="H1807" s="59">
        <v>0</v>
      </c>
      <c r="I1807" s="59">
        <v>0</v>
      </c>
      <c r="J1807" s="59">
        <v>131.6590526</v>
      </c>
      <c r="K1807" s="59">
        <v>1</v>
      </c>
      <c r="L1807" s="59">
        <v>21</v>
      </c>
      <c r="M1807" s="59">
        <v>37.273139992</v>
      </c>
    </row>
    <row r="1808" hidden="1" spans="1:13">
      <c r="A1808" s="59">
        <v>0</v>
      </c>
      <c r="B1808" s="59">
        <v>12200</v>
      </c>
      <c r="C1808" s="59">
        <v>61302</v>
      </c>
      <c r="D1808" s="59">
        <v>90873</v>
      </c>
      <c r="E1808" s="59" t="s">
        <v>20</v>
      </c>
      <c r="F1808" s="59" t="s">
        <v>14</v>
      </c>
      <c r="G1808" s="59">
        <v>2</v>
      </c>
      <c r="H1808" s="59">
        <v>0</v>
      </c>
      <c r="I1808" s="59">
        <v>0</v>
      </c>
      <c r="J1808" s="59">
        <v>35.973541612</v>
      </c>
      <c r="K1808" s="59">
        <v>1</v>
      </c>
      <c r="L1808" s="59">
        <v>4</v>
      </c>
      <c r="M1808" s="59">
        <v>39.973613155</v>
      </c>
    </row>
    <row r="1809" spans="1:13">
      <c r="A1809" s="59">
        <v>0</v>
      </c>
      <c r="B1809" s="59">
        <v>12200</v>
      </c>
      <c r="C1809" s="59">
        <v>27118</v>
      </c>
      <c r="D1809" s="59">
        <v>87982</v>
      </c>
      <c r="E1809" s="59" t="s">
        <v>13</v>
      </c>
      <c r="F1809" s="59" t="s">
        <v>18</v>
      </c>
      <c r="G1809" s="59">
        <v>19</v>
      </c>
      <c r="H1809" s="59">
        <v>0</v>
      </c>
      <c r="I1809" s="59">
        <v>0</v>
      </c>
      <c r="J1809" s="59">
        <v>232.23699614</v>
      </c>
      <c r="K1809" s="59">
        <v>0</v>
      </c>
      <c r="L1809" s="59">
        <v>11</v>
      </c>
      <c r="M1809" s="59">
        <v>25.235438798</v>
      </c>
    </row>
    <row r="1810" hidden="1" spans="1:13">
      <c r="A1810" s="59">
        <v>1</v>
      </c>
      <c r="B1810" s="59">
        <v>12200</v>
      </c>
      <c r="C1810" s="59">
        <v>53242</v>
      </c>
      <c r="D1810" s="59">
        <v>70400</v>
      </c>
      <c r="E1810" s="59" t="s">
        <v>20</v>
      </c>
      <c r="F1810" s="59" t="s">
        <v>14</v>
      </c>
      <c r="G1810" s="59">
        <v>14</v>
      </c>
      <c r="H1810" s="59">
        <v>0</v>
      </c>
      <c r="I1810" s="59">
        <v>0</v>
      </c>
      <c r="J1810" s="59">
        <v>169.93066352</v>
      </c>
      <c r="K1810" s="59">
        <v>0</v>
      </c>
      <c r="L1810" s="59">
        <v>18</v>
      </c>
      <c r="M1810" s="59">
        <v>34.629427656</v>
      </c>
    </row>
    <row r="1811" hidden="1" spans="1:13">
      <c r="A1811" s="59">
        <v>0</v>
      </c>
      <c r="B1811" s="59">
        <v>12200</v>
      </c>
      <c r="C1811" s="59">
        <v>57112</v>
      </c>
      <c r="D1811" s="59">
        <v>76050</v>
      </c>
      <c r="E1811" s="59" t="s">
        <v>20</v>
      </c>
      <c r="F1811" s="59" t="s">
        <v>14</v>
      </c>
      <c r="G1811" s="59">
        <v>1</v>
      </c>
      <c r="H1811" s="59">
        <v>0</v>
      </c>
      <c r="I1811" s="59">
        <v>0</v>
      </c>
      <c r="J1811" s="59">
        <v>235.22926877</v>
      </c>
      <c r="K1811" s="59">
        <v>0</v>
      </c>
      <c r="L1811" s="59">
        <v>9</v>
      </c>
      <c r="M1811" s="59">
        <v>35.113185331</v>
      </c>
    </row>
    <row r="1812" hidden="1" spans="1:13">
      <c r="A1812" s="59">
        <v>0</v>
      </c>
      <c r="B1812" s="59">
        <v>12200</v>
      </c>
      <c r="C1812" s="59">
        <v>90154</v>
      </c>
      <c r="D1812" s="59">
        <v>110479</v>
      </c>
      <c r="E1812" s="59" t="s">
        <v>20</v>
      </c>
      <c r="F1812" s="59" t="s">
        <v>18</v>
      </c>
      <c r="G1812" s="59">
        <v>9</v>
      </c>
      <c r="H1812" s="59">
        <v>0</v>
      </c>
      <c r="I1812" s="59">
        <v>0</v>
      </c>
      <c r="J1812" s="59">
        <v>196.92640591</v>
      </c>
      <c r="K1812" s="59">
        <v>2</v>
      </c>
      <c r="L1812" s="59">
        <v>37</v>
      </c>
      <c r="M1812" s="59">
        <v>43.189031502</v>
      </c>
    </row>
    <row r="1813" hidden="1" spans="1:13">
      <c r="A1813" s="59">
        <v>0</v>
      </c>
      <c r="B1813" s="59">
        <v>12200</v>
      </c>
      <c r="C1813" s="59">
        <v>86775</v>
      </c>
      <c r="D1813" s="59">
        <v>111572</v>
      </c>
      <c r="E1813" s="59" t="s">
        <v>20</v>
      </c>
      <c r="F1813" s="59" t="s">
        <v>18</v>
      </c>
      <c r="G1813" s="59">
        <v>0</v>
      </c>
      <c r="H1813" s="59">
        <v>1</v>
      </c>
      <c r="I1813" s="59">
        <v>1</v>
      </c>
      <c r="J1813" s="59">
        <v>138.61008049</v>
      </c>
      <c r="K1813" s="59">
        <v>1</v>
      </c>
      <c r="L1813" s="59">
        <v>33</v>
      </c>
      <c r="M1813" s="59">
        <v>34.351808356</v>
      </c>
    </row>
    <row r="1814" hidden="1" spans="1:13">
      <c r="A1814" s="59">
        <v>0</v>
      </c>
      <c r="B1814" s="59">
        <v>12300</v>
      </c>
      <c r="C1814" s="59">
        <v>79838</v>
      </c>
      <c r="D1814" s="59">
        <v>85209</v>
      </c>
      <c r="E1814" s="59" t="s">
        <v>20</v>
      </c>
      <c r="F1814" s="59" t="s">
        <v>18</v>
      </c>
      <c r="G1814" s="59">
        <v>8</v>
      </c>
      <c r="H1814" s="59">
        <v>0</v>
      </c>
      <c r="I1814" s="59">
        <v>0</v>
      </c>
      <c r="J1814" s="59">
        <v>173.83862388</v>
      </c>
      <c r="K1814" s="59">
        <v>0</v>
      </c>
      <c r="L1814" s="59">
        <v>11</v>
      </c>
      <c r="M1814" s="59">
        <v>37.824470796</v>
      </c>
    </row>
    <row r="1815" hidden="1" spans="1:13">
      <c r="A1815" s="59">
        <v>0</v>
      </c>
      <c r="B1815" s="59">
        <v>12300</v>
      </c>
      <c r="C1815" s="59">
        <v>114035</v>
      </c>
      <c r="D1815" s="59">
        <v>137208</v>
      </c>
      <c r="E1815" s="59" t="s">
        <v>20</v>
      </c>
      <c r="F1815" s="59" t="s">
        <v>18</v>
      </c>
      <c r="G1815" s="59">
        <v>15</v>
      </c>
      <c r="H1815" s="59"/>
      <c r="I1815" s="59">
        <v>1</v>
      </c>
      <c r="J1815" s="59">
        <v>173.71432273</v>
      </c>
      <c r="K1815" s="59">
        <v>0</v>
      </c>
      <c r="L1815" s="59">
        <v>33</v>
      </c>
      <c r="M1815" s="59">
        <v>32.056072286</v>
      </c>
    </row>
    <row r="1816" spans="1:13">
      <c r="A1816" s="59">
        <v>0</v>
      </c>
      <c r="B1816" s="59">
        <v>12300</v>
      </c>
      <c r="C1816" s="59">
        <v>89333</v>
      </c>
      <c r="D1816" s="59">
        <v>106107</v>
      </c>
      <c r="E1816" s="59" t="s">
        <v>13</v>
      </c>
      <c r="F1816" s="59" t="s">
        <v>14</v>
      </c>
      <c r="G1816" s="59">
        <v>19</v>
      </c>
      <c r="H1816" s="59">
        <v>0</v>
      </c>
      <c r="I1816" s="59">
        <v>0</v>
      </c>
      <c r="J1816" s="59">
        <v>120.25788605</v>
      </c>
      <c r="K1816" s="59">
        <v>3</v>
      </c>
      <c r="L1816" s="59">
        <v>24</v>
      </c>
      <c r="M1816" s="59">
        <v>28.774702133</v>
      </c>
    </row>
    <row r="1817" hidden="1" spans="1:13">
      <c r="A1817" s="59">
        <v>1</v>
      </c>
      <c r="B1817" s="59">
        <v>12300</v>
      </c>
      <c r="C1817" s="59">
        <v>24552</v>
      </c>
      <c r="D1817" s="59">
        <v>48278</v>
      </c>
      <c r="E1817" s="59" t="s">
        <v>20</v>
      </c>
      <c r="F1817" s="59" t="s">
        <v>14</v>
      </c>
      <c r="G1817" s="59">
        <v>0</v>
      </c>
      <c r="H1817" s="59">
        <v>0</v>
      </c>
      <c r="I1817" s="59">
        <v>0</v>
      </c>
      <c r="J1817" s="59">
        <v>171.07510456</v>
      </c>
      <c r="K1817" s="59">
        <v>0</v>
      </c>
      <c r="L1817" s="59">
        <v>16</v>
      </c>
      <c r="M1817" s="59">
        <v>29.299550944</v>
      </c>
    </row>
    <row r="1818" hidden="1" spans="1:13">
      <c r="A1818" s="59">
        <v>0</v>
      </c>
      <c r="B1818" s="59">
        <v>12300</v>
      </c>
      <c r="C1818" s="59">
        <v>61253</v>
      </c>
      <c r="D1818" s="59">
        <v>85825</v>
      </c>
      <c r="E1818" s="59" t="s">
        <v>20</v>
      </c>
      <c r="F1818" s="59" t="s">
        <v>16</v>
      </c>
      <c r="G1818" s="59">
        <v>5</v>
      </c>
      <c r="H1818" s="59">
        <v>0</v>
      </c>
      <c r="I1818" s="59">
        <v>0</v>
      </c>
      <c r="J1818" s="59">
        <v>130.02625897</v>
      </c>
      <c r="K1818" s="59">
        <v>0</v>
      </c>
      <c r="L1818" s="59">
        <v>34</v>
      </c>
      <c r="M1818" s="59">
        <v>27.20337824</v>
      </c>
    </row>
    <row r="1819" hidden="1" spans="1:13">
      <c r="A1819" s="59">
        <v>0</v>
      </c>
      <c r="B1819" s="59">
        <v>12300</v>
      </c>
      <c r="C1819" s="59">
        <v>152107</v>
      </c>
      <c r="D1819" s="59">
        <v>179793</v>
      </c>
      <c r="E1819" s="59" t="s">
        <v>20</v>
      </c>
      <c r="F1819" s="59" t="s">
        <v>18</v>
      </c>
      <c r="G1819" s="59">
        <v>7</v>
      </c>
      <c r="H1819" s="59"/>
      <c r="I1819" s="59">
        <v>1</v>
      </c>
      <c r="J1819" s="59">
        <v>212.78299558</v>
      </c>
      <c r="K1819" s="59">
        <v>3</v>
      </c>
      <c r="L1819" s="59">
        <v>25</v>
      </c>
      <c r="M1819" s="59">
        <v>43.134095051</v>
      </c>
    </row>
    <row r="1820" spans="1:13">
      <c r="A1820" s="59">
        <v>0</v>
      </c>
      <c r="B1820" s="59">
        <v>12300</v>
      </c>
      <c r="C1820" s="59">
        <v>48866</v>
      </c>
      <c r="D1820" s="59">
        <v>73023</v>
      </c>
      <c r="E1820" s="59" t="s">
        <v>13</v>
      </c>
      <c r="F1820" s="59" t="s">
        <v>15</v>
      </c>
      <c r="G1820" s="59">
        <v>11</v>
      </c>
      <c r="H1820" s="59">
        <v>3</v>
      </c>
      <c r="I1820" s="59">
        <v>1</v>
      </c>
      <c r="J1820" s="59">
        <v>251.62906201</v>
      </c>
      <c r="K1820" s="59">
        <v>1</v>
      </c>
      <c r="L1820" s="59">
        <v>29</v>
      </c>
      <c r="M1820" s="59">
        <v>32.876870739</v>
      </c>
    </row>
    <row r="1821" spans="1:13">
      <c r="A1821" s="59">
        <v>1</v>
      </c>
      <c r="B1821" s="59">
        <v>12300</v>
      </c>
      <c r="C1821" s="59">
        <v>48238</v>
      </c>
      <c r="D1821" s="59">
        <v>66603</v>
      </c>
      <c r="E1821" s="59" t="s">
        <v>13</v>
      </c>
      <c r="F1821" s="59" t="s">
        <v>15</v>
      </c>
      <c r="G1821" s="59">
        <v>6</v>
      </c>
      <c r="H1821" s="59">
        <v>0</v>
      </c>
      <c r="I1821" s="59">
        <v>1</v>
      </c>
      <c r="J1821" s="59">
        <v>80.38898294</v>
      </c>
      <c r="K1821" s="59">
        <v>1</v>
      </c>
      <c r="L1821" s="59">
        <v>11</v>
      </c>
      <c r="M1821" s="59">
        <v>40.01910455</v>
      </c>
    </row>
    <row r="1822" hidden="1" spans="1:13">
      <c r="A1822" s="59">
        <v>0</v>
      </c>
      <c r="B1822" s="59">
        <v>12300</v>
      </c>
      <c r="C1822" s="59">
        <v>112373</v>
      </c>
      <c r="D1822" s="59">
        <v>136202</v>
      </c>
      <c r="E1822" s="59" t="s">
        <v>20</v>
      </c>
      <c r="F1822" s="59" t="s">
        <v>18</v>
      </c>
      <c r="G1822" s="59">
        <v>16</v>
      </c>
      <c r="H1822" s="59"/>
      <c r="I1822" s="59">
        <v>1</v>
      </c>
      <c r="J1822" s="59">
        <v>179.8829733</v>
      </c>
      <c r="K1822" s="59">
        <v>0</v>
      </c>
      <c r="L1822" s="59">
        <v>32</v>
      </c>
      <c r="M1822" s="59">
        <v>30.488268105</v>
      </c>
    </row>
    <row r="1823" hidden="1" spans="1:13">
      <c r="A1823" s="59">
        <v>0</v>
      </c>
      <c r="B1823" s="59">
        <v>12300</v>
      </c>
      <c r="C1823" s="59">
        <v>69499</v>
      </c>
      <c r="D1823" s="59">
        <v>104045</v>
      </c>
      <c r="E1823" s="59" t="s">
        <v>20</v>
      </c>
      <c r="F1823" s="59" t="s">
        <v>14</v>
      </c>
      <c r="G1823" s="59">
        <v>8</v>
      </c>
      <c r="H1823" s="59">
        <v>0</v>
      </c>
      <c r="I1823" s="59">
        <v>0</v>
      </c>
      <c r="J1823" s="59">
        <v>219.09048911</v>
      </c>
      <c r="K1823" s="59">
        <v>0</v>
      </c>
      <c r="L1823" s="59">
        <v>20</v>
      </c>
      <c r="M1823" s="59">
        <v>18.58475695</v>
      </c>
    </row>
    <row r="1824" spans="1:13">
      <c r="A1824" s="59">
        <v>0</v>
      </c>
      <c r="B1824" s="59">
        <v>12300</v>
      </c>
      <c r="C1824" s="59">
        <v>60200</v>
      </c>
      <c r="D1824" s="59">
        <v>77079</v>
      </c>
      <c r="E1824" s="59" t="s">
        <v>13</v>
      </c>
      <c r="F1824" s="59" t="s">
        <v>15</v>
      </c>
      <c r="G1824" s="59">
        <v>13</v>
      </c>
      <c r="H1824" s="59">
        <v>0</v>
      </c>
      <c r="I1824" s="59">
        <v>0</v>
      </c>
      <c r="J1824" s="59">
        <v>242.24413818</v>
      </c>
      <c r="K1824" s="59">
        <v>1</v>
      </c>
      <c r="L1824" s="59">
        <v>32</v>
      </c>
      <c r="M1824" s="59">
        <v>45.394168545</v>
      </c>
    </row>
    <row r="1825" spans="1:13">
      <c r="A1825" s="59">
        <v>0</v>
      </c>
      <c r="B1825" s="59">
        <v>12300</v>
      </c>
      <c r="C1825" s="59"/>
      <c r="D1825" s="59">
        <v>50530</v>
      </c>
      <c r="E1825" s="59" t="s">
        <v>13</v>
      </c>
      <c r="F1825" s="59" t="s">
        <v>17</v>
      </c>
      <c r="G1825" s="59">
        <v>5</v>
      </c>
      <c r="H1825" s="59"/>
      <c r="I1825" s="59"/>
      <c r="J1825" s="59">
        <v>163.54095996</v>
      </c>
      <c r="K1825" s="59"/>
      <c r="L1825" s="59">
        <v>9</v>
      </c>
      <c r="M1825" s="59">
        <v>20.02628441</v>
      </c>
    </row>
    <row r="1826" spans="1:13">
      <c r="A1826" s="59">
        <v>1</v>
      </c>
      <c r="B1826" s="59">
        <v>12300</v>
      </c>
      <c r="C1826" s="59">
        <v>78000</v>
      </c>
      <c r="D1826" s="59">
        <v>101200</v>
      </c>
      <c r="E1826" s="59" t="s">
        <v>13</v>
      </c>
      <c r="F1826" s="59" t="s">
        <v>14</v>
      </c>
      <c r="G1826" s="59">
        <v>0.4</v>
      </c>
      <c r="H1826" s="59">
        <v>0</v>
      </c>
      <c r="I1826" s="59">
        <v>0</v>
      </c>
      <c r="J1826" s="59">
        <v>145.06666667</v>
      </c>
      <c r="K1826" s="59">
        <v>1</v>
      </c>
      <c r="L1826" s="59">
        <v>19</v>
      </c>
      <c r="M1826" s="59"/>
    </row>
    <row r="1827" hidden="1" spans="1:13">
      <c r="A1827" s="59">
        <v>1</v>
      </c>
      <c r="B1827" s="59">
        <v>12300</v>
      </c>
      <c r="C1827" s="59">
        <v>50230</v>
      </c>
      <c r="D1827" s="59">
        <v>70000</v>
      </c>
      <c r="E1827" s="59" t="s">
        <v>20</v>
      </c>
      <c r="F1827" s="59" t="s">
        <v>16</v>
      </c>
      <c r="G1827" s="59">
        <v>1</v>
      </c>
      <c r="H1827" s="59">
        <v>0</v>
      </c>
      <c r="I1827" s="59"/>
      <c r="J1827" s="59">
        <v>184.36666667</v>
      </c>
      <c r="K1827" s="59">
        <v>2</v>
      </c>
      <c r="L1827" s="59">
        <v>20</v>
      </c>
      <c r="M1827" s="59"/>
    </row>
    <row r="1828" hidden="1" spans="1:13">
      <c r="A1828" s="59">
        <v>1</v>
      </c>
      <c r="B1828" s="59">
        <v>12300</v>
      </c>
      <c r="C1828" s="59">
        <v>49800</v>
      </c>
      <c r="D1828" s="59">
        <v>64000</v>
      </c>
      <c r="E1828" s="59" t="s">
        <v>20</v>
      </c>
      <c r="F1828" s="59" t="s">
        <v>18</v>
      </c>
      <c r="G1828" s="59">
        <v>23</v>
      </c>
      <c r="H1828" s="59">
        <v>0</v>
      </c>
      <c r="I1828" s="59">
        <v>2</v>
      </c>
      <c r="J1828" s="59">
        <v>232.33333333</v>
      </c>
      <c r="K1828" s="59">
        <v>3</v>
      </c>
      <c r="L1828" s="59">
        <v>17</v>
      </c>
      <c r="M1828" s="59"/>
    </row>
    <row r="1829" hidden="1" spans="1:13">
      <c r="A1829" s="59">
        <v>1</v>
      </c>
      <c r="B1829" s="59">
        <v>12300</v>
      </c>
      <c r="C1829" s="59">
        <v>77000</v>
      </c>
      <c r="D1829" s="59">
        <v>94000</v>
      </c>
      <c r="E1829" s="59" t="s">
        <v>20</v>
      </c>
      <c r="F1829" s="59" t="s">
        <v>17</v>
      </c>
      <c r="G1829" s="59">
        <v>41</v>
      </c>
      <c r="H1829" s="59"/>
      <c r="I1829" s="59">
        <v>4</v>
      </c>
      <c r="J1829" s="59">
        <v>212.86666667</v>
      </c>
      <c r="K1829" s="59">
        <v>4</v>
      </c>
      <c r="L1829" s="59">
        <v>17</v>
      </c>
      <c r="M1829" s="59"/>
    </row>
    <row r="1830" hidden="1" spans="1:13">
      <c r="A1830" s="59">
        <v>0</v>
      </c>
      <c r="B1830" s="59">
        <v>12300</v>
      </c>
      <c r="C1830" s="59">
        <v>114457</v>
      </c>
      <c r="D1830" s="59">
        <v>144284</v>
      </c>
      <c r="E1830" s="59" t="s">
        <v>20</v>
      </c>
      <c r="F1830" s="59" t="s">
        <v>18</v>
      </c>
      <c r="G1830" s="59">
        <v>1</v>
      </c>
      <c r="H1830" s="59">
        <v>0</v>
      </c>
      <c r="I1830" s="59">
        <v>0</v>
      </c>
      <c r="J1830" s="59">
        <v>252.6592531</v>
      </c>
      <c r="K1830" s="59">
        <v>0</v>
      </c>
      <c r="L1830" s="59">
        <v>45</v>
      </c>
      <c r="M1830" s="59">
        <v>32.497145096</v>
      </c>
    </row>
    <row r="1831" hidden="1" spans="1:13">
      <c r="A1831" s="59">
        <v>0</v>
      </c>
      <c r="B1831" s="59">
        <v>12300</v>
      </c>
      <c r="C1831" s="59">
        <v>52622</v>
      </c>
      <c r="D1831" s="59">
        <v>64407</v>
      </c>
      <c r="E1831" s="59" t="s">
        <v>20</v>
      </c>
      <c r="F1831" s="59" t="s">
        <v>14</v>
      </c>
      <c r="G1831" s="59">
        <v>0</v>
      </c>
      <c r="H1831" s="59">
        <v>0</v>
      </c>
      <c r="I1831" s="59">
        <v>0</v>
      </c>
      <c r="J1831" s="59">
        <v>191.0774254</v>
      </c>
      <c r="K1831" s="59">
        <v>1</v>
      </c>
      <c r="L1831" s="59">
        <v>13</v>
      </c>
      <c r="M1831" s="59">
        <v>26.203067291</v>
      </c>
    </row>
    <row r="1832" spans="1:13">
      <c r="A1832" s="59">
        <v>0</v>
      </c>
      <c r="B1832" s="59">
        <v>12300</v>
      </c>
      <c r="C1832" s="59">
        <v>152274</v>
      </c>
      <c r="D1832" s="59">
        <v>177940</v>
      </c>
      <c r="E1832" s="59" t="s">
        <v>13</v>
      </c>
      <c r="F1832" s="59" t="s">
        <v>15</v>
      </c>
      <c r="G1832" s="59">
        <v>4</v>
      </c>
      <c r="H1832" s="59">
        <v>0</v>
      </c>
      <c r="I1832" s="59">
        <v>0</v>
      </c>
      <c r="J1832" s="59">
        <v>196.87675772</v>
      </c>
      <c r="K1832" s="59">
        <v>0</v>
      </c>
      <c r="L1832" s="59">
        <v>56</v>
      </c>
      <c r="M1832" s="59">
        <v>33.722769149</v>
      </c>
    </row>
    <row r="1833" spans="1:13">
      <c r="A1833" s="59">
        <v>0</v>
      </c>
      <c r="B1833" s="59">
        <v>12300</v>
      </c>
      <c r="C1833" s="59">
        <v>27859</v>
      </c>
      <c r="D1833" s="59">
        <v>48393</v>
      </c>
      <c r="E1833" s="59" t="s">
        <v>13</v>
      </c>
      <c r="F1833" s="59" t="s">
        <v>14</v>
      </c>
      <c r="G1833" s="59">
        <v>10</v>
      </c>
      <c r="H1833" s="59">
        <v>0</v>
      </c>
      <c r="I1833" s="59">
        <v>0</v>
      </c>
      <c r="J1833" s="59">
        <v>82.760160333</v>
      </c>
      <c r="K1833" s="59">
        <v>0</v>
      </c>
      <c r="L1833" s="59">
        <v>3</v>
      </c>
      <c r="M1833" s="59">
        <v>34.385367068</v>
      </c>
    </row>
    <row r="1834" hidden="1" spans="1:13">
      <c r="A1834" s="59">
        <v>0</v>
      </c>
      <c r="B1834" s="59">
        <v>12300</v>
      </c>
      <c r="C1834" s="59">
        <v>90006</v>
      </c>
      <c r="D1834" s="59">
        <v>121122</v>
      </c>
      <c r="E1834" s="59" t="s">
        <v>20</v>
      </c>
      <c r="F1834" s="59" t="s">
        <v>15</v>
      </c>
      <c r="G1834" s="59">
        <v>9</v>
      </c>
      <c r="H1834" s="59">
        <v>0</v>
      </c>
      <c r="I1834" s="59">
        <v>0</v>
      </c>
      <c r="J1834" s="59">
        <v>133.49754075</v>
      </c>
      <c r="K1834" s="59">
        <v>1</v>
      </c>
      <c r="L1834" s="59">
        <v>21</v>
      </c>
      <c r="M1834" s="59">
        <v>36.91048167</v>
      </c>
    </row>
    <row r="1835" hidden="1" spans="1:13">
      <c r="A1835" s="59">
        <v>0</v>
      </c>
      <c r="B1835" s="59">
        <v>12300</v>
      </c>
      <c r="C1835" s="59">
        <v>159798</v>
      </c>
      <c r="D1835" s="59">
        <v>177853</v>
      </c>
      <c r="E1835" s="59" t="s">
        <v>20</v>
      </c>
      <c r="F1835" s="59" t="s">
        <v>18</v>
      </c>
      <c r="G1835" s="59">
        <v>6</v>
      </c>
      <c r="H1835" s="59"/>
      <c r="I1835" s="59">
        <v>0</v>
      </c>
      <c r="J1835" s="59">
        <v>206.81707264</v>
      </c>
      <c r="K1835" s="59">
        <v>4</v>
      </c>
      <c r="L1835" s="59">
        <v>25</v>
      </c>
      <c r="M1835" s="59">
        <v>41.42504139</v>
      </c>
    </row>
    <row r="1836" hidden="1" spans="1:13">
      <c r="A1836" s="59">
        <v>0</v>
      </c>
      <c r="B1836" s="59">
        <v>12300</v>
      </c>
      <c r="C1836" s="59">
        <v>81590</v>
      </c>
      <c r="D1836" s="59">
        <v>90050</v>
      </c>
      <c r="E1836" s="59" t="s">
        <v>20</v>
      </c>
      <c r="F1836" s="59" t="s">
        <v>17</v>
      </c>
      <c r="G1836" s="59">
        <v>6</v>
      </c>
      <c r="H1836" s="59">
        <v>0</v>
      </c>
      <c r="I1836" s="59">
        <v>0</v>
      </c>
      <c r="J1836" s="59">
        <v>136.7467587</v>
      </c>
      <c r="K1836" s="59">
        <v>1</v>
      </c>
      <c r="L1836" s="59">
        <v>26</v>
      </c>
      <c r="M1836" s="59">
        <v>41.732675815</v>
      </c>
    </row>
    <row r="1837" spans="1:13">
      <c r="A1837" s="59">
        <v>0</v>
      </c>
      <c r="B1837" s="59">
        <v>12300</v>
      </c>
      <c r="C1837" s="59">
        <v>35651</v>
      </c>
      <c r="D1837" s="59">
        <v>59795</v>
      </c>
      <c r="E1837" s="59" t="s">
        <v>13</v>
      </c>
      <c r="F1837" s="59" t="s">
        <v>14</v>
      </c>
      <c r="G1837" s="59">
        <v>22</v>
      </c>
      <c r="H1837" s="59">
        <v>0</v>
      </c>
      <c r="I1837" s="59">
        <v>0</v>
      </c>
      <c r="J1837" s="59">
        <v>118.65306415</v>
      </c>
      <c r="K1837" s="59">
        <v>0</v>
      </c>
      <c r="L1837" s="59">
        <v>23</v>
      </c>
      <c r="M1837" s="59">
        <v>40.662981652</v>
      </c>
    </row>
    <row r="1838" hidden="1" spans="1:13">
      <c r="A1838" s="59">
        <v>0</v>
      </c>
      <c r="B1838" s="59">
        <v>12300</v>
      </c>
      <c r="C1838" s="59">
        <v>50441</v>
      </c>
      <c r="D1838" s="59">
        <v>56656</v>
      </c>
      <c r="E1838" s="59" t="s">
        <v>20</v>
      </c>
      <c r="F1838" s="59" t="s">
        <v>15</v>
      </c>
      <c r="G1838" s="59">
        <v>1</v>
      </c>
      <c r="H1838" s="59">
        <v>0</v>
      </c>
      <c r="I1838" s="59">
        <v>0</v>
      </c>
      <c r="J1838" s="59">
        <v>186.45101665</v>
      </c>
      <c r="K1838" s="59">
        <v>0</v>
      </c>
      <c r="L1838" s="59">
        <v>21</v>
      </c>
      <c r="M1838" s="59">
        <v>35.452607421</v>
      </c>
    </row>
    <row r="1839" hidden="1" spans="1:13">
      <c r="A1839" s="59">
        <v>0</v>
      </c>
      <c r="B1839" s="59">
        <v>12300</v>
      </c>
      <c r="C1839" s="59">
        <v>33061</v>
      </c>
      <c r="D1839" s="59">
        <v>46277</v>
      </c>
      <c r="E1839" s="59" t="s">
        <v>20</v>
      </c>
      <c r="F1839" s="59" t="s">
        <v>14</v>
      </c>
      <c r="G1839" s="59">
        <v>8</v>
      </c>
      <c r="H1839" s="59"/>
      <c r="I1839" s="59">
        <v>1</v>
      </c>
      <c r="J1839" s="59">
        <v>154.8992783</v>
      </c>
      <c r="K1839" s="59">
        <v>7</v>
      </c>
      <c r="L1839" s="59">
        <v>28</v>
      </c>
      <c r="M1839" s="59">
        <v>39.701782857</v>
      </c>
    </row>
    <row r="1840" spans="1:13">
      <c r="A1840" s="59">
        <v>0</v>
      </c>
      <c r="B1840" s="59">
        <v>12300</v>
      </c>
      <c r="C1840" s="59">
        <v>102908</v>
      </c>
      <c r="D1840" s="59">
        <v>124217</v>
      </c>
      <c r="E1840" s="59" t="s">
        <v>13</v>
      </c>
      <c r="F1840" s="59" t="s">
        <v>18</v>
      </c>
      <c r="G1840" s="59">
        <v>9</v>
      </c>
      <c r="H1840" s="59">
        <v>0</v>
      </c>
      <c r="I1840" s="59">
        <v>0</v>
      </c>
      <c r="J1840" s="59">
        <v>159.99402639</v>
      </c>
      <c r="K1840" s="59">
        <v>2</v>
      </c>
      <c r="L1840" s="59">
        <v>31</v>
      </c>
      <c r="M1840" s="59">
        <v>27.707443896</v>
      </c>
    </row>
    <row r="1841" spans="1:13">
      <c r="A1841" s="59">
        <v>0</v>
      </c>
      <c r="B1841" s="59">
        <v>12300</v>
      </c>
      <c r="C1841" s="59">
        <v>141020</v>
      </c>
      <c r="D1841" s="59">
        <v>157511</v>
      </c>
      <c r="E1841" s="59" t="s">
        <v>13</v>
      </c>
      <c r="F1841" s="59" t="s">
        <v>18</v>
      </c>
      <c r="G1841" s="59">
        <v>4</v>
      </c>
      <c r="H1841" s="59">
        <v>0</v>
      </c>
      <c r="I1841" s="59">
        <v>1</v>
      </c>
      <c r="J1841" s="59">
        <v>403.74892984</v>
      </c>
      <c r="K1841" s="59">
        <v>0</v>
      </c>
      <c r="L1841" s="59">
        <v>43</v>
      </c>
      <c r="M1841" s="59">
        <v>29.583184253</v>
      </c>
    </row>
    <row r="1842" hidden="1" spans="1:13">
      <c r="A1842" s="59">
        <v>0</v>
      </c>
      <c r="B1842" s="59">
        <v>12300</v>
      </c>
      <c r="C1842" s="59">
        <v>92573</v>
      </c>
      <c r="D1842" s="59">
        <v>119325</v>
      </c>
      <c r="E1842" s="59" t="s">
        <v>20</v>
      </c>
      <c r="F1842" s="59" t="s">
        <v>18</v>
      </c>
      <c r="G1842" s="59">
        <v>2</v>
      </c>
      <c r="H1842" s="59">
        <v>1</v>
      </c>
      <c r="I1842" s="59">
        <v>2</v>
      </c>
      <c r="J1842" s="59">
        <v>157.6206429</v>
      </c>
      <c r="K1842" s="59">
        <v>0</v>
      </c>
      <c r="L1842" s="59">
        <v>33</v>
      </c>
      <c r="M1842" s="59">
        <v>34.775102513</v>
      </c>
    </row>
    <row r="1843" hidden="1" spans="1:13">
      <c r="A1843" s="59">
        <v>1</v>
      </c>
      <c r="B1843" s="59">
        <v>12300</v>
      </c>
      <c r="C1843" s="59">
        <v>73099</v>
      </c>
      <c r="D1843" s="59">
        <v>84250</v>
      </c>
      <c r="E1843" s="59" t="s">
        <v>20</v>
      </c>
      <c r="F1843" s="59" t="s">
        <v>18</v>
      </c>
      <c r="G1843" s="59">
        <v>4</v>
      </c>
      <c r="H1843" s="59"/>
      <c r="I1843" s="59"/>
      <c r="J1843" s="59"/>
      <c r="K1843" s="59"/>
      <c r="L1843" s="59"/>
      <c r="M1843" s="59">
        <v>40.222283144</v>
      </c>
    </row>
    <row r="1844" hidden="1" spans="1:13">
      <c r="A1844" s="59">
        <v>1</v>
      </c>
      <c r="B1844" s="59">
        <v>12300</v>
      </c>
      <c r="C1844" s="59">
        <v>11300</v>
      </c>
      <c r="D1844" s="59">
        <v>39000</v>
      </c>
      <c r="E1844" s="59"/>
      <c r="F1844" s="59" t="s">
        <v>14</v>
      </c>
      <c r="G1844" s="59"/>
      <c r="H1844" s="59">
        <v>5</v>
      </c>
      <c r="I1844" s="59">
        <v>1</v>
      </c>
      <c r="J1844" s="59">
        <v>170.43333333</v>
      </c>
      <c r="K1844" s="59">
        <v>3</v>
      </c>
      <c r="L1844" s="59">
        <v>21</v>
      </c>
      <c r="M1844" s="59"/>
    </row>
    <row r="1845" hidden="1" spans="1:13">
      <c r="A1845" s="59">
        <v>0</v>
      </c>
      <c r="B1845" s="59">
        <v>12300</v>
      </c>
      <c r="C1845" s="59">
        <v>68024</v>
      </c>
      <c r="D1845" s="59">
        <v>78800</v>
      </c>
      <c r="E1845" s="59" t="s">
        <v>20</v>
      </c>
      <c r="F1845" s="59" t="s">
        <v>16</v>
      </c>
      <c r="G1845" s="59">
        <v>7</v>
      </c>
      <c r="H1845" s="59">
        <v>0</v>
      </c>
      <c r="I1845" s="59">
        <v>0</v>
      </c>
      <c r="J1845" s="59">
        <v>125.50405141</v>
      </c>
      <c r="K1845" s="59">
        <v>0</v>
      </c>
      <c r="L1845" s="59">
        <v>35</v>
      </c>
      <c r="M1845" s="59">
        <v>29.293344354</v>
      </c>
    </row>
    <row r="1846" hidden="1" spans="1:13">
      <c r="A1846" s="59">
        <v>1</v>
      </c>
      <c r="B1846" s="59">
        <v>12300</v>
      </c>
      <c r="C1846" s="59">
        <v>64265</v>
      </c>
      <c r="D1846" s="59">
        <v>90956</v>
      </c>
      <c r="E1846" s="59" t="s">
        <v>20</v>
      </c>
      <c r="F1846" s="59" t="s">
        <v>14</v>
      </c>
      <c r="G1846" s="59">
        <v>10</v>
      </c>
      <c r="H1846" s="59">
        <v>0</v>
      </c>
      <c r="I1846" s="59">
        <v>1</v>
      </c>
      <c r="J1846" s="59">
        <v>233.15612479</v>
      </c>
      <c r="K1846" s="59">
        <v>0</v>
      </c>
      <c r="L1846" s="59">
        <v>32</v>
      </c>
      <c r="M1846" s="59">
        <v>32.908823864</v>
      </c>
    </row>
    <row r="1847" spans="1:13">
      <c r="A1847" s="59">
        <v>0</v>
      </c>
      <c r="B1847" s="59">
        <v>12400</v>
      </c>
      <c r="C1847" s="59">
        <v>132894</v>
      </c>
      <c r="D1847" s="59">
        <v>198168</v>
      </c>
      <c r="E1847" s="59" t="s">
        <v>13</v>
      </c>
      <c r="F1847" s="59" t="s">
        <v>15</v>
      </c>
      <c r="G1847" s="59">
        <v>0</v>
      </c>
      <c r="H1847" s="59">
        <v>0</v>
      </c>
      <c r="I1847" s="59">
        <v>1</v>
      </c>
      <c r="J1847" s="59">
        <v>355.1639113</v>
      </c>
      <c r="K1847" s="59">
        <v>0</v>
      </c>
      <c r="L1847" s="59">
        <v>16</v>
      </c>
      <c r="M1847" s="59">
        <v>40.540295366</v>
      </c>
    </row>
    <row r="1848" hidden="1" spans="1:13">
      <c r="A1848" s="59">
        <v>0</v>
      </c>
      <c r="B1848" s="59">
        <v>12400</v>
      </c>
      <c r="C1848" s="59">
        <v>31303</v>
      </c>
      <c r="D1848" s="59">
        <v>57444</v>
      </c>
      <c r="E1848" s="59"/>
      <c r="F1848" s="59" t="s">
        <v>14</v>
      </c>
      <c r="G1848" s="59">
        <v>29</v>
      </c>
      <c r="H1848" s="59">
        <v>0</v>
      </c>
      <c r="I1848" s="59">
        <v>0</v>
      </c>
      <c r="J1848" s="59">
        <v>246.71682738</v>
      </c>
      <c r="K1848" s="59">
        <v>0</v>
      </c>
      <c r="L1848" s="59">
        <v>18</v>
      </c>
      <c r="M1848" s="59">
        <v>20.205907521</v>
      </c>
    </row>
    <row r="1849" spans="1:13">
      <c r="A1849" s="59">
        <v>0</v>
      </c>
      <c r="B1849" s="59">
        <v>12400</v>
      </c>
      <c r="C1849" s="59">
        <v>80510</v>
      </c>
      <c r="D1849" s="59">
        <v>97548</v>
      </c>
      <c r="E1849" s="59" t="s">
        <v>13</v>
      </c>
      <c r="F1849" s="59" t="s">
        <v>18</v>
      </c>
      <c r="G1849" s="59">
        <v>1</v>
      </c>
      <c r="H1849" s="59">
        <v>0</v>
      </c>
      <c r="I1849" s="59">
        <v>0</v>
      </c>
      <c r="J1849" s="59">
        <v>74.404263327</v>
      </c>
      <c r="K1849" s="59">
        <v>1</v>
      </c>
      <c r="L1849" s="59">
        <v>19</v>
      </c>
      <c r="M1849" s="59">
        <v>36.457349926</v>
      </c>
    </row>
    <row r="1850" spans="1:13">
      <c r="A1850" s="59">
        <v>0</v>
      </c>
      <c r="B1850" s="59">
        <v>12400</v>
      </c>
      <c r="C1850" s="59">
        <v>137927</v>
      </c>
      <c r="D1850" s="59">
        <v>160566</v>
      </c>
      <c r="E1850" s="59" t="s">
        <v>13</v>
      </c>
      <c r="F1850" s="59" t="s">
        <v>18</v>
      </c>
      <c r="G1850" s="59">
        <v>6</v>
      </c>
      <c r="H1850" s="59">
        <v>0</v>
      </c>
      <c r="I1850" s="59">
        <v>1</v>
      </c>
      <c r="J1850" s="59">
        <v>436.75177987</v>
      </c>
      <c r="K1850" s="59">
        <v>0</v>
      </c>
      <c r="L1850" s="59">
        <v>42</v>
      </c>
      <c r="M1850" s="59">
        <v>29.272556814</v>
      </c>
    </row>
    <row r="1851" hidden="1" spans="1:13">
      <c r="A1851" s="59">
        <v>1</v>
      </c>
      <c r="B1851" s="59">
        <v>12400</v>
      </c>
      <c r="C1851" s="59">
        <v>45604</v>
      </c>
      <c r="D1851" s="59">
        <v>65501</v>
      </c>
      <c r="E1851" s="59" t="s">
        <v>20</v>
      </c>
      <c r="F1851" s="59" t="s">
        <v>14</v>
      </c>
      <c r="G1851" s="59">
        <v>9</v>
      </c>
      <c r="H1851" s="59">
        <v>0</v>
      </c>
      <c r="I1851" s="59">
        <v>1</v>
      </c>
      <c r="J1851" s="59">
        <v>70.337530564</v>
      </c>
      <c r="K1851" s="59">
        <v>1</v>
      </c>
      <c r="L1851" s="59">
        <v>24</v>
      </c>
      <c r="M1851" s="59">
        <v>35.212181264</v>
      </c>
    </row>
    <row r="1852" spans="1:13">
      <c r="A1852" s="59">
        <v>0</v>
      </c>
      <c r="B1852" s="59">
        <v>12400</v>
      </c>
      <c r="C1852" s="59">
        <v>26768</v>
      </c>
      <c r="D1852" s="59">
        <v>52411</v>
      </c>
      <c r="E1852" s="59" t="s">
        <v>13</v>
      </c>
      <c r="F1852" s="59" t="s">
        <v>14</v>
      </c>
      <c r="G1852" s="59">
        <v>0</v>
      </c>
      <c r="H1852" s="59">
        <v>0</v>
      </c>
      <c r="I1852" s="59">
        <v>0</v>
      </c>
      <c r="J1852" s="59">
        <v>253.31804334</v>
      </c>
      <c r="K1852" s="59">
        <v>0</v>
      </c>
      <c r="L1852" s="59">
        <v>11</v>
      </c>
      <c r="M1852" s="59">
        <v>38.821021323</v>
      </c>
    </row>
    <row r="1853" spans="1:13">
      <c r="A1853" s="59">
        <v>0</v>
      </c>
      <c r="B1853" s="59">
        <v>12400</v>
      </c>
      <c r="C1853" s="59">
        <v>203902</v>
      </c>
      <c r="D1853" s="59">
        <v>234454</v>
      </c>
      <c r="E1853" s="59" t="s">
        <v>13</v>
      </c>
      <c r="F1853" s="59" t="s">
        <v>18</v>
      </c>
      <c r="G1853" s="59">
        <v>9</v>
      </c>
      <c r="H1853" s="59">
        <v>0</v>
      </c>
      <c r="I1853" s="59">
        <v>0</v>
      </c>
      <c r="J1853" s="59">
        <v>213.45544748</v>
      </c>
      <c r="K1853" s="59">
        <v>0</v>
      </c>
      <c r="L1853" s="59">
        <v>22</v>
      </c>
      <c r="M1853" s="59">
        <v>33.64852105</v>
      </c>
    </row>
    <row r="1854" hidden="1" spans="1:13">
      <c r="A1854" s="59">
        <v>0</v>
      </c>
      <c r="B1854" s="59">
        <v>12400</v>
      </c>
      <c r="C1854" s="59">
        <v>16375</v>
      </c>
      <c r="D1854" s="59">
        <v>36672</v>
      </c>
      <c r="E1854" s="59" t="s">
        <v>20</v>
      </c>
      <c r="F1854" s="59" t="s">
        <v>17</v>
      </c>
      <c r="G1854" s="59">
        <v>8</v>
      </c>
      <c r="H1854" s="59">
        <v>0</v>
      </c>
      <c r="I1854" s="59">
        <v>0</v>
      </c>
      <c r="J1854" s="59">
        <v>120.67492799</v>
      </c>
      <c r="K1854" s="59">
        <v>0</v>
      </c>
      <c r="L1854" s="59">
        <v>11</v>
      </c>
      <c r="M1854" s="59">
        <v>24.089437148</v>
      </c>
    </row>
    <row r="1855" hidden="1" spans="1:13">
      <c r="A1855" s="59">
        <v>0</v>
      </c>
      <c r="B1855" s="59">
        <v>12400</v>
      </c>
      <c r="C1855" s="59">
        <v>49264</v>
      </c>
      <c r="D1855" s="59">
        <v>57923</v>
      </c>
      <c r="E1855" s="59" t="s">
        <v>20</v>
      </c>
      <c r="F1855" s="59" t="s">
        <v>14</v>
      </c>
      <c r="G1855" s="59">
        <v>0</v>
      </c>
      <c r="H1855" s="59">
        <v>0</v>
      </c>
      <c r="I1855" s="59">
        <v>0</v>
      </c>
      <c r="J1855" s="59">
        <v>182.00104146</v>
      </c>
      <c r="K1855" s="59">
        <v>2</v>
      </c>
      <c r="L1855" s="59">
        <v>13</v>
      </c>
      <c r="M1855" s="59">
        <v>27.00877688</v>
      </c>
    </row>
    <row r="1856" hidden="1" spans="1:13">
      <c r="A1856" s="59">
        <v>0</v>
      </c>
      <c r="B1856" s="59">
        <v>12400</v>
      </c>
      <c r="C1856" s="59">
        <v>36034</v>
      </c>
      <c r="D1856" s="59">
        <v>62953</v>
      </c>
      <c r="E1856" s="59" t="s">
        <v>20</v>
      </c>
      <c r="F1856" s="59" t="s">
        <v>18</v>
      </c>
      <c r="G1856" s="59">
        <v>9</v>
      </c>
      <c r="H1856" s="59">
        <v>0</v>
      </c>
      <c r="I1856" s="59">
        <v>0</v>
      </c>
      <c r="J1856" s="59">
        <v>262.07934525</v>
      </c>
      <c r="K1856" s="59">
        <v>0</v>
      </c>
      <c r="L1856" s="59">
        <v>16</v>
      </c>
      <c r="M1856" s="59">
        <v>21.345227351</v>
      </c>
    </row>
    <row r="1857" hidden="1" spans="1:13">
      <c r="A1857" s="59">
        <v>0</v>
      </c>
      <c r="B1857" s="59">
        <v>12400</v>
      </c>
      <c r="C1857" s="59"/>
      <c r="D1857" s="59">
        <v>69350</v>
      </c>
      <c r="E1857" s="59"/>
      <c r="F1857" s="59"/>
      <c r="G1857" s="59">
        <v>0</v>
      </c>
      <c r="H1857" s="59">
        <v>0</v>
      </c>
      <c r="I1857" s="59">
        <v>0</v>
      </c>
      <c r="J1857" s="59"/>
      <c r="K1857" s="59">
        <v>0</v>
      </c>
      <c r="L1857" s="59">
        <v>0</v>
      </c>
      <c r="M1857" s="59">
        <v>2.3651954133</v>
      </c>
    </row>
    <row r="1858" hidden="1" spans="1:13">
      <c r="A1858" s="59">
        <v>1</v>
      </c>
      <c r="B1858" s="59">
        <v>12400</v>
      </c>
      <c r="C1858" s="59">
        <v>94000</v>
      </c>
      <c r="D1858" s="59">
        <v>112000</v>
      </c>
      <c r="E1858" s="59" t="s">
        <v>20</v>
      </c>
      <c r="F1858" s="59" t="s">
        <v>17</v>
      </c>
      <c r="G1858" s="59">
        <v>4</v>
      </c>
      <c r="H1858" s="59">
        <v>0</v>
      </c>
      <c r="I1858" s="59">
        <v>0</v>
      </c>
      <c r="J1858" s="59"/>
      <c r="K1858" s="59">
        <v>0</v>
      </c>
      <c r="L1858" s="59">
        <v>0</v>
      </c>
      <c r="M1858" s="59"/>
    </row>
    <row r="1859" hidden="1" spans="1:13">
      <c r="A1859" s="59">
        <v>0</v>
      </c>
      <c r="B1859" s="59">
        <v>12400</v>
      </c>
      <c r="C1859" s="59">
        <v>115902</v>
      </c>
      <c r="D1859" s="59">
        <v>146813</v>
      </c>
      <c r="E1859" s="59" t="s">
        <v>20</v>
      </c>
      <c r="F1859" s="59" t="s">
        <v>18</v>
      </c>
      <c r="G1859" s="59">
        <v>1</v>
      </c>
      <c r="H1859" s="59">
        <v>0</v>
      </c>
      <c r="I1859" s="59">
        <v>0</v>
      </c>
      <c r="J1859" s="59">
        <v>288.46762658</v>
      </c>
      <c r="K1859" s="59">
        <v>0</v>
      </c>
      <c r="L1859" s="59">
        <v>45</v>
      </c>
      <c r="M1859" s="59">
        <v>33.054284333</v>
      </c>
    </row>
    <row r="1860" hidden="1" spans="1:13">
      <c r="A1860" s="59">
        <v>0</v>
      </c>
      <c r="B1860" s="59">
        <v>12400</v>
      </c>
      <c r="C1860" s="59">
        <v>115004</v>
      </c>
      <c r="D1860" s="59">
        <v>144760</v>
      </c>
      <c r="E1860" s="59" t="s">
        <v>20</v>
      </c>
      <c r="F1860" s="59" t="s">
        <v>18</v>
      </c>
      <c r="G1860" s="59">
        <v>2</v>
      </c>
      <c r="H1860" s="59">
        <v>0</v>
      </c>
      <c r="I1860" s="59">
        <v>0</v>
      </c>
      <c r="J1860" s="59">
        <v>279.5221733</v>
      </c>
      <c r="K1860" s="59">
        <v>1</v>
      </c>
      <c r="L1860" s="59">
        <v>46</v>
      </c>
      <c r="M1860" s="59">
        <v>35.614731425</v>
      </c>
    </row>
    <row r="1861" hidden="1" spans="1:13">
      <c r="A1861" s="59">
        <v>1</v>
      </c>
      <c r="B1861" s="59">
        <v>12400</v>
      </c>
      <c r="C1861" s="59">
        <v>57105</v>
      </c>
      <c r="D1861" s="59">
        <v>74582</v>
      </c>
      <c r="E1861" s="59" t="s">
        <v>20</v>
      </c>
      <c r="F1861" s="59" t="s">
        <v>14</v>
      </c>
      <c r="G1861" s="59">
        <v>12</v>
      </c>
      <c r="H1861" s="59">
        <v>0</v>
      </c>
      <c r="I1861" s="59">
        <v>0</v>
      </c>
      <c r="J1861" s="59">
        <v>134.03176787</v>
      </c>
      <c r="K1861" s="59">
        <v>0</v>
      </c>
      <c r="L1861" s="59">
        <v>20</v>
      </c>
      <c r="M1861" s="59">
        <v>36.925736414</v>
      </c>
    </row>
    <row r="1862" hidden="1" spans="1:13">
      <c r="A1862" s="59">
        <v>0</v>
      </c>
      <c r="B1862" s="59">
        <v>12400</v>
      </c>
      <c r="C1862" s="59">
        <v>34055</v>
      </c>
      <c r="D1862" s="59">
        <v>40739</v>
      </c>
      <c r="E1862" s="59" t="s">
        <v>20</v>
      </c>
      <c r="F1862" s="59" t="s">
        <v>14</v>
      </c>
      <c r="G1862" s="59">
        <v>9</v>
      </c>
      <c r="H1862" s="59"/>
      <c r="I1862" s="59">
        <v>0</v>
      </c>
      <c r="J1862" s="59">
        <v>147.01282696</v>
      </c>
      <c r="K1862" s="59">
        <v>6</v>
      </c>
      <c r="L1862" s="59">
        <v>29</v>
      </c>
      <c r="M1862" s="59">
        <v>39.930947359</v>
      </c>
    </row>
    <row r="1863" hidden="1" spans="1:13">
      <c r="A1863" s="59">
        <v>1</v>
      </c>
      <c r="B1863" s="59">
        <v>12400</v>
      </c>
      <c r="C1863" s="59">
        <v>50573</v>
      </c>
      <c r="D1863" s="59">
        <v>84008</v>
      </c>
      <c r="E1863" s="59" t="s">
        <v>20</v>
      </c>
      <c r="F1863" s="59" t="s">
        <v>14</v>
      </c>
      <c r="G1863" s="59">
        <v>15</v>
      </c>
      <c r="H1863" s="59">
        <v>1</v>
      </c>
      <c r="I1863" s="59">
        <v>0</v>
      </c>
      <c r="J1863" s="59">
        <v>76.042086926</v>
      </c>
      <c r="K1863" s="59">
        <v>0</v>
      </c>
      <c r="L1863" s="59">
        <v>7</v>
      </c>
      <c r="M1863" s="59">
        <v>41.027966747</v>
      </c>
    </row>
    <row r="1864" spans="1:13">
      <c r="A1864" s="59">
        <v>0</v>
      </c>
      <c r="B1864" s="59">
        <v>12400</v>
      </c>
      <c r="C1864" s="59"/>
      <c r="D1864" s="59">
        <v>65317</v>
      </c>
      <c r="E1864" s="59" t="s">
        <v>13</v>
      </c>
      <c r="F1864" s="59" t="s">
        <v>14</v>
      </c>
      <c r="G1864" s="59"/>
      <c r="H1864" s="59">
        <v>0</v>
      </c>
      <c r="I1864" s="59">
        <v>0</v>
      </c>
      <c r="J1864" s="59">
        <v>349.27961082</v>
      </c>
      <c r="K1864" s="59">
        <v>0</v>
      </c>
      <c r="L1864" s="59">
        <v>6</v>
      </c>
      <c r="M1864" s="59">
        <v>35.714418429</v>
      </c>
    </row>
    <row r="1865" hidden="1" spans="1:13">
      <c r="A1865" s="59">
        <v>0</v>
      </c>
      <c r="B1865" s="59">
        <v>12400</v>
      </c>
      <c r="C1865" s="59">
        <v>25805</v>
      </c>
      <c r="D1865" s="59">
        <v>31414</v>
      </c>
      <c r="E1865" s="59" t="s">
        <v>20</v>
      </c>
      <c r="F1865" s="59" t="s">
        <v>14</v>
      </c>
      <c r="G1865" s="59">
        <v>2</v>
      </c>
      <c r="H1865" s="59"/>
      <c r="I1865" s="59"/>
      <c r="J1865" s="59"/>
      <c r="K1865" s="59"/>
      <c r="L1865" s="59"/>
      <c r="M1865" s="59">
        <v>38.237225598</v>
      </c>
    </row>
    <row r="1866" spans="1:13">
      <c r="A1866" s="59">
        <v>0</v>
      </c>
      <c r="B1866" s="59">
        <v>12400</v>
      </c>
      <c r="C1866" s="59">
        <v>24769</v>
      </c>
      <c r="D1866" s="59">
        <v>87665</v>
      </c>
      <c r="E1866" s="59" t="s">
        <v>13</v>
      </c>
      <c r="F1866" s="59" t="s">
        <v>18</v>
      </c>
      <c r="G1866" s="59">
        <v>21</v>
      </c>
      <c r="H1866" s="59">
        <v>0</v>
      </c>
      <c r="I1866" s="59">
        <v>0</v>
      </c>
      <c r="J1866" s="59">
        <v>238.38276937</v>
      </c>
      <c r="K1866" s="59">
        <v>0</v>
      </c>
      <c r="L1866" s="59">
        <v>11</v>
      </c>
      <c r="M1866" s="59">
        <v>25.332201314</v>
      </c>
    </row>
    <row r="1867" hidden="1" spans="1:13">
      <c r="A1867" s="59">
        <v>0</v>
      </c>
      <c r="B1867" s="59">
        <v>12400</v>
      </c>
      <c r="C1867" s="59">
        <v>83018</v>
      </c>
      <c r="D1867" s="59">
        <v>96637</v>
      </c>
      <c r="E1867" s="59" t="s">
        <v>20</v>
      </c>
      <c r="F1867" s="59" t="s">
        <v>14</v>
      </c>
      <c r="G1867" s="59">
        <v>2</v>
      </c>
      <c r="H1867" s="59">
        <v>0</v>
      </c>
      <c r="I1867" s="59">
        <v>0</v>
      </c>
      <c r="J1867" s="59">
        <v>95.902131333</v>
      </c>
      <c r="K1867" s="59">
        <v>2</v>
      </c>
      <c r="L1867" s="59">
        <v>32</v>
      </c>
      <c r="M1867" s="59">
        <v>41.244779194</v>
      </c>
    </row>
    <row r="1868" hidden="1" spans="1:13">
      <c r="A1868" s="59">
        <v>0</v>
      </c>
      <c r="B1868" s="59">
        <v>12500</v>
      </c>
      <c r="C1868" s="59">
        <v>93538</v>
      </c>
      <c r="D1868" s="59">
        <v>118369</v>
      </c>
      <c r="E1868" s="59" t="s">
        <v>20</v>
      </c>
      <c r="F1868" s="59" t="s">
        <v>18</v>
      </c>
      <c r="G1868" s="59">
        <v>0</v>
      </c>
      <c r="H1868" s="59">
        <v>0</v>
      </c>
      <c r="I1868" s="59">
        <v>1</v>
      </c>
      <c r="J1868" s="59">
        <v>132.82371179</v>
      </c>
      <c r="K1868" s="59">
        <v>0</v>
      </c>
      <c r="L1868" s="59">
        <v>33</v>
      </c>
      <c r="M1868" s="59">
        <v>34.833864806</v>
      </c>
    </row>
    <row r="1869" spans="1:13">
      <c r="A1869" s="59">
        <v>0</v>
      </c>
      <c r="B1869" s="59">
        <v>12500</v>
      </c>
      <c r="C1869" s="59">
        <v>37562</v>
      </c>
      <c r="D1869" s="59">
        <v>57081</v>
      </c>
      <c r="E1869" s="59" t="s">
        <v>13</v>
      </c>
      <c r="F1869" s="59" t="s">
        <v>14</v>
      </c>
      <c r="G1869" s="59">
        <v>22</v>
      </c>
      <c r="H1869" s="59">
        <v>0</v>
      </c>
      <c r="I1869" s="59">
        <v>1</v>
      </c>
      <c r="J1869" s="59">
        <v>129.48684395</v>
      </c>
      <c r="K1869" s="59">
        <v>0</v>
      </c>
      <c r="L1869" s="59">
        <v>23</v>
      </c>
      <c r="M1869" s="59">
        <v>39.083002442</v>
      </c>
    </row>
    <row r="1870" spans="1:13">
      <c r="A1870" s="59">
        <v>1</v>
      </c>
      <c r="B1870" s="59">
        <v>12500</v>
      </c>
      <c r="C1870" s="59">
        <v>69117</v>
      </c>
      <c r="D1870" s="59">
        <v>101503</v>
      </c>
      <c r="E1870" s="59" t="s">
        <v>13</v>
      </c>
      <c r="F1870" s="59" t="s">
        <v>18</v>
      </c>
      <c r="G1870" s="59">
        <v>13</v>
      </c>
      <c r="H1870" s="59">
        <v>0</v>
      </c>
      <c r="I1870" s="59">
        <v>7</v>
      </c>
      <c r="J1870" s="59">
        <v>145.95301782</v>
      </c>
      <c r="K1870" s="59">
        <v>0</v>
      </c>
      <c r="L1870" s="59">
        <v>36</v>
      </c>
      <c r="M1870" s="59">
        <v>36.759984664</v>
      </c>
    </row>
    <row r="1871" hidden="1" spans="1:13">
      <c r="A1871" s="59">
        <v>0</v>
      </c>
      <c r="B1871" s="59">
        <v>12500</v>
      </c>
      <c r="C1871" s="59">
        <v>157312</v>
      </c>
      <c r="D1871" s="59">
        <v>181050</v>
      </c>
      <c r="E1871" s="59" t="s">
        <v>20</v>
      </c>
      <c r="F1871" s="59" t="s">
        <v>18</v>
      </c>
      <c r="G1871" s="59">
        <v>7</v>
      </c>
      <c r="H1871" s="59"/>
      <c r="I1871" s="59">
        <v>0</v>
      </c>
      <c r="J1871" s="59">
        <v>209.70673679</v>
      </c>
      <c r="K1871" s="59">
        <v>4</v>
      </c>
      <c r="L1871" s="59">
        <v>25</v>
      </c>
      <c r="M1871" s="59">
        <v>40.905619756</v>
      </c>
    </row>
    <row r="1872" spans="1:13">
      <c r="A1872" s="59">
        <v>0</v>
      </c>
      <c r="B1872" s="59">
        <v>12500</v>
      </c>
      <c r="C1872" s="59">
        <v>10035</v>
      </c>
      <c r="D1872" s="59">
        <v>61897</v>
      </c>
      <c r="E1872" s="59" t="s">
        <v>13</v>
      </c>
      <c r="F1872" s="59" t="s">
        <v>14</v>
      </c>
      <c r="G1872" s="59">
        <v>6</v>
      </c>
      <c r="H1872" s="59">
        <v>1</v>
      </c>
      <c r="I1872" s="59">
        <v>1</v>
      </c>
      <c r="J1872" s="59">
        <v>368.73779632</v>
      </c>
      <c r="K1872" s="59">
        <v>0</v>
      </c>
      <c r="L1872" s="59">
        <v>21</v>
      </c>
      <c r="M1872" s="59">
        <v>14.733594833</v>
      </c>
    </row>
    <row r="1873" hidden="1" spans="1:13">
      <c r="A1873" s="59">
        <v>0</v>
      </c>
      <c r="B1873" s="59">
        <v>12500</v>
      </c>
      <c r="C1873" s="59">
        <v>83276</v>
      </c>
      <c r="D1873" s="59">
        <v>129116</v>
      </c>
      <c r="E1873" s="59" t="s">
        <v>20</v>
      </c>
      <c r="F1873" s="59" t="s">
        <v>15</v>
      </c>
      <c r="G1873" s="59">
        <v>7</v>
      </c>
      <c r="H1873" s="59">
        <v>0</v>
      </c>
      <c r="I1873" s="59">
        <v>0</v>
      </c>
      <c r="J1873" s="59">
        <v>138.68795496</v>
      </c>
      <c r="K1873" s="59">
        <v>0</v>
      </c>
      <c r="L1873" s="59">
        <v>22</v>
      </c>
      <c r="M1873" s="59">
        <v>39.589961826</v>
      </c>
    </row>
    <row r="1874" hidden="1" spans="1:13">
      <c r="A1874" s="59">
        <v>0</v>
      </c>
      <c r="B1874" s="59">
        <v>12500</v>
      </c>
      <c r="C1874" s="59">
        <v>57294</v>
      </c>
      <c r="D1874" s="59">
        <v>66615</v>
      </c>
      <c r="E1874" s="59" t="s">
        <v>20</v>
      </c>
      <c r="F1874" s="59" t="s">
        <v>14</v>
      </c>
      <c r="G1874" s="59">
        <v>3</v>
      </c>
      <c r="H1874" s="59">
        <v>0</v>
      </c>
      <c r="I1874" s="59">
        <v>1</v>
      </c>
      <c r="J1874" s="59">
        <v>321.38758675</v>
      </c>
      <c r="K1874" s="59">
        <v>0</v>
      </c>
      <c r="L1874" s="59">
        <v>9</v>
      </c>
      <c r="M1874" s="59">
        <v>31.380899093</v>
      </c>
    </row>
    <row r="1875" spans="1:13">
      <c r="A1875" s="59">
        <v>0</v>
      </c>
      <c r="B1875" s="59">
        <v>12500</v>
      </c>
      <c r="C1875" s="59">
        <v>101047</v>
      </c>
      <c r="D1875" s="59">
        <v>118913</v>
      </c>
      <c r="E1875" s="59" t="s">
        <v>13</v>
      </c>
      <c r="F1875" s="59" t="s">
        <v>15</v>
      </c>
      <c r="G1875" s="59">
        <v>2</v>
      </c>
      <c r="H1875" s="59">
        <v>0</v>
      </c>
      <c r="I1875" s="59">
        <v>0</v>
      </c>
      <c r="J1875" s="59">
        <v>156.60549165</v>
      </c>
      <c r="K1875" s="59">
        <v>1</v>
      </c>
      <c r="L1875" s="59">
        <v>22</v>
      </c>
      <c r="M1875" s="59">
        <v>35.899287842</v>
      </c>
    </row>
    <row r="1876" hidden="1" spans="1:13">
      <c r="A1876" s="59">
        <v>0</v>
      </c>
      <c r="B1876" s="59">
        <v>12500</v>
      </c>
      <c r="C1876" s="59">
        <v>56960</v>
      </c>
      <c r="D1876" s="59">
        <v>69014</v>
      </c>
      <c r="E1876" s="59" t="s">
        <v>20</v>
      </c>
      <c r="F1876" s="59" t="s">
        <v>14</v>
      </c>
      <c r="G1876" s="59">
        <v>4</v>
      </c>
      <c r="H1876" s="59">
        <v>0</v>
      </c>
      <c r="I1876" s="59">
        <v>0</v>
      </c>
      <c r="J1876" s="59">
        <v>307.63666403</v>
      </c>
      <c r="K1876" s="59">
        <v>0</v>
      </c>
      <c r="L1876" s="59">
        <v>10</v>
      </c>
      <c r="M1876" s="59">
        <v>30.362483817</v>
      </c>
    </row>
    <row r="1877" spans="1:13">
      <c r="A1877" s="59">
        <v>0</v>
      </c>
      <c r="B1877" s="59">
        <v>12500</v>
      </c>
      <c r="C1877" s="59">
        <v>83924</v>
      </c>
      <c r="D1877" s="59">
        <v>100114</v>
      </c>
      <c r="E1877" s="59" t="s">
        <v>13</v>
      </c>
      <c r="F1877" s="59" t="s">
        <v>18</v>
      </c>
      <c r="G1877" s="59">
        <v>0</v>
      </c>
      <c r="H1877" s="59">
        <v>0</v>
      </c>
      <c r="I1877" s="59">
        <v>0</v>
      </c>
      <c r="J1877" s="59">
        <v>71.304197606</v>
      </c>
      <c r="K1877" s="59">
        <v>1</v>
      </c>
      <c r="L1877" s="59">
        <v>20</v>
      </c>
      <c r="M1877" s="59">
        <v>34.712768805</v>
      </c>
    </row>
    <row r="1878" hidden="1" spans="1:13">
      <c r="A1878" s="59">
        <v>0</v>
      </c>
      <c r="B1878" s="59">
        <v>12500</v>
      </c>
      <c r="C1878" s="59">
        <v>79900</v>
      </c>
      <c r="D1878" s="59">
        <v>94660</v>
      </c>
      <c r="E1878" s="59" t="s">
        <v>20</v>
      </c>
      <c r="F1878" s="59" t="s">
        <v>17</v>
      </c>
      <c r="G1878" s="59">
        <v>19</v>
      </c>
      <c r="H1878" s="59">
        <v>0</v>
      </c>
      <c r="I1878" s="59">
        <v>0</v>
      </c>
      <c r="J1878" s="59">
        <v>252.34969818</v>
      </c>
      <c r="K1878" s="59">
        <v>10</v>
      </c>
      <c r="L1878" s="59">
        <v>24</v>
      </c>
      <c r="M1878" s="59">
        <v>35.800492028</v>
      </c>
    </row>
    <row r="1879" spans="1:13">
      <c r="A1879" s="59">
        <v>0</v>
      </c>
      <c r="B1879" s="59">
        <v>12500</v>
      </c>
      <c r="C1879" s="59"/>
      <c r="D1879" s="59">
        <v>52026</v>
      </c>
      <c r="E1879" s="59" t="s">
        <v>13</v>
      </c>
      <c r="F1879" s="59" t="s">
        <v>17</v>
      </c>
      <c r="G1879" s="59">
        <v>6</v>
      </c>
      <c r="H1879" s="59"/>
      <c r="I1879" s="59"/>
      <c r="J1879" s="59">
        <v>173.7172393</v>
      </c>
      <c r="K1879" s="59"/>
      <c r="L1879" s="59">
        <v>8</v>
      </c>
      <c r="M1879" s="59">
        <v>21.621195099</v>
      </c>
    </row>
    <row r="1880" hidden="1" spans="1:13">
      <c r="A1880" s="59">
        <v>1</v>
      </c>
      <c r="B1880" s="59">
        <v>12500</v>
      </c>
      <c r="C1880" s="59">
        <v>41000</v>
      </c>
      <c r="D1880" s="59">
        <v>64680</v>
      </c>
      <c r="E1880" s="59" t="s">
        <v>20</v>
      </c>
      <c r="F1880" s="59" t="s">
        <v>14</v>
      </c>
      <c r="G1880" s="59">
        <v>2</v>
      </c>
      <c r="H1880" s="59">
        <v>0</v>
      </c>
      <c r="I1880" s="59">
        <v>0</v>
      </c>
      <c r="J1880" s="59">
        <v>70.9</v>
      </c>
      <c r="K1880" s="59">
        <v>3</v>
      </c>
      <c r="L1880" s="59">
        <v>30</v>
      </c>
      <c r="M1880" s="59"/>
    </row>
    <row r="1881" hidden="1" spans="1:13">
      <c r="A1881" s="59">
        <v>1</v>
      </c>
      <c r="B1881" s="59">
        <v>12500</v>
      </c>
      <c r="C1881" s="59">
        <v>41301</v>
      </c>
      <c r="D1881" s="59">
        <v>60000</v>
      </c>
      <c r="E1881" s="59" t="s">
        <v>20</v>
      </c>
      <c r="F1881" s="59" t="s">
        <v>14</v>
      </c>
      <c r="G1881" s="59">
        <v>2</v>
      </c>
      <c r="H1881" s="59">
        <v>0</v>
      </c>
      <c r="I1881" s="59">
        <v>0</v>
      </c>
      <c r="J1881" s="59">
        <v>77.233333333</v>
      </c>
      <c r="K1881" s="59">
        <v>0</v>
      </c>
      <c r="L1881" s="59">
        <v>12</v>
      </c>
      <c r="M1881" s="59"/>
    </row>
    <row r="1882" hidden="1" spans="1:13">
      <c r="A1882" s="59">
        <v>1</v>
      </c>
      <c r="B1882" s="59">
        <v>12500</v>
      </c>
      <c r="C1882" s="59">
        <v>55000</v>
      </c>
      <c r="D1882" s="59">
        <v>75393</v>
      </c>
      <c r="E1882" s="59" t="s">
        <v>20</v>
      </c>
      <c r="F1882" s="59" t="s">
        <v>14</v>
      </c>
      <c r="G1882" s="59">
        <v>0.75</v>
      </c>
      <c r="H1882" s="59">
        <v>0</v>
      </c>
      <c r="I1882" s="59">
        <v>1</v>
      </c>
      <c r="J1882" s="59">
        <v>113.03333333</v>
      </c>
      <c r="K1882" s="59">
        <v>1</v>
      </c>
      <c r="L1882" s="59">
        <v>16</v>
      </c>
      <c r="M1882" s="59"/>
    </row>
    <row r="1883" spans="1:13">
      <c r="A1883" s="59">
        <v>0</v>
      </c>
      <c r="B1883" s="59">
        <v>12500</v>
      </c>
      <c r="C1883" s="59">
        <v>77100</v>
      </c>
      <c r="D1883" s="59">
        <v>90550</v>
      </c>
      <c r="E1883" s="59" t="s">
        <v>13</v>
      </c>
      <c r="F1883" s="59" t="s">
        <v>15</v>
      </c>
      <c r="G1883" s="59"/>
      <c r="H1883" s="59">
        <v>0</v>
      </c>
      <c r="I1883" s="59">
        <v>0</v>
      </c>
      <c r="J1883" s="59">
        <v>173.46666667</v>
      </c>
      <c r="K1883" s="59">
        <v>1</v>
      </c>
      <c r="L1883" s="59">
        <v>26</v>
      </c>
      <c r="M1883" s="59"/>
    </row>
    <row r="1884" hidden="1" spans="1:13">
      <c r="A1884" s="59">
        <v>0</v>
      </c>
      <c r="B1884" s="59">
        <v>12500</v>
      </c>
      <c r="C1884" s="59">
        <v>71582</v>
      </c>
      <c r="D1884" s="59">
        <v>93400</v>
      </c>
      <c r="E1884" s="59" t="s">
        <v>20</v>
      </c>
      <c r="F1884" s="59" t="s">
        <v>14</v>
      </c>
      <c r="G1884" s="59">
        <v>6</v>
      </c>
      <c r="H1884" s="59">
        <v>3</v>
      </c>
      <c r="I1884" s="59">
        <v>0</v>
      </c>
      <c r="J1884" s="59">
        <v>74.066666667</v>
      </c>
      <c r="K1884" s="59">
        <v>1</v>
      </c>
      <c r="L1884" s="59">
        <v>21</v>
      </c>
      <c r="M1884" s="59"/>
    </row>
    <row r="1885" hidden="1" spans="1:13">
      <c r="A1885" s="59">
        <v>1</v>
      </c>
      <c r="B1885" s="59">
        <v>12500</v>
      </c>
      <c r="C1885" s="59">
        <v>53060</v>
      </c>
      <c r="D1885" s="59">
        <v>67500</v>
      </c>
      <c r="E1885" s="59" t="s">
        <v>20</v>
      </c>
      <c r="F1885" s="59" t="s">
        <v>15</v>
      </c>
      <c r="G1885" s="59">
        <v>16</v>
      </c>
      <c r="H1885" s="59">
        <v>0</v>
      </c>
      <c r="I1885" s="59">
        <v>5</v>
      </c>
      <c r="J1885" s="59">
        <v>183.63333333</v>
      </c>
      <c r="K1885" s="59">
        <v>0</v>
      </c>
      <c r="L1885" s="59">
        <v>15</v>
      </c>
      <c r="M1885" s="59"/>
    </row>
    <row r="1886" hidden="1" spans="1:13">
      <c r="A1886" s="59">
        <v>1</v>
      </c>
      <c r="B1886" s="59">
        <v>12500</v>
      </c>
      <c r="C1886" s="59">
        <v>69192</v>
      </c>
      <c r="D1886" s="59">
        <v>105300</v>
      </c>
      <c r="E1886" s="59" t="s">
        <v>20</v>
      </c>
      <c r="F1886" s="59" t="s">
        <v>17</v>
      </c>
      <c r="G1886" s="59">
        <v>4</v>
      </c>
      <c r="H1886" s="59">
        <v>0</v>
      </c>
      <c r="I1886" s="59">
        <v>0</v>
      </c>
      <c r="J1886" s="59">
        <v>282.03333333</v>
      </c>
      <c r="K1886" s="59">
        <v>1</v>
      </c>
      <c r="L1886" s="59">
        <v>23</v>
      </c>
      <c r="M1886" s="59"/>
    </row>
    <row r="1887" spans="1:13">
      <c r="A1887" s="59">
        <v>1</v>
      </c>
      <c r="B1887" s="59">
        <v>12500</v>
      </c>
      <c r="C1887" s="59">
        <v>62000</v>
      </c>
      <c r="D1887" s="59">
        <v>102600</v>
      </c>
      <c r="E1887" s="59" t="s">
        <v>13</v>
      </c>
      <c r="F1887" s="59" t="s">
        <v>14</v>
      </c>
      <c r="G1887" s="59">
        <v>10</v>
      </c>
      <c r="H1887" s="59">
        <v>2</v>
      </c>
      <c r="I1887" s="59">
        <v>6</v>
      </c>
      <c r="J1887" s="59">
        <v>226.43333333</v>
      </c>
      <c r="K1887" s="59">
        <v>4</v>
      </c>
      <c r="L1887" s="59">
        <v>42</v>
      </c>
      <c r="M1887" s="59"/>
    </row>
    <row r="1888" hidden="1" spans="1:13">
      <c r="A1888" s="59">
        <v>0</v>
      </c>
      <c r="B1888" s="59">
        <v>12500</v>
      </c>
      <c r="C1888" s="59">
        <v>50097</v>
      </c>
      <c r="D1888" s="59">
        <v>73846</v>
      </c>
      <c r="E1888" s="59" t="s">
        <v>20</v>
      </c>
      <c r="F1888" s="59" t="s">
        <v>14</v>
      </c>
      <c r="G1888" s="59">
        <v>1</v>
      </c>
      <c r="H1888" s="59">
        <v>0</v>
      </c>
      <c r="I1888" s="59">
        <v>0</v>
      </c>
      <c r="J1888" s="59">
        <v>267.86545832</v>
      </c>
      <c r="K1888" s="59">
        <v>0</v>
      </c>
      <c r="L1888" s="59">
        <v>20</v>
      </c>
      <c r="M1888" s="59">
        <v>29.159609493</v>
      </c>
    </row>
    <row r="1889" hidden="1" spans="1:13">
      <c r="A1889" s="59">
        <v>0</v>
      </c>
      <c r="B1889" s="59">
        <v>12500</v>
      </c>
      <c r="C1889" s="59">
        <v>77792</v>
      </c>
      <c r="D1889" s="59">
        <v>100812</v>
      </c>
      <c r="E1889" s="59" t="s">
        <v>20</v>
      </c>
      <c r="F1889" s="59" t="s">
        <v>18</v>
      </c>
      <c r="G1889" s="59">
        <v>10</v>
      </c>
      <c r="H1889" s="59">
        <v>2</v>
      </c>
      <c r="I1889" s="59">
        <v>0</v>
      </c>
      <c r="J1889" s="59">
        <v>182.9569956</v>
      </c>
      <c r="K1889" s="59">
        <v>1</v>
      </c>
      <c r="L1889" s="59">
        <v>29</v>
      </c>
      <c r="M1889" s="59">
        <v>27.385873237</v>
      </c>
    </row>
    <row r="1890" spans="1:13">
      <c r="A1890" s="59">
        <v>0</v>
      </c>
      <c r="B1890" s="59">
        <v>12500</v>
      </c>
      <c r="C1890" s="59">
        <v>53354</v>
      </c>
      <c r="D1890" s="59">
        <v>79893</v>
      </c>
      <c r="E1890" s="59" t="s">
        <v>13</v>
      </c>
      <c r="F1890" s="59" t="s">
        <v>15</v>
      </c>
      <c r="G1890" s="59">
        <v>10</v>
      </c>
      <c r="H1890" s="59">
        <v>2</v>
      </c>
      <c r="I1890" s="59">
        <v>0</v>
      </c>
      <c r="J1890" s="59">
        <v>249.43595428</v>
      </c>
      <c r="K1890" s="59">
        <v>1</v>
      </c>
      <c r="L1890" s="59">
        <v>29</v>
      </c>
      <c r="M1890" s="59">
        <v>35.020885785</v>
      </c>
    </row>
    <row r="1891" hidden="1" spans="1:13">
      <c r="A1891" s="59">
        <v>0</v>
      </c>
      <c r="B1891" s="59">
        <v>12500</v>
      </c>
      <c r="C1891" s="59">
        <v>66163</v>
      </c>
      <c r="D1891" s="59">
        <v>83727</v>
      </c>
      <c r="E1891" s="59" t="s">
        <v>20</v>
      </c>
      <c r="F1891" s="59" t="s">
        <v>15</v>
      </c>
      <c r="G1891" s="59">
        <v>4</v>
      </c>
      <c r="H1891" s="59">
        <v>1</v>
      </c>
      <c r="I1891" s="59">
        <v>2</v>
      </c>
      <c r="J1891" s="59">
        <v>176.93524748</v>
      </c>
      <c r="K1891" s="59">
        <v>3</v>
      </c>
      <c r="L1891" s="59">
        <v>30</v>
      </c>
      <c r="M1891" s="59">
        <v>36.774639954</v>
      </c>
    </row>
    <row r="1892" hidden="1" spans="1:13">
      <c r="A1892" s="59">
        <v>0</v>
      </c>
      <c r="B1892" s="59">
        <v>12500</v>
      </c>
      <c r="C1892" s="59">
        <v>81865</v>
      </c>
      <c r="D1892" s="59">
        <v>101048</v>
      </c>
      <c r="E1892" s="59" t="s">
        <v>20</v>
      </c>
      <c r="F1892" s="59" t="s">
        <v>14</v>
      </c>
      <c r="G1892" s="59">
        <v>1</v>
      </c>
      <c r="H1892" s="59">
        <v>0</v>
      </c>
      <c r="I1892" s="59">
        <v>0</v>
      </c>
      <c r="J1892" s="59">
        <v>147.40222744</v>
      </c>
      <c r="K1892" s="59">
        <v>0</v>
      </c>
      <c r="L1892" s="59">
        <v>23</v>
      </c>
      <c r="M1892" s="59">
        <v>38.855162721</v>
      </c>
    </row>
    <row r="1893" hidden="1" spans="1:13">
      <c r="A1893" s="59">
        <v>0</v>
      </c>
      <c r="B1893" s="59">
        <v>12500</v>
      </c>
      <c r="C1893" s="59">
        <v>17659</v>
      </c>
      <c r="D1893" s="59">
        <v>31843</v>
      </c>
      <c r="E1893" s="59" t="s">
        <v>20</v>
      </c>
      <c r="F1893" s="59" t="s">
        <v>15</v>
      </c>
      <c r="G1893" s="59">
        <v>7</v>
      </c>
      <c r="H1893" s="59">
        <v>0</v>
      </c>
      <c r="I1893" s="59">
        <v>1</v>
      </c>
      <c r="J1893" s="59">
        <v>107.74109478</v>
      </c>
      <c r="K1893" s="59">
        <v>0</v>
      </c>
      <c r="L1893" s="59">
        <v>16</v>
      </c>
      <c r="M1893" s="59">
        <v>19.300854446</v>
      </c>
    </row>
    <row r="1894" hidden="1" spans="1:13">
      <c r="A1894" s="59">
        <v>0</v>
      </c>
      <c r="B1894" s="59">
        <v>12500</v>
      </c>
      <c r="C1894" s="59">
        <v>55228</v>
      </c>
      <c r="D1894" s="59">
        <v>66569</v>
      </c>
      <c r="E1894" s="59" t="s">
        <v>20</v>
      </c>
      <c r="F1894" s="59" t="s">
        <v>17</v>
      </c>
      <c r="G1894" s="59">
        <v>3</v>
      </c>
      <c r="H1894" s="59">
        <v>0</v>
      </c>
      <c r="I1894" s="59">
        <v>0</v>
      </c>
      <c r="J1894" s="59">
        <v>198.81516721</v>
      </c>
      <c r="K1894" s="59">
        <v>1</v>
      </c>
      <c r="L1894" s="59">
        <v>17</v>
      </c>
      <c r="M1894" s="59">
        <v>27.996872759</v>
      </c>
    </row>
    <row r="1895" hidden="1" spans="1:13">
      <c r="A1895" s="59">
        <v>0</v>
      </c>
      <c r="B1895" s="59">
        <v>12500</v>
      </c>
      <c r="C1895" s="59">
        <v>77937</v>
      </c>
      <c r="D1895" s="59">
        <v>89710</v>
      </c>
      <c r="E1895" s="59" t="s">
        <v>20</v>
      </c>
      <c r="F1895" s="59" t="s">
        <v>17</v>
      </c>
      <c r="G1895" s="59">
        <v>19</v>
      </c>
      <c r="H1895" s="59">
        <v>0</v>
      </c>
      <c r="I1895" s="59">
        <v>0</v>
      </c>
      <c r="J1895" s="59">
        <v>223.5874152</v>
      </c>
      <c r="K1895" s="59">
        <v>10</v>
      </c>
      <c r="L1895" s="59">
        <v>24</v>
      </c>
      <c r="M1895" s="59">
        <v>35.951998648</v>
      </c>
    </row>
    <row r="1896" hidden="1" spans="1:13">
      <c r="A1896" s="59">
        <v>0</v>
      </c>
      <c r="B1896" s="59">
        <v>12500</v>
      </c>
      <c r="C1896" s="59">
        <v>26286</v>
      </c>
      <c r="D1896" s="59">
        <v>36002</v>
      </c>
      <c r="E1896" s="59" t="s">
        <v>20</v>
      </c>
      <c r="F1896" s="59" t="s">
        <v>14</v>
      </c>
      <c r="G1896" s="59">
        <v>2</v>
      </c>
      <c r="H1896" s="59"/>
      <c r="I1896" s="59"/>
      <c r="J1896" s="59"/>
      <c r="K1896" s="59"/>
      <c r="L1896" s="59"/>
      <c r="M1896" s="59">
        <v>38.438681858</v>
      </c>
    </row>
    <row r="1897" spans="1:13">
      <c r="A1897" s="59">
        <v>0</v>
      </c>
      <c r="B1897" s="59">
        <v>12500</v>
      </c>
      <c r="C1897" s="59"/>
      <c r="D1897" s="59">
        <v>39200</v>
      </c>
      <c r="E1897" s="59" t="s">
        <v>13</v>
      </c>
      <c r="F1897" s="59" t="s">
        <v>14</v>
      </c>
      <c r="G1897" s="59">
        <v>0</v>
      </c>
      <c r="H1897" s="59">
        <v>0</v>
      </c>
      <c r="I1897" s="59">
        <v>0</v>
      </c>
      <c r="J1897" s="59">
        <v>309.4</v>
      </c>
      <c r="K1897" s="59">
        <v>1</v>
      </c>
      <c r="L1897" s="59">
        <v>9</v>
      </c>
      <c r="M1897" s="59"/>
    </row>
    <row r="1898" spans="1:13">
      <c r="A1898" s="59">
        <v>0</v>
      </c>
      <c r="B1898" s="59">
        <v>12500</v>
      </c>
      <c r="C1898" s="59">
        <v>56791</v>
      </c>
      <c r="D1898" s="59">
        <v>72974</v>
      </c>
      <c r="E1898" s="59" t="s">
        <v>13</v>
      </c>
      <c r="F1898" s="59" t="s">
        <v>14</v>
      </c>
      <c r="G1898" s="59">
        <v>29</v>
      </c>
      <c r="H1898" s="59">
        <v>0</v>
      </c>
      <c r="I1898" s="59">
        <v>3</v>
      </c>
      <c r="J1898" s="59">
        <v>182.0664052</v>
      </c>
      <c r="K1898" s="59">
        <v>0</v>
      </c>
      <c r="L1898" s="59">
        <v>24</v>
      </c>
      <c r="M1898" s="59">
        <v>35.691622815</v>
      </c>
    </row>
    <row r="1899" hidden="1" spans="1:13">
      <c r="A1899" s="59">
        <v>0</v>
      </c>
      <c r="B1899" s="59">
        <v>12500</v>
      </c>
      <c r="C1899" s="59"/>
      <c r="D1899" s="59"/>
      <c r="E1899" s="59"/>
      <c r="F1899" s="59"/>
      <c r="G1899" s="59"/>
      <c r="H1899" s="59"/>
      <c r="I1899" s="59"/>
      <c r="J1899" s="59"/>
      <c r="K1899" s="59"/>
      <c r="L1899" s="59"/>
      <c r="M1899" s="59">
        <v>27.352644226</v>
      </c>
    </row>
    <row r="1900" spans="1:13">
      <c r="A1900" s="59">
        <v>0</v>
      </c>
      <c r="B1900" s="59">
        <v>12600</v>
      </c>
      <c r="C1900" s="59">
        <v>71370</v>
      </c>
      <c r="D1900" s="59">
        <v>90316</v>
      </c>
      <c r="E1900" s="59" t="s">
        <v>13</v>
      </c>
      <c r="F1900" s="59" t="s">
        <v>15</v>
      </c>
      <c r="G1900" s="59">
        <v>26</v>
      </c>
      <c r="H1900" s="59">
        <v>0</v>
      </c>
      <c r="I1900" s="59">
        <v>0</v>
      </c>
      <c r="J1900" s="59">
        <v>162.3574415</v>
      </c>
      <c r="K1900" s="59">
        <v>2</v>
      </c>
      <c r="L1900" s="59">
        <v>14</v>
      </c>
      <c r="M1900" s="59">
        <v>39.875483802</v>
      </c>
    </row>
    <row r="1901" hidden="1" spans="1:13">
      <c r="A1901" s="59">
        <v>0</v>
      </c>
      <c r="B1901" s="59">
        <v>12600</v>
      </c>
      <c r="C1901" s="59">
        <v>84933</v>
      </c>
      <c r="D1901" s="59">
        <v>110253</v>
      </c>
      <c r="E1901" s="59" t="s">
        <v>20</v>
      </c>
      <c r="F1901" s="59" t="s">
        <v>18</v>
      </c>
      <c r="G1901" s="59">
        <v>8</v>
      </c>
      <c r="H1901" s="59">
        <v>0</v>
      </c>
      <c r="I1901" s="59">
        <v>0</v>
      </c>
      <c r="J1901" s="59">
        <v>192.42260626</v>
      </c>
      <c r="K1901" s="59">
        <v>1</v>
      </c>
      <c r="L1901" s="59">
        <v>37</v>
      </c>
      <c r="M1901" s="59">
        <v>40.845077791</v>
      </c>
    </row>
    <row r="1902" hidden="1" spans="1:13">
      <c r="A1902" s="59">
        <v>0</v>
      </c>
      <c r="B1902" s="59">
        <v>12600</v>
      </c>
      <c r="C1902" s="59">
        <v>80612</v>
      </c>
      <c r="D1902" s="59">
        <v>93802</v>
      </c>
      <c r="E1902" s="59" t="s">
        <v>20</v>
      </c>
      <c r="F1902" s="59" t="s">
        <v>17</v>
      </c>
      <c r="G1902" s="59">
        <v>5</v>
      </c>
      <c r="H1902" s="59">
        <v>0</v>
      </c>
      <c r="I1902" s="59">
        <v>0</v>
      </c>
      <c r="J1902" s="59">
        <v>141.61314558</v>
      </c>
      <c r="K1902" s="59">
        <v>2</v>
      </c>
      <c r="L1902" s="59">
        <v>26</v>
      </c>
      <c r="M1902" s="59">
        <v>40.74903888</v>
      </c>
    </row>
    <row r="1903" hidden="1" spans="1:13">
      <c r="A1903" s="59">
        <v>1</v>
      </c>
      <c r="B1903" s="59">
        <v>12600</v>
      </c>
      <c r="C1903" s="59">
        <v>68800</v>
      </c>
      <c r="D1903" s="59">
        <v>86000</v>
      </c>
      <c r="E1903" s="59" t="s">
        <v>20</v>
      </c>
      <c r="F1903" s="59" t="s">
        <v>17</v>
      </c>
      <c r="G1903" s="59">
        <v>3</v>
      </c>
      <c r="H1903" s="59">
        <v>2</v>
      </c>
      <c r="I1903" s="59">
        <v>1</v>
      </c>
      <c r="J1903" s="59">
        <v>202.86666667</v>
      </c>
      <c r="K1903" s="59">
        <v>8</v>
      </c>
      <c r="L1903" s="59">
        <v>26</v>
      </c>
      <c r="M1903" s="59"/>
    </row>
    <row r="1904" hidden="1" spans="1:13">
      <c r="A1904" s="59">
        <v>1</v>
      </c>
      <c r="B1904" s="59">
        <v>12600</v>
      </c>
      <c r="C1904" s="59">
        <v>41169.82</v>
      </c>
      <c r="D1904" s="59">
        <v>57000</v>
      </c>
      <c r="E1904" s="59" t="s">
        <v>20</v>
      </c>
      <c r="F1904" s="59" t="s">
        <v>14</v>
      </c>
      <c r="G1904" s="59">
        <v>5.5</v>
      </c>
      <c r="H1904" s="59">
        <v>1</v>
      </c>
      <c r="I1904" s="59">
        <v>0</v>
      </c>
      <c r="J1904" s="59">
        <v>98.433333333</v>
      </c>
      <c r="K1904" s="59">
        <v>10</v>
      </c>
      <c r="L1904" s="59">
        <v>18</v>
      </c>
      <c r="M1904" s="59"/>
    </row>
    <row r="1905" hidden="1" spans="1:13">
      <c r="A1905" s="59">
        <v>0</v>
      </c>
      <c r="B1905" s="59">
        <v>12600</v>
      </c>
      <c r="C1905" s="59">
        <v>83921</v>
      </c>
      <c r="D1905" s="59">
        <v>90876</v>
      </c>
      <c r="E1905" s="59" t="s">
        <v>20</v>
      </c>
      <c r="F1905" s="59" t="s">
        <v>14</v>
      </c>
      <c r="G1905" s="59">
        <v>3</v>
      </c>
      <c r="H1905" s="59">
        <v>0</v>
      </c>
      <c r="I1905" s="59">
        <v>0</v>
      </c>
      <c r="J1905" s="59">
        <v>106.93739665</v>
      </c>
      <c r="K1905" s="59">
        <v>1</v>
      </c>
      <c r="L1905" s="59">
        <v>32</v>
      </c>
      <c r="M1905" s="59">
        <v>41.473001084</v>
      </c>
    </row>
    <row r="1906" hidden="1" spans="1:13">
      <c r="A1906" s="59">
        <v>0</v>
      </c>
      <c r="B1906" s="59">
        <v>12600</v>
      </c>
      <c r="C1906" s="59">
        <v>45633</v>
      </c>
      <c r="D1906" s="59">
        <v>77578</v>
      </c>
      <c r="E1906" s="59" t="s">
        <v>20</v>
      </c>
      <c r="F1906" s="59" t="s">
        <v>18</v>
      </c>
      <c r="G1906" s="59">
        <v>19</v>
      </c>
      <c r="H1906" s="59">
        <v>0</v>
      </c>
      <c r="I1906" s="59">
        <v>0</v>
      </c>
      <c r="J1906" s="59">
        <v>209.72551959</v>
      </c>
      <c r="K1906" s="59">
        <v>0</v>
      </c>
      <c r="L1906" s="59">
        <v>15</v>
      </c>
      <c r="M1906" s="59">
        <v>23.915614881</v>
      </c>
    </row>
    <row r="1907" hidden="1" spans="1:13">
      <c r="A1907" s="59">
        <v>0</v>
      </c>
      <c r="B1907" s="59">
        <v>12600</v>
      </c>
      <c r="C1907" s="59">
        <v>103946</v>
      </c>
      <c r="D1907" s="59">
        <v>113900</v>
      </c>
      <c r="E1907" s="59" t="s">
        <v>20</v>
      </c>
      <c r="F1907" s="59" t="s">
        <v>14</v>
      </c>
      <c r="G1907" s="59">
        <v>17</v>
      </c>
      <c r="H1907" s="59">
        <v>0</v>
      </c>
      <c r="I1907" s="59">
        <v>2</v>
      </c>
      <c r="J1907" s="59">
        <v>194.35993932</v>
      </c>
      <c r="K1907" s="59">
        <v>1</v>
      </c>
      <c r="L1907" s="59">
        <v>16</v>
      </c>
      <c r="M1907" s="59">
        <v>36.414572822</v>
      </c>
    </row>
    <row r="1908" spans="1:13">
      <c r="A1908" s="59">
        <v>0</v>
      </c>
      <c r="B1908" s="59">
        <v>12600</v>
      </c>
      <c r="C1908" s="59">
        <v>125688</v>
      </c>
      <c r="D1908" s="59">
        <v>198602</v>
      </c>
      <c r="E1908" s="59" t="s">
        <v>13</v>
      </c>
      <c r="F1908" s="59" t="s">
        <v>15</v>
      </c>
      <c r="G1908" s="59">
        <v>0</v>
      </c>
      <c r="H1908" s="59">
        <v>0</v>
      </c>
      <c r="I1908" s="59">
        <v>1</v>
      </c>
      <c r="J1908" s="59">
        <v>344.7479335</v>
      </c>
      <c r="K1908" s="59">
        <v>0</v>
      </c>
      <c r="L1908" s="59">
        <v>16</v>
      </c>
      <c r="M1908" s="59">
        <v>39.483820073</v>
      </c>
    </row>
    <row r="1909" hidden="1" spans="1:13">
      <c r="A1909" s="59">
        <v>1</v>
      </c>
      <c r="B1909" s="59">
        <v>12600</v>
      </c>
      <c r="C1909" s="59">
        <v>86785</v>
      </c>
      <c r="D1909" s="59">
        <v>110400</v>
      </c>
      <c r="E1909" s="59" t="s">
        <v>20</v>
      </c>
      <c r="F1909" s="59" t="s">
        <v>14</v>
      </c>
      <c r="G1909" s="59">
        <v>0.7</v>
      </c>
      <c r="H1909" s="59">
        <v>1</v>
      </c>
      <c r="I1909" s="59"/>
      <c r="J1909" s="59">
        <v>89.066666667</v>
      </c>
      <c r="K1909" s="59">
        <v>2</v>
      </c>
      <c r="L1909" s="59">
        <v>27</v>
      </c>
      <c r="M1909" s="59"/>
    </row>
    <row r="1910" hidden="1" spans="1:13">
      <c r="A1910" s="59">
        <v>1</v>
      </c>
      <c r="B1910" s="59">
        <v>12600</v>
      </c>
      <c r="C1910" s="59">
        <v>72854</v>
      </c>
      <c r="D1910" s="59">
        <v>86209</v>
      </c>
      <c r="E1910" s="59"/>
      <c r="F1910" s="59" t="s">
        <v>18</v>
      </c>
      <c r="G1910" s="59">
        <v>2</v>
      </c>
      <c r="H1910" s="59">
        <v>0</v>
      </c>
      <c r="I1910" s="59">
        <v>0</v>
      </c>
      <c r="J1910" s="59">
        <v>118.06964742</v>
      </c>
      <c r="K1910" s="59">
        <v>0</v>
      </c>
      <c r="L1910" s="59">
        <v>14</v>
      </c>
      <c r="M1910" s="59">
        <v>36.051487179</v>
      </c>
    </row>
    <row r="1911" hidden="1" spans="1:13">
      <c r="A1911" s="59">
        <v>0</v>
      </c>
      <c r="B1911" s="59">
        <v>12600</v>
      </c>
      <c r="C1911" s="59">
        <v>67860</v>
      </c>
      <c r="D1911" s="59">
        <v>103426</v>
      </c>
      <c r="E1911" s="59" t="s">
        <v>20</v>
      </c>
      <c r="F1911" s="59" t="s">
        <v>14</v>
      </c>
      <c r="G1911" s="59">
        <v>9</v>
      </c>
      <c r="H1911" s="59">
        <v>0</v>
      </c>
      <c r="I1911" s="59">
        <v>0</v>
      </c>
      <c r="J1911" s="59">
        <v>202.15263385</v>
      </c>
      <c r="K1911" s="59">
        <v>0</v>
      </c>
      <c r="L1911" s="59">
        <v>20</v>
      </c>
      <c r="M1911" s="59">
        <v>18.347529385</v>
      </c>
    </row>
    <row r="1912" hidden="1" spans="1:13">
      <c r="A1912" s="59">
        <v>0</v>
      </c>
      <c r="B1912" s="59">
        <v>12600</v>
      </c>
      <c r="C1912" s="59">
        <v>103960</v>
      </c>
      <c r="D1912" s="59">
        <v>127384</v>
      </c>
      <c r="E1912" s="59" t="s">
        <v>20</v>
      </c>
      <c r="F1912" s="59"/>
      <c r="G1912" s="59">
        <v>2</v>
      </c>
      <c r="H1912" s="59">
        <v>0</v>
      </c>
      <c r="I1912" s="59">
        <v>0</v>
      </c>
      <c r="J1912" s="59">
        <v>129.01549941</v>
      </c>
      <c r="K1912" s="59">
        <v>0</v>
      </c>
      <c r="L1912" s="59">
        <v>25</v>
      </c>
      <c r="M1912" s="59">
        <v>34.479454764</v>
      </c>
    </row>
    <row r="1913" hidden="1" spans="1:13">
      <c r="A1913" s="59">
        <v>0</v>
      </c>
      <c r="B1913" s="59">
        <v>12600</v>
      </c>
      <c r="C1913" s="59">
        <v>32742</v>
      </c>
      <c r="D1913" s="59">
        <v>41299</v>
      </c>
      <c r="E1913" s="59" t="s">
        <v>20</v>
      </c>
      <c r="F1913" s="59" t="s">
        <v>14</v>
      </c>
      <c r="G1913" s="59">
        <v>10</v>
      </c>
      <c r="H1913" s="59"/>
      <c r="I1913" s="59">
        <v>1</v>
      </c>
      <c r="J1913" s="59">
        <v>170.40710644</v>
      </c>
      <c r="K1913" s="59">
        <v>7</v>
      </c>
      <c r="L1913" s="59">
        <v>29</v>
      </c>
      <c r="M1913" s="59">
        <v>37.802669594</v>
      </c>
    </row>
    <row r="1914" spans="1:13">
      <c r="A1914" s="59">
        <v>0</v>
      </c>
      <c r="B1914" s="59">
        <v>12600</v>
      </c>
      <c r="C1914" s="59">
        <v>25000</v>
      </c>
      <c r="D1914" s="59">
        <v>37882</v>
      </c>
      <c r="E1914" s="59" t="s">
        <v>13</v>
      </c>
      <c r="F1914" s="59" t="s">
        <v>14</v>
      </c>
      <c r="G1914" s="59">
        <v>8.8</v>
      </c>
      <c r="H1914" s="59">
        <v>0</v>
      </c>
      <c r="I1914" s="59">
        <v>0</v>
      </c>
      <c r="J1914" s="59">
        <v>87.2</v>
      </c>
      <c r="K1914" s="59">
        <v>2</v>
      </c>
      <c r="L1914" s="59">
        <v>12</v>
      </c>
      <c r="M1914" s="59"/>
    </row>
    <row r="1915" hidden="1" spans="1:13">
      <c r="A1915" s="59">
        <v>1</v>
      </c>
      <c r="B1915" s="59">
        <v>12600</v>
      </c>
      <c r="C1915" s="59">
        <v>48983</v>
      </c>
      <c r="D1915" s="59">
        <v>65000</v>
      </c>
      <c r="E1915" s="59" t="s">
        <v>20</v>
      </c>
      <c r="F1915" s="59" t="s">
        <v>14</v>
      </c>
      <c r="G1915" s="59">
        <v>5</v>
      </c>
      <c r="H1915" s="59">
        <v>1</v>
      </c>
      <c r="I1915" s="59">
        <v>0</v>
      </c>
      <c r="J1915" s="59">
        <v>58.7</v>
      </c>
      <c r="K1915" s="59">
        <v>7</v>
      </c>
      <c r="L1915" s="59">
        <v>23</v>
      </c>
      <c r="M1915" s="59"/>
    </row>
    <row r="1916" hidden="1" spans="1:13">
      <c r="A1916" s="59">
        <v>0</v>
      </c>
      <c r="B1916" s="59">
        <v>12600</v>
      </c>
      <c r="C1916" s="59">
        <v>62493</v>
      </c>
      <c r="D1916" s="59">
        <v>77141</v>
      </c>
      <c r="E1916" s="59"/>
      <c r="F1916" s="59" t="s">
        <v>14</v>
      </c>
      <c r="G1916" s="59">
        <v>13</v>
      </c>
      <c r="H1916" s="59">
        <v>0</v>
      </c>
      <c r="I1916" s="59">
        <v>0</v>
      </c>
      <c r="J1916" s="59">
        <v>266.33310144</v>
      </c>
      <c r="K1916" s="59">
        <v>0</v>
      </c>
      <c r="L1916" s="59">
        <v>26</v>
      </c>
      <c r="M1916" s="59">
        <v>27.007872196</v>
      </c>
    </row>
    <row r="1917" spans="1:13">
      <c r="A1917" s="59">
        <v>0</v>
      </c>
      <c r="B1917" s="59">
        <v>12600</v>
      </c>
      <c r="C1917" s="59">
        <v>55415</v>
      </c>
      <c r="D1917" s="59">
        <v>74307</v>
      </c>
      <c r="E1917" s="59" t="s">
        <v>13</v>
      </c>
      <c r="F1917" s="59" t="s">
        <v>14</v>
      </c>
      <c r="G1917" s="59">
        <v>29</v>
      </c>
      <c r="H1917" s="59">
        <v>1</v>
      </c>
      <c r="I1917" s="59">
        <v>2</v>
      </c>
      <c r="J1917" s="59">
        <v>198.8467209</v>
      </c>
      <c r="K1917" s="59">
        <v>0</v>
      </c>
      <c r="L1917" s="59">
        <v>23</v>
      </c>
      <c r="M1917" s="59">
        <v>36.837741045</v>
      </c>
    </row>
    <row r="1918" spans="1:13">
      <c r="A1918" s="59">
        <v>0</v>
      </c>
      <c r="B1918" s="59">
        <v>12600</v>
      </c>
      <c r="C1918" s="59">
        <v>58247</v>
      </c>
      <c r="D1918" s="59">
        <v>72189</v>
      </c>
      <c r="E1918" s="59" t="s">
        <v>13</v>
      </c>
      <c r="F1918" s="59" t="s">
        <v>14</v>
      </c>
      <c r="G1918" s="59">
        <v>30</v>
      </c>
      <c r="H1918" s="59">
        <v>0</v>
      </c>
      <c r="I1918" s="59">
        <v>3</v>
      </c>
      <c r="J1918" s="59">
        <v>198.24317597</v>
      </c>
      <c r="K1918" s="59">
        <v>0</v>
      </c>
      <c r="L1918" s="59">
        <v>23</v>
      </c>
      <c r="M1918" s="59">
        <v>35.794259842</v>
      </c>
    </row>
    <row r="1919" spans="1:13">
      <c r="A1919" s="59">
        <v>0</v>
      </c>
      <c r="B1919" s="59">
        <v>12600</v>
      </c>
      <c r="C1919" s="59">
        <v>100590</v>
      </c>
      <c r="D1919" s="59">
        <v>138649</v>
      </c>
      <c r="E1919" s="59" t="s">
        <v>13</v>
      </c>
      <c r="F1919" s="59" t="s">
        <v>18</v>
      </c>
      <c r="G1919" s="59">
        <v>14</v>
      </c>
      <c r="H1919" s="59">
        <v>0</v>
      </c>
      <c r="I1919" s="59">
        <v>0</v>
      </c>
      <c r="J1919" s="59">
        <v>138.16470464</v>
      </c>
      <c r="K1919" s="59">
        <v>4</v>
      </c>
      <c r="L1919" s="59">
        <v>22</v>
      </c>
      <c r="M1919" s="59">
        <v>34.598727401</v>
      </c>
    </row>
    <row r="1920" hidden="1" spans="1:13">
      <c r="A1920" s="59">
        <v>0</v>
      </c>
      <c r="B1920" s="59">
        <v>12600</v>
      </c>
      <c r="C1920" s="59">
        <v>85335</v>
      </c>
      <c r="D1920" s="59">
        <v>97094</v>
      </c>
      <c r="E1920" s="59" t="s">
        <v>20</v>
      </c>
      <c r="F1920" s="59" t="s">
        <v>14</v>
      </c>
      <c r="G1920" s="59">
        <v>2</v>
      </c>
      <c r="H1920" s="59">
        <v>0</v>
      </c>
      <c r="I1920" s="59">
        <v>0</v>
      </c>
      <c r="J1920" s="59">
        <v>116.08660902</v>
      </c>
      <c r="K1920" s="59">
        <v>1</v>
      </c>
      <c r="L1920" s="59">
        <v>32</v>
      </c>
      <c r="M1920" s="59">
        <v>40.845246192</v>
      </c>
    </row>
    <row r="1921" spans="1:13">
      <c r="A1921" s="59">
        <v>0</v>
      </c>
      <c r="B1921" s="59">
        <v>12600</v>
      </c>
      <c r="C1921" s="59">
        <v>83552</v>
      </c>
      <c r="D1921" s="59">
        <v>107186</v>
      </c>
      <c r="E1921" s="59" t="s">
        <v>13</v>
      </c>
      <c r="F1921" s="59" t="s">
        <v>14</v>
      </c>
      <c r="G1921" s="59">
        <v>21</v>
      </c>
      <c r="H1921" s="59">
        <v>0</v>
      </c>
      <c r="I1921" s="59">
        <v>0</v>
      </c>
      <c r="J1921" s="59">
        <v>128.66024536</v>
      </c>
      <c r="K1921" s="59">
        <v>4</v>
      </c>
      <c r="L1921" s="59">
        <v>24</v>
      </c>
      <c r="M1921" s="59">
        <v>28.723017625</v>
      </c>
    </row>
    <row r="1922" spans="1:13">
      <c r="A1922" s="59">
        <v>0</v>
      </c>
      <c r="B1922" s="59">
        <v>12600</v>
      </c>
      <c r="C1922" s="59">
        <v>37699</v>
      </c>
      <c r="D1922" s="59">
        <v>59874</v>
      </c>
      <c r="E1922" s="59" t="s">
        <v>13</v>
      </c>
      <c r="F1922" s="59" t="s">
        <v>14</v>
      </c>
      <c r="G1922" s="59">
        <v>22</v>
      </c>
      <c r="H1922" s="59">
        <v>0</v>
      </c>
      <c r="I1922" s="59">
        <v>0</v>
      </c>
      <c r="J1922" s="59">
        <v>114.23595157</v>
      </c>
      <c r="K1922" s="59">
        <v>0</v>
      </c>
      <c r="L1922" s="59">
        <v>23</v>
      </c>
      <c r="M1922" s="59">
        <v>38.682676037</v>
      </c>
    </row>
    <row r="1923" hidden="1" spans="1:13">
      <c r="A1923" s="59">
        <v>0</v>
      </c>
      <c r="B1923" s="59">
        <v>12600</v>
      </c>
      <c r="C1923" s="59">
        <v>76002</v>
      </c>
      <c r="D1923" s="59">
        <v>94236</v>
      </c>
      <c r="E1923" s="59" t="s">
        <v>20</v>
      </c>
      <c r="F1923" s="59" t="s">
        <v>14</v>
      </c>
      <c r="G1923" s="59">
        <v>11</v>
      </c>
      <c r="H1923" s="59">
        <v>0</v>
      </c>
      <c r="I1923" s="59">
        <v>0</v>
      </c>
      <c r="J1923" s="59">
        <v>164.76230423</v>
      </c>
      <c r="K1923" s="59">
        <v>5</v>
      </c>
      <c r="L1923" s="59">
        <v>21</v>
      </c>
      <c r="M1923" s="59">
        <v>39.52570494</v>
      </c>
    </row>
    <row r="1924" hidden="1" spans="1:13">
      <c r="A1924" s="59">
        <v>0</v>
      </c>
      <c r="B1924" s="59">
        <v>12600</v>
      </c>
      <c r="C1924" s="59">
        <v>49986</v>
      </c>
      <c r="D1924" s="59">
        <v>67896</v>
      </c>
      <c r="E1924" s="59" t="s">
        <v>20</v>
      </c>
      <c r="F1924" s="59" t="s">
        <v>17</v>
      </c>
      <c r="G1924" s="59">
        <v>3</v>
      </c>
      <c r="H1924" s="59">
        <v>0</v>
      </c>
      <c r="I1924" s="59">
        <v>0</v>
      </c>
      <c r="J1924" s="59">
        <v>190.1599072</v>
      </c>
      <c r="K1924" s="59">
        <v>1</v>
      </c>
      <c r="L1924" s="59">
        <v>17</v>
      </c>
      <c r="M1924" s="59">
        <v>29.266317175</v>
      </c>
    </row>
    <row r="1925" spans="1:13">
      <c r="A1925" s="59">
        <v>0</v>
      </c>
      <c r="B1925" s="59">
        <v>12700</v>
      </c>
      <c r="C1925" s="59">
        <v>204038</v>
      </c>
      <c r="D1925" s="59">
        <v>230920</v>
      </c>
      <c r="E1925" s="59" t="s">
        <v>13</v>
      </c>
      <c r="F1925" s="59" t="s">
        <v>18</v>
      </c>
      <c r="G1925" s="59">
        <v>10</v>
      </c>
      <c r="H1925" s="59">
        <v>0</v>
      </c>
      <c r="I1925" s="59">
        <v>0</v>
      </c>
      <c r="J1925" s="59">
        <v>242.91289344</v>
      </c>
      <c r="K1925" s="59">
        <v>0</v>
      </c>
      <c r="L1925" s="59">
        <v>22</v>
      </c>
      <c r="M1925" s="59">
        <v>29.801627319</v>
      </c>
    </row>
    <row r="1926" hidden="1" spans="1:13">
      <c r="A1926" s="59">
        <v>0</v>
      </c>
      <c r="B1926" s="59">
        <v>12700</v>
      </c>
      <c r="C1926" s="59">
        <v>79448</v>
      </c>
      <c r="D1926" s="59">
        <v>91004</v>
      </c>
      <c r="E1926" s="59" t="s">
        <v>20</v>
      </c>
      <c r="F1926" s="59" t="s">
        <v>17</v>
      </c>
      <c r="G1926" s="59">
        <v>20</v>
      </c>
      <c r="H1926" s="59">
        <v>0</v>
      </c>
      <c r="I1926" s="59">
        <v>0</v>
      </c>
      <c r="J1926" s="59">
        <v>227.50739015</v>
      </c>
      <c r="K1926" s="59">
        <v>10</v>
      </c>
      <c r="L1926" s="59">
        <v>23</v>
      </c>
      <c r="M1926" s="59">
        <v>34.464302149</v>
      </c>
    </row>
    <row r="1927" spans="1:13">
      <c r="A1927" s="59">
        <v>0</v>
      </c>
      <c r="B1927" s="59">
        <v>12700</v>
      </c>
      <c r="C1927" s="59">
        <v>149272</v>
      </c>
      <c r="D1927" s="59">
        <v>176467</v>
      </c>
      <c r="E1927" s="59" t="s">
        <v>13</v>
      </c>
      <c r="F1927" s="59" t="s">
        <v>15</v>
      </c>
      <c r="G1927" s="59">
        <v>7</v>
      </c>
      <c r="H1927" s="59">
        <v>0</v>
      </c>
      <c r="I1927" s="59">
        <v>0</v>
      </c>
      <c r="J1927" s="59">
        <v>191.90446359</v>
      </c>
      <c r="K1927" s="59">
        <v>1</v>
      </c>
      <c r="L1927" s="59">
        <v>55</v>
      </c>
      <c r="M1927" s="59">
        <v>33.902320006</v>
      </c>
    </row>
    <row r="1928" spans="1:13">
      <c r="A1928" s="59">
        <v>0</v>
      </c>
      <c r="B1928" s="59">
        <v>12700</v>
      </c>
      <c r="C1928" s="59">
        <v>29471</v>
      </c>
      <c r="D1928" s="59">
        <v>48362</v>
      </c>
      <c r="E1928" s="59" t="s">
        <v>13</v>
      </c>
      <c r="F1928" s="59" t="s">
        <v>14</v>
      </c>
      <c r="G1928" s="59">
        <v>9</v>
      </c>
      <c r="H1928" s="59">
        <v>0</v>
      </c>
      <c r="I1928" s="59">
        <v>0</v>
      </c>
      <c r="J1928" s="59">
        <v>79.902871414</v>
      </c>
      <c r="K1928" s="59">
        <v>0</v>
      </c>
      <c r="L1928" s="59">
        <v>4</v>
      </c>
      <c r="M1928" s="59">
        <v>36.020607901</v>
      </c>
    </row>
    <row r="1929" hidden="1" spans="1:13">
      <c r="A1929" s="59">
        <v>0</v>
      </c>
      <c r="B1929" s="59">
        <v>12700</v>
      </c>
      <c r="C1929" s="59">
        <v>72760</v>
      </c>
      <c r="D1929" s="59">
        <v>83604</v>
      </c>
      <c r="E1929" s="59" t="s">
        <v>20</v>
      </c>
      <c r="F1929" s="59" t="s">
        <v>15</v>
      </c>
      <c r="G1929" s="59">
        <v>6</v>
      </c>
      <c r="H1929" s="59">
        <v>2</v>
      </c>
      <c r="I1929" s="59">
        <v>3</v>
      </c>
      <c r="J1929" s="59">
        <v>189.9194249</v>
      </c>
      <c r="K1929" s="59">
        <v>3</v>
      </c>
      <c r="L1929" s="59">
        <v>29</v>
      </c>
      <c r="M1929" s="59">
        <v>37.368560459</v>
      </c>
    </row>
    <row r="1930" spans="1:13">
      <c r="A1930" s="59">
        <v>0</v>
      </c>
      <c r="B1930" s="59">
        <v>12700</v>
      </c>
      <c r="C1930" s="59"/>
      <c r="D1930" s="59">
        <v>41396</v>
      </c>
      <c r="E1930" s="59" t="s">
        <v>13</v>
      </c>
      <c r="F1930" s="59" t="s">
        <v>14</v>
      </c>
      <c r="G1930" s="59">
        <v>0</v>
      </c>
      <c r="H1930" s="59">
        <v>0</v>
      </c>
      <c r="I1930" s="59">
        <v>0</v>
      </c>
      <c r="J1930" s="59">
        <v>302.87005049</v>
      </c>
      <c r="K1930" s="59">
        <v>1</v>
      </c>
      <c r="L1930" s="59">
        <v>8</v>
      </c>
      <c r="M1930" s="59">
        <v>27.989466591</v>
      </c>
    </row>
    <row r="1931" hidden="1" spans="1:13">
      <c r="A1931" s="59">
        <v>0</v>
      </c>
      <c r="B1931" s="59">
        <v>12700</v>
      </c>
      <c r="C1931" s="59">
        <v>79383</v>
      </c>
      <c r="D1931" s="59">
        <v>107590</v>
      </c>
      <c r="E1931" s="59" t="s">
        <v>20</v>
      </c>
      <c r="F1931" s="59" t="s">
        <v>14</v>
      </c>
      <c r="G1931" s="59">
        <v>5</v>
      </c>
      <c r="H1931" s="59">
        <v>0</v>
      </c>
      <c r="I1931" s="59">
        <v>0</v>
      </c>
      <c r="J1931" s="59">
        <v>78.299273534</v>
      </c>
      <c r="K1931" s="59">
        <v>2</v>
      </c>
      <c r="L1931" s="59">
        <v>14</v>
      </c>
      <c r="M1931" s="59">
        <v>33.581116502</v>
      </c>
    </row>
    <row r="1932" hidden="1" spans="1:13">
      <c r="A1932" s="59">
        <v>1</v>
      </c>
      <c r="B1932" s="59">
        <v>12700</v>
      </c>
      <c r="C1932" s="59">
        <v>30428</v>
      </c>
      <c r="D1932" s="59">
        <v>47387</v>
      </c>
      <c r="E1932" s="59" t="s">
        <v>20</v>
      </c>
      <c r="F1932" s="59" t="s">
        <v>18</v>
      </c>
      <c r="G1932" s="59">
        <v>2</v>
      </c>
      <c r="H1932" s="59">
        <v>0</v>
      </c>
      <c r="I1932" s="59">
        <v>0</v>
      </c>
      <c r="J1932" s="59">
        <v>164.49002127</v>
      </c>
      <c r="K1932" s="59">
        <v>0</v>
      </c>
      <c r="L1932" s="59">
        <v>36</v>
      </c>
      <c r="M1932" s="59">
        <v>38.874158603</v>
      </c>
    </row>
    <row r="1933" hidden="1" spans="1:13">
      <c r="A1933" s="59">
        <v>0</v>
      </c>
      <c r="B1933" s="59">
        <v>12700</v>
      </c>
      <c r="C1933" s="59">
        <v>103034</v>
      </c>
      <c r="D1933" s="59">
        <v>124116</v>
      </c>
      <c r="E1933" s="59" t="s">
        <v>20</v>
      </c>
      <c r="F1933" s="59"/>
      <c r="G1933" s="59">
        <v>2</v>
      </c>
      <c r="H1933" s="59">
        <v>0</v>
      </c>
      <c r="I1933" s="59">
        <v>0</v>
      </c>
      <c r="J1933" s="59">
        <v>137.43869242</v>
      </c>
      <c r="K1933" s="59">
        <v>0</v>
      </c>
      <c r="L1933" s="59">
        <v>25</v>
      </c>
      <c r="M1933" s="59">
        <v>31.603100931</v>
      </c>
    </row>
    <row r="1934" hidden="1" spans="1:13">
      <c r="A1934" s="59">
        <v>0</v>
      </c>
      <c r="B1934" s="59">
        <v>12700</v>
      </c>
      <c r="C1934" s="59">
        <v>58293</v>
      </c>
      <c r="D1934" s="59">
        <v>82594</v>
      </c>
      <c r="E1934" s="59" t="s">
        <v>20</v>
      </c>
      <c r="F1934" s="59" t="s">
        <v>15</v>
      </c>
      <c r="G1934" s="59">
        <v>13</v>
      </c>
      <c r="H1934" s="59">
        <v>0</v>
      </c>
      <c r="I1934" s="59">
        <v>0</v>
      </c>
      <c r="J1934" s="59">
        <v>105.05041496</v>
      </c>
      <c r="K1934" s="59">
        <v>0</v>
      </c>
      <c r="L1934" s="59">
        <v>23</v>
      </c>
      <c r="M1934" s="59">
        <v>36.700445544</v>
      </c>
    </row>
    <row r="1935" hidden="1" spans="1:13">
      <c r="A1935" s="59">
        <v>0</v>
      </c>
      <c r="B1935" s="59">
        <v>12700</v>
      </c>
      <c r="C1935" s="59">
        <v>30061</v>
      </c>
      <c r="D1935" s="59">
        <v>58714</v>
      </c>
      <c r="E1935" s="59"/>
      <c r="F1935" s="59" t="s">
        <v>14</v>
      </c>
      <c r="G1935" s="59">
        <v>29</v>
      </c>
      <c r="H1935" s="59">
        <v>0</v>
      </c>
      <c r="I1935" s="59">
        <v>0</v>
      </c>
      <c r="J1935" s="59">
        <v>230.8801537</v>
      </c>
      <c r="K1935" s="59">
        <v>0</v>
      </c>
      <c r="L1935" s="59">
        <v>19</v>
      </c>
      <c r="M1935" s="59">
        <v>20.637917598</v>
      </c>
    </row>
    <row r="1936" spans="1:13">
      <c r="A1936" s="59">
        <v>0</v>
      </c>
      <c r="B1936" s="59">
        <v>12700</v>
      </c>
      <c r="C1936" s="59">
        <v>27459</v>
      </c>
      <c r="D1936" s="59">
        <v>38577</v>
      </c>
      <c r="E1936" s="59" t="s">
        <v>13</v>
      </c>
      <c r="F1936" s="59" t="s">
        <v>17</v>
      </c>
      <c r="G1936" s="59">
        <v>16</v>
      </c>
      <c r="H1936" s="59">
        <v>0</v>
      </c>
      <c r="I1936" s="59">
        <v>0</v>
      </c>
      <c r="J1936" s="59">
        <v>72.329572042</v>
      </c>
      <c r="K1936" s="59">
        <v>0</v>
      </c>
      <c r="L1936" s="59">
        <v>9</v>
      </c>
      <c r="M1936" s="59">
        <v>31.605665455</v>
      </c>
    </row>
    <row r="1937" spans="1:13">
      <c r="A1937" s="59">
        <v>0</v>
      </c>
      <c r="B1937" s="59">
        <v>12700</v>
      </c>
      <c r="C1937" s="59">
        <v>77068</v>
      </c>
      <c r="D1937" s="59">
        <v>98436</v>
      </c>
      <c r="E1937" s="59" t="s">
        <v>13</v>
      </c>
      <c r="F1937" s="59" t="s">
        <v>18</v>
      </c>
      <c r="G1937" s="59">
        <v>7</v>
      </c>
      <c r="H1937" s="59">
        <v>0</v>
      </c>
      <c r="I1937" s="59">
        <v>1</v>
      </c>
      <c r="J1937" s="59">
        <v>148.28809958</v>
      </c>
      <c r="K1937" s="59">
        <v>0</v>
      </c>
      <c r="L1937" s="59">
        <v>34</v>
      </c>
      <c r="M1937" s="59">
        <v>33.463697469</v>
      </c>
    </row>
    <row r="1938" spans="1:13">
      <c r="A1938" s="59">
        <v>0</v>
      </c>
      <c r="B1938" s="59">
        <v>12700</v>
      </c>
      <c r="C1938" s="59">
        <v>130867</v>
      </c>
      <c r="D1938" s="59">
        <v>201245</v>
      </c>
      <c r="E1938" s="59" t="s">
        <v>13</v>
      </c>
      <c r="F1938" s="59" t="s">
        <v>15</v>
      </c>
      <c r="G1938" s="59">
        <v>0</v>
      </c>
      <c r="H1938" s="59">
        <v>0</v>
      </c>
      <c r="I1938" s="59">
        <v>1</v>
      </c>
      <c r="J1938" s="59">
        <v>340.79534444</v>
      </c>
      <c r="K1938" s="59">
        <v>0</v>
      </c>
      <c r="L1938" s="59">
        <v>15</v>
      </c>
      <c r="M1938" s="59">
        <v>40.168827023</v>
      </c>
    </row>
    <row r="1939" hidden="1" spans="1:13">
      <c r="A1939" s="59">
        <v>0</v>
      </c>
      <c r="B1939" s="59">
        <v>12700</v>
      </c>
      <c r="C1939" s="59">
        <v>61840</v>
      </c>
      <c r="D1939" s="59">
        <v>73541</v>
      </c>
      <c r="E1939" s="59" t="s">
        <v>20</v>
      </c>
      <c r="F1939" s="59" t="s">
        <v>18</v>
      </c>
      <c r="G1939" s="59">
        <v>1</v>
      </c>
      <c r="H1939" s="59">
        <v>0</v>
      </c>
      <c r="I1939" s="59">
        <v>0</v>
      </c>
      <c r="J1939" s="59">
        <v>157.89244671</v>
      </c>
      <c r="K1939" s="59">
        <v>2</v>
      </c>
      <c r="L1939" s="59">
        <v>35</v>
      </c>
      <c r="M1939" s="59">
        <v>41.651691707</v>
      </c>
    </row>
    <row r="1940" hidden="1" spans="1:13">
      <c r="A1940" s="59">
        <v>0</v>
      </c>
      <c r="B1940" s="59">
        <v>12700</v>
      </c>
      <c r="C1940" s="59">
        <v>79898</v>
      </c>
      <c r="D1940" s="59">
        <v>101989</v>
      </c>
      <c r="E1940" s="59" t="s">
        <v>20</v>
      </c>
      <c r="F1940" s="59" t="s">
        <v>18</v>
      </c>
      <c r="G1940" s="59">
        <v>9</v>
      </c>
      <c r="H1940" s="59">
        <v>2</v>
      </c>
      <c r="I1940" s="59">
        <v>0</v>
      </c>
      <c r="J1940" s="59">
        <v>214.99645978</v>
      </c>
      <c r="K1940" s="59">
        <v>1</v>
      </c>
      <c r="L1940" s="59">
        <v>29</v>
      </c>
      <c r="M1940" s="59">
        <v>29.306071113</v>
      </c>
    </row>
    <row r="1941" hidden="1" spans="1:13">
      <c r="A1941" s="59">
        <v>0</v>
      </c>
      <c r="B1941" s="59">
        <v>12700</v>
      </c>
      <c r="C1941" s="59">
        <v>105293</v>
      </c>
      <c r="D1941" s="59">
        <v>121416</v>
      </c>
      <c r="E1941" s="59"/>
      <c r="F1941" s="59" t="s">
        <v>15</v>
      </c>
      <c r="G1941" s="59">
        <v>14</v>
      </c>
      <c r="H1941" s="59">
        <v>0</v>
      </c>
      <c r="I1941" s="59">
        <v>0</v>
      </c>
      <c r="J1941" s="59">
        <v>250.01888053</v>
      </c>
      <c r="K1941" s="59">
        <v>0</v>
      </c>
      <c r="L1941" s="59">
        <v>16</v>
      </c>
      <c r="M1941" s="59">
        <v>35.287166428</v>
      </c>
    </row>
    <row r="1942" hidden="1" spans="1:13">
      <c r="A1942" s="59">
        <v>0</v>
      </c>
      <c r="B1942" s="59">
        <v>12700</v>
      </c>
      <c r="C1942" s="59">
        <v>60122</v>
      </c>
      <c r="D1942" s="59">
        <v>93741</v>
      </c>
      <c r="E1942" s="59" t="s">
        <v>20</v>
      </c>
      <c r="F1942" s="59" t="s">
        <v>14</v>
      </c>
      <c r="G1942" s="59">
        <v>0</v>
      </c>
      <c r="H1942" s="59">
        <v>0</v>
      </c>
      <c r="I1942" s="59">
        <v>0</v>
      </c>
      <c r="J1942" s="59">
        <v>38.334923849</v>
      </c>
      <c r="K1942" s="59">
        <v>1</v>
      </c>
      <c r="L1942" s="59">
        <v>3</v>
      </c>
      <c r="M1942" s="59">
        <v>42.109347732</v>
      </c>
    </row>
    <row r="1943" hidden="1" spans="1:13">
      <c r="A1943" s="59">
        <v>0</v>
      </c>
      <c r="B1943" s="59">
        <v>12700</v>
      </c>
      <c r="C1943" s="59">
        <v>72164</v>
      </c>
      <c r="D1943" s="59">
        <v>104220</v>
      </c>
      <c r="E1943" s="59" t="s">
        <v>20</v>
      </c>
      <c r="F1943" s="59" t="s">
        <v>15</v>
      </c>
      <c r="G1943" s="59">
        <v>10</v>
      </c>
      <c r="H1943" s="59">
        <v>0</v>
      </c>
      <c r="I1943" s="59">
        <v>0</v>
      </c>
      <c r="J1943" s="59">
        <v>165.4307821</v>
      </c>
      <c r="K1943" s="59">
        <v>0</v>
      </c>
      <c r="L1943" s="59">
        <v>13</v>
      </c>
      <c r="M1943" s="59">
        <v>37.539963363</v>
      </c>
    </row>
    <row r="1944" hidden="1" spans="1:13">
      <c r="A1944" s="59">
        <v>0</v>
      </c>
      <c r="B1944" s="59">
        <v>12700</v>
      </c>
      <c r="C1944" s="59">
        <v>48139</v>
      </c>
      <c r="D1944" s="59">
        <v>64842</v>
      </c>
      <c r="E1944" s="59" t="s">
        <v>20</v>
      </c>
      <c r="F1944" s="59" t="s">
        <v>14</v>
      </c>
      <c r="G1944" s="59">
        <v>0</v>
      </c>
      <c r="H1944" s="59">
        <v>1</v>
      </c>
      <c r="I1944" s="59">
        <v>0</v>
      </c>
      <c r="J1944" s="59">
        <v>192.47915219</v>
      </c>
      <c r="K1944" s="59">
        <v>2</v>
      </c>
      <c r="L1944" s="59">
        <v>13</v>
      </c>
      <c r="M1944" s="59">
        <v>26.54684008</v>
      </c>
    </row>
    <row r="1945" spans="1:13">
      <c r="A1945" s="59">
        <v>0</v>
      </c>
      <c r="B1945" s="59">
        <v>12700</v>
      </c>
      <c r="C1945" s="59">
        <v>9038</v>
      </c>
      <c r="D1945" s="59">
        <v>65969</v>
      </c>
      <c r="E1945" s="59" t="s">
        <v>13</v>
      </c>
      <c r="F1945" s="59" t="s">
        <v>14</v>
      </c>
      <c r="G1945" s="59">
        <v>7</v>
      </c>
      <c r="H1945" s="59">
        <v>1</v>
      </c>
      <c r="I1945" s="59">
        <v>1</v>
      </c>
      <c r="J1945" s="59">
        <v>346.58010279</v>
      </c>
      <c r="K1945" s="59">
        <v>0</v>
      </c>
      <c r="L1945" s="59">
        <v>22</v>
      </c>
      <c r="M1945" s="59">
        <v>13.347212679</v>
      </c>
    </row>
    <row r="1946" hidden="1" spans="1:13">
      <c r="A1946" s="59">
        <v>0</v>
      </c>
      <c r="B1946" s="59">
        <v>12700</v>
      </c>
      <c r="C1946" s="59">
        <v>59440</v>
      </c>
      <c r="D1946" s="59">
        <v>88690</v>
      </c>
      <c r="E1946" s="59" t="s">
        <v>20</v>
      </c>
      <c r="F1946" s="59" t="s">
        <v>14</v>
      </c>
      <c r="G1946" s="59">
        <v>0</v>
      </c>
      <c r="H1946" s="59">
        <v>0</v>
      </c>
      <c r="I1946" s="59">
        <v>0</v>
      </c>
      <c r="J1946" s="59">
        <v>129.15261505</v>
      </c>
      <c r="K1946" s="59">
        <v>3</v>
      </c>
      <c r="L1946" s="59">
        <v>11</v>
      </c>
      <c r="M1946" s="59">
        <v>37.838273531</v>
      </c>
    </row>
    <row r="1947" spans="1:13">
      <c r="A1947" s="59">
        <v>0</v>
      </c>
      <c r="B1947" s="59">
        <v>12700</v>
      </c>
      <c r="C1947" s="59">
        <v>53199</v>
      </c>
      <c r="D1947" s="59">
        <v>82567</v>
      </c>
      <c r="E1947" s="59" t="s">
        <v>13</v>
      </c>
      <c r="F1947" s="59" t="s">
        <v>14</v>
      </c>
      <c r="G1947" s="59">
        <v>3</v>
      </c>
      <c r="H1947" s="59">
        <v>0</v>
      </c>
      <c r="I1947" s="59">
        <v>1</v>
      </c>
      <c r="J1947" s="59">
        <v>185.32503543</v>
      </c>
      <c r="K1947" s="59">
        <v>0</v>
      </c>
      <c r="L1947" s="59">
        <v>13</v>
      </c>
      <c r="M1947" s="59">
        <v>27.390380405</v>
      </c>
    </row>
    <row r="1948" hidden="1" spans="1:13">
      <c r="A1948" s="59">
        <v>0</v>
      </c>
      <c r="B1948" s="59">
        <v>12700</v>
      </c>
      <c r="C1948" s="59">
        <v>58606</v>
      </c>
      <c r="D1948" s="59">
        <v>83010</v>
      </c>
      <c r="E1948" s="59" t="s">
        <v>20</v>
      </c>
      <c r="F1948" s="59" t="s">
        <v>14</v>
      </c>
      <c r="G1948" s="59">
        <v>1</v>
      </c>
      <c r="H1948" s="59">
        <v>0</v>
      </c>
      <c r="I1948" s="59">
        <v>0</v>
      </c>
      <c r="J1948" s="59">
        <v>125.32588539</v>
      </c>
      <c r="K1948" s="59">
        <v>3</v>
      </c>
      <c r="L1948" s="59">
        <v>11</v>
      </c>
      <c r="M1948" s="59">
        <v>35.999610723</v>
      </c>
    </row>
    <row r="1949" hidden="1" spans="1:13">
      <c r="A1949" s="59">
        <v>0</v>
      </c>
      <c r="B1949" s="59">
        <v>12700</v>
      </c>
      <c r="C1949" s="59">
        <v>159661</v>
      </c>
      <c r="D1949" s="59">
        <v>183244</v>
      </c>
      <c r="E1949" s="59" t="s">
        <v>20</v>
      </c>
      <c r="F1949" s="59" t="s">
        <v>18</v>
      </c>
      <c r="G1949" s="59">
        <v>7</v>
      </c>
      <c r="H1949" s="59"/>
      <c r="I1949" s="59">
        <v>1</v>
      </c>
      <c r="J1949" s="59">
        <v>210.11522091</v>
      </c>
      <c r="K1949" s="59">
        <v>4</v>
      </c>
      <c r="L1949" s="59">
        <v>26</v>
      </c>
      <c r="M1949" s="59">
        <v>43.768191776</v>
      </c>
    </row>
    <row r="1950" spans="1:13">
      <c r="A1950" s="59">
        <v>0</v>
      </c>
      <c r="B1950" s="59">
        <v>12700</v>
      </c>
      <c r="C1950" s="59">
        <v>107653</v>
      </c>
      <c r="D1950" s="59">
        <v>129752</v>
      </c>
      <c r="E1950" s="59" t="s">
        <v>13</v>
      </c>
      <c r="F1950" s="59" t="s">
        <v>18</v>
      </c>
      <c r="G1950" s="59">
        <v>8</v>
      </c>
      <c r="H1950" s="59">
        <v>0</v>
      </c>
      <c r="I1950" s="59">
        <v>0</v>
      </c>
      <c r="J1950" s="59">
        <v>181.0272753</v>
      </c>
      <c r="K1950" s="59">
        <v>2</v>
      </c>
      <c r="L1950" s="59">
        <v>32</v>
      </c>
      <c r="M1950" s="59">
        <v>29.466721027</v>
      </c>
    </row>
    <row r="1951" spans="1:13">
      <c r="A1951" s="59">
        <v>0</v>
      </c>
      <c r="B1951" s="59">
        <v>12700</v>
      </c>
      <c r="C1951" s="59">
        <v>37346</v>
      </c>
      <c r="D1951" s="59">
        <v>53511</v>
      </c>
      <c r="E1951" s="59" t="s">
        <v>13</v>
      </c>
      <c r="F1951" s="59" t="s">
        <v>14</v>
      </c>
      <c r="G1951" s="59">
        <v>23</v>
      </c>
      <c r="H1951" s="59">
        <v>0</v>
      </c>
      <c r="I1951" s="59">
        <v>0</v>
      </c>
      <c r="J1951" s="59">
        <v>136.95694068</v>
      </c>
      <c r="K1951" s="59">
        <v>0</v>
      </c>
      <c r="L1951" s="59">
        <v>22</v>
      </c>
      <c r="M1951" s="59">
        <v>39.431663733</v>
      </c>
    </row>
    <row r="1952" spans="1:13">
      <c r="A1952" s="59">
        <v>0</v>
      </c>
      <c r="B1952" s="59">
        <v>12800</v>
      </c>
      <c r="C1952" s="59">
        <v>99160</v>
      </c>
      <c r="D1952" s="59">
        <v>114619</v>
      </c>
      <c r="E1952" s="59" t="s">
        <v>13</v>
      </c>
      <c r="F1952" s="59" t="s">
        <v>15</v>
      </c>
      <c r="G1952" s="59">
        <v>2</v>
      </c>
      <c r="H1952" s="59">
        <v>0</v>
      </c>
      <c r="I1952" s="59">
        <v>0</v>
      </c>
      <c r="J1952" s="59">
        <v>142.2125619</v>
      </c>
      <c r="K1952" s="59">
        <v>0</v>
      </c>
      <c r="L1952" s="59">
        <v>22</v>
      </c>
      <c r="M1952" s="59">
        <v>35.949877053</v>
      </c>
    </row>
    <row r="1953" spans="1:13">
      <c r="A1953" s="59">
        <v>0</v>
      </c>
      <c r="B1953" s="59">
        <v>12800</v>
      </c>
      <c r="C1953" s="59">
        <v>66293</v>
      </c>
      <c r="D1953" s="59">
        <v>92423</v>
      </c>
      <c r="E1953" s="59" t="s">
        <v>13</v>
      </c>
      <c r="F1953" s="59" t="s">
        <v>15</v>
      </c>
      <c r="G1953" s="59">
        <v>27</v>
      </c>
      <c r="H1953" s="59">
        <v>0</v>
      </c>
      <c r="I1953" s="59">
        <v>0</v>
      </c>
      <c r="J1953" s="59">
        <v>169.72388834</v>
      </c>
      <c r="K1953" s="59">
        <v>1</v>
      </c>
      <c r="L1953" s="59">
        <v>14</v>
      </c>
      <c r="M1953" s="59">
        <v>41.232162564</v>
      </c>
    </row>
    <row r="1954" spans="1:13">
      <c r="A1954" s="59">
        <v>0</v>
      </c>
      <c r="B1954" s="59">
        <v>12800</v>
      </c>
      <c r="C1954" s="59">
        <v>117391</v>
      </c>
      <c r="D1954" s="59">
        <v>210072</v>
      </c>
      <c r="E1954" s="59" t="s">
        <v>13</v>
      </c>
      <c r="F1954" s="59" t="s">
        <v>18</v>
      </c>
      <c r="G1954" s="59">
        <v>1</v>
      </c>
      <c r="H1954" s="59">
        <v>0</v>
      </c>
      <c r="I1954" s="59">
        <v>0</v>
      </c>
      <c r="J1954" s="59">
        <v>136.6209694</v>
      </c>
      <c r="K1954" s="59">
        <v>1</v>
      </c>
      <c r="L1954" s="59">
        <v>14</v>
      </c>
      <c r="M1954" s="59">
        <v>27.124889306</v>
      </c>
    </row>
    <row r="1955" hidden="1" spans="1:13">
      <c r="A1955" s="59">
        <v>0</v>
      </c>
      <c r="B1955" s="59">
        <v>12800</v>
      </c>
      <c r="C1955" s="59">
        <v>54546</v>
      </c>
      <c r="D1955" s="59">
        <v>62906</v>
      </c>
      <c r="E1955" s="59" t="s">
        <v>20</v>
      </c>
      <c r="F1955" s="59" t="s">
        <v>17</v>
      </c>
      <c r="G1955" s="59">
        <v>3</v>
      </c>
      <c r="H1955" s="59">
        <v>0</v>
      </c>
      <c r="I1955" s="59">
        <v>0</v>
      </c>
      <c r="J1955" s="59">
        <v>175.51987453</v>
      </c>
      <c r="K1955" s="59">
        <v>1</v>
      </c>
      <c r="L1955" s="59">
        <v>16</v>
      </c>
      <c r="M1955" s="59">
        <v>28.648185714</v>
      </c>
    </row>
    <row r="1956" hidden="1" spans="1:13">
      <c r="A1956" s="59">
        <v>0</v>
      </c>
      <c r="B1956" s="59">
        <v>12800</v>
      </c>
      <c r="C1956" s="59">
        <v>49349</v>
      </c>
      <c r="D1956" s="59">
        <v>70078</v>
      </c>
      <c r="E1956" s="59" t="s">
        <v>20</v>
      </c>
      <c r="F1956" s="59" t="s">
        <v>14</v>
      </c>
      <c r="G1956" s="59">
        <v>9</v>
      </c>
      <c r="H1956" s="59">
        <v>0</v>
      </c>
      <c r="I1956" s="59">
        <v>0</v>
      </c>
      <c r="J1956" s="59">
        <v>240.90805914</v>
      </c>
      <c r="K1956" s="59">
        <v>0</v>
      </c>
      <c r="L1956" s="59">
        <v>17</v>
      </c>
      <c r="M1956" s="59">
        <v>31.754053954</v>
      </c>
    </row>
    <row r="1957" spans="1:13">
      <c r="A1957" s="59">
        <v>0</v>
      </c>
      <c r="B1957" s="59">
        <v>12800</v>
      </c>
      <c r="C1957" s="59">
        <v>56516</v>
      </c>
      <c r="D1957" s="59">
        <v>78392</v>
      </c>
      <c r="E1957" s="59" t="s">
        <v>13</v>
      </c>
      <c r="F1957" s="59" t="s">
        <v>14</v>
      </c>
      <c r="G1957" s="59">
        <v>0</v>
      </c>
      <c r="H1957" s="59">
        <v>0</v>
      </c>
      <c r="I1957" s="59">
        <v>1</v>
      </c>
      <c r="J1957" s="59">
        <v>195.72332191</v>
      </c>
      <c r="K1957" s="59">
        <v>0</v>
      </c>
      <c r="L1957" s="59">
        <v>13</v>
      </c>
      <c r="M1957" s="59">
        <v>27.337441385</v>
      </c>
    </row>
    <row r="1958" hidden="1" spans="1:13">
      <c r="A1958" s="59">
        <v>1</v>
      </c>
      <c r="B1958" s="59">
        <v>12800</v>
      </c>
      <c r="C1958" s="59">
        <v>40932</v>
      </c>
      <c r="D1958" s="59">
        <v>72172</v>
      </c>
      <c r="E1958" s="59" t="s">
        <v>20</v>
      </c>
      <c r="F1958" s="59" t="s">
        <v>14</v>
      </c>
      <c r="G1958" s="59">
        <v>20</v>
      </c>
      <c r="H1958" s="59">
        <v>0</v>
      </c>
      <c r="I1958" s="59">
        <v>0</v>
      </c>
      <c r="J1958" s="59">
        <v>162.04401039</v>
      </c>
      <c r="K1958" s="59">
        <v>0</v>
      </c>
      <c r="L1958" s="59">
        <v>16</v>
      </c>
      <c r="M1958" s="59">
        <v>37.51836575</v>
      </c>
    </row>
    <row r="1959" hidden="1" spans="1:13">
      <c r="A1959" s="59">
        <v>0</v>
      </c>
      <c r="B1959" s="59">
        <v>12800</v>
      </c>
      <c r="C1959" s="59">
        <v>100241</v>
      </c>
      <c r="D1959" s="59">
        <v>113073</v>
      </c>
      <c r="E1959" s="59" t="s">
        <v>20</v>
      </c>
      <c r="F1959" s="59" t="s">
        <v>14</v>
      </c>
      <c r="G1959" s="59">
        <v>17</v>
      </c>
      <c r="H1959" s="59">
        <v>0</v>
      </c>
      <c r="I1959" s="59">
        <v>1</v>
      </c>
      <c r="J1959" s="59">
        <v>197.27367923</v>
      </c>
      <c r="K1959" s="59">
        <v>1</v>
      </c>
      <c r="L1959" s="59">
        <v>15</v>
      </c>
      <c r="M1959" s="59">
        <v>39.467588446</v>
      </c>
    </row>
    <row r="1960" hidden="1" spans="1:13">
      <c r="A1960" s="59">
        <v>0</v>
      </c>
      <c r="B1960" s="59">
        <v>12800</v>
      </c>
      <c r="C1960" s="59">
        <v>73624</v>
      </c>
      <c r="D1960" s="59">
        <v>103213</v>
      </c>
      <c r="E1960" s="59" t="s">
        <v>20</v>
      </c>
      <c r="F1960" s="59" t="s">
        <v>14</v>
      </c>
      <c r="G1960" s="59">
        <v>10</v>
      </c>
      <c r="H1960" s="59">
        <v>0</v>
      </c>
      <c r="I1960" s="59">
        <v>0</v>
      </c>
      <c r="J1960" s="59">
        <v>201.65084421</v>
      </c>
      <c r="K1960" s="59">
        <v>0</v>
      </c>
      <c r="L1960" s="59">
        <v>20</v>
      </c>
      <c r="M1960" s="59">
        <v>19.557272829</v>
      </c>
    </row>
    <row r="1961" hidden="1" spans="1:13">
      <c r="A1961" s="59">
        <v>0</v>
      </c>
      <c r="B1961" s="59">
        <v>12800</v>
      </c>
      <c r="C1961" s="59"/>
      <c r="D1961" s="59"/>
      <c r="E1961" s="59"/>
      <c r="F1961" s="59"/>
      <c r="G1961" s="59"/>
      <c r="H1961" s="59"/>
      <c r="I1961" s="59"/>
      <c r="J1961" s="59"/>
      <c r="K1961" s="59"/>
      <c r="L1961" s="59"/>
      <c r="M1961" s="59">
        <v>25.132448542</v>
      </c>
    </row>
    <row r="1962" hidden="1" spans="1:13">
      <c r="A1962" s="59">
        <v>0</v>
      </c>
      <c r="B1962" s="59">
        <v>12800</v>
      </c>
      <c r="C1962" s="59"/>
      <c r="D1962" s="59"/>
      <c r="E1962" s="59"/>
      <c r="F1962" s="59"/>
      <c r="G1962" s="59"/>
      <c r="H1962" s="59"/>
      <c r="I1962" s="59"/>
      <c r="J1962" s="59"/>
      <c r="K1962" s="59"/>
      <c r="L1962" s="59"/>
      <c r="M1962" s="59">
        <v>24.659670477</v>
      </c>
    </row>
    <row r="1963" spans="1:13">
      <c r="A1963" s="59">
        <v>0</v>
      </c>
      <c r="B1963" s="59">
        <v>12800</v>
      </c>
      <c r="C1963" s="59">
        <v>206527</v>
      </c>
      <c r="D1963" s="59">
        <v>227737</v>
      </c>
      <c r="E1963" s="59" t="s">
        <v>13</v>
      </c>
      <c r="F1963" s="59" t="s">
        <v>18</v>
      </c>
      <c r="G1963" s="59">
        <v>11</v>
      </c>
      <c r="H1963" s="59">
        <v>0</v>
      </c>
      <c r="I1963" s="59">
        <v>0</v>
      </c>
      <c r="J1963" s="59">
        <v>225.20132562</v>
      </c>
      <c r="K1963" s="59">
        <v>0</v>
      </c>
      <c r="L1963" s="59">
        <v>22</v>
      </c>
      <c r="M1963" s="59">
        <v>31.12184071</v>
      </c>
    </row>
    <row r="1964" hidden="1" spans="1:13">
      <c r="A1964" s="59">
        <v>1</v>
      </c>
      <c r="B1964" s="59">
        <v>12800</v>
      </c>
      <c r="C1964" s="59">
        <v>54151</v>
      </c>
      <c r="D1964" s="59">
        <v>83828</v>
      </c>
      <c r="E1964" s="59" t="s">
        <v>20</v>
      </c>
      <c r="F1964" s="59" t="s">
        <v>14</v>
      </c>
      <c r="G1964" s="59">
        <v>13</v>
      </c>
      <c r="H1964" s="59">
        <v>0</v>
      </c>
      <c r="I1964" s="59">
        <v>0</v>
      </c>
      <c r="J1964" s="59">
        <v>132.16026989</v>
      </c>
      <c r="K1964" s="59">
        <v>0</v>
      </c>
      <c r="L1964" s="59">
        <v>16</v>
      </c>
      <c r="M1964" s="59">
        <v>23.477426284</v>
      </c>
    </row>
    <row r="1965" hidden="1" spans="1:13">
      <c r="A1965" s="59">
        <v>1</v>
      </c>
      <c r="B1965" s="59">
        <v>12800</v>
      </c>
      <c r="C1965" s="59">
        <v>81030</v>
      </c>
      <c r="D1965" s="59">
        <v>100333</v>
      </c>
      <c r="E1965" s="59" t="s">
        <v>20</v>
      </c>
      <c r="F1965" s="59" t="s">
        <v>17</v>
      </c>
      <c r="G1965" s="59">
        <v>11</v>
      </c>
      <c r="H1965" s="59">
        <v>0</v>
      </c>
      <c r="I1965" s="59">
        <v>1</v>
      </c>
      <c r="J1965" s="59">
        <v>80.148943035</v>
      </c>
      <c r="K1965" s="59">
        <v>4</v>
      </c>
      <c r="L1965" s="59">
        <v>29</v>
      </c>
      <c r="M1965" s="59">
        <v>42.319370392</v>
      </c>
    </row>
    <row r="1966" hidden="1" spans="1:13">
      <c r="A1966" s="59">
        <v>0</v>
      </c>
      <c r="B1966" s="59">
        <v>12800</v>
      </c>
      <c r="C1966" s="59">
        <v>67867</v>
      </c>
      <c r="D1966" s="59">
        <v>78660</v>
      </c>
      <c r="E1966" s="59" t="s">
        <v>20</v>
      </c>
      <c r="F1966" s="59" t="s">
        <v>14</v>
      </c>
      <c r="G1966" s="59">
        <v>3</v>
      </c>
      <c r="H1966" s="59"/>
      <c r="I1966" s="59"/>
      <c r="J1966" s="59">
        <v>159.80149338</v>
      </c>
      <c r="K1966" s="59"/>
      <c r="L1966" s="59">
        <v>34</v>
      </c>
      <c r="M1966" s="59">
        <v>30.010909605</v>
      </c>
    </row>
    <row r="1967" hidden="1" spans="1:13">
      <c r="A1967" s="59">
        <v>0</v>
      </c>
      <c r="B1967" s="59">
        <v>12800</v>
      </c>
      <c r="C1967" s="59">
        <v>48437</v>
      </c>
      <c r="D1967" s="59">
        <v>65311</v>
      </c>
      <c r="E1967" s="59" t="s">
        <v>20</v>
      </c>
      <c r="F1967" s="59" t="s">
        <v>14</v>
      </c>
      <c r="G1967" s="59">
        <v>0</v>
      </c>
      <c r="H1967" s="59">
        <v>1</v>
      </c>
      <c r="I1967" s="59">
        <v>0</v>
      </c>
      <c r="J1967" s="59">
        <v>260.55523624</v>
      </c>
      <c r="K1967" s="59">
        <v>0</v>
      </c>
      <c r="L1967" s="59">
        <v>21</v>
      </c>
      <c r="M1967" s="59">
        <v>29.516289851</v>
      </c>
    </row>
    <row r="1968" spans="1:13">
      <c r="A1968" s="59">
        <v>1</v>
      </c>
      <c r="B1968" s="59">
        <v>12800</v>
      </c>
      <c r="C1968" s="59">
        <v>51800</v>
      </c>
      <c r="D1968" s="59">
        <v>68000</v>
      </c>
      <c r="E1968" s="59" t="s">
        <v>13</v>
      </c>
      <c r="F1968" s="59" t="s">
        <v>18</v>
      </c>
      <c r="G1968" s="59">
        <v>6</v>
      </c>
      <c r="H1968" s="59"/>
      <c r="I1968" s="59"/>
      <c r="J1968" s="59"/>
      <c r="K1968" s="59"/>
      <c r="L1968" s="59"/>
      <c r="M1968" s="59"/>
    </row>
    <row r="1969" hidden="1" spans="1:13">
      <c r="A1969" s="59">
        <v>1</v>
      </c>
      <c r="B1969" s="59">
        <v>12800</v>
      </c>
      <c r="C1969" s="59">
        <v>111000</v>
      </c>
      <c r="D1969" s="59">
        <v>124500</v>
      </c>
      <c r="E1969" s="59" t="s">
        <v>20</v>
      </c>
      <c r="F1969" s="59" t="s">
        <v>16</v>
      </c>
      <c r="G1969" s="59">
        <v>7</v>
      </c>
      <c r="H1969" s="59">
        <v>1</v>
      </c>
      <c r="I1969" s="59">
        <v>0</v>
      </c>
      <c r="J1969" s="59">
        <v>203.9</v>
      </c>
      <c r="K1969" s="59">
        <v>2</v>
      </c>
      <c r="L1969" s="59">
        <v>40</v>
      </c>
      <c r="M1969" s="59"/>
    </row>
    <row r="1970" hidden="1" spans="1:13">
      <c r="A1970" s="59">
        <v>0</v>
      </c>
      <c r="B1970" s="59">
        <v>12800</v>
      </c>
      <c r="C1970" s="59">
        <v>76783</v>
      </c>
      <c r="D1970" s="59">
        <v>95007</v>
      </c>
      <c r="E1970" s="59" t="s">
        <v>20</v>
      </c>
      <c r="F1970" s="59" t="s">
        <v>17</v>
      </c>
      <c r="G1970" s="59">
        <v>6</v>
      </c>
      <c r="H1970" s="59">
        <v>0</v>
      </c>
      <c r="I1970" s="59">
        <v>0</v>
      </c>
      <c r="J1970" s="59">
        <v>140.97202234</v>
      </c>
      <c r="K1970" s="59">
        <v>2</v>
      </c>
      <c r="L1970" s="59">
        <v>26</v>
      </c>
      <c r="M1970" s="59">
        <v>42.153616933</v>
      </c>
    </row>
    <row r="1971" hidden="1" spans="1:13">
      <c r="A1971" s="59">
        <v>0</v>
      </c>
      <c r="B1971" s="59">
        <v>12800</v>
      </c>
      <c r="C1971" s="59">
        <v>58592</v>
      </c>
      <c r="D1971" s="59">
        <v>87002</v>
      </c>
      <c r="E1971" s="59" t="s">
        <v>20</v>
      </c>
      <c r="F1971" s="59" t="s">
        <v>15</v>
      </c>
      <c r="G1971" s="59">
        <v>13</v>
      </c>
      <c r="H1971" s="59">
        <v>0</v>
      </c>
      <c r="I1971" s="59">
        <v>0</v>
      </c>
      <c r="J1971" s="59">
        <v>139.53084276</v>
      </c>
      <c r="K1971" s="59">
        <v>0</v>
      </c>
      <c r="L1971" s="59">
        <v>24</v>
      </c>
      <c r="M1971" s="59">
        <v>37.531077087</v>
      </c>
    </row>
    <row r="1972" spans="1:13">
      <c r="A1972" s="59">
        <v>0</v>
      </c>
      <c r="B1972" s="59">
        <v>12800</v>
      </c>
      <c r="C1972" s="59">
        <v>11986</v>
      </c>
      <c r="D1972" s="59">
        <v>48309</v>
      </c>
      <c r="E1972" s="59" t="s">
        <v>13</v>
      </c>
      <c r="F1972" s="59" t="s">
        <v>15</v>
      </c>
      <c r="G1972" s="59">
        <v>23</v>
      </c>
      <c r="H1972" s="59">
        <v>0</v>
      </c>
      <c r="I1972" s="59">
        <v>0</v>
      </c>
      <c r="J1972" s="59">
        <v>265.2270609</v>
      </c>
      <c r="K1972" s="59">
        <v>0</v>
      </c>
      <c r="L1972" s="59">
        <v>20</v>
      </c>
      <c r="M1972" s="59">
        <v>28.493861936</v>
      </c>
    </row>
    <row r="1973" hidden="1" spans="1:13">
      <c r="A1973" s="59">
        <v>0</v>
      </c>
      <c r="B1973" s="59">
        <v>12800</v>
      </c>
      <c r="C1973" s="59">
        <v>46043</v>
      </c>
      <c r="D1973" s="59">
        <v>62531</v>
      </c>
      <c r="E1973" s="59" t="s">
        <v>20</v>
      </c>
      <c r="F1973" s="59" t="s">
        <v>14</v>
      </c>
      <c r="G1973" s="59">
        <v>4</v>
      </c>
      <c r="H1973" s="59">
        <v>0</v>
      </c>
      <c r="I1973" s="59">
        <v>0</v>
      </c>
      <c r="J1973" s="59">
        <v>183.98210054</v>
      </c>
      <c r="K1973" s="59">
        <v>0</v>
      </c>
      <c r="L1973" s="59">
        <v>13</v>
      </c>
      <c r="M1973" s="59">
        <v>26.100802572</v>
      </c>
    </row>
    <row r="1974" spans="1:13">
      <c r="A1974" s="59">
        <v>0</v>
      </c>
      <c r="B1974" s="59">
        <v>12800</v>
      </c>
      <c r="C1974" s="59">
        <v>42801</v>
      </c>
      <c r="D1974" s="59">
        <v>51123</v>
      </c>
      <c r="E1974" s="59" t="s">
        <v>13</v>
      </c>
      <c r="F1974" s="59" t="s">
        <v>14</v>
      </c>
      <c r="G1974" s="59">
        <v>23</v>
      </c>
      <c r="H1974" s="59">
        <v>0</v>
      </c>
      <c r="I1974" s="59">
        <v>1</v>
      </c>
      <c r="J1974" s="59">
        <v>127.83966204</v>
      </c>
      <c r="K1974" s="59">
        <v>0</v>
      </c>
      <c r="L1974" s="59">
        <v>22</v>
      </c>
      <c r="M1974" s="59">
        <v>39.389594605</v>
      </c>
    </row>
    <row r="1975" hidden="1" spans="1:13">
      <c r="A1975" s="59">
        <v>1</v>
      </c>
      <c r="B1975" s="59">
        <v>12800</v>
      </c>
      <c r="C1975" s="59">
        <v>67060</v>
      </c>
      <c r="D1975" s="59">
        <v>83989</v>
      </c>
      <c r="E1975" s="59" t="s">
        <v>20</v>
      </c>
      <c r="F1975" s="59" t="s">
        <v>15</v>
      </c>
      <c r="G1975" s="59">
        <v>9</v>
      </c>
      <c r="H1975" s="59"/>
      <c r="I1975" s="59">
        <v>3</v>
      </c>
      <c r="J1975" s="59">
        <v>116.46675743</v>
      </c>
      <c r="K1975" s="59">
        <v>2</v>
      </c>
      <c r="L1975" s="59">
        <v>24</v>
      </c>
      <c r="M1975" s="59">
        <v>43.572307509</v>
      </c>
    </row>
    <row r="1976" hidden="1" spans="1:13">
      <c r="A1976" s="59">
        <v>0</v>
      </c>
      <c r="B1976" s="59">
        <v>12800</v>
      </c>
      <c r="C1976" s="59">
        <v>91040</v>
      </c>
      <c r="D1976" s="59">
        <v>114331</v>
      </c>
      <c r="E1976" s="59" t="s">
        <v>20</v>
      </c>
      <c r="F1976" s="59" t="s">
        <v>14</v>
      </c>
      <c r="G1976" s="59">
        <v>12</v>
      </c>
      <c r="H1976" s="59">
        <v>0</v>
      </c>
      <c r="I1976" s="59">
        <v>0</v>
      </c>
      <c r="J1976" s="59">
        <v>175.87735007</v>
      </c>
      <c r="K1976" s="59">
        <v>0</v>
      </c>
      <c r="L1976" s="59">
        <v>26</v>
      </c>
      <c r="M1976" s="59">
        <v>34.747185039</v>
      </c>
    </row>
    <row r="1977" spans="1:13">
      <c r="A1977" s="59">
        <v>0</v>
      </c>
      <c r="B1977" s="59">
        <v>12800</v>
      </c>
      <c r="C1977" s="59">
        <v>71531</v>
      </c>
      <c r="D1977" s="59">
        <v>87256</v>
      </c>
      <c r="E1977" s="59" t="s">
        <v>13</v>
      </c>
      <c r="F1977" s="59" t="s">
        <v>15</v>
      </c>
      <c r="G1977" s="59">
        <v>26</v>
      </c>
      <c r="H1977" s="59">
        <v>0</v>
      </c>
      <c r="I1977" s="59">
        <v>0</v>
      </c>
      <c r="J1977" s="59">
        <v>167.1637357</v>
      </c>
      <c r="K1977" s="59">
        <v>1</v>
      </c>
      <c r="L1977" s="59">
        <v>14</v>
      </c>
      <c r="M1977" s="59">
        <v>40.376137593</v>
      </c>
    </row>
    <row r="1978" spans="1:13">
      <c r="A1978" s="59">
        <v>0</v>
      </c>
      <c r="B1978" s="59">
        <v>12800</v>
      </c>
      <c r="C1978" s="59">
        <v>75139</v>
      </c>
      <c r="D1978" s="59">
        <v>105289</v>
      </c>
      <c r="E1978" s="59" t="s">
        <v>13</v>
      </c>
      <c r="F1978" s="59" t="s">
        <v>18</v>
      </c>
      <c r="G1978" s="59">
        <v>8</v>
      </c>
      <c r="H1978" s="59">
        <v>0</v>
      </c>
      <c r="I1978" s="59">
        <v>0</v>
      </c>
      <c r="J1978" s="59">
        <v>151.85116589</v>
      </c>
      <c r="K1978" s="59">
        <v>0</v>
      </c>
      <c r="L1978" s="59">
        <v>35</v>
      </c>
      <c r="M1978" s="59">
        <v>31.210704737</v>
      </c>
    </row>
    <row r="1979" hidden="1" spans="1:13">
      <c r="A1979" s="59">
        <v>0</v>
      </c>
      <c r="B1979" s="59">
        <v>12800</v>
      </c>
      <c r="C1979" s="59">
        <v>77318</v>
      </c>
      <c r="D1979" s="59">
        <v>97616</v>
      </c>
      <c r="E1979" s="59" t="s">
        <v>20</v>
      </c>
      <c r="F1979" s="59" t="s">
        <v>17</v>
      </c>
      <c r="G1979" s="59">
        <v>6</v>
      </c>
      <c r="H1979" s="59">
        <v>0</v>
      </c>
      <c r="I1979" s="59">
        <v>0</v>
      </c>
      <c r="J1979" s="59">
        <v>125.53480182</v>
      </c>
      <c r="K1979" s="59">
        <v>2</v>
      </c>
      <c r="L1979" s="59">
        <v>27</v>
      </c>
      <c r="M1979" s="59">
        <v>39.462663394</v>
      </c>
    </row>
    <row r="1980" hidden="1" spans="1:13">
      <c r="A1980" s="59">
        <v>0</v>
      </c>
      <c r="B1980" s="59">
        <v>12800</v>
      </c>
      <c r="C1980" s="59">
        <v>85251</v>
      </c>
      <c r="D1980" s="59">
        <v>114023</v>
      </c>
      <c r="E1980" s="59" t="s">
        <v>20</v>
      </c>
      <c r="F1980" s="59" t="s">
        <v>18</v>
      </c>
      <c r="G1980" s="59">
        <v>1</v>
      </c>
      <c r="H1980" s="59">
        <v>1</v>
      </c>
      <c r="I1980" s="59">
        <v>2</v>
      </c>
      <c r="J1980" s="59">
        <v>143.68279591</v>
      </c>
      <c r="K1980" s="59">
        <v>0</v>
      </c>
      <c r="L1980" s="59">
        <v>33</v>
      </c>
      <c r="M1980" s="59">
        <v>31.913272413</v>
      </c>
    </row>
    <row r="1981" hidden="1" spans="1:13">
      <c r="A1981" s="59">
        <v>0</v>
      </c>
      <c r="B1981" s="59">
        <v>12800</v>
      </c>
      <c r="C1981" s="59">
        <v>79151</v>
      </c>
      <c r="D1981" s="59">
        <v>110583</v>
      </c>
      <c r="E1981" s="59" t="s">
        <v>20</v>
      </c>
      <c r="F1981" s="59" t="s">
        <v>14</v>
      </c>
      <c r="G1981" s="59">
        <v>4</v>
      </c>
      <c r="H1981" s="59">
        <v>0</v>
      </c>
      <c r="I1981" s="59">
        <v>0</v>
      </c>
      <c r="J1981" s="59">
        <v>79.371384496</v>
      </c>
      <c r="K1981" s="59">
        <v>1</v>
      </c>
      <c r="L1981" s="59">
        <v>13</v>
      </c>
      <c r="M1981" s="59">
        <v>33.586691632</v>
      </c>
    </row>
    <row r="1982" spans="1:13">
      <c r="A1982" s="59">
        <v>0</v>
      </c>
      <c r="B1982" s="59">
        <v>12800</v>
      </c>
      <c r="C1982" s="59">
        <v>29100</v>
      </c>
      <c r="D1982" s="59">
        <v>39264</v>
      </c>
      <c r="E1982" s="59" t="s">
        <v>13</v>
      </c>
      <c r="F1982" s="59" t="s">
        <v>14</v>
      </c>
      <c r="G1982" s="59">
        <v>7</v>
      </c>
      <c r="H1982" s="59">
        <v>0</v>
      </c>
      <c r="I1982" s="59">
        <v>0</v>
      </c>
      <c r="J1982" s="59">
        <v>93.395002466</v>
      </c>
      <c r="K1982" s="59">
        <v>2</v>
      </c>
      <c r="L1982" s="59">
        <v>12</v>
      </c>
      <c r="M1982" s="59">
        <v>31.283061018</v>
      </c>
    </row>
    <row r="1983" hidden="1" spans="1:13">
      <c r="A1983" s="59">
        <v>0</v>
      </c>
      <c r="B1983" s="59">
        <v>12800</v>
      </c>
      <c r="C1983" s="59">
        <v>81694</v>
      </c>
      <c r="D1983" s="59">
        <v>101680</v>
      </c>
      <c r="E1983" s="59" t="s">
        <v>20</v>
      </c>
      <c r="F1983" s="59" t="s">
        <v>14</v>
      </c>
      <c r="G1983" s="59">
        <v>0</v>
      </c>
      <c r="H1983" s="59">
        <v>0</v>
      </c>
      <c r="I1983" s="59">
        <v>0</v>
      </c>
      <c r="J1983" s="59">
        <v>159.35410405</v>
      </c>
      <c r="K1983" s="59">
        <v>1</v>
      </c>
      <c r="L1983" s="59">
        <v>22</v>
      </c>
      <c r="M1983" s="59">
        <v>40.111578298</v>
      </c>
    </row>
    <row r="1984" spans="1:13">
      <c r="A1984" s="59">
        <v>0</v>
      </c>
      <c r="B1984" s="59">
        <v>12800</v>
      </c>
      <c r="C1984" s="59">
        <v>68729</v>
      </c>
      <c r="D1984" s="59">
        <v>90127</v>
      </c>
      <c r="E1984" s="59" t="s">
        <v>13</v>
      </c>
      <c r="F1984" s="59" t="s">
        <v>15</v>
      </c>
      <c r="G1984" s="59">
        <v>23</v>
      </c>
      <c r="H1984" s="59">
        <v>0</v>
      </c>
      <c r="I1984" s="59">
        <v>0</v>
      </c>
      <c r="J1984" s="59">
        <v>163.98927891</v>
      </c>
      <c r="K1984" s="59">
        <v>1</v>
      </c>
      <c r="L1984" s="59">
        <v>14</v>
      </c>
      <c r="M1984" s="59">
        <v>39.424487787</v>
      </c>
    </row>
    <row r="1985" hidden="1" spans="1:13">
      <c r="A1985" s="59">
        <v>0</v>
      </c>
      <c r="B1985" s="59">
        <v>12900</v>
      </c>
      <c r="C1985" s="59">
        <v>69770</v>
      </c>
      <c r="D1985" s="59">
        <v>87000</v>
      </c>
      <c r="E1985" s="59" t="s">
        <v>20</v>
      </c>
      <c r="F1985" s="59" t="s">
        <v>14</v>
      </c>
      <c r="G1985" s="59">
        <v>6</v>
      </c>
      <c r="H1985" s="59">
        <v>0</v>
      </c>
      <c r="I1985" s="59">
        <v>0</v>
      </c>
      <c r="J1985" s="59">
        <v>201.93333333</v>
      </c>
      <c r="K1985" s="59">
        <v>3</v>
      </c>
      <c r="L1985" s="59">
        <v>19</v>
      </c>
      <c r="M1985" s="59"/>
    </row>
    <row r="1986" hidden="1" spans="1:13">
      <c r="A1986" s="59">
        <v>1</v>
      </c>
      <c r="B1986" s="59">
        <v>12900</v>
      </c>
      <c r="C1986" s="59">
        <v>94000</v>
      </c>
      <c r="D1986" s="59"/>
      <c r="E1986" s="59" t="s">
        <v>20</v>
      </c>
      <c r="F1986" s="59" t="s">
        <v>15</v>
      </c>
      <c r="G1986" s="59">
        <v>8</v>
      </c>
      <c r="H1986" s="59">
        <v>0</v>
      </c>
      <c r="I1986" s="59">
        <v>1</v>
      </c>
      <c r="J1986" s="59">
        <v>205.93333333</v>
      </c>
      <c r="K1986" s="59">
        <v>0</v>
      </c>
      <c r="L1986" s="59">
        <v>19</v>
      </c>
      <c r="M1986" s="59"/>
    </row>
    <row r="1987" hidden="1" spans="1:13">
      <c r="A1987" s="59">
        <v>0</v>
      </c>
      <c r="B1987" s="59">
        <v>12900</v>
      </c>
      <c r="C1987" s="59">
        <v>34655</v>
      </c>
      <c r="D1987" s="59">
        <v>57787</v>
      </c>
      <c r="E1987" s="59"/>
      <c r="F1987" s="59" t="s">
        <v>14</v>
      </c>
      <c r="G1987" s="59">
        <v>31</v>
      </c>
      <c r="H1987" s="59">
        <v>0</v>
      </c>
      <c r="I1987" s="59">
        <v>0</v>
      </c>
      <c r="J1987" s="59">
        <v>244.99538458</v>
      </c>
      <c r="K1987" s="59">
        <v>0</v>
      </c>
      <c r="L1987" s="59">
        <v>18</v>
      </c>
      <c r="M1987" s="59">
        <v>21.415504297</v>
      </c>
    </row>
    <row r="1988" hidden="1" spans="1:13">
      <c r="A1988" s="59">
        <v>0</v>
      </c>
      <c r="B1988" s="59">
        <v>12900</v>
      </c>
      <c r="C1988" s="59">
        <v>64245</v>
      </c>
      <c r="D1988" s="59">
        <v>83823</v>
      </c>
      <c r="E1988" s="59" t="s">
        <v>20</v>
      </c>
      <c r="F1988" s="59" t="s">
        <v>15</v>
      </c>
      <c r="G1988" s="59">
        <v>13</v>
      </c>
      <c r="H1988" s="59">
        <v>0</v>
      </c>
      <c r="I1988" s="59">
        <v>0</v>
      </c>
      <c r="J1988" s="59">
        <v>246.8377195</v>
      </c>
      <c r="K1988" s="59">
        <v>3</v>
      </c>
      <c r="L1988" s="59">
        <v>36</v>
      </c>
      <c r="M1988" s="59">
        <v>40.560130328</v>
      </c>
    </row>
    <row r="1989" spans="1:13">
      <c r="A1989" s="59">
        <v>0</v>
      </c>
      <c r="B1989" s="59">
        <v>12900</v>
      </c>
      <c r="C1989" s="59">
        <v>39401</v>
      </c>
      <c r="D1989" s="59">
        <v>53758</v>
      </c>
      <c r="E1989" s="59" t="s">
        <v>13</v>
      </c>
      <c r="F1989" s="59" t="s">
        <v>14</v>
      </c>
      <c r="G1989" s="59">
        <v>22</v>
      </c>
      <c r="H1989" s="59">
        <v>0</v>
      </c>
      <c r="I1989" s="59">
        <v>0</v>
      </c>
      <c r="J1989" s="59">
        <v>118.64637517</v>
      </c>
      <c r="K1989" s="59">
        <v>0</v>
      </c>
      <c r="L1989" s="59">
        <v>23</v>
      </c>
      <c r="M1989" s="59">
        <v>38.689440621</v>
      </c>
    </row>
    <row r="1990" hidden="1" spans="1:13">
      <c r="A1990" s="59">
        <v>0</v>
      </c>
      <c r="B1990" s="59">
        <v>12900</v>
      </c>
      <c r="C1990" s="59">
        <v>58566</v>
      </c>
      <c r="D1990" s="59">
        <v>74655</v>
      </c>
      <c r="E1990" s="59" t="s">
        <v>20</v>
      </c>
      <c r="F1990" s="59" t="s">
        <v>17</v>
      </c>
      <c r="G1990" s="59">
        <v>5</v>
      </c>
      <c r="H1990" s="59"/>
      <c r="I1990" s="59"/>
      <c r="J1990" s="59">
        <v>116.77581763</v>
      </c>
      <c r="K1990" s="59"/>
      <c r="L1990" s="59">
        <v>24</v>
      </c>
      <c r="M1990" s="59">
        <v>39.977051188</v>
      </c>
    </row>
    <row r="1991" hidden="1" spans="1:13">
      <c r="A1991" s="59">
        <v>0</v>
      </c>
      <c r="B1991" s="59">
        <v>12900</v>
      </c>
      <c r="C1991" s="59">
        <v>105638</v>
      </c>
      <c r="D1991" s="59">
        <v>112608</v>
      </c>
      <c r="E1991" s="59" t="s">
        <v>20</v>
      </c>
      <c r="F1991" s="59" t="s">
        <v>14</v>
      </c>
      <c r="G1991" s="59">
        <v>17</v>
      </c>
      <c r="H1991" s="59">
        <v>0</v>
      </c>
      <c r="I1991" s="59">
        <v>2</v>
      </c>
      <c r="J1991" s="59">
        <v>208.30688217</v>
      </c>
      <c r="K1991" s="59">
        <v>2</v>
      </c>
      <c r="L1991" s="59">
        <v>16</v>
      </c>
      <c r="M1991" s="59">
        <v>39.677905811</v>
      </c>
    </row>
    <row r="1992" hidden="1" spans="1:13">
      <c r="A1992" s="59">
        <v>0</v>
      </c>
      <c r="B1992" s="59">
        <v>12900</v>
      </c>
      <c r="C1992" s="59">
        <v>59191</v>
      </c>
      <c r="D1992" s="59">
        <v>72716</v>
      </c>
      <c r="E1992" s="59" t="s">
        <v>20</v>
      </c>
      <c r="F1992" s="59" t="s">
        <v>14</v>
      </c>
      <c r="G1992" s="59">
        <v>2</v>
      </c>
      <c r="H1992" s="59">
        <v>0</v>
      </c>
      <c r="I1992" s="59">
        <v>0</v>
      </c>
      <c r="J1992" s="59">
        <v>175.17044098</v>
      </c>
      <c r="K1992" s="59">
        <v>1</v>
      </c>
      <c r="L1992" s="59">
        <v>17</v>
      </c>
      <c r="M1992" s="59">
        <v>35.558171284</v>
      </c>
    </row>
    <row r="1993" spans="1:13">
      <c r="A1993" s="59">
        <v>1</v>
      </c>
      <c r="B1993" s="59">
        <v>12900</v>
      </c>
      <c r="C1993" s="59">
        <v>29891</v>
      </c>
      <c r="D1993" s="59">
        <v>76571</v>
      </c>
      <c r="E1993" s="59" t="s">
        <v>13</v>
      </c>
      <c r="F1993" s="59" t="s">
        <v>14</v>
      </c>
      <c r="G1993" s="59">
        <v>2</v>
      </c>
      <c r="H1993" s="59">
        <v>0</v>
      </c>
      <c r="I1993" s="59">
        <v>0</v>
      </c>
      <c r="J1993" s="59">
        <v>29.058670234</v>
      </c>
      <c r="K1993" s="59">
        <v>3</v>
      </c>
      <c r="L1993" s="59">
        <v>11</v>
      </c>
      <c r="M1993" s="59">
        <v>31.458500529</v>
      </c>
    </row>
    <row r="1994" spans="1:13">
      <c r="A1994" s="59">
        <v>0</v>
      </c>
      <c r="B1994" s="59">
        <v>12900</v>
      </c>
      <c r="C1994" s="59">
        <v>151991</v>
      </c>
      <c r="D1994" s="59">
        <v>179521</v>
      </c>
      <c r="E1994" s="59" t="s">
        <v>13</v>
      </c>
      <c r="F1994" s="59" t="s">
        <v>15</v>
      </c>
      <c r="G1994" s="59">
        <v>6</v>
      </c>
      <c r="H1994" s="59">
        <v>0</v>
      </c>
      <c r="I1994" s="59">
        <v>0</v>
      </c>
      <c r="J1994" s="59">
        <v>186.8053299</v>
      </c>
      <c r="K1994" s="59">
        <v>0</v>
      </c>
      <c r="L1994" s="59">
        <v>55</v>
      </c>
      <c r="M1994" s="59">
        <v>34.19175206</v>
      </c>
    </row>
    <row r="1995" spans="1:13">
      <c r="A1995" s="59">
        <v>0</v>
      </c>
      <c r="B1995" s="59">
        <v>12900</v>
      </c>
      <c r="C1995" s="59">
        <v>102905</v>
      </c>
      <c r="D1995" s="59">
        <v>117694</v>
      </c>
      <c r="E1995" s="59" t="s">
        <v>13</v>
      </c>
      <c r="F1995" s="59" t="s">
        <v>15</v>
      </c>
      <c r="G1995" s="59">
        <v>1</v>
      </c>
      <c r="H1995" s="59">
        <v>0</v>
      </c>
      <c r="I1995" s="59">
        <v>0</v>
      </c>
      <c r="J1995" s="59">
        <v>137.14247311</v>
      </c>
      <c r="K1995" s="59">
        <v>1</v>
      </c>
      <c r="L1995" s="59">
        <v>21</v>
      </c>
      <c r="M1995" s="59">
        <v>35.865466207</v>
      </c>
    </row>
    <row r="1996" spans="1:13">
      <c r="A1996" s="59">
        <v>0</v>
      </c>
      <c r="B1996" s="59">
        <v>12900</v>
      </c>
      <c r="C1996" s="59">
        <v>92734</v>
      </c>
      <c r="D1996" s="59">
        <v>114285</v>
      </c>
      <c r="E1996" s="59" t="s">
        <v>13</v>
      </c>
      <c r="F1996" s="59" t="s">
        <v>17</v>
      </c>
      <c r="G1996" s="59">
        <v>11</v>
      </c>
      <c r="H1996" s="59">
        <v>0</v>
      </c>
      <c r="I1996" s="59">
        <v>0</v>
      </c>
      <c r="J1996" s="59">
        <v>236.05277279</v>
      </c>
      <c r="K1996" s="59">
        <v>0</v>
      </c>
      <c r="L1996" s="59">
        <v>24</v>
      </c>
      <c r="M1996" s="59">
        <v>28.663416808</v>
      </c>
    </row>
    <row r="1997" spans="1:13">
      <c r="A1997" s="59">
        <v>0</v>
      </c>
      <c r="B1997" s="59">
        <v>12900</v>
      </c>
      <c r="C1997" s="59">
        <v>87270</v>
      </c>
      <c r="D1997" s="59">
        <v>97929</v>
      </c>
      <c r="E1997" s="59" t="s">
        <v>13</v>
      </c>
      <c r="F1997" s="59" t="s">
        <v>18</v>
      </c>
      <c r="G1997" s="59">
        <v>0</v>
      </c>
      <c r="H1997" s="59">
        <v>0</v>
      </c>
      <c r="I1997" s="59">
        <v>0</v>
      </c>
      <c r="J1997" s="59">
        <v>65.107496541</v>
      </c>
      <c r="K1997" s="59">
        <v>1</v>
      </c>
      <c r="L1997" s="59">
        <v>20</v>
      </c>
      <c r="M1997" s="59">
        <v>34.696365542</v>
      </c>
    </row>
    <row r="1998" spans="1:13">
      <c r="A1998" s="59">
        <v>0</v>
      </c>
      <c r="B1998" s="59">
        <v>12900</v>
      </c>
      <c r="C1998" s="59">
        <v>90646</v>
      </c>
      <c r="D1998" s="59">
        <v>100744</v>
      </c>
      <c r="E1998" s="59" t="s">
        <v>13</v>
      </c>
      <c r="F1998" s="59" t="s">
        <v>14</v>
      </c>
      <c r="G1998" s="59">
        <v>19</v>
      </c>
      <c r="H1998" s="59">
        <v>0</v>
      </c>
      <c r="I1998" s="59">
        <v>0</v>
      </c>
      <c r="J1998" s="59">
        <v>141.20846058</v>
      </c>
      <c r="K1998" s="59">
        <v>3</v>
      </c>
      <c r="L1998" s="59">
        <v>23</v>
      </c>
      <c r="M1998" s="59">
        <v>31.526379711</v>
      </c>
    </row>
    <row r="1999" hidden="1" spans="1:13">
      <c r="A1999" s="59">
        <v>0</v>
      </c>
      <c r="B1999" s="59">
        <v>12900</v>
      </c>
      <c r="C1999" s="59">
        <v>66126</v>
      </c>
      <c r="D1999" s="59">
        <v>84472</v>
      </c>
      <c r="E1999" s="59" t="s">
        <v>20</v>
      </c>
      <c r="F1999" s="59" t="s">
        <v>14</v>
      </c>
      <c r="G1999" s="59">
        <v>2</v>
      </c>
      <c r="H1999" s="59"/>
      <c r="I1999" s="59"/>
      <c r="J1999" s="59">
        <v>187.17919874</v>
      </c>
      <c r="K1999" s="59"/>
      <c r="L1999" s="59">
        <v>34</v>
      </c>
      <c r="M1999" s="59">
        <v>29.995038406</v>
      </c>
    </row>
    <row r="2000" hidden="1" spans="1:13">
      <c r="A2000" s="59">
        <v>0</v>
      </c>
      <c r="B2000" s="59">
        <v>12900</v>
      </c>
      <c r="C2000" s="59">
        <v>67038</v>
      </c>
      <c r="D2000" s="59">
        <v>110955</v>
      </c>
      <c r="E2000" s="59" t="s">
        <v>20</v>
      </c>
      <c r="F2000" s="59" t="s">
        <v>15</v>
      </c>
      <c r="G2000" s="59">
        <v>9</v>
      </c>
      <c r="H2000" s="59">
        <v>0</v>
      </c>
      <c r="I2000" s="59">
        <v>0</v>
      </c>
      <c r="J2000" s="59">
        <v>147.19741366</v>
      </c>
      <c r="K2000" s="59">
        <v>0</v>
      </c>
      <c r="L2000" s="59">
        <v>12</v>
      </c>
      <c r="M2000" s="59">
        <v>37.085986081</v>
      </c>
    </row>
    <row r="2001" spans="1:13">
      <c r="A2001" s="59">
        <v>0</v>
      </c>
      <c r="B2001" s="59">
        <v>12900</v>
      </c>
      <c r="C2001" s="59">
        <v>89510</v>
      </c>
      <c r="D2001" s="59">
        <v>102628</v>
      </c>
      <c r="E2001" s="59" t="s">
        <v>13</v>
      </c>
      <c r="F2001" s="59" t="s">
        <v>14</v>
      </c>
      <c r="G2001" s="59">
        <v>20</v>
      </c>
      <c r="H2001" s="59">
        <v>0</v>
      </c>
      <c r="I2001" s="59">
        <v>0</v>
      </c>
      <c r="J2001" s="59">
        <v>117.85717268</v>
      </c>
      <c r="K2001" s="59">
        <v>3</v>
      </c>
      <c r="L2001" s="59">
        <v>24</v>
      </c>
      <c r="M2001" s="59">
        <v>28.537354092</v>
      </c>
    </row>
    <row r="2002" hidden="1" spans="1:13">
      <c r="A2002" s="59">
        <v>1</v>
      </c>
      <c r="B2002" s="59">
        <v>12900</v>
      </c>
      <c r="C2002" s="59">
        <v>46266</v>
      </c>
      <c r="D2002" s="59">
        <v>62000</v>
      </c>
      <c r="E2002" s="59" t="s">
        <v>20</v>
      </c>
      <c r="F2002" s="59" t="s">
        <v>14</v>
      </c>
      <c r="G2002" s="59">
        <v>7</v>
      </c>
      <c r="H2002" s="59">
        <v>0</v>
      </c>
      <c r="I2002" s="59">
        <v>0</v>
      </c>
      <c r="J2002" s="59">
        <v>77.133333333</v>
      </c>
      <c r="K2002" s="59">
        <v>5</v>
      </c>
      <c r="L2002" s="59">
        <v>18</v>
      </c>
      <c r="M2002" s="59"/>
    </row>
    <row r="2003" spans="1:13">
      <c r="A2003" s="59">
        <v>0</v>
      </c>
      <c r="B2003" s="59">
        <v>12900</v>
      </c>
      <c r="C2003" s="59">
        <v>83886</v>
      </c>
      <c r="D2003" s="59">
        <v>100782</v>
      </c>
      <c r="E2003" s="59" t="s">
        <v>13</v>
      </c>
      <c r="F2003" s="59" t="s">
        <v>18</v>
      </c>
      <c r="G2003" s="59">
        <v>5</v>
      </c>
      <c r="H2003" s="59">
        <v>0</v>
      </c>
      <c r="I2003" s="59">
        <v>0</v>
      </c>
      <c r="J2003" s="59">
        <v>115.07618603</v>
      </c>
      <c r="K2003" s="59">
        <v>1</v>
      </c>
      <c r="L2003" s="59">
        <v>27</v>
      </c>
      <c r="M2003" s="59">
        <v>27.979706434</v>
      </c>
    </row>
    <row r="2004" spans="1:13">
      <c r="A2004" s="59">
        <v>0</v>
      </c>
      <c r="B2004" s="59">
        <v>12900</v>
      </c>
      <c r="C2004" s="59">
        <v>31498</v>
      </c>
      <c r="D2004" s="59">
        <v>42695</v>
      </c>
      <c r="E2004" s="59" t="s">
        <v>13</v>
      </c>
      <c r="F2004" s="59" t="s">
        <v>17</v>
      </c>
      <c r="G2004" s="59">
        <v>14</v>
      </c>
      <c r="H2004" s="59">
        <v>0</v>
      </c>
      <c r="I2004" s="59">
        <v>0</v>
      </c>
      <c r="J2004" s="59">
        <v>55.021588949</v>
      </c>
      <c r="K2004" s="59">
        <v>0</v>
      </c>
      <c r="L2004" s="59">
        <v>9</v>
      </c>
      <c r="M2004" s="59">
        <v>31.992753482</v>
      </c>
    </row>
    <row r="2005" spans="1:13">
      <c r="A2005" s="59">
        <v>0</v>
      </c>
      <c r="B2005" s="59">
        <v>12900</v>
      </c>
      <c r="C2005" s="59">
        <v>149297</v>
      </c>
      <c r="D2005" s="59">
        <v>177044</v>
      </c>
      <c r="E2005" s="59" t="s">
        <v>13</v>
      </c>
      <c r="F2005" s="59" t="s">
        <v>15</v>
      </c>
      <c r="G2005" s="59">
        <v>4</v>
      </c>
      <c r="H2005" s="59">
        <v>0</v>
      </c>
      <c r="I2005" s="59">
        <v>0</v>
      </c>
      <c r="J2005" s="59">
        <v>205.8739212</v>
      </c>
      <c r="K2005" s="59">
        <v>0</v>
      </c>
      <c r="L2005" s="59">
        <v>56</v>
      </c>
      <c r="M2005" s="59">
        <v>34.975734174</v>
      </c>
    </row>
    <row r="2006" hidden="1" spans="1:13">
      <c r="A2006" s="59">
        <v>1</v>
      </c>
      <c r="B2006" s="59">
        <v>12900</v>
      </c>
      <c r="C2006" s="59">
        <v>117900</v>
      </c>
      <c r="D2006" s="59">
        <v>143433</v>
      </c>
      <c r="E2006" s="59" t="s">
        <v>20</v>
      </c>
      <c r="F2006" s="59" t="s">
        <v>17</v>
      </c>
      <c r="G2006" s="59">
        <v>6</v>
      </c>
      <c r="H2006" s="59">
        <v>0</v>
      </c>
      <c r="I2006" s="59">
        <v>0</v>
      </c>
      <c r="J2006" s="59">
        <v>227.93289343</v>
      </c>
      <c r="K2006" s="59">
        <v>0</v>
      </c>
      <c r="L2006" s="59">
        <v>35</v>
      </c>
      <c r="M2006" s="59">
        <v>47.619763526</v>
      </c>
    </row>
    <row r="2007" hidden="1" spans="1:13">
      <c r="A2007" s="59">
        <v>0</v>
      </c>
      <c r="B2007" s="59">
        <v>12900</v>
      </c>
      <c r="C2007" s="59">
        <v>55673</v>
      </c>
      <c r="D2007" s="59">
        <v>64582</v>
      </c>
      <c r="E2007" s="59" t="s">
        <v>20</v>
      </c>
      <c r="F2007" s="59" t="s">
        <v>14</v>
      </c>
      <c r="G2007" s="59">
        <v>4</v>
      </c>
      <c r="H2007" s="59">
        <v>0</v>
      </c>
      <c r="I2007" s="59">
        <v>0</v>
      </c>
      <c r="J2007" s="59">
        <v>163.41663166</v>
      </c>
      <c r="K2007" s="59">
        <v>0</v>
      </c>
      <c r="L2007" s="59">
        <v>14</v>
      </c>
      <c r="M2007" s="59">
        <v>26.987437342</v>
      </c>
    </row>
    <row r="2008" hidden="1" spans="1:13">
      <c r="A2008" s="59">
        <v>0</v>
      </c>
      <c r="B2008" s="59">
        <v>12900</v>
      </c>
      <c r="C2008" s="59">
        <v>88304</v>
      </c>
      <c r="D2008" s="59">
        <v>122178</v>
      </c>
      <c r="E2008" s="59" t="s">
        <v>20</v>
      </c>
      <c r="F2008" s="59" t="s">
        <v>15</v>
      </c>
      <c r="G2008" s="59">
        <v>10</v>
      </c>
      <c r="H2008" s="59">
        <v>0</v>
      </c>
      <c r="I2008" s="59">
        <v>0</v>
      </c>
      <c r="J2008" s="59">
        <v>223.45485481</v>
      </c>
      <c r="K2008" s="59">
        <v>0</v>
      </c>
      <c r="L2008" s="59">
        <v>12</v>
      </c>
      <c r="M2008" s="59">
        <v>41.429958874</v>
      </c>
    </row>
    <row r="2009" hidden="1" spans="1:13">
      <c r="A2009" s="59">
        <v>0</v>
      </c>
      <c r="B2009" s="59">
        <v>12900</v>
      </c>
      <c r="C2009" s="59">
        <v>50636</v>
      </c>
      <c r="D2009" s="59">
        <v>57838</v>
      </c>
      <c r="E2009" s="59" t="s">
        <v>20</v>
      </c>
      <c r="F2009" s="59" t="s">
        <v>14</v>
      </c>
      <c r="G2009" s="59">
        <v>0</v>
      </c>
      <c r="H2009" s="59">
        <v>1</v>
      </c>
      <c r="I2009" s="59">
        <v>0</v>
      </c>
      <c r="J2009" s="59">
        <v>187.82532332</v>
      </c>
      <c r="K2009" s="59">
        <v>1</v>
      </c>
      <c r="L2009" s="59">
        <v>13</v>
      </c>
      <c r="M2009" s="59">
        <v>28.813470941</v>
      </c>
    </row>
    <row r="2010" hidden="1" spans="1:13">
      <c r="A2010" s="59">
        <v>0</v>
      </c>
      <c r="B2010" s="59">
        <v>12900</v>
      </c>
      <c r="C2010" s="59">
        <v>52353</v>
      </c>
      <c r="D2010" s="59">
        <v>62740</v>
      </c>
      <c r="E2010" s="59" t="s">
        <v>20</v>
      </c>
      <c r="F2010" s="59" t="s">
        <v>14</v>
      </c>
      <c r="G2010" s="59">
        <v>2</v>
      </c>
      <c r="H2010" s="59">
        <v>0</v>
      </c>
      <c r="I2010" s="59">
        <v>0</v>
      </c>
      <c r="J2010" s="59">
        <v>167.51551603</v>
      </c>
      <c r="K2010" s="59">
        <v>0</v>
      </c>
      <c r="L2010" s="59">
        <v>13</v>
      </c>
      <c r="M2010" s="59">
        <v>37.357581403</v>
      </c>
    </row>
    <row r="2011" spans="1:13">
      <c r="A2011" s="59">
        <v>0</v>
      </c>
      <c r="B2011" s="59">
        <v>12900</v>
      </c>
      <c r="C2011" s="59">
        <v>89492</v>
      </c>
      <c r="D2011" s="59">
        <v>110007</v>
      </c>
      <c r="E2011" s="59" t="s">
        <v>13</v>
      </c>
      <c r="F2011" s="59" t="s">
        <v>18</v>
      </c>
      <c r="G2011" s="59">
        <v>10</v>
      </c>
      <c r="H2011" s="59">
        <v>0</v>
      </c>
      <c r="I2011" s="59">
        <v>2</v>
      </c>
      <c r="J2011" s="59">
        <v>169.19198431</v>
      </c>
      <c r="K2011" s="59">
        <v>0</v>
      </c>
      <c r="L2011" s="59">
        <v>28</v>
      </c>
      <c r="M2011" s="59">
        <v>32.820037269</v>
      </c>
    </row>
    <row r="2012" hidden="1" spans="1:13">
      <c r="A2012" s="59">
        <v>0</v>
      </c>
      <c r="B2012" s="59">
        <v>12900</v>
      </c>
      <c r="C2012" s="59">
        <v>19688</v>
      </c>
      <c r="D2012" s="59">
        <v>77998</v>
      </c>
      <c r="E2012" s="59" t="s">
        <v>20</v>
      </c>
      <c r="F2012" s="59" t="s">
        <v>18</v>
      </c>
      <c r="G2012" s="59">
        <v>20</v>
      </c>
      <c r="H2012" s="59">
        <v>0</v>
      </c>
      <c r="I2012" s="59">
        <v>2</v>
      </c>
      <c r="J2012" s="59">
        <v>407.26116688</v>
      </c>
      <c r="K2012" s="59">
        <v>0</v>
      </c>
      <c r="L2012" s="59">
        <v>12</v>
      </c>
      <c r="M2012" s="59">
        <v>22.839078993</v>
      </c>
    </row>
    <row r="2013" spans="1:13">
      <c r="A2013" s="59">
        <v>0</v>
      </c>
      <c r="B2013" s="59">
        <v>12900</v>
      </c>
      <c r="C2013" s="59">
        <v>70167</v>
      </c>
      <c r="D2013" s="59">
        <v>90812</v>
      </c>
      <c r="E2013" s="59" t="s">
        <v>13</v>
      </c>
      <c r="F2013" s="59" t="s">
        <v>15</v>
      </c>
      <c r="G2013" s="59">
        <v>25</v>
      </c>
      <c r="H2013" s="59">
        <v>0</v>
      </c>
      <c r="I2013" s="59">
        <v>0</v>
      </c>
      <c r="J2013" s="59">
        <v>177.0806266</v>
      </c>
      <c r="K2013" s="59">
        <v>2</v>
      </c>
      <c r="L2013" s="59">
        <v>13</v>
      </c>
      <c r="M2013" s="59">
        <v>40.225695665</v>
      </c>
    </row>
    <row r="2014" hidden="1" spans="1:13">
      <c r="A2014" s="59">
        <v>0</v>
      </c>
      <c r="B2014" s="59">
        <v>12900</v>
      </c>
      <c r="C2014" s="59">
        <v>45215</v>
      </c>
      <c r="D2014" s="59">
        <v>66162</v>
      </c>
      <c r="E2014" s="59" t="s">
        <v>20</v>
      </c>
      <c r="F2014" s="59" t="s">
        <v>14</v>
      </c>
      <c r="G2014" s="59">
        <v>4</v>
      </c>
      <c r="H2014" s="59">
        <v>0</v>
      </c>
      <c r="I2014" s="59">
        <v>0</v>
      </c>
      <c r="J2014" s="59">
        <v>170.76451694</v>
      </c>
      <c r="K2014" s="59">
        <v>0</v>
      </c>
      <c r="L2014" s="59">
        <v>14</v>
      </c>
      <c r="M2014" s="59">
        <v>39.248014917</v>
      </c>
    </row>
    <row r="2015" spans="1:13">
      <c r="A2015" s="59">
        <v>0</v>
      </c>
      <c r="B2015" s="59">
        <v>12900</v>
      </c>
      <c r="C2015" s="59">
        <v>56957</v>
      </c>
      <c r="D2015" s="59">
        <v>73181</v>
      </c>
      <c r="E2015" s="59" t="s">
        <v>13</v>
      </c>
      <c r="F2015" s="59" t="s">
        <v>14</v>
      </c>
      <c r="G2015" s="59">
        <v>29</v>
      </c>
      <c r="H2015" s="59">
        <v>1</v>
      </c>
      <c r="I2015" s="59">
        <v>3</v>
      </c>
      <c r="J2015" s="59">
        <v>179.09616602</v>
      </c>
      <c r="K2015" s="59">
        <v>1</v>
      </c>
      <c r="L2015" s="59">
        <v>23</v>
      </c>
      <c r="M2015" s="59">
        <v>36.394795447</v>
      </c>
    </row>
    <row r="2016" hidden="1" spans="1:13">
      <c r="A2016" s="59">
        <v>0</v>
      </c>
      <c r="B2016" s="59">
        <v>12900</v>
      </c>
      <c r="C2016" s="59">
        <v>56798</v>
      </c>
      <c r="D2016" s="59">
        <v>71364</v>
      </c>
      <c r="E2016" s="59" t="s">
        <v>20</v>
      </c>
      <c r="F2016" s="59" t="s">
        <v>14</v>
      </c>
      <c r="G2016" s="59">
        <v>1</v>
      </c>
      <c r="H2016" s="59">
        <v>0</v>
      </c>
      <c r="I2016" s="59">
        <v>0</v>
      </c>
      <c r="J2016" s="59">
        <v>225.58576305</v>
      </c>
      <c r="K2016" s="59">
        <v>0</v>
      </c>
      <c r="L2016" s="59">
        <v>9</v>
      </c>
      <c r="M2016" s="59">
        <v>33.021284072</v>
      </c>
    </row>
    <row r="2017" spans="1:13">
      <c r="A2017" s="59">
        <v>0</v>
      </c>
      <c r="B2017" s="59">
        <v>12900</v>
      </c>
      <c r="C2017" s="59">
        <v>61031</v>
      </c>
      <c r="D2017" s="59">
        <v>71550</v>
      </c>
      <c r="E2017" s="59" t="s">
        <v>13</v>
      </c>
      <c r="F2017" s="59" t="s">
        <v>14</v>
      </c>
      <c r="G2017" s="59">
        <v>28</v>
      </c>
      <c r="H2017" s="59">
        <v>0</v>
      </c>
      <c r="I2017" s="59">
        <v>2</v>
      </c>
      <c r="J2017" s="59">
        <v>178.08725678</v>
      </c>
      <c r="K2017" s="59">
        <v>0</v>
      </c>
      <c r="L2017" s="59">
        <v>23</v>
      </c>
      <c r="M2017" s="59">
        <v>34.802428777</v>
      </c>
    </row>
    <row r="2018" hidden="1" spans="1:13">
      <c r="A2018" s="59">
        <v>0</v>
      </c>
      <c r="B2018" s="59">
        <v>12900</v>
      </c>
      <c r="C2018" s="59">
        <v>18106</v>
      </c>
      <c r="D2018" s="59">
        <v>37881</v>
      </c>
      <c r="E2018" s="59" t="s">
        <v>20</v>
      </c>
      <c r="F2018" s="59" t="s">
        <v>17</v>
      </c>
      <c r="G2018" s="59">
        <v>8</v>
      </c>
      <c r="H2018" s="59">
        <v>0</v>
      </c>
      <c r="I2018" s="59">
        <v>0</v>
      </c>
      <c r="J2018" s="59">
        <v>134.38410886</v>
      </c>
      <c r="K2018" s="59">
        <v>0</v>
      </c>
      <c r="L2018" s="59">
        <v>10</v>
      </c>
      <c r="M2018" s="59">
        <v>20.515961862</v>
      </c>
    </row>
    <row r="2019" spans="1:13">
      <c r="A2019" s="59">
        <v>1</v>
      </c>
      <c r="B2019" s="59">
        <v>13000</v>
      </c>
      <c r="C2019" s="59">
        <v>64499</v>
      </c>
      <c r="D2019" s="59">
        <v>86000</v>
      </c>
      <c r="E2019" s="59" t="s">
        <v>13</v>
      </c>
      <c r="F2019" s="59" t="s">
        <v>14</v>
      </c>
      <c r="G2019" s="59">
        <v>1</v>
      </c>
      <c r="H2019" s="59">
        <v>0</v>
      </c>
      <c r="I2019" s="59">
        <v>0</v>
      </c>
      <c r="J2019" s="59">
        <v>109.4</v>
      </c>
      <c r="K2019" s="59">
        <v>0</v>
      </c>
      <c r="L2019" s="59">
        <v>19</v>
      </c>
      <c r="M2019" s="59"/>
    </row>
    <row r="2020" spans="1:13">
      <c r="A2020" s="59">
        <v>0</v>
      </c>
      <c r="B2020" s="59">
        <v>13000</v>
      </c>
      <c r="C2020" s="59">
        <v>15374</v>
      </c>
      <c r="D2020" s="59">
        <v>59309</v>
      </c>
      <c r="E2020" s="59" t="s">
        <v>13</v>
      </c>
      <c r="F2020" s="59" t="s">
        <v>14</v>
      </c>
      <c r="G2020" s="59">
        <v>6</v>
      </c>
      <c r="H2020" s="59">
        <v>2</v>
      </c>
      <c r="I2020" s="59">
        <v>0</v>
      </c>
      <c r="J2020" s="59">
        <v>355.13122911</v>
      </c>
      <c r="K2020" s="59">
        <v>1</v>
      </c>
      <c r="L2020" s="59">
        <v>21</v>
      </c>
      <c r="M2020" s="59">
        <v>15.823615554</v>
      </c>
    </row>
    <row r="2021" hidden="1" spans="1:13">
      <c r="A2021" s="59">
        <v>0</v>
      </c>
      <c r="B2021" s="59">
        <v>13000</v>
      </c>
      <c r="C2021" s="59">
        <v>27787</v>
      </c>
      <c r="D2021" s="59">
        <v>44901</v>
      </c>
      <c r="E2021" s="59" t="s">
        <v>20</v>
      </c>
      <c r="F2021" s="59" t="s">
        <v>14</v>
      </c>
      <c r="G2021" s="59">
        <v>8</v>
      </c>
      <c r="H2021" s="59"/>
      <c r="I2021" s="59">
        <v>1</v>
      </c>
      <c r="J2021" s="59">
        <v>166.7262772</v>
      </c>
      <c r="K2021" s="59">
        <v>7</v>
      </c>
      <c r="L2021" s="59">
        <v>28</v>
      </c>
      <c r="M2021" s="59">
        <v>38.35512561</v>
      </c>
    </row>
    <row r="2022" spans="1:13">
      <c r="A2022" s="59">
        <v>0</v>
      </c>
      <c r="B2022" s="59">
        <v>13000</v>
      </c>
      <c r="C2022" s="59">
        <v>81972</v>
      </c>
      <c r="D2022" s="59">
        <v>102295</v>
      </c>
      <c r="E2022" s="59" t="s">
        <v>13</v>
      </c>
      <c r="F2022" s="59" t="s">
        <v>18</v>
      </c>
      <c r="G2022" s="59">
        <v>5</v>
      </c>
      <c r="H2022" s="59">
        <v>0</v>
      </c>
      <c r="I2022" s="59">
        <v>0</v>
      </c>
      <c r="J2022" s="59">
        <v>107.42060929</v>
      </c>
      <c r="K2022" s="59">
        <v>0</v>
      </c>
      <c r="L2022" s="59">
        <v>26</v>
      </c>
      <c r="M2022" s="59">
        <v>24.720831083</v>
      </c>
    </row>
    <row r="2023" spans="1:13">
      <c r="A2023" s="59">
        <v>0</v>
      </c>
      <c r="B2023" s="59">
        <v>13000</v>
      </c>
      <c r="C2023" s="59"/>
      <c r="D2023" s="59">
        <v>28981</v>
      </c>
      <c r="E2023" s="59" t="s">
        <v>13</v>
      </c>
      <c r="F2023" s="59"/>
      <c r="G2023" s="59">
        <v>28</v>
      </c>
      <c r="H2023" s="59">
        <v>0</v>
      </c>
      <c r="I2023" s="59">
        <v>0</v>
      </c>
      <c r="J2023" s="59">
        <v>203.90285502</v>
      </c>
      <c r="K2023" s="59">
        <v>0</v>
      </c>
      <c r="L2023" s="59">
        <v>4</v>
      </c>
      <c r="M2023" s="59">
        <v>25.740930695</v>
      </c>
    </row>
    <row r="2024" hidden="1" spans="1:13">
      <c r="A2024" s="59">
        <v>0</v>
      </c>
      <c r="B2024" s="59">
        <v>13000</v>
      </c>
      <c r="C2024" s="59">
        <v>61509</v>
      </c>
      <c r="D2024" s="59">
        <v>77065</v>
      </c>
      <c r="E2024" s="59" t="s">
        <v>20</v>
      </c>
      <c r="F2024" s="59" t="s">
        <v>14</v>
      </c>
      <c r="G2024" s="59">
        <v>6</v>
      </c>
      <c r="H2024" s="59">
        <v>0</v>
      </c>
      <c r="I2024" s="59">
        <v>0</v>
      </c>
      <c r="J2024" s="59">
        <v>172.8544902</v>
      </c>
      <c r="K2024" s="59">
        <v>2</v>
      </c>
      <c r="L2024" s="59">
        <v>17</v>
      </c>
      <c r="M2024" s="59">
        <v>35.390861311</v>
      </c>
    </row>
    <row r="2025" hidden="1" spans="1:13">
      <c r="A2025" s="59">
        <v>0</v>
      </c>
      <c r="B2025" s="59">
        <v>13000</v>
      </c>
      <c r="C2025" s="59">
        <v>80587</v>
      </c>
      <c r="D2025" s="59">
        <v>110064</v>
      </c>
      <c r="E2025" s="59" t="s">
        <v>20</v>
      </c>
      <c r="F2025" s="59" t="s">
        <v>14</v>
      </c>
      <c r="G2025" s="59">
        <v>6</v>
      </c>
      <c r="H2025" s="59">
        <v>0</v>
      </c>
      <c r="I2025" s="59">
        <v>0</v>
      </c>
      <c r="J2025" s="59">
        <v>85.009196731</v>
      </c>
      <c r="K2025" s="59">
        <v>1</v>
      </c>
      <c r="L2025" s="59">
        <v>13</v>
      </c>
      <c r="M2025" s="59">
        <v>33.990039745</v>
      </c>
    </row>
    <row r="2026" hidden="1" spans="1:13">
      <c r="A2026" s="59">
        <v>0</v>
      </c>
      <c r="B2026" s="59">
        <v>13000</v>
      </c>
      <c r="C2026" s="59">
        <v>72931</v>
      </c>
      <c r="D2026" s="59">
        <v>96803</v>
      </c>
      <c r="E2026" s="59" t="s">
        <v>20</v>
      </c>
      <c r="F2026" s="59" t="s">
        <v>14</v>
      </c>
      <c r="G2026" s="59">
        <v>6</v>
      </c>
      <c r="H2026" s="59">
        <v>0</v>
      </c>
      <c r="I2026" s="59">
        <v>0</v>
      </c>
      <c r="J2026" s="59">
        <v>208.67289177</v>
      </c>
      <c r="K2026" s="59">
        <v>2</v>
      </c>
      <c r="L2026" s="59">
        <v>18</v>
      </c>
      <c r="M2026" s="59">
        <v>41.052235012</v>
      </c>
    </row>
    <row r="2027" spans="1:13">
      <c r="A2027" s="59">
        <v>1</v>
      </c>
      <c r="B2027" s="59">
        <v>13000</v>
      </c>
      <c r="C2027" s="59">
        <v>29461</v>
      </c>
      <c r="D2027" s="59">
        <v>49326</v>
      </c>
      <c r="E2027" s="59" t="s">
        <v>13</v>
      </c>
      <c r="F2027" s="59" t="s">
        <v>18</v>
      </c>
      <c r="G2027" s="59">
        <v>11</v>
      </c>
      <c r="H2027" s="59">
        <v>0</v>
      </c>
      <c r="I2027" s="59">
        <v>0</v>
      </c>
      <c r="J2027" s="59">
        <v>171.59766853</v>
      </c>
      <c r="K2027" s="59">
        <v>1</v>
      </c>
      <c r="L2027" s="59">
        <v>8</v>
      </c>
      <c r="M2027" s="59">
        <v>38.917999879</v>
      </c>
    </row>
    <row r="2028" spans="1:13">
      <c r="A2028" s="59">
        <v>0</v>
      </c>
      <c r="B2028" s="59">
        <v>13000</v>
      </c>
      <c r="C2028" s="59">
        <v>78766</v>
      </c>
      <c r="D2028" s="59">
        <v>106450</v>
      </c>
      <c r="E2028" s="59" t="s">
        <v>13</v>
      </c>
      <c r="F2028" s="59" t="s">
        <v>18</v>
      </c>
      <c r="G2028" s="59">
        <v>6</v>
      </c>
      <c r="H2028" s="59">
        <v>0</v>
      </c>
      <c r="I2028" s="59">
        <v>0</v>
      </c>
      <c r="J2028" s="59">
        <v>107.95131167</v>
      </c>
      <c r="K2028" s="59">
        <v>0</v>
      </c>
      <c r="L2028" s="59">
        <v>26</v>
      </c>
      <c r="M2028" s="59">
        <v>24.870993882</v>
      </c>
    </row>
    <row r="2029" hidden="1" spans="1:13">
      <c r="A2029" s="59">
        <v>0</v>
      </c>
      <c r="B2029" s="59">
        <v>13000</v>
      </c>
      <c r="C2029" s="59">
        <v>49268</v>
      </c>
      <c r="D2029" s="59">
        <v>72430</v>
      </c>
      <c r="E2029" s="59" t="s">
        <v>20</v>
      </c>
      <c r="F2029" s="59" t="s">
        <v>18</v>
      </c>
      <c r="G2029" s="59">
        <v>19</v>
      </c>
      <c r="H2029" s="59">
        <v>0</v>
      </c>
      <c r="I2029" s="59">
        <v>0</v>
      </c>
      <c r="J2029" s="59">
        <v>192.36447464</v>
      </c>
      <c r="K2029" s="59">
        <v>0</v>
      </c>
      <c r="L2029" s="59">
        <v>15</v>
      </c>
      <c r="M2029" s="59">
        <v>23.617104865</v>
      </c>
    </row>
    <row r="2030" hidden="1" spans="1:13">
      <c r="A2030" s="59">
        <v>0</v>
      </c>
      <c r="B2030" s="59">
        <v>13000</v>
      </c>
      <c r="C2030" s="59">
        <v>39386</v>
      </c>
      <c r="D2030" s="59">
        <v>53149</v>
      </c>
      <c r="E2030" s="59" t="s">
        <v>20</v>
      </c>
      <c r="F2030" s="59" t="s">
        <v>14</v>
      </c>
      <c r="G2030" s="59">
        <v>4</v>
      </c>
      <c r="H2030" s="59">
        <v>0</v>
      </c>
      <c r="I2030" s="59">
        <v>0</v>
      </c>
      <c r="J2030" s="59">
        <v>110.4779566</v>
      </c>
      <c r="K2030" s="59">
        <v>1</v>
      </c>
      <c r="L2030" s="59">
        <v>16</v>
      </c>
      <c r="M2030" s="59">
        <v>38.521759005</v>
      </c>
    </row>
    <row r="2031" hidden="1" spans="1:13">
      <c r="A2031" s="59">
        <v>0</v>
      </c>
      <c r="B2031" s="59">
        <v>13000</v>
      </c>
      <c r="C2031" s="59">
        <v>67395</v>
      </c>
      <c r="D2031" s="59">
        <v>94355</v>
      </c>
      <c r="E2031" s="59" t="s">
        <v>20</v>
      </c>
      <c r="F2031" s="59" t="s">
        <v>15</v>
      </c>
      <c r="G2031" s="59">
        <v>8</v>
      </c>
      <c r="H2031" s="59">
        <v>0</v>
      </c>
      <c r="I2031" s="59">
        <v>0</v>
      </c>
      <c r="J2031" s="59">
        <v>214.48449255</v>
      </c>
      <c r="K2031" s="59">
        <v>3</v>
      </c>
      <c r="L2031" s="59">
        <v>28</v>
      </c>
      <c r="M2031" s="59">
        <v>40.970466815</v>
      </c>
    </row>
    <row r="2032" spans="1:13">
      <c r="A2032" s="59">
        <v>0</v>
      </c>
      <c r="B2032" s="59">
        <v>13000</v>
      </c>
      <c r="C2032" s="59">
        <v>53951</v>
      </c>
      <c r="D2032" s="59">
        <v>70095</v>
      </c>
      <c r="E2032" s="59" t="s">
        <v>13</v>
      </c>
      <c r="F2032" s="59" t="s">
        <v>14</v>
      </c>
      <c r="G2032" s="59">
        <v>28</v>
      </c>
      <c r="H2032" s="59">
        <v>0</v>
      </c>
      <c r="I2032" s="59">
        <v>3</v>
      </c>
      <c r="J2032" s="59">
        <v>212.38692445</v>
      </c>
      <c r="K2032" s="59">
        <v>1</v>
      </c>
      <c r="L2032" s="59">
        <v>24</v>
      </c>
      <c r="M2032" s="59">
        <v>36.72874424</v>
      </c>
    </row>
    <row r="2033" spans="1:13">
      <c r="A2033" s="59">
        <v>0</v>
      </c>
      <c r="B2033" s="59">
        <v>13000</v>
      </c>
      <c r="C2033" s="59"/>
      <c r="D2033" s="59">
        <v>72175</v>
      </c>
      <c r="E2033" s="59" t="s">
        <v>13</v>
      </c>
      <c r="F2033" s="59" t="s">
        <v>14</v>
      </c>
      <c r="G2033" s="59"/>
      <c r="H2033" s="59">
        <v>0</v>
      </c>
      <c r="I2033" s="59">
        <v>0</v>
      </c>
      <c r="J2033" s="59">
        <v>367.94002493</v>
      </c>
      <c r="K2033" s="59">
        <v>0</v>
      </c>
      <c r="L2033" s="59">
        <v>6</v>
      </c>
      <c r="M2033" s="59">
        <v>36.561139738</v>
      </c>
    </row>
    <row r="2034" hidden="1" spans="1:13">
      <c r="A2034" s="59">
        <v>0</v>
      </c>
      <c r="B2034" s="59">
        <v>13000</v>
      </c>
      <c r="C2034" s="59">
        <v>29196</v>
      </c>
      <c r="D2034" s="59">
        <v>42682</v>
      </c>
      <c r="E2034" s="59" t="s">
        <v>20</v>
      </c>
      <c r="F2034" s="59" t="s">
        <v>14</v>
      </c>
      <c r="G2034" s="59">
        <v>9</v>
      </c>
      <c r="H2034" s="59"/>
      <c r="I2034" s="59">
        <v>0</v>
      </c>
      <c r="J2034" s="59">
        <v>143.10806066</v>
      </c>
      <c r="K2034" s="59">
        <v>6</v>
      </c>
      <c r="L2034" s="59">
        <v>28</v>
      </c>
      <c r="M2034" s="59">
        <v>37.29840496</v>
      </c>
    </row>
    <row r="2035" hidden="1" spans="1:13">
      <c r="A2035" s="59">
        <v>0</v>
      </c>
      <c r="B2035" s="59">
        <v>13000</v>
      </c>
      <c r="C2035" s="59">
        <v>96172</v>
      </c>
      <c r="D2035" s="59">
        <v>112123</v>
      </c>
      <c r="E2035" s="59" t="s">
        <v>20</v>
      </c>
      <c r="F2035" s="59" t="s">
        <v>18</v>
      </c>
      <c r="G2035" s="59">
        <v>14</v>
      </c>
      <c r="H2035" s="59">
        <v>0</v>
      </c>
      <c r="I2035" s="59">
        <v>0</v>
      </c>
      <c r="J2035" s="59">
        <v>181.89180444</v>
      </c>
      <c r="K2035" s="59">
        <v>1</v>
      </c>
      <c r="L2035" s="59">
        <v>18</v>
      </c>
      <c r="M2035" s="59">
        <v>36.225571567</v>
      </c>
    </row>
    <row r="2036" spans="1:13">
      <c r="A2036" s="59">
        <v>0</v>
      </c>
      <c r="B2036" s="59">
        <v>13000</v>
      </c>
      <c r="C2036" s="59">
        <v>88614</v>
      </c>
      <c r="D2036" s="59">
        <v>116994</v>
      </c>
      <c r="E2036" s="59" t="s">
        <v>13</v>
      </c>
      <c r="F2036" s="59" t="s">
        <v>18</v>
      </c>
      <c r="G2036" s="59">
        <v>13</v>
      </c>
      <c r="H2036" s="59">
        <v>0</v>
      </c>
      <c r="I2036" s="59">
        <v>2</v>
      </c>
      <c r="J2036" s="59">
        <v>188.8241991</v>
      </c>
      <c r="K2036" s="59">
        <v>0</v>
      </c>
      <c r="L2036" s="59">
        <v>28</v>
      </c>
      <c r="M2036" s="59">
        <v>32.619501636</v>
      </c>
    </row>
    <row r="2037" spans="1:13">
      <c r="A2037" s="59">
        <v>0</v>
      </c>
      <c r="B2037" s="59">
        <v>13000</v>
      </c>
      <c r="C2037" s="59">
        <v>16913</v>
      </c>
      <c r="D2037" s="59">
        <v>48587</v>
      </c>
      <c r="E2037" s="59" t="s">
        <v>13</v>
      </c>
      <c r="F2037" s="59" t="s">
        <v>15</v>
      </c>
      <c r="G2037" s="59">
        <v>23</v>
      </c>
      <c r="H2037" s="59">
        <v>0</v>
      </c>
      <c r="I2037" s="59">
        <v>0</v>
      </c>
      <c r="J2037" s="59">
        <v>264.9921562</v>
      </c>
      <c r="K2037" s="59">
        <v>0</v>
      </c>
      <c r="L2037" s="59">
        <v>20</v>
      </c>
      <c r="M2037" s="59">
        <v>30.622635559</v>
      </c>
    </row>
    <row r="2038" hidden="1" spans="1:13">
      <c r="A2038" s="59">
        <v>1</v>
      </c>
      <c r="B2038" s="59">
        <v>13000</v>
      </c>
      <c r="C2038" s="59">
        <v>125969</v>
      </c>
      <c r="D2038" s="59">
        <v>144076</v>
      </c>
      <c r="E2038" s="59" t="s">
        <v>20</v>
      </c>
      <c r="F2038" s="59" t="s">
        <v>14</v>
      </c>
      <c r="G2038" s="59">
        <v>4</v>
      </c>
      <c r="H2038" s="59">
        <v>0</v>
      </c>
      <c r="I2038" s="59">
        <v>0</v>
      </c>
      <c r="J2038" s="59">
        <v>110.19319627</v>
      </c>
      <c r="K2038" s="59">
        <v>2</v>
      </c>
      <c r="L2038" s="59">
        <v>30</v>
      </c>
      <c r="M2038" s="59">
        <v>48.977731698</v>
      </c>
    </row>
    <row r="2039" hidden="1" spans="1:13">
      <c r="A2039" s="59">
        <v>1</v>
      </c>
      <c r="B2039" s="59">
        <v>13000</v>
      </c>
      <c r="C2039" s="59">
        <v>70000</v>
      </c>
      <c r="D2039" s="59">
        <v>90704</v>
      </c>
      <c r="E2039" s="59" t="s">
        <v>20</v>
      </c>
      <c r="F2039" s="59" t="s">
        <v>14</v>
      </c>
      <c r="G2039" s="59">
        <v>15</v>
      </c>
      <c r="H2039" s="59">
        <v>0</v>
      </c>
      <c r="I2039" s="59">
        <v>3</v>
      </c>
      <c r="J2039" s="59">
        <v>142.16666667</v>
      </c>
      <c r="K2039" s="59">
        <v>0</v>
      </c>
      <c r="L2039" s="59">
        <v>37</v>
      </c>
      <c r="M2039" s="59"/>
    </row>
    <row r="2040" spans="1:13">
      <c r="A2040" s="59">
        <v>1</v>
      </c>
      <c r="B2040" s="59">
        <v>13000</v>
      </c>
      <c r="C2040" s="59">
        <v>34000</v>
      </c>
      <c r="D2040" s="59">
        <v>65000</v>
      </c>
      <c r="E2040" s="59" t="s">
        <v>13</v>
      </c>
      <c r="F2040" s="59" t="s">
        <v>14</v>
      </c>
      <c r="G2040" s="59">
        <v>4.5</v>
      </c>
      <c r="H2040" s="59">
        <v>0</v>
      </c>
      <c r="I2040" s="59">
        <v>1</v>
      </c>
      <c r="J2040" s="59">
        <v>148.5</v>
      </c>
      <c r="K2040" s="59">
        <v>2</v>
      </c>
      <c r="L2040" s="59">
        <v>24</v>
      </c>
      <c r="M2040" s="59"/>
    </row>
    <row r="2041" spans="1:13">
      <c r="A2041" s="59">
        <v>0</v>
      </c>
      <c r="B2041" s="59">
        <v>13000</v>
      </c>
      <c r="C2041" s="59">
        <v>38200</v>
      </c>
      <c r="D2041" s="59">
        <v>64764</v>
      </c>
      <c r="E2041" s="59" t="s">
        <v>13</v>
      </c>
      <c r="F2041" s="59" t="s">
        <v>18</v>
      </c>
      <c r="G2041" s="59">
        <v>4</v>
      </c>
      <c r="H2041" s="59">
        <v>0</v>
      </c>
      <c r="I2041" s="59">
        <v>0</v>
      </c>
      <c r="J2041" s="59">
        <v>211.06666667</v>
      </c>
      <c r="K2041" s="59">
        <v>3</v>
      </c>
      <c r="L2041" s="59">
        <v>18</v>
      </c>
      <c r="M2041" s="59"/>
    </row>
    <row r="2042" hidden="1" spans="1:13">
      <c r="A2042" s="59">
        <v>0</v>
      </c>
      <c r="B2042" s="59">
        <v>13000</v>
      </c>
      <c r="C2042" s="59">
        <v>6793</v>
      </c>
      <c r="D2042" s="59">
        <v>47700</v>
      </c>
      <c r="E2042" s="59" t="s">
        <v>20</v>
      </c>
      <c r="F2042" s="59" t="s">
        <v>18</v>
      </c>
      <c r="G2042" s="59">
        <v>4</v>
      </c>
      <c r="H2042" s="59">
        <v>0</v>
      </c>
      <c r="I2042" s="59">
        <v>0</v>
      </c>
      <c r="J2042" s="59">
        <v>304.36666667</v>
      </c>
      <c r="K2042" s="59">
        <v>0</v>
      </c>
      <c r="L2042" s="59">
        <v>16</v>
      </c>
      <c r="M2042" s="59"/>
    </row>
    <row r="2043" spans="1:13">
      <c r="A2043" s="59">
        <v>0</v>
      </c>
      <c r="B2043" s="59">
        <v>13000</v>
      </c>
      <c r="C2043" s="59">
        <v>59000</v>
      </c>
      <c r="D2043" s="59">
        <v>83187</v>
      </c>
      <c r="E2043" s="59" t="s">
        <v>13</v>
      </c>
      <c r="F2043" s="59" t="s">
        <v>14</v>
      </c>
      <c r="G2043" s="59"/>
      <c r="H2043" s="59">
        <v>0</v>
      </c>
      <c r="I2043" s="59">
        <v>0</v>
      </c>
      <c r="J2043" s="59">
        <v>292.1</v>
      </c>
      <c r="K2043" s="59">
        <v>0</v>
      </c>
      <c r="L2043" s="59">
        <v>20</v>
      </c>
      <c r="M2043" s="59"/>
    </row>
    <row r="2044" spans="1:13">
      <c r="A2044" s="59">
        <v>0</v>
      </c>
      <c r="B2044" s="59">
        <v>13000</v>
      </c>
      <c r="C2044" s="59">
        <v>61612</v>
      </c>
      <c r="D2044" s="59">
        <v>99132</v>
      </c>
      <c r="E2044" s="59" t="s">
        <v>13</v>
      </c>
      <c r="F2044" s="59" t="s">
        <v>18</v>
      </c>
      <c r="G2044" s="59">
        <v>8</v>
      </c>
      <c r="H2044" s="59">
        <v>0</v>
      </c>
      <c r="I2044" s="59">
        <v>0</v>
      </c>
      <c r="J2044" s="59">
        <v>262.73333333</v>
      </c>
      <c r="K2044" s="59">
        <v>1</v>
      </c>
      <c r="L2044" s="59">
        <v>12</v>
      </c>
      <c r="M2044" s="59"/>
    </row>
    <row r="2045" hidden="1" spans="1:13">
      <c r="A2045" s="59">
        <v>0</v>
      </c>
      <c r="B2045" s="59">
        <v>13000</v>
      </c>
      <c r="C2045" s="59"/>
      <c r="D2045" s="59">
        <v>25425</v>
      </c>
      <c r="E2045" s="59" t="s">
        <v>20</v>
      </c>
      <c r="F2045" s="59" t="s">
        <v>14</v>
      </c>
      <c r="G2045" s="59">
        <v>13</v>
      </c>
      <c r="H2045" s="59"/>
      <c r="I2045" s="59"/>
      <c r="J2045" s="59">
        <v>90.933333333</v>
      </c>
      <c r="K2045" s="59">
        <v>2</v>
      </c>
      <c r="L2045" s="59">
        <v>9</v>
      </c>
      <c r="M2045" s="59"/>
    </row>
    <row r="2046" hidden="1" spans="1:13">
      <c r="A2046" s="59">
        <v>0</v>
      </c>
      <c r="B2046" s="59">
        <v>13000</v>
      </c>
      <c r="C2046" s="59">
        <v>20200</v>
      </c>
      <c r="D2046" s="59">
        <v>37245</v>
      </c>
      <c r="E2046" s="59" t="s">
        <v>20</v>
      </c>
      <c r="F2046" s="59" t="s">
        <v>18</v>
      </c>
      <c r="G2046" s="59">
        <v>21</v>
      </c>
      <c r="H2046" s="59">
        <v>0</v>
      </c>
      <c r="I2046" s="59">
        <v>1</v>
      </c>
      <c r="J2046" s="59">
        <v>199.9</v>
      </c>
      <c r="K2046" s="59">
        <v>2</v>
      </c>
      <c r="L2046" s="59">
        <v>16</v>
      </c>
      <c r="M2046" s="59"/>
    </row>
    <row r="2047" spans="1:13">
      <c r="A2047" s="59">
        <v>1</v>
      </c>
      <c r="B2047" s="59">
        <v>13000</v>
      </c>
      <c r="C2047" s="59">
        <v>7200</v>
      </c>
      <c r="D2047" s="59">
        <v>24869</v>
      </c>
      <c r="E2047" s="59" t="s">
        <v>13</v>
      </c>
      <c r="F2047" s="59" t="s">
        <v>14</v>
      </c>
      <c r="G2047" s="59">
        <v>0.7</v>
      </c>
      <c r="H2047" s="59">
        <v>9</v>
      </c>
      <c r="I2047" s="59">
        <v>1</v>
      </c>
      <c r="J2047" s="59">
        <v>193.8</v>
      </c>
      <c r="K2047" s="59">
        <v>0</v>
      </c>
      <c r="L2047" s="59">
        <v>9</v>
      </c>
      <c r="M2047" s="59"/>
    </row>
    <row r="2048" hidden="1" spans="1:13">
      <c r="A2048" s="59">
        <v>1</v>
      </c>
      <c r="B2048" s="59">
        <v>13000</v>
      </c>
      <c r="C2048" s="59">
        <v>41193</v>
      </c>
      <c r="D2048" s="59">
        <v>58000</v>
      </c>
      <c r="E2048" s="59" t="s">
        <v>20</v>
      </c>
      <c r="F2048" s="59" t="s">
        <v>14</v>
      </c>
      <c r="G2048" s="59">
        <v>18</v>
      </c>
      <c r="H2048" s="59">
        <v>3</v>
      </c>
      <c r="I2048" s="59">
        <v>2</v>
      </c>
      <c r="J2048" s="59">
        <v>66.933333333</v>
      </c>
      <c r="K2048" s="59">
        <v>4</v>
      </c>
      <c r="L2048" s="59">
        <v>7</v>
      </c>
      <c r="M2048" s="59"/>
    </row>
    <row r="2049" hidden="1" spans="1:13">
      <c r="A2049" s="59">
        <v>1</v>
      </c>
      <c r="B2049" s="59">
        <v>13000</v>
      </c>
      <c r="C2049" s="59">
        <v>36223</v>
      </c>
      <c r="D2049" s="59"/>
      <c r="E2049" s="59" t="s">
        <v>20</v>
      </c>
      <c r="F2049" s="59" t="s">
        <v>14</v>
      </c>
      <c r="G2049" s="59">
        <v>9</v>
      </c>
      <c r="H2049" s="59">
        <v>1</v>
      </c>
      <c r="I2049" s="59">
        <v>0</v>
      </c>
      <c r="J2049" s="59">
        <v>132.86666667</v>
      </c>
      <c r="K2049" s="59">
        <v>0</v>
      </c>
      <c r="L2049" s="59">
        <v>14</v>
      </c>
      <c r="M2049" s="59"/>
    </row>
    <row r="2050" hidden="1" spans="1:13">
      <c r="A2050" s="59">
        <v>1</v>
      </c>
      <c r="B2050" s="59">
        <v>13000</v>
      </c>
      <c r="C2050" s="59">
        <v>43744</v>
      </c>
      <c r="D2050" s="59">
        <v>60000</v>
      </c>
      <c r="E2050" s="59" t="s">
        <v>20</v>
      </c>
      <c r="F2050" s="59" t="s">
        <v>19</v>
      </c>
      <c r="G2050" s="59">
        <v>22</v>
      </c>
      <c r="H2050" s="59">
        <v>0</v>
      </c>
      <c r="I2050" s="59">
        <v>1</v>
      </c>
      <c r="J2050" s="59">
        <v>21.266666667</v>
      </c>
      <c r="K2050" s="59">
        <v>1</v>
      </c>
      <c r="L2050" s="59">
        <v>15</v>
      </c>
      <c r="M2050" s="59"/>
    </row>
    <row r="2051" hidden="1" spans="1:13">
      <c r="A2051" s="59">
        <v>1</v>
      </c>
      <c r="B2051" s="59">
        <v>13000</v>
      </c>
      <c r="C2051" s="59">
        <v>94941</v>
      </c>
      <c r="D2051" s="59">
        <v>120000</v>
      </c>
      <c r="E2051" s="59" t="s">
        <v>20</v>
      </c>
      <c r="F2051" s="59" t="s">
        <v>18</v>
      </c>
      <c r="G2051" s="59">
        <v>0.1</v>
      </c>
      <c r="H2051" s="59">
        <v>0</v>
      </c>
      <c r="I2051" s="59">
        <v>0</v>
      </c>
      <c r="J2051" s="59">
        <v>132.86666667</v>
      </c>
      <c r="K2051" s="59">
        <v>0</v>
      </c>
      <c r="L2051" s="59">
        <v>21</v>
      </c>
      <c r="M2051" s="59"/>
    </row>
    <row r="2052" hidden="1" spans="1:13">
      <c r="A2052" s="59">
        <v>1</v>
      </c>
      <c r="B2052" s="59">
        <v>13000</v>
      </c>
      <c r="C2052" s="59">
        <v>137618</v>
      </c>
      <c r="D2052" s="59">
        <v>159000</v>
      </c>
      <c r="E2052" s="59" t="s">
        <v>20</v>
      </c>
      <c r="F2052" s="59" t="s">
        <v>18</v>
      </c>
      <c r="G2052" s="59">
        <v>9</v>
      </c>
      <c r="H2052" s="59">
        <v>2</v>
      </c>
      <c r="I2052" s="59">
        <v>6</v>
      </c>
      <c r="J2052" s="59">
        <v>106.53333333</v>
      </c>
      <c r="K2052" s="59">
        <v>6</v>
      </c>
      <c r="L2052" s="59">
        <v>37</v>
      </c>
      <c r="M2052" s="59"/>
    </row>
    <row r="2053" spans="1:13">
      <c r="A2053" s="59">
        <v>1</v>
      </c>
      <c r="B2053" s="59">
        <v>13000</v>
      </c>
      <c r="C2053" s="59">
        <v>47000</v>
      </c>
      <c r="D2053" s="59">
        <v>60000</v>
      </c>
      <c r="E2053" s="59" t="s">
        <v>13</v>
      </c>
      <c r="F2053" s="59" t="s">
        <v>19</v>
      </c>
      <c r="G2053" s="59">
        <v>1</v>
      </c>
      <c r="H2053" s="59">
        <v>0</v>
      </c>
      <c r="I2053" s="59">
        <v>0</v>
      </c>
      <c r="J2053" s="59"/>
      <c r="K2053" s="59">
        <v>3</v>
      </c>
      <c r="L2053" s="59">
        <v>12</v>
      </c>
      <c r="M2053" s="59"/>
    </row>
    <row r="2054" hidden="1" spans="1:13">
      <c r="A2054" s="59">
        <v>1</v>
      </c>
      <c r="B2054" s="59">
        <v>13000</v>
      </c>
      <c r="C2054" s="59">
        <v>177000</v>
      </c>
      <c r="D2054" s="59">
        <v>200000</v>
      </c>
      <c r="E2054" s="59" t="s">
        <v>20</v>
      </c>
      <c r="F2054" s="59" t="s">
        <v>17</v>
      </c>
      <c r="G2054" s="59">
        <v>3</v>
      </c>
      <c r="H2054" s="59">
        <v>0</v>
      </c>
      <c r="I2054" s="59">
        <v>2</v>
      </c>
      <c r="J2054" s="59">
        <v>195.83333333</v>
      </c>
      <c r="K2054" s="59">
        <v>1</v>
      </c>
      <c r="L2054" s="59">
        <v>50</v>
      </c>
      <c r="M2054" s="59"/>
    </row>
    <row r="2055" hidden="1" spans="1:13">
      <c r="A2055" s="59">
        <v>1</v>
      </c>
      <c r="B2055" s="59">
        <v>13000</v>
      </c>
      <c r="C2055" s="59">
        <v>60000</v>
      </c>
      <c r="D2055" s="59">
        <v>86400</v>
      </c>
      <c r="E2055" s="59" t="s">
        <v>20</v>
      </c>
      <c r="F2055" s="59" t="s">
        <v>14</v>
      </c>
      <c r="G2055" s="59">
        <v>12</v>
      </c>
      <c r="H2055" s="59">
        <v>0</v>
      </c>
      <c r="I2055" s="59">
        <v>2</v>
      </c>
      <c r="J2055" s="59">
        <v>149.16666667</v>
      </c>
      <c r="K2055" s="59">
        <v>0</v>
      </c>
      <c r="L2055" s="59">
        <v>28</v>
      </c>
      <c r="M2055" s="59"/>
    </row>
    <row r="2056" hidden="1" spans="1:13">
      <c r="A2056" s="59">
        <v>1</v>
      </c>
      <c r="B2056" s="59">
        <v>13000</v>
      </c>
      <c r="C2056" s="59">
        <v>111000</v>
      </c>
      <c r="D2056" s="59">
        <v>137813</v>
      </c>
      <c r="E2056" s="59"/>
      <c r="F2056" s="59" t="s">
        <v>17</v>
      </c>
      <c r="G2056" s="59">
        <v>6</v>
      </c>
      <c r="H2056" s="59">
        <v>2</v>
      </c>
      <c r="I2056" s="59">
        <v>2</v>
      </c>
      <c r="J2056" s="59">
        <v>138.33333333</v>
      </c>
      <c r="K2056" s="59">
        <v>3</v>
      </c>
      <c r="L2056" s="59">
        <v>65</v>
      </c>
      <c r="M2056" s="59"/>
    </row>
    <row r="2057" spans="1:13">
      <c r="A2057" s="59">
        <v>1</v>
      </c>
      <c r="B2057" s="59">
        <v>13000</v>
      </c>
      <c r="C2057" s="59">
        <v>152029</v>
      </c>
      <c r="D2057" s="59">
        <v>173750</v>
      </c>
      <c r="E2057" s="59" t="s">
        <v>13</v>
      </c>
      <c r="F2057" s="59" t="s">
        <v>18</v>
      </c>
      <c r="G2057" s="59">
        <v>20</v>
      </c>
      <c r="H2057" s="59">
        <v>0</v>
      </c>
      <c r="I2057" s="59">
        <v>0</v>
      </c>
      <c r="J2057" s="59">
        <v>19.333333333</v>
      </c>
      <c r="K2057" s="59">
        <v>7</v>
      </c>
      <c r="L2057" s="59">
        <v>5</v>
      </c>
      <c r="M2057" s="59"/>
    </row>
    <row r="2058" spans="1:13">
      <c r="A2058" s="59">
        <v>0</v>
      </c>
      <c r="B2058" s="59">
        <v>13000</v>
      </c>
      <c r="C2058" s="59">
        <v>26863</v>
      </c>
      <c r="D2058" s="59">
        <v>44218</v>
      </c>
      <c r="E2058" s="59" t="s">
        <v>13</v>
      </c>
      <c r="F2058" s="59" t="s">
        <v>14</v>
      </c>
      <c r="G2058" s="59">
        <v>10</v>
      </c>
      <c r="H2058" s="59">
        <v>0</v>
      </c>
      <c r="I2058" s="59">
        <v>0</v>
      </c>
      <c r="J2058" s="59">
        <v>92.99959341</v>
      </c>
      <c r="K2058" s="59">
        <v>2</v>
      </c>
      <c r="L2058" s="59">
        <v>11</v>
      </c>
      <c r="M2058" s="59">
        <v>29.112936155</v>
      </c>
    </row>
    <row r="2059" hidden="1" spans="1:13">
      <c r="A2059" s="59">
        <v>0</v>
      </c>
      <c r="B2059" s="59">
        <v>13000</v>
      </c>
      <c r="C2059" s="59">
        <v>110094</v>
      </c>
      <c r="D2059" s="59">
        <v>145807</v>
      </c>
      <c r="E2059" s="59" t="s">
        <v>20</v>
      </c>
      <c r="F2059" s="59" t="s">
        <v>18</v>
      </c>
      <c r="G2059" s="59">
        <v>2</v>
      </c>
      <c r="H2059" s="59">
        <v>0</v>
      </c>
      <c r="I2059" s="59">
        <v>0</v>
      </c>
      <c r="J2059" s="59">
        <v>285.27593467</v>
      </c>
      <c r="K2059" s="59">
        <v>0</v>
      </c>
      <c r="L2059" s="59">
        <v>45</v>
      </c>
      <c r="M2059" s="59">
        <v>35.045471057</v>
      </c>
    </row>
    <row r="2060" hidden="1" spans="1:13">
      <c r="A2060" s="59">
        <v>0</v>
      </c>
      <c r="B2060" s="59">
        <v>13000</v>
      </c>
      <c r="C2060" s="59">
        <v>66014</v>
      </c>
      <c r="D2060" s="59">
        <v>85528</v>
      </c>
      <c r="E2060" s="59" t="s">
        <v>20</v>
      </c>
      <c r="F2060" s="59" t="s">
        <v>15</v>
      </c>
      <c r="G2060" s="59">
        <v>4</v>
      </c>
      <c r="H2060" s="59">
        <v>2</v>
      </c>
      <c r="I2060" s="59">
        <v>3</v>
      </c>
      <c r="J2060" s="59">
        <v>185.64499392</v>
      </c>
      <c r="K2060" s="59">
        <v>2</v>
      </c>
      <c r="L2060" s="59">
        <v>30</v>
      </c>
      <c r="M2060" s="59">
        <v>39.41871848</v>
      </c>
    </row>
    <row r="2061" hidden="1" spans="1:13">
      <c r="A2061" s="59">
        <v>0</v>
      </c>
      <c r="B2061" s="59">
        <v>13000</v>
      </c>
      <c r="C2061" s="59">
        <v>61865</v>
      </c>
      <c r="D2061" s="59">
        <v>72045</v>
      </c>
      <c r="E2061" s="59" t="s">
        <v>20</v>
      </c>
      <c r="F2061" s="59" t="s">
        <v>18</v>
      </c>
      <c r="G2061" s="59">
        <v>0</v>
      </c>
      <c r="H2061" s="59">
        <v>0</v>
      </c>
      <c r="I2061" s="59">
        <v>0</v>
      </c>
      <c r="J2061" s="59">
        <v>172.69668464</v>
      </c>
      <c r="K2061" s="59">
        <v>2</v>
      </c>
      <c r="L2061" s="59">
        <v>34</v>
      </c>
      <c r="M2061" s="59">
        <v>42.565582285</v>
      </c>
    </row>
    <row r="2062" spans="1:13">
      <c r="A2062" s="59">
        <v>0</v>
      </c>
      <c r="B2062" s="59">
        <v>13000</v>
      </c>
      <c r="C2062" s="59"/>
      <c r="D2062" s="59">
        <v>25552</v>
      </c>
      <c r="E2062" s="59" t="s">
        <v>13</v>
      </c>
      <c r="F2062" s="59"/>
      <c r="G2062" s="59">
        <v>28</v>
      </c>
      <c r="H2062" s="59">
        <v>0</v>
      </c>
      <c r="I2062" s="59">
        <v>0</v>
      </c>
      <c r="J2062" s="59">
        <v>198.0728056</v>
      </c>
      <c r="K2062" s="59">
        <v>0</v>
      </c>
      <c r="L2062" s="59">
        <v>5</v>
      </c>
      <c r="M2062" s="59">
        <v>25.507820486</v>
      </c>
    </row>
    <row r="2063" hidden="1" spans="1:13">
      <c r="A2063" s="59">
        <v>0</v>
      </c>
      <c r="B2063" s="59">
        <v>13000</v>
      </c>
      <c r="C2063" s="59">
        <v>77355</v>
      </c>
      <c r="D2063" s="59">
        <v>114400</v>
      </c>
      <c r="E2063" s="59"/>
      <c r="F2063" s="59"/>
      <c r="G2063" s="59"/>
      <c r="H2063" s="59"/>
      <c r="I2063" s="59"/>
      <c r="J2063" s="59"/>
      <c r="K2063" s="59"/>
      <c r="L2063" s="59"/>
      <c r="M2063" s="59"/>
    </row>
    <row r="2064" hidden="1" spans="1:13">
      <c r="A2064" s="59">
        <v>0</v>
      </c>
      <c r="B2064" s="59">
        <v>13000</v>
      </c>
      <c r="C2064" s="59">
        <v>44875</v>
      </c>
      <c r="D2064" s="59">
        <v>57713</v>
      </c>
      <c r="E2064" s="59" t="s">
        <v>20</v>
      </c>
      <c r="F2064" s="59" t="s">
        <v>14</v>
      </c>
      <c r="G2064" s="59">
        <v>0</v>
      </c>
      <c r="H2064" s="59">
        <v>1</v>
      </c>
      <c r="I2064" s="59">
        <v>0</v>
      </c>
      <c r="J2064" s="59">
        <v>184.99032439</v>
      </c>
      <c r="K2064" s="59">
        <v>1</v>
      </c>
      <c r="L2064" s="59">
        <v>12</v>
      </c>
      <c r="M2064" s="59">
        <v>28.602076071</v>
      </c>
    </row>
    <row r="2065" spans="1:13">
      <c r="A2065" s="59">
        <v>0</v>
      </c>
      <c r="B2065" s="59">
        <v>13000</v>
      </c>
      <c r="C2065" s="59">
        <v>110097</v>
      </c>
      <c r="D2065" s="59">
        <v>210595</v>
      </c>
      <c r="E2065" s="59" t="s">
        <v>13</v>
      </c>
      <c r="F2065" s="59" t="s">
        <v>18</v>
      </c>
      <c r="G2065" s="59">
        <v>3</v>
      </c>
      <c r="H2065" s="59">
        <v>0</v>
      </c>
      <c r="I2065" s="59">
        <v>0</v>
      </c>
      <c r="J2065" s="59">
        <v>122.63869991</v>
      </c>
      <c r="K2065" s="59">
        <v>0</v>
      </c>
      <c r="L2065" s="59">
        <v>15</v>
      </c>
      <c r="M2065" s="59">
        <v>29.327513673</v>
      </c>
    </row>
    <row r="2066" hidden="1" spans="1:13">
      <c r="A2066" s="59">
        <v>0</v>
      </c>
      <c r="B2066" s="59">
        <v>13000</v>
      </c>
      <c r="C2066" s="59">
        <v>60719</v>
      </c>
      <c r="D2066" s="59">
        <v>73677</v>
      </c>
      <c r="E2066" s="59"/>
      <c r="F2066" s="59" t="s">
        <v>14</v>
      </c>
      <c r="G2066" s="59">
        <v>11</v>
      </c>
      <c r="H2066" s="59">
        <v>0</v>
      </c>
      <c r="I2066" s="59">
        <v>0</v>
      </c>
      <c r="J2066" s="59">
        <v>256.7103553</v>
      </c>
      <c r="K2066" s="59">
        <v>0</v>
      </c>
      <c r="L2066" s="59">
        <v>26</v>
      </c>
      <c r="M2066" s="59">
        <v>27.310106973</v>
      </c>
    </row>
    <row r="2067" hidden="1" spans="1:13">
      <c r="A2067" s="59">
        <v>0</v>
      </c>
      <c r="B2067" s="59">
        <v>13000</v>
      </c>
      <c r="C2067" s="59">
        <v>80277</v>
      </c>
      <c r="D2067" s="59">
        <v>106799</v>
      </c>
      <c r="E2067" s="59" t="s">
        <v>20</v>
      </c>
      <c r="F2067" s="59" t="s">
        <v>14</v>
      </c>
      <c r="G2067" s="59">
        <v>3</v>
      </c>
      <c r="H2067" s="59">
        <v>0</v>
      </c>
      <c r="I2067" s="59">
        <v>0</v>
      </c>
      <c r="J2067" s="59">
        <v>67.111665924</v>
      </c>
      <c r="K2067" s="59">
        <v>2</v>
      </c>
      <c r="L2067" s="59">
        <v>14</v>
      </c>
      <c r="M2067" s="59">
        <v>37.297772993</v>
      </c>
    </row>
    <row r="2068" hidden="1" spans="1:13">
      <c r="A2068" s="59">
        <v>0</v>
      </c>
      <c r="B2068" s="59">
        <v>13000</v>
      </c>
      <c r="C2068" s="59">
        <v>40996</v>
      </c>
      <c r="D2068" s="59">
        <v>58938</v>
      </c>
      <c r="E2068" s="59" t="s">
        <v>20</v>
      </c>
      <c r="F2068" s="59" t="s">
        <v>17</v>
      </c>
      <c r="G2068" s="59"/>
      <c r="H2068" s="59"/>
      <c r="I2068" s="59"/>
      <c r="J2068" s="59"/>
      <c r="K2068" s="59"/>
      <c r="L2068" s="59"/>
      <c r="M2068" s="59">
        <v>35.809612733</v>
      </c>
    </row>
    <row r="2069" hidden="1" spans="1:13">
      <c r="A2069" s="59">
        <v>0</v>
      </c>
      <c r="B2069" s="59">
        <v>13100</v>
      </c>
      <c r="C2069" s="59">
        <v>48153</v>
      </c>
      <c r="D2069" s="59">
        <v>70059</v>
      </c>
      <c r="E2069" s="59" t="s">
        <v>20</v>
      </c>
      <c r="F2069" s="59" t="s">
        <v>14</v>
      </c>
      <c r="G2069" s="59">
        <v>11</v>
      </c>
      <c r="H2069" s="59">
        <v>0</v>
      </c>
      <c r="I2069" s="59">
        <v>0</v>
      </c>
      <c r="J2069" s="59">
        <v>242.6505336</v>
      </c>
      <c r="K2069" s="59">
        <v>0</v>
      </c>
      <c r="L2069" s="59">
        <v>18</v>
      </c>
      <c r="M2069" s="59">
        <v>30.893118223</v>
      </c>
    </row>
    <row r="2070" hidden="1" spans="1:13">
      <c r="A2070" s="59">
        <v>0</v>
      </c>
      <c r="B2070" s="59">
        <v>13100</v>
      </c>
      <c r="C2070" s="59">
        <v>70878</v>
      </c>
      <c r="D2070" s="59">
        <v>86743</v>
      </c>
      <c r="E2070" s="59" t="s">
        <v>20</v>
      </c>
      <c r="F2070" s="59" t="s">
        <v>18</v>
      </c>
      <c r="G2070" s="59">
        <v>10</v>
      </c>
      <c r="H2070" s="59">
        <v>0</v>
      </c>
      <c r="I2070" s="59">
        <v>0</v>
      </c>
      <c r="J2070" s="59">
        <v>174.88174385</v>
      </c>
      <c r="K2070" s="59">
        <v>0</v>
      </c>
      <c r="L2070" s="59">
        <v>11</v>
      </c>
      <c r="M2070" s="59">
        <v>39.784408257</v>
      </c>
    </row>
    <row r="2071" spans="1:13">
      <c r="A2071" s="59">
        <v>0</v>
      </c>
      <c r="B2071" s="59">
        <v>13100</v>
      </c>
      <c r="C2071" s="59">
        <v>74832</v>
      </c>
      <c r="D2071" s="59">
        <v>98616</v>
      </c>
      <c r="E2071" s="59" t="s">
        <v>13</v>
      </c>
      <c r="F2071" s="59" t="s">
        <v>18</v>
      </c>
      <c r="G2071" s="59">
        <v>6</v>
      </c>
      <c r="H2071" s="59">
        <v>0</v>
      </c>
      <c r="I2071" s="59">
        <v>0</v>
      </c>
      <c r="J2071" s="59">
        <v>101.36228964</v>
      </c>
      <c r="K2071" s="59">
        <v>1</v>
      </c>
      <c r="L2071" s="59">
        <v>26</v>
      </c>
      <c r="M2071" s="59">
        <v>27.021480654</v>
      </c>
    </row>
    <row r="2072" spans="1:13">
      <c r="A2072" s="59">
        <v>0</v>
      </c>
      <c r="B2072" s="59">
        <v>13100</v>
      </c>
      <c r="C2072" s="59">
        <v>59608</v>
      </c>
      <c r="D2072" s="59">
        <v>72561</v>
      </c>
      <c r="E2072" s="59" t="s">
        <v>13</v>
      </c>
      <c r="F2072" s="59" t="s">
        <v>14</v>
      </c>
      <c r="G2072" s="59">
        <v>30</v>
      </c>
      <c r="H2072" s="59">
        <v>1</v>
      </c>
      <c r="I2072" s="59">
        <v>2</v>
      </c>
      <c r="J2072" s="59">
        <v>195.53871125</v>
      </c>
      <c r="K2072" s="59">
        <v>1</v>
      </c>
      <c r="L2072" s="59">
        <v>24</v>
      </c>
      <c r="M2072" s="59">
        <v>36.611072985</v>
      </c>
    </row>
    <row r="2073" hidden="1" spans="1:13">
      <c r="A2073" s="59">
        <v>0</v>
      </c>
      <c r="B2073" s="59">
        <v>13100</v>
      </c>
      <c r="C2073" s="59">
        <v>69259</v>
      </c>
      <c r="D2073" s="59">
        <v>75149</v>
      </c>
      <c r="E2073" s="59" t="s">
        <v>20</v>
      </c>
      <c r="F2073" s="59" t="s">
        <v>15</v>
      </c>
      <c r="G2073" s="59">
        <v>11</v>
      </c>
      <c r="H2073" s="59">
        <v>0</v>
      </c>
      <c r="I2073" s="59">
        <v>0</v>
      </c>
      <c r="J2073" s="59">
        <v>240.41029194</v>
      </c>
      <c r="K2073" s="59">
        <v>3</v>
      </c>
      <c r="L2073" s="59">
        <v>37</v>
      </c>
      <c r="M2073" s="59">
        <v>40.735604411</v>
      </c>
    </row>
    <row r="2074" spans="1:13">
      <c r="A2074" s="59">
        <v>1</v>
      </c>
      <c r="B2074" s="59">
        <v>13100</v>
      </c>
      <c r="C2074" s="59"/>
      <c r="D2074" s="59"/>
      <c r="E2074" s="59" t="s">
        <v>13</v>
      </c>
      <c r="F2074" s="59" t="s">
        <v>18</v>
      </c>
      <c r="G2074" s="59">
        <v>0.75</v>
      </c>
      <c r="H2074" s="59"/>
      <c r="I2074" s="59"/>
      <c r="J2074" s="59"/>
      <c r="K2074" s="59"/>
      <c r="L2074" s="59"/>
      <c r="M2074" s="59"/>
    </row>
    <row r="2075" hidden="1" spans="1:13">
      <c r="A2075" s="59">
        <v>0</v>
      </c>
      <c r="B2075" s="59">
        <v>13100</v>
      </c>
      <c r="C2075" s="59">
        <v>64897</v>
      </c>
      <c r="D2075" s="59">
        <v>81598</v>
      </c>
      <c r="E2075" s="59" t="s">
        <v>20</v>
      </c>
      <c r="F2075" s="59" t="s">
        <v>16</v>
      </c>
      <c r="G2075" s="59">
        <v>7</v>
      </c>
      <c r="H2075" s="59">
        <v>0</v>
      </c>
      <c r="I2075" s="59">
        <v>0</v>
      </c>
      <c r="J2075" s="59">
        <v>130.64846835</v>
      </c>
      <c r="K2075" s="59">
        <v>0</v>
      </c>
      <c r="L2075" s="59">
        <v>34</v>
      </c>
      <c r="M2075" s="59">
        <v>26.500105076</v>
      </c>
    </row>
    <row r="2076" spans="1:13">
      <c r="A2076" s="59">
        <v>0</v>
      </c>
      <c r="B2076" s="59">
        <v>13100</v>
      </c>
      <c r="C2076" s="59"/>
      <c r="D2076" s="59">
        <v>47568</v>
      </c>
      <c r="E2076" s="59" t="s">
        <v>13</v>
      </c>
      <c r="F2076" s="59" t="s">
        <v>14</v>
      </c>
      <c r="G2076" s="59">
        <v>0</v>
      </c>
      <c r="H2076" s="59">
        <v>0</v>
      </c>
      <c r="I2076" s="59">
        <v>0</v>
      </c>
      <c r="J2076" s="59">
        <v>319.59593727</v>
      </c>
      <c r="K2076" s="59">
        <v>0</v>
      </c>
      <c r="L2076" s="59">
        <v>8</v>
      </c>
      <c r="M2076" s="59">
        <v>25.836785172</v>
      </c>
    </row>
    <row r="2077" spans="1:13">
      <c r="A2077" s="59">
        <v>1</v>
      </c>
      <c r="B2077" s="59">
        <v>13100</v>
      </c>
      <c r="C2077" s="59">
        <v>22422</v>
      </c>
      <c r="D2077" s="59">
        <v>34800</v>
      </c>
      <c r="E2077" s="59" t="s">
        <v>13</v>
      </c>
      <c r="F2077" s="59" t="s">
        <v>15</v>
      </c>
      <c r="G2077" s="59">
        <v>2.6</v>
      </c>
      <c r="H2077" s="59">
        <v>2</v>
      </c>
      <c r="I2077" s="59">
        <v>0</v>
      </c>
      <c r="J2077" s="59">
        <v>93.3</v>
      </c>
      <c r="K2077" s="59">
        <v>1</v>
      </c>
      <c r="L2077" s="59">
        <v>3</v>
      </c>
      <c r="M2077" s="59"/>
    </row>
    <row r="2078" spans="1:13">
      <c r="A2078" s="59">
        <v>0</v>
      </c>
      <c r="B2078" s="59">
        <v>13100</v>
      </c>
      <c r="C2078" s="59">
        <v>82411</v>
      </c>
      <c r="D2078" s="59">
        <v>103833</v>
      </c>
      <c r="E2078" s="59" t="s">
        <v>13</v>
      </c>
      <c r="F2078" s="59" t="s">
        <v>14</v>
      </c>
      <c r="G2078" s="59">
        <v>21</v>
      </c>
      <c r="H2078" s="59">
        <v>0</v>
      </c>
      <c r="I2078" s="59">
        <v>0</v>
      </c>
      <c r="J2078" s="59">
        <v>135.86303837</v>
      </c>
      <c r="K2078" s="59">
        <v>4</v>
      </c>
      <c r="L2078" s="59">
        <v>24</v>
      </c>
      <c r="M2078" s="59">
        <v>29.21582663</v>
      </c>
    </row>
    <row r="2079" hidden="1" spans="1:13">
      <c r="A2079" s="59">
        <v>0</v>
      </c>
      <c r="B2079" s="59">
        <v>13100</v>
      </c>
      <c r="C2079" s="59">
        <v>70368</v>
      </c>
      <c r="D2079" s="59">
        <v>87407</v>
      </c>
      <c r="E2079" s="59" t="s">
        <v>20</v>
      </c>
      <c r="F2079" s="59" t="s">
        <v>14</v>
      </c>
      <c r="G2079" s="59">
        <v>2</v>
      </c>
      <c r="H2079" s="59">
        <v>0</v>
      </c>
      <c r="I2079" s="59">
        <v>0</v>
      </c>
      <c r="J2079" s="59">
        <v>232.99471273</v>
      </c>
      <c r="K2079" s="59">
        <v>3</v>
      </c>
      <c r="L2079" s="59">
        <v>26</v>
      </c>
      <c r="M2079" s="59">
        <v>29.66798564</v>
      </c>
    </row>
    <row r="2080" hidden="1" spans="1:13">
      <c r="A2080" s="59">
        <v>0</v>
      </c>
      <c r="B2080" s="59">
        <v>13100</v>
      </c>
      <c r="C2080" s="59"/>
      <c r="D2080" s="59">
        <v>65933</v>
      </c>
      <c r="E2080" s="59"/>
      <c r="F2080" s="59"/>
      <c r="G2080" s="59">
        <v>0</v>
      </c>
      <c r="H2080" s="59">
        <v>0</v>
      </c>
      <c r="I2080" s="59">
        <v>0</v>
      </c>
      <c r="J2080" s="59"/>
      <c r="K2080" s="59">
        <v>0</v>
      </c>
      <c r="L2080" s="59">
        <v>0</v>
      </c>
      <c r="M2080" s="59">
        <v>3.657370718</v>
      </c>
    </row>
    <row r="2081" hidden="1" spans="1:13">
      <c r="A2081" s="59">
        <v>0</v>
      </c>
      <c r="B2081" s="59">
        <v>13100</v>
      </c>
      <c r="C2081" s="59">
        <v>50552</v>
      </c>
      <c r="D2081" s="59">
        <v>59889</v>
      </c>
      <c r="E2081" s="59" t="s">
        <v>20</v>
      </c>
      <c r="F2081" s="59" t="s">
        <v>14</v>
      </c>
      <c r="G2081" s="59">
        <v>4</v>
      </c>
      <c r="H2081" s="59">
        <v>0</v>
      </c>
      <c r="I2081" s="59">
        <v>0</v>
      </c>
      <c r="J2081" s="59">
        <v>178.61236257</v>
      </c>
      <c r="K2081" s="59">
        <v>0</v>
      </c>
      <c r="L2081" s="59">
        <v>13</v>
      </c>
      <c r="M2081" s="59">
        <v>38.763313808</v>
      </c>
    </row>
    <row r="2082" hidden="1" spans="1:13">
      <c r="A2082" s="59">
        <v>0</v>
      </c>
      <c r="B2082" s="59">
        <v>13100</v>
      </c>
      <c r="C2082" s="59">
        <v>73987</v>
      </c>
      <c r="D2082" s="59">
        <v>106557</v>
      </c>
      <c r="E2082" s="59" t="s">
        <v>20</v>
      </c>
      <c r="F2082" s="59" t="s">
        <v>15</v>
      </c>
      <c r="G2082" s="59">
        <v>9</v>
      </c>
      <c r="H2082" s="59">
        <v>0</v>
      </c>
      <c r="I2082" s="59">
        <v>0</v>
      </c>
      <c r="J2082" s="59">
        <v>149.45252906</v>
      </c>
      <c r="K2082" s="59">
        <v>1</v>
      </c>
      <c r="L2082" s="59">
        <v>13</v>
      </c>
      <c r="M2082" s="59">
        <v>37.008526928</v>
      </c>
    </row>
    <row r="2083" hidden="1" spans="1:13">
      <c r="A2083" s="59">
        <v>0</v>
      </c>
      <c r="B2083" s="59">
        <v>13100</v>
      </c>
      <c r="C2083" s="59">
        <v>61853</v>
      </c>
      <c r="D2083" s="59">
        <v>73480</v>
      </c>
      <c r="E2083" s="59"/>
      <c r="F2083" s="59" t="s">
        <v>14</v>
      </c>
      <c r="G2083" s="59">
        <v>13</v>
      </c>
      <c r="H2083" s="59">
        <v>0</v>
      </c>
      <c r="I2083" s="59">
        <v>0</v>
      </c>
      <c r="J2083" s="59">
        <v>258.93715422</v>
      </c>
      <c r="K2083" s="59">
        <v>0</v>
      </c>
      <c r="L2083" s="59">
        <v>26</v>
      </c>
      <c r="M2083" s="59">
        <v>28.730851165</v>
      </c>
    </row>
    <row r="2084" hidden="1" spans="1:13">
      <c r="A2084" s="59">
        <v>0</v>
      </c>
      <c r="B2084" s="59">
        <v>13100</v>
      </c>
      <c r="C2084" s="59">
        <v>97287</v>
      </c>
      <c r="D2084" s="59">
        <v>123281</v>
      </c>
      <c r="E2084" s="59" t="s">
        <v>20</v>
      </c>
      <c r="F2084" s="59" t="s">
        <v>14</v>
      </c>
      <c r="G2084" s="59">
        <v>9</v>
      </c>
      <c r="H2084" s="59">
        <v>0</v>
      </c>
      <c r="I2084" s="59">
        <v>0</v>
      </c>
      <c r="J2084" s="59">
        <v>162.99374391</v>
      </c>
      <c r="K2084" s="59">
        <v>0</v>
      </c>
      <c r="L2084" s="59">
        <v>26</v>
      </c>
      <c r="M2084" s="59">
        <v>34.178345675</v>
      </c>
    </row>
    <row r="2085" spans="1:13">
      <c r="A2085" s="59">
        <v>0</v>
      </c>
      <c r="B2085" s="59">
        <v>13100</v>
      </c>
      <c r="C2085" s="59">
        <v>59460</v>
      </c>
      <c r="D2085" s="59">
        <v>72387</v>
      </c>
      <c r="E2085" s="59" t="s">
        <v>13</v>
      </c>
      <c r="F2085" s="59" t="s">
        <v>14</v>
      </c>
      <c r="G2085" s="59">
        <v>29</v>
      </c>
      <c r="H2085" s="59">
        <v>1</v>
      </c>
      <c r="I2085" s="59">
        <v>2</v>
      </c>
      <c r="J2085" s="59">
        <v>182.18178223</v>
      </c>
      <c r="K2085" s="59">
        <v>0</v>
      </c>
      <c r="L2085" s="59">
        <v>24</v>
      </c>
      <c r="M2085" s="59">
        <v>34.785132563</v>
      </c>
    </row>
    <row r="2086" hidden="1" spans="1:13">
      <c r="A2086" s="59">
        <v>1</v>
      </c>
      <c r="B2086" s="59">
        <v>13100</v>
      </c>
      <c r="C2086" s="59">
        <v>54000</v>
      </c>
      <c r="D2086" s="59">
        <v>74750</v>
      </c>
      <c r="E2086" s="59" t="s">
        <v>20</v>
      </c>
      <c r="F2086" s="59" t="s">
        <v>14</v>
      </c>
      <c r="G2086" s="59">
        <v>14</v>
      </c>
      <c r="H2086" s="59">
        <v>1</v>
      </c>
      <c r="I2086" s="59">
        <v>0</v>
      </c>
      <c r="J2086" s="59">
        <v>92.4</v>
      </c>
      <c r="K2086" s="59">
        <v>0</v>
      </c>
      <c r="L2086" s="59">
        <v>9</v>
      </c>
      <c r="M2086" s="59"/>
    </row>
    <row r="2087" spans="1:13">
      <c r="A2087" s="59">
        <v>0</v>
      </c>
      <c r="B2087" s="59">
        <v>13100</v>
      </c>
      <c r="C2087" s="59">
        <v>58039</v>
      </c>
      <c r="D2087" s="59">
        <v>68558</v>
      </c>
      <c r="E2087" s="59" t="s">
        <v>13</v>
      </c>
      <c r="F2087" s="59" t="s">
        <v>14</v>
      </c>
      <c r="G2087" s="59">
        <v>29</v>
      </c>
      <c r="H2087" s="59">
        <v>1</v>
      </c>
      <c r="I2087" s="59">
        <v>2</v>
      </c>
      <c r="J2087" s="59">
        <v>184.88001057</v>
      </c>
      <c r="K2087" s="59">
        <v>1</v>
      </c>
      <c r="L2087" s="59">
        <v>23</v>
      </c>
      <c r="M2087" s="59">
        <v>37.347348766</v>
      </c>
    </row>
    <row r="2088" hidden="1" spans="1:13">
      <c r="A2088" s="59">
        <v>0</v>
      </c>
      <c r="B2088" s="59">
        <v>13100</v>
      </c>
      <c r="C2088" s="59">
        <v>44817</v>
      </c>
      <c r="D2088" s="59">
        <v>59544</v>
      </c>
      <c r="E2088" s="59" t="s">
        <v>20</v>
      </c>
      <c r="F2088" s="59" t="s">
        <v>14</v>
      </c>
      <c r="G2088" s="59"/>
      <c r="H2088" s="59">
        <v>0</v>
      </c>
      <c r="I2088" s="59">
        <v>0</v>
      </c>
      <c r="J2088" s="59">
        <v>71.461704749</v>
      </c>
      <c r="K2088" s="59">
        <v>0</v>
      </c>
      <c r="L2088" s="59">
        <v>15</v>
      </c>
      <c r="M2088" s="59">
        <v>41.609813237</v>
      </c>
    </row>
    <row r="2089" spans="1:13">
      <c r="A2089" s="59">
        <v>0</v>
      </c>
      <c r="B2089" s="59">
        <v>13200</v>
      </c>
      <c r="C2089" s="59">
        <v>155478</v>
      </c>
      <c r="D2089" s="59">
        <v>183646</v>
      </c>
      <c r="E2089" s="59" t="s">
        <v>13</v>
      </c>
      <c r="F2089" s="59" t="s">
        <v>15</v>
      </c>
      <c r="G2089" s="59">
        <v>5</v>
      </c>
      <c r="H2089" s="59">
        <v>0</v>
      </c>
      <c r="I2089" s="59">
        <v>0</v>
      </c>
      <c r="J2089" s="59">
        <v>196.24137089</v>
      </c>
      <c r="K2089" s="59">
        <v>1</v>
      </c>
      <c r="L2089" s="59">
        <v>55</v>
      </c>
      <c r="M2089" s="59">
        <v>35.602875363</v>
      </c>
    </row>
    <row r="2090" hidden="1" spans="1:13">
      <c r="A2090" s="59">
        <v>0</v>
      </c>
      <c r="B2090" s="59">
        <v>13200</v>
      </c>
      <c r="C2090" s="59"/>
      <c r="D2090" s="59">
        <v>69139</v>
      </c>
      <c r="E2090" s="59"/>
      <c r="F2090" s="59"/>
      <c r="G2090" s="59">
        <v>0</v>
      </c>
      <c r="H2090" s="59">
        <v>1</v>
      </c>
      <c r="I2090" s="59">
        <v>0</v>
      </c>
      <c r="J2090" s="59"/>
      <c r="K2090" s="59">
        <v>0</v>
      </c>
      <c r="L2090" s="59">
        <v>1</v>
      </c>
      <c r="M2090" s="59">
        <v>1.5659310471</v>
      </c>
    </row>
    <row r="2091" hidden="1" spans="1:13">
      <c r="A2091" s="59">
        <v>0</v>
      </c>
      <c r="B2091" s="59">
        <v>13200</v>
      </c>
      <c r="C2091" s="59">
        <v>70069</v>
      </c>
      <c r="D2091" s="59">
        <v>88303</v>
      </c>
      <c r="E2091" s="59" t="s">
        <v>20</v>
      </c>
      <c r="F2091" s="59" t="s">
        <v>14</v>
      </c>
      <c r="G2091" s="59">
        <v>3</v>
      </c>
      <c r="H2091" s="59">
        <v>0</v>
      </c>
      <c r="I2091" s="59">
        <v>0</v>
      </c>
      <c r="J2091" s="59">
        <v>240.8560165</v>
      </c>
      <c r="K2091" s="59">
        <v>2</v>
      </c>
      <c r="L2091" s="59">
        <v>25</v>
      </c>
      <c r="M2091" s="59">
        <v>29.06412827</v>
      </c>
    </row>
    <row r="2092" hidden="1" spans="1:13">
      <c r="A2092" s="59">
        <v>0</v>
      </c>
      <c r="B2092" s="59">
        <v>13200</v>
      </c>
      <c r="C2092" s="59">
        <v>69195</v>
      </c>
      <c r="D2092" s="59">
        <v>79252</v>
      </c>
      <c r="E2092" s="59" t="s">
        <v>20</v>
      </c>
      <c r="F2092" s="59" t="s">
        <v>15</v>
      </c>
      <c r="G2092" s="59">
        <v>13</v>
      </c>
      <c r="H2092" s="59">
        <v>0</v>
      </c>
      <c r="I2092" s="59">
        <v>0</v>
      </c>
      <c r="J2092" s="59">
        <v>248.78813035</v>
      </c>
      <c r="K2092" s="59">
        <v>3</v>
      </c>
      <c r="L2092" s="59">
        <v>37</v>
      </c>
      <c r="M2092" s="59">
        <v>41.905604624</v>
      </c>
    </row>
    <row r="2093" spans="1:13">
      <c r="A2093" s="59">
        <v>0</v>
      </c>
      <c r="B2093" s="59">
        <v>13200</v>
      </c>
      <c r="C2093" s="59">
        <v>69697</v>
      </c>
      <c r="D2093" s="59">
        <v>91722</v>
      </c>
      <c r="E2093" s="59" t="s">
        <v>13</v>
      </c>
      <c r="F2093" s="59" t="s">
        <v>15</v>
      </c>
      <c r="G2093" s="59">
        <v>24</v>
      </c>
      <c r="H2093" s="59">
        <v>1</v>
      </c>
      <c r="I2093" s="59">
        <v>0</v>
      </c>
      <c r="J2093" s="59">
        <v>183.52372929</v>
      </c>
      <c r="K2093" s="59">
        <v>1</v>
      </c>
      <c r="L2093" s="59">
        <v>14</v>
      </c>
      <c r="M2093" s="59">
        <v>39.752171789</v>
      </c>
    </row>
    <row r="2094" hidden="1" spans="1:13">
      <c r="A2094" s="59">
        <v>0</v>
      </c>
      <c r="B2094" s="59">
        <v>13200</v>
      </c>
      <c r="C2094" s="59">
        <v>58549</v>
      </c>
      <c r="D2094" s="59">
        <v>81381</v>
      </c>
      <c r="E2094" s="59" t="s">
        <v>20</v>
      </c>
      <c r="F2094" s="59" t="s">
        <v>15</v>
      </c>
      <c r="G2094" s="59">
        <v>13</v>
      </c>
      <c r="H2094" s="59">
        <v>0</v>
      </c>
      <c r="I2094" s="59">
        <v>0</v>
      </c>
      <c r="J2094" s="59">
        <v>94.687106657</v>
      </c>
      <c r="K2094" s="59">
        <v>0</v>
      </c>
      <c r="L2094" s="59">
        <v>24</v>
      </c>
      <c r="M2094" s="59">
        <v>38.412756136</v>
      </c>
    </row>
    <row r="2095" hidden="1" spans="1:13">
      <c r="A2095" s="59">
        <v>0</v>
      </c>
      <c r="B2095" s="59">
        <v>13200</v>
      </c>
      <c r="C2095" s="59">
        <v>15346</v>
      </c>
      <c r="D2095" s="59">
        <v>30809</v>
      </c>
      <c r="E2095" s="59" t="s">
        <v>20</v>
      </c>
      <c r="F2095" s="59" t="s">
        <v>15</v>
      </c>
      <c r="G2095" s="59">
        <v>7</v>
      </c>
      <c r="H2095" s="59">
        <v>0</v>
      </c>
      <c r="I2095" s="59">
        <v>1</v>
      </c>
      <c r="J2095" s="59">
        <v>89.652536093</v>
      </c>
      <c r="K2095" s="59">
        <v>0</v>
      </c>
      <c r="L2095" s="59">
        <v>16</v>
      </c>
      <c r="M2095" s="59">
        <v>18.105282019</v>
      </c>
    </row>
    <row r="2096" hidden="1" spans="1:13">
      <c r="A2096" s="59">
        <v>1</v>
      </c>
      <c r="B2096" s="59">
        <v>13200</v>
      </c>
      <c r="C2096" s="59">
        <v>65372</v>
      </c>
      <c r="D2096" s="59">
        <v>81426</v>
      </c>
      <c r="E2096" s="59" t="s">
        <v>20</v>
      </c>
      <c r="F2096" s="59" t="s">
        <v>14</v>
      </c>
      <c r="G2096" s="59">
        <v>4</v>
      </c>
      <c r="H2096" s="59"/>
      <c r="I2096" s="59">
        <v>1</v>
      </c>
      <c r="J2096" s="59">
        <v>102.6208363</v>
      </c>
      <c r="K2096" s="59">
        <v>3</v>
      </c>
      <c r="L2096" s="59">
        <v>29</v>
      </c>
      <c r="M2096" s="59">
        <v>38.934169132</v>
      </c>
    </row>
    <row r="2097" hidden="1" spans="1:13">
      <c r="A2097" s="59">
        <v>1</v>
      </c>
      <c r="B2097" s="59">
        <v>13200</v>
      </c>
      <c r="C2097" s="59">
        <v>65997</v>
      </c>
      <c r="D2097" s="59">
        <v>88000</v>
      </c>
      <c r="E2097" s="59" t="s">
        <v>20</v>
      </c>
      <c r="F2097" s="59" t="s">
        <v>14</v>
      </c>
      <c r="G2097" s="59">
        <v>2</v>
      </c>
      <c r="H2097" s="59">
        <v>0</v>
      </c>
      <c r="I2097" s="59">
        <v>0</v>
      </c>
      <c r="J2097" s="59">
        <v>113.23333333</v>
      </c>
      <c r="K2097" s="59">
        <v>2</v>
      </c>
      <c r="L2097" s="59">
        <v>25</v>
      </c>
      <c r="M2097" s="59"/>
    </row>
    <row r="2098" spans="1:13">
      <c r="A2098" s="59">
        <v>0</v>
      </c>
      <c r="B2098" s="59">
        <v>13200</v>
      </c>
      <c r="C2098" s="59">
        <v>93254</v>
      </c>
      <c r="D2098" s="59">
        <v>125738</v>
      </c>
      <c r="E2098" s="59" t="s">
        <v>13</v>
      </c>
      <c r="F2098" s="59" t="s">
        <v>17</v>
      </c>
      <c r="G2098" s="59">
        <v>3</v>
      </c>
      <c r="H2098" s="59">
        <v>0</v>
      </c>
      <c r="I2098" s="59">
        <v>3</v>
      </c>
      <c r="J2098" s="59">
        <v>156.54545124</v>
      </c>
      <c r="K2098" s="59">
        <v>0</v>
      </c>
      <c r="L2098" s="59">
        <v>25</v>
      </c>
      <c r="M2098" s="59">
        <v>42.736665568</v>
      </c>
    </row>
    <row r="2099" hidden="1" spans="1:13">
      <c r="A2099" s="59">
        <v>0</v>
      </c>
      <c r="B2099" s="59">
        <v>13200</v>
      </c>
      <c r="C2099" s="59">
        <v>22270</v>
      </c>
      <c r="D2099" s="59">
        <v>38437</v>
      </c>
      <c r="E2099" s="59" t="s">
        <v>20</v>
      </c>
      <c r="F2099" s="59" t="s">
        <v>15</v>
      </c>
      <c r="G2099" s="59">
        <v>5</v>
      </c>
      <c r="H2099" s="59">
        <v>0</v>
      </c>
      <c r="I2099" s="59">
        <v>1</v>
      </c>
      <c r="J2099" s="59">
        <v>107.77338665</v>
      </c>
      <c r="K2099" s="59">
        <v>0</v>
      </c>
      <c r="L2099" s="59">
        <v>17</v>
      </c>
      <c r="M2099" s="59">
        <v>20.643199675</v>
      </c>
    </row>
    <row r="2100" hidden="1" spans="1:13">
      <c r="A2100" s="59">
        <v>0</v>
      </c>
      <c r="B2100" s="59">
        <v>13200</v>
      </c>
      <c r="C2100" s="59">
        <v>77241</v>
      </c>
      <c r="D2100" s="59">
        <v>112904</v>
      </c>
      <c r="E2100" s="59" t="s">
        <v>20</v>
      </c>
      <c r="F2100" s="59" t="s">
        <v>14</v>
      </c>
      <c r="G2100" s="59">
        <v>5</v>
      </c>
      <c r="H2100" s="59">
        <v>0</v>
      </c>
      <c r="I2100" s="59">
        <v>0</v>
      </c>
      <c r="J2100" s="59">
        <v>68.549045013</v>
      </c>
      <c r="K2100" s="59">
        <v>2</v>
      </c>
      <c r="L2100" s="59">
        <v>14</v>
      </c>
      <c r="M2100" s="59">
        <v>34.535243721</v>
      </c>
    </row>
    <row r="2101" hidden="1" spans="1:13">
      <c r="A2101" s="59">
        <v>0</v>
      </c>
      <c r="B2101" s="59">
        <v>13200</v>
      </c>
      <c r="C2101" s="59">
        <v>81654</v>
      </c>
      <c r="D2101" s="59">
        <v>114333</v>
      </c>
      <c r="E2101" s="59" t="s">
        <v>20</v>
      </c>
      <c r="F2101" s="59" t="s">
        <v>14</v>
      </c>
      <c r="G2101" s="59">
        <v>5</v>
      </c>
      <c r="H2101" s="59">
        <v>0</v>
      </c>
      <c r="I2101" s="59">
        <v>0</v>
      </c>
      <c r="J2101" s="59">
        <v>97.962961658</v>
      </c>
      <c r="K2101" s="59">
        <v>1</v>
      </c>
      <c r="L2101" s="59">
        <v>13</v>
      </c>
      <c r="M2101" s="59">
        <v>33.743367654</v>
      </c>
    </row>
    <row r="2102" hidden="1" spans="1:13">
      <c r="A2102" s="59">
        <v>0</v>
      </c>
      <c r="B2102" s="59">
        <v>13200</v>
      </c>
      <c r="C2102" s="59">
        <v>71775</v>
      </c>
      <c r="D2102" s="59">
        <v>80480</v>
      </c>
      <c r="E2102" s="59" t="s">
        <v>20</v>
      </c>
      <c r="F2102" s="59" t="s">
        <v>14</v>
      </c>
      <c r="G2102" s="59">
        <v>0</v>
      </c>
      <c r="H2102" s="59">
        <v>0</v>
      </c>
      <c r="I2102" s="59">
        <v>0</v>
      </c>
      <c r="J2102" s="59">
        <v>240.64357656</v>
      </c>
      <c r="K2102" s="59">
        <v>3</v>
      </c>
      <c r="L2102" s="59">
        <v>25</v>
      </c>
      <c r="M2102" s="59">
        <v>29.267992416</v>
      </c>
    </row>
    <row r="2103" hidden="1" spans="1:13">
      <c r="A2103" s="59">
        <v>0</v>
      </c>
      <c r="B2103" s="59">
        <v>13200</v>
      </c>
      <c r="C2103" s="59">
        <v>28428</v>
      </c>
      <c r="D2103" s="59">
        <v>34477</v>
      </c>
      <c r="E2103" s="59" t="s">
        <v>20</v>
      </c>
      <c r="F2103" s="59" t="s">
        <v>14</v>
      </c>
      <c r="G2103" s="59">
        <v>0</v>
      </c>
      <c r="H2103" s="59"/>
      <c r="I2103" s="59"/>
      <c r="J2103" s="59"/>
      <c r="K2103" s="59"/>
      <c r="L2103" s="59"/>
      <c r="M2103" s="59">
        <v>39.370262709</v>
      </c>
    </row>
    <row r="2104" spans="1:13">
      <c r="A2104" s="59">
        <v>0</v>
      </c>
      <c r="B2104" s="59">
        <v>13200</v>
      </c>
      <c r="C2104" s="59">
        <v>59422</v>
      </c>
      <c r="D2104" s="59">
        <v>88308</v>
      </c>
      <c r="E2104" s="59" t="s">
        <v>13</v>
      </c>
      <c r="F2104" s="59" t="s">
        <v>14</v>
      </c>
      <c r="G2104" s="59"/>
      <c r="H2104" s="59">
        <v>0</v>
      </c>
      <c r="I2104" s="59">
        <v>0</v>
      </c>
      <c r="J2104" s="59">
        <v>294.78208459</v>
      </c>
      <c r="K2104" s="59">
        <v>0</v>
      </c>
      <c r="L2104" s="59">
        <v>19</v>
      </c>
      <c r="M2104" s="59">
        <v>29.952554463</v>
      </c>
    </row>
    <row r="2105" hidden="1" spans="1:13">
      <c r="A2105" s="59">
        <v>0</v>
      </c>
      <c r="B2105" s="59">
        <v>13200</v>
      </c>
      <c r="C2105" s="59">
        <v>117985</v>
      </c>
      <c r="D2105" s="59">
        <v>138969</v>
      </c>
      <c r="E2105" s="59" t="s">
        <v>20</v>
      </c>
      <c r="F2105" s="59" t="s">
        <v>18</v>
      </c>
      <c r="G2105" s="59">
        <v>16</v>
      </c>
      <c r="H2105" s="59"/>
      <c r="I2105" s="59">
        <v>1</v>
      </c>
      <c r="J2105" s="59">
        <v>178.06475237</v>
      </c>
      <c r="K2105" s="59">
        <v>0</v>
      </c>
      <c r="L2105" s="59">
        <v>33</v>
      </c>
      <c r="M2105" s="59">
        <v>29.954230932</v>
      </c>
    </row>
    <row r="2106" hidden="1" spans="1:13">
      <c r="A2106" s="59">
        <v>1</v>
      </c>
      <c r="B2106" s="59">
        <v>13300</v>
      </c>
      <c r="C2106" s="59">
        <v>58000</v>
      </c>
      <c r="D2106" s="59">
        <v>75000</v>
      </c>
      <c r="E2106" s="59" t="s">
        <v>20</v>
      </c>
      <c r="F2106" s="59" t="s">
        <v>17</v>
      </c>
      <c r="G2106" s="59">
        <v>6.6</v>
      </c>
      <c r="H2106" s="59">
        <v>0</v>
      </c>
      <c r="I2106" s="59">
        <v>1</v>
      </c>
      <c r="J2106" s="59">
        <v>226.2</v>
      </c>
      <c r="K2106" s="59">
        <v>1</v>
      </c>
      <c r="L2106" s="59">
        <v>33</v>
      </c>
      <c r="M2106" s="59"/>
    </row>
    <row r="2107" spans="1:13">
      <c r="A2107" s="59">
        <v>0</v>
      </c>
      <c r="B2107" s="59">
        <v>13300</v>
      </c>
      <c r="C2107" s="59">
        <v>96201</v>
      </c>
      <c r="D2107" s="59">
        <v>124892</v>
      </c>
      <c r="E2107" s="59" t="s">
        <v>13</v>
      </c>
      <c r="F2107" s="59" t="s">
        <v>17</v>
      </c>
      <c r="G2107" s="59">
        <v>3</v>
      </c>
      <c r="H2107" s="59">
        <v>0</v>
      </c>
      <c r="I2107" s="59">
        <v>3</v>
      </c>
      <c r="J2107" s="59">
        <v>178.03446327</v>
      </c>
      <c r="K2107" s="59">
        <v>0</v>
      </c>
      <c r="L2107" s="59">
        <v>26</v>
      </c>
      <c r="M2107" s="59">
        <v>40.102751827</v>
      </c>
    </row>
    <row r="2108" hidden="1" spans="1:13">
      <c r="A2108" s="59">
        <v>0</v>
      </c>
      <c r="B2108" s="59">
        <v>13300</v>
      </c>
      <c r="C2108" s="59">
        <v>76663</v>
      </c>
      <c r="D2108" s="59">
        <v>96022</v>
      </c>
      <c r="E2108" s="59" t="s">
        <v>20</v>
      </c>
      <c r="F2108" s="59" t="s">
        <v>18</v>
      </c>
      <c r="G2108" s="59">
        <v>10</v>
      </c>
      <c r="H2108" s="59">
        <v>2</v>
      </c>
      <c r="I2108" s="59">
        <v>0</v>
      </c>
      <c r="J2108" s="59">
        <v>180.0294503</v>
      </c>
      <c r="K2108" s="59">
        <v>1</v>
      </c>
      <c r="L2108" s="59">
        <v>30</v>
      </c>
      <c r="M2108" s="59">
        <v>27.045006761</v>
      </c>
    </row>
    <row r="2109" hidden="1" spans="1:13">
      <c r="A2109" s="59">
        <v>0</v>
      </c>
      <c r="B2109" s="59">
        <v>13300</v>
      </c>
      <c r="C2109" s="59">
        <v>80059</v>
      </c>
      <c r="D2109" s="59">
        <v>121790</v>
      </c>
      <c r="E2109" s="59"/>
      <c r="F2109" s="59"/>
      <c r="G2109" s="59"/>
      <c r="H2109" s="59"/>
      <c r="I2109" s="59"/>
      <c r="J2109" s="59"/>
      <c r="K2109" s="59"/>
      <c r="L2109" s="59"/>
      <c r="M2109" s="59">
        <v>34.561831401</v>
      </c>
    </row>
    <row r="2110" hidden="1" spans="1:13">
      <c r="A2110" s="59">
        <v>0</v>
      </c>
      <c r="B2110" s="59">
        <v>13300</v>
      </c>
      <c r="C2110" s="59">
        <v>61414</v>
      </c>
      <c r="D2110" s="59">
        <v>72101</v>
      </c>
      <c r="E2110" s="59"/>
      <c r="F2110" s="59" t="s">
        <v>14</v>
      </c>
      <c r="G2110" s="59">
        <v>12</v>
      </c>
      <c r="H2110" s="59">
        <v>0</v>
      </c>
      <c r="I2110" s="59">
        <v>0</v>
      </c>
      <c r="J2110" s="59">
        <v>260.07164985</v>
      </c>
      <c r="K2110" s="59">
        <v>0</v>
      </c>
      <c r="L2110" s="59">
        <v>27</v>
      </c>
      <c r="M2110" s="59">
        <v>27.286882027</v>
      </c>
    </row>
    <row r="2111" hidden="1" spans="1:13">
      <c r="A2111" s="59">
        <v>0</v>
      </c>
      <c r="B2111" s="59">
        <v>13300</v>
      </c>
      <c r="C2111" s="59">
        <v>81944</v>
      </c>
      <c r="D2111" s="59">
        <v>108768</v>
      </c>
      <c r="E2111" s="59" t="s">
        <v>20</v>
      </c>
      <c r="F2111" s="59" t="s">
        <v>14</v>
      </c>
      <c r="G2111" s="59">
        <v>5</v>
      </c>
      <c r="H2111" s="59">
        <v>0</v>
      </c>
      <c r="I2111" s="59">
        <v>0</v>
      </c>
      <c r="J2111" s="59">
        <v>81.10679915</v>
      </c>
      <c r="K2111" s="59">
        <v>1</v>
      </c>
      <c r="L2111" s="59">
        <v>13</v>
      </c>
      <c r="M2111" s="59">
        <v>33.86964175</v>
      </c>
    </row>
    <row r="2112" hidden="1" spans="1:13">
      <c r="A2112" s="59">
        <v>1</v>
      </c>
      <c r="B2112" s="59">
        <v>13300</v>
      </c>
      <c r="C2112" s="59">
        <v>67483</v>
      </c>
      <c r="D2112" s="59">
        <v>85454</v>
      </c>
      <c r="E2112" s="59" t="s">
        <v>20</v>
      </c>
      <c r="F2112" s="59" t="s">
        <v>18</v>
      </c>
      <c r="G2112" s="59">
        <v>16</v>
      </c>
      <c r="H2112" s="59">
        <v>0</v>
      </c>
      <c r="I2112" s="59">
        <v>2</v>
      </c>
      <c r="J2112" s="59">
        <v>335.98931518</v>
      </c>
      <c r="K2112" s="59">
        <v>1</v>
      </c>
      <c r="L2112" s="59">
        <v>14</v>
      </c>
      <c r="M2112" s="59">
        <v>30.37586285</v>
      </c>
    </row>
    <row r="2113" hidden="1" spans="1:13">
      <c r="A2113" s="59">
        <v>1</v>
      </c>
      <c r="B2113" s="59">
        <v>13300</v>
      </c>
      <c r="C2113" s="59">
        <v>60014</v>
      </c>
      <c r="D2113" s="59">
        <v>75695</v>
      </c>
      <c r="E2113" s="59" t="s">
        <v>20</v>
      </c>
      <c r="F2113" s="59" t="s">
        <v>16</v>
      </c>
      <c r="G2113" s="59">
        <v>1</v>
      </c>
      <c r="H2113" s="59">
        <v>0</v>
      </c>
      <c r="I2113" s="59"/>
      <c r="J2113" s="59">
        <v>182.0643734</v>
      </c>
      <c r="K2113" s="59">
        <v>1</v>
      </c>
      <c r="L2113" s="59">
        <v>20</v>
      </c>
      <c r="M2113" s="59">
        <v>40.206671113</v>
      </c>
    </row>
    <row r="2114" hidden="1" spans="1:13">
      <c r="A2114" s="59">
        <v>0</v>
      </c>
      <c r="B2114" s="59">
        <v>13300</v>
      </c>
      <c r="C2114" s="59">
        <v>64002</v>
      </c>
      <c r="D2114" s="59">
        <v>88174</v>
      </c>
      <c r="E2114" s="59" t="s">
        <v>20</v>
      </c>
      <c r="F2114" s="59" t="s">
        <v>14</v>
      </c>
      <c r="G2114" s="59">
        <v>3</v>
      </c>
      <c r="H2114" s="59"/>
      <c r="I2114" s="59"/>
      <c r="J2114" s="59">
        <v>157.91698973</v>
      </c>
      <c r="K2114" s="59"/>
      <c r="L2114" s="59">
        <v>34</v>
      </c>
      <c r="M2114" s="59">
        <v>29.79823118</v>
      </c>
    </row>
    <row r="2115" hidden="1" spans="1:13">
      <c r="A2115" s="59">
        <v>0</v>
      </c>
      <c r="B2115" s="59">
        <v>13300</v>
      </c>
      <c r="C2115" s="59"/>
      <c r="D2115" s="59">
        <v>72583</v>
      </c>
      <c r="E2115" s="59"/>
      <c r="F2115" s="59"/>
      <c r="G2115" s="59">
        <v>1</v>
      </c>
      <c r="H2115" s="59">
        <v>0</v>
      </c>
      <c r="I2115" s="59">
        <v>0</v>
      </c>
      <c r="J2115" s="59"/>
      <c r="K2115" s="59">
        <v>0</v>
      </c>
      <c r="L2115" s="59">
        <v>0</v>
      </c>
      <c r="M2115" s="59">
        <v>3.7204214203</v>
      </c>
    </row>
    <row r="2116" spans="1:13">
      <c r="A2116" s="59">
        <v>0</v>
      </c>
      <c r="B2116" s="59">
        <v>13300</v>
      </c>
      <c r="C2116" s="59">
        <v>35000</v>
      </c>
      <c r="D2116" s="59">
        <v>44195</v>
      </c>
      <c r="E2116" s="59" t="s">
        <v>13</v>
      </c>
      <c r="F2116" s="59" t="s">
        <v>14</v>
      </c>
      <c r="G2116" s="59">
        <v>8</v>
      </c>
      <c r="H2116" s="59">
        <v>0</v>
      </c>
      <c r="I2116" s="59">
        <v>0</v>
      </c>
      <c r="J2116" s="59">
        <v>91.923528914</v>
      </c>
      <c r="K2116" s="59">
        <v>0</v>
      </c>
      <c r="L2116" s="59">
        <v>4</v>
      </c>
      <c r="M2116" s="59">
        <v>35.243120856</v>
      </c>
    </row>
    <row r="2117" hidden="1" spans="1:13">
      <c r="A2117" s="59">
        <v>0</v>
      </c>
      <c r="B2117" s="59">
        <v>13300</v>
      </c>
      <c r="C2117" s="59">
        <v>14212</v>
      </c>
      <c r="D2117" s="59">
        <v>57608</v>
      </c>
      <c r="E2117" s="59" t="s">
        <v>20</v>
      </c>
      <c r="F2117" s="59" t="s">
        <v>18</v>
      </c>
      <c r="G2117" s="59">
        <v>3</v>
      </c>
      <c r="H2117" s="59">
        <v>0</v>
      </c>
      <c r="I2117" s="59">
        <v>0</v>
      </c>
      <c r="J2117" s="59">
        <v>322.00454197</v>
      </c>
      <c r="K2117" s="59">
        <v>0</v>
      </c>
      <c r="L2117" s="59">
        <v>16</v>
      </c>
      <c r="M2117" s="59">
        <v>15.916769212</v>
      </c>
    </row>
    <row r="2118" hidden="1" spans="1:13">
      <c r="A2118" s="59">
        <v>0</v>
      </c>
      <c r="B2118" s="59">
        <v>13300</v>
      </c>
      <c r="C2118" s="59">
        <v>57878</v>
      </c>
      <c r="D2118" s="59">
        <v>69907</v>
      </c>
      <c r="E2118" s="59" t="s">
        <v>20</v>
      </c>
      <c r="F2118" s="59" t="s">
        <v>18</v>
      </c>
      <c r="G2118" s="59">
        <v>1</v>
      </c>
      <c r="H2118" s="59">
        <v>0</v>
      </c>
      <c r="I2118" s="59">
        <v>0</v>
      </c>
      <c r="J2118" s="59">
        <v>154.48481378</v>
      </c>
      <c r="K2118" s="59">
        <v>2</v>
      </c>
      <c r="L2118" s="59">
        <v>35</v>
      </c>
      <c r="M2118" s="59">
        <v>41.119153488</v>
      </c>
    </row>
    <row r="2119" spans="1:13">
      <c r="A2119" s="59">
        <v>1</v>
      </c>
      <c r="B2119" s="59">
        <v>13300</v>
      </c>
      <c r="C2119" s="59">
        <v>45860</v>
      </c>
      <c r="D2119" s="59">
        <v>63500</v>
      </c>
      <c r="E2119" s="59" t="s">
        <v>13</v>
      </c>
      <c r="F2119" s="59" t="s">
        <v>18</v>
      </c>
      <c r="G2119" s="59">
        <v>7</v>
      </c>
      <c r="H2119" s="59">
        <v>0</v>
      </c>
      <c r="I2119" s="59">
        <v>0</v>
      </c>
      <c r="J2119" s="59">
        <v>127.76666667</v>
      </c>
      <c r="K2119" s="59">
        <v>4</v>
      </c>
      <c r="L2119" s="59">
        <v>9</v>
      </c>
      <c r="M2119" s="59"/>
    </row>
    <row r="2120" hidden="1" spans="1:13">
      <c r="A2120" s="59">
        <v>0</v>
      </c>
      <c r="B2120" s="59">
        <v>13300</v>
      </c>
      <c r="C2120" s="59">
        <v>153411</v>
      </c>
      <c r="D2120" s="59">
        <v>182014</v>
      </c>
      <c r="E2120" s="59" t="s">
        <v>20</v>
      </c>
      <c r="F2120" s="59" t="s">
        <v>18</v>
      </c>
      <c r="G2120" s="59">
        <v>7</v>
      </c>
      <c r="H2120" s="59"/>
      <c r="I2120" s="59">
        <v>0</v>
      </c>
      <c r="J2120" s="59">
        <v>198.39162001</v>
      </c>
      <c r="K2120" s="59">
        <v>3</v>
      </c>
      <c r="L2120" s="59">
        <v>25</v>
      </c>
      <c r="M2120" s="59">
        <v>41.987115537</v>
      </c>
    </row>
    <row r="2121" spans="1:13">
      <c r="A2121" s="59">
        <v>0</v>
      </c>
      <c r="B2121" s="59">
        <v>13300</v>
      </c>
      <c r="C2121" s="59">
        <v>44509</v>
      </c>
      <c r="D2121" s="59">
        <v>72292</v>
      </c>
      <c r="E2121" s="59" t="s">
        <v>13</v>
      </c>
      <c r="F2121" s="59" t="s">
        <v>18</v>
      </c>
      <c r="G2121" s="59">
        <v>3</v>
      </c>
      <c r="H2121" s="59">
        <v>0</v>
      </c>
      <c r="I2121" s="59">
        <v>0</v>
      </c>
      <c r="J2121" s="59">
        <v>208.92069357</v>
      </c>
      <c r="K2121" s="59">
        <v>3</v>
      </c>
      <c r="L2121" s="59">
        <v>17</v>
      </c>
      <c r="M2121" s="59">
        <v>37.055724552</v>
      </c>
    </row>
    <row r="2122" hidden="1" spans="1:13">
      <c r="A2122" s="59">
        <v>0</v>
      </c>
      <c r="B2122" s="59">
        <v>13300</v>
      </c>
      <c r="C2122" s="59">
        <v>38232</v>
      </c>
      <c r="D2122" s="59">
        <v>59482</v>
      </c>
      <c r="E2122" s="59" t="s">
        <v>20</v>
      </c>
      <c r="F2122" s="59" t="s">
        <v>17</v>
      </c>
      <c r="G2122" s="59"/>
      <c r="H2122" s="59"/>
      <c r="I2122" s="59"/>
      <c r="J2122" s="59"/>
      <c r="K2122" s="59"/>
      <c r="L2122" s="59"/>
      <c r="M2122" s="59">
        <v>36.027104172</v>
      </c>
    </row>
    <row r="2123" spans="1:13">
      <c r="A2123" s="59">
        <v>0</v>
      </c>
      <c r="B2123" s="59">
        <v>13300</v>
      </c>
      <c r="C2123" s="59">
        <v>81574</v>
      </c>
      <c r="D2123" s="59">
        <v>103760</v>
      </c>
      <c r="E2123" s="59" t="s">
        <v>13</v>
      </c>
      <c r="F2123" s="59" t="s">
        <v>18</v>
      </c>
      <c r="G2123" s="59">
        <v>6</v>
      </c>
      <c r="H2123" s="59">
        <v>0</v>
      </c>
      <c r="I2123" s="59">
        <v>0</v>
      </c>
      <c r="J2123" s="59">
        <v>118.91849399</v>
      </c>
      <c r="K2123" s="59">
        <v>0</v>
      </c>
      <c r="L2123" s="59">
        <v>27</v>
      </c>
      <c r="M2123" s="59">
        <v>24.769621931</v>
      </c>
    </row>
    <row r="2124" spans="1:13">
      <c r="A2124" s="59">
        <v>0</v>
      </c>
      <c r="B2124" s="59">
        <v>13300</v>
      </c>
      <c r="C2124" s="59">
        <v>86360</v>
      </c>
      <c r="D2124" s="59">
        <v>116111</v>
      </c>
      <c r="E2124" s="59" t="s">
        <v>13</v>
      </c>
      <c r="F2124" s="59" t="s">
        <v>17</v>
      </c>
      <c r="G2124" s="59">
        <v>8</v>
      </c>
      <c r="H2124" s="59">
        <v>0</v>
      </c>
      <c r="I2124" s="59">
        <v>0</v>
      </c>
      <c r="J2124" s="59">
        <v>232.29213861</v>
      </c>
      <c r="K2124" s="59">
        <v>0</v>
      </c>
      <c r="L2124" s="59">
        <v>24</v>
      </c>
      <c r="M2124" s="59">
        <v>32.012701356</v>
      </c>
    </row>
    <row r="2125" spans="1:13">
      <c r="A2125" s="59">
        <v>0</v>
      </c>
      <c r="B2125" s="59">
        <v>13300</v>
      </c>
      <c r="C2125" s="59">
        <v>85532</v>
      </c>
      <c r="D2125" s="59">
        <v>115800</v>
      </c>
      <c r="E2125" s="59" t="s">
        <v>13</v>
      </c>
      <c r="F2125" s="59" t="s">
        <v>18</v>
      </c>
      <c r="G2125" s="59">
        <v>11</v>
      </c>
      <c r="H2125" s="59">
        <v>0</v>
      </c>
      <c r="I2125" s="59">
        <v>1</v>
      </c>
      <c r="J2125" s="59">
        <v>175.1914887</v>
      </c>
      <c r="K2125" s="59">
        <v>0</v>
      </c>
      <c r="L2125" s="59">
        <v>27</v>
      </c>
      <c r="M2125" s="59">
        <v>34.231393529</v>
      </c>
    </row>
    <row r="2126" spans="1:13">
      <c r="A2126" s="59">
        <v>0</v>
      </c>
      <c r="B2126" s="59">
        <v>13300</v>
      </c>
      <c r="C2126" s="59"/>
      <c r="D2126" s="59">
        <v>27136</v>
      </c>
      <c r="E2126" s="59" t="s">
        <v>13</v>
      </c>
      <c r="F2126" s="59"/>
      <c r="G2126" s="59">
        <v>27</v>
      </c>
      <c r="H2126" s="59">
        <v>0</v>
      </c>
      <c r="I2126" s="59">
        <v>0</v>
      </c>
      <c r="J2126" s="59">
        <v>210.99697546</v>
      </c>
      <c r="K2126" s="59">
        <v>1</v>
      </c>
      <c r="L2126" s="59">
        <v>4</v>
      </c>
      <c r="M2126" s="59">
        <v>23.807147729</v>
      </c>
    </row>
    <row r="2127" hidden="1" spans="1:13">
      <c r="A2127" s="59">
        <v>0</v>
      </c>
      <c r="B2127" s="59">
        <v>13300</v>
      </c>
      <c r="C2127" s="59">
        <v>74609</v>
      </c>
      <c r="D2127" s="59">
        <v>115056</v>
      </c>
      <c r="E2127" s="59" t="s">
        <v>20</v>
      </c>
      <c r="F2127" s="59" t="s">
        <v>14</v>
      </c>
      <c r="G2127" s="59">
        <v>6</v>
      </c>
      <c r="H2127" s="59">
        <v>0</v>
      </c>
      <c r="I2127" s="59">
        <v>0</v>
      </c>
      <c r="J2127" s="59">
        <v>77.445106295</v>
      </c>
      <c r="K2127" s="59">
        <v>2</v>
      </c>
      <c r="L2127" s="59">
        <v>14</v>
      </c>
      <c r="M2127" s="59">
        <v>36.869212637</v>
      </c>
    </row>
    <row r="2128" hidden="1" spans="1:13">
      <c r="A2128" s="59">
        <v>0</v>
      </c>
      <c r="B2128" s="59">
        <v>13300</v>
      </c>
      <c r="C2128" s="59">
        <v>66174</v>
      </c>
      <c r="D2128" s="59">
        <v>79957</v>
      </c>
      <c r="E2128" s="59" t="s">
        <v>20</v>
      </c>
      <c r="F2128" s="59" t="s">
        <v>14</v>
      </c>
      <c r="G2128" s="59">
        <v>2</v>
      </c>
      <c r="H2128" s="59"/>
      <c r="I2128" s="59"/>
      <c r="J2128" s="59">
        <v>175.96269497</v>
      </c>
      <c r="K2128" s="59"/>
      <c r="L2128" s="59">
        <v>34</v>
      </c>
      <c r="M2128" s="59">
        <v>31.563441222</v>
      </c>
    </row>
    <row r="2129" hidden="1" spans="1:13">
      <c r="A2129" s="59">
        <v>0</v>
      </c>
      <c r="B2129" s="59">
        <v>13300</v>
      </c>
      <c r="C2129" s="59">
        <v>66502</v>
      </c>
      <c r="D2129" s="59">
        <v>78138</v>
      </c>
      <c r="E2129" s="59" t="s">
        <v>20</v>
      </c>
      <c r="F2129" s="59" t="s">
        <v>14</v>
      </c>
      <c r="G2129" s="59">
        <v>4</v>
      </c>
      <c r="H2129" s="59">
        <v>0</v>
      </c>
      <c r="I2129" s="59">
        <v>0</v>
      </c>
      <c r="J2129" s="59">
        <v>178.1121065</v>
      </c>
      <c r="K2129" s="59">
        <v>1</v>
      </c>
      <c r="L2129" s="59">
        <v>16</v>
      </c>
      <c r="M2129" s="59">
        <v>33.795091238</v>
      </c>
    </row>
    <row r="2130" hidden="1" spans="1:13">
      <c r="A2130" s="59">
        <v>0</v>
      </c>
      <c r="B2130" s="59">
        <v>13300</v>
      </c>
      <c r="C2130" s="59">
        <v>79512</v>
      </c>
      <c r="D2130" s="59">
        <v>92224</v>
      </c>
      <c r="E2130" s="59" t="s">
        <v>20</v>
      </c>
      <c r="F2130" s="59" t="s">
        <v>14</v>
      </c>
      <c r="G2130" s="59">
        <v>9</v>
      </c>
      <c r="H2130" s="59">
        <v>0</v>
      </c>
      <c r="I2130" s="59">
        <v>0</v>
      </c>
      <c r="J2130" s="59">
        <v>159.20708757</v>
      </c>
      <c r="K2130" s="59">
        <v>4</v>
      </c>
      <c r="L2130" s="59">
        <v>22</v>
      </c>
      <c r="M2130" s="59">
        <v>38.94860467</v>
      </c>
    </row>
    <row r="2131" hidden="1" spans="1:13">
      <c r="A2131" s="59">
        <v>0</v>
      </c>
      <c r="B2131" s="59">
        <v>13300</v>
      </c>
      <c r="C2131" s="59">
        <v>55505</v>
      </c>
      <c r="D2131" s="59">
        <v>76841</v>
      </c>
      <c r="E2131" s="59" t="s">
        <v>20</v>
      </c>
      <c r="F2131" s="59" t="s">
        <v>14</v>
      </c>
      <c r="G2131" s="59">
        <v>0</v>
      </c>
      <c r="H2131" s="59">
        <v>0</v>
      </c>
      <c r="I2131" s="59">
        <v>0</v>
      </c>
      <c r="J2131" s="59">
        <v>222.91307236</v>
      </c>
      <c r="K2131" s="59">
        <v>0</v>
      </c>
      <c r="L2131" s="59">
        <v>10</v>
      </c>
      <c r="M2131" s="59">
        <v>32.968632674</v>
      </c>
    </row>
    <row r="2132" hidden="1" spans="1:13">
      <c r="A2132" s="59">
        <v>0</v>
      </c>
      <c r="B2132" s="59">
        <v>13300</v>
      </c>
      <c r="C2132" s="59">
        <v>50039</v>
      </c>
      <c r="D2132" s="59">
        <v>63784</v>
      </c>
      <c r="E2132" s="59" t="s">
        <v>20</v>
      </c>
      <c r="F2132" s="59" t="s">
        <v>14</v>
      </c>
      <c r="G2132" s="59">
        <v>3</v>
      </c>
      <c r="H2132" s="59">
        <v>0</v>
      </c>
      <c r="I2132" s="59">
        <v>0</v>
      </c>
      <c r="J2132" s="59">
        <v>176.84619551</v>
      </c>
      <c r="K2132" s="59">
        <v>0</v>
      </c>
      <c r="L2132" s="59">
        <v>13</v>
      </c>
      <c r="M2132" s="59">
        <v>27.865588733</v>
      </c>
    </row>
    <row r="2133" spans="1:13">
      <c r="A2133" s="59">
        <v>1</v>
      </c>
      <c r="B2133" s="59">
        <v>13300</v>
      </c>
      <c r="C2133" s="59">
        <v>25698</v>
      </c>
      <c r="D2133" s="59">
        <v>58760</v>
      </c>
      <c r="E2133" s="59" t="s">
        <v>13</v>
      </c>
      <c r="F2133" s="59" t="s">
        <v>19</v>
      </c>
      <c r="G2133" s="59">
        <v>15</v>
      </c>
      <c r="H2133" s="59">
        <v>0</v>
      </c>
      <c r="I2133" s="59">
        <v>0</v>
      </c>
      <c r="J2133" s="59">
        <v>147.91098236</v>
      </c>
      <c r="K2133" s="59">
        <v>1</v>
      </c>
      <c r="L2133" s="59">
        <v>10</v>
      </c>
      <c r="M2133" s="59">
        <v>30.962076653</v>
      </c>
    </row>
    <row r="2134" hidden="1" spans="1:13">
      <c r="A2134" s="59">
        <v>0</v>
      </c>
      <c r="B2134" s="59">
        <v>13300</v>
      </c>
      <c r="C2134" s="59">
        <v>44952</v>
      </c>
      <c r="D2134" s="59">
        <v>56394</v>
      </c>
      <c r="E2134" s="59" t="s">
        <v>20</v>
      </c>
      <c r="F2134" s="59" t="s">
        <v>14</v>
      </c>
      <c r="G2134" s="59"/>
      <c r="H2134" s="59">
        <v>0</v>
      </c>
      <c r="I2134" s="59">
        <v>0</v>
      </c>
      <c r="J2134" s="59">
        <v>74.435993325</v>
      </c>
      <c r="K2134" s="59">
        <v>0</v>
      </c>
      <c r="L2134" s="59">
        <v>14</v>
      </c>
      <c r="M2134" s="59">
        <v>41.060320697</v>
      </c>
    </row>
    <row r="2135" hidden="1" spans="1:13">
      <c r="A2135" s="59">
        <v>0</v>
      </c>
      <c r="B2135" s="59">
        <v>13300</v>
      </c>
      <c r="C2135" s="59">
        <v>49491</v>
      </c>
      <c r="D2135" s="59">
        <v>69028</v>
      </c>
      <c r="E2135" s="59" t="s">
        <v>20</v>
      </c>
      <c r="F2135" s="59" t="s">
        <v>18</v>
      </c>
      <c r="G2135" s="59">
        <v>16</v>
      </c>
      <c r="H2135" s="59">
        <v>0</v>
      </c>
      <c r="I2135" s="59">
        <v>0</v>
      </c>
      <c r="J2135" s="59">
        <v>195.87763265</v>
      </c>
      <c r="K2135" s="59">
        <v>0</v>
      </c>
      <c r="L2135" s="59">
        <v>15</v>
      </c>
      <c r="M2135" s="59">
        <v>24.877508414</v>
      </c>
    </row>
    <row r="2136" hidden="1" spans="1:13">
      <c r="A2136" s="59">
        <v>0</v>
      </c>
      <c r="B2136" s="59">
        <v>13400</v>
      </c>
      <c r="C2136" s="59">
        <v>53699</v>
      </c>
      <c r="D2136" s="59">
        <v>68084</v>
      </c>
      <c r="E2136" s="59" t="s">
        <v>20</v>
      </c>
      <c r="F2136" s="59" t="s">
        <v>14</v>
      </c>
      <c r="G2136" s="59">
        <v>3</v>
      </c>
      <c r="H2136" s="59">
        <v>0</v>
      </c>
      <c r="I2136" s="59">
        <v>0</v>
      </c>
      <c r="J2136" s="59">
        <v>169.85244928</v>
      </c>
      <c r="K2136" s="59">
        <v>0</v>
      </c>
      <c r="L2136" s="59">
        <v>14</v>
      </c>
      <c r="M2136" s="59">
        <v>25.10971349</v>
      </c>
    </row>
    <row r="2137" hidden="1" spans="1:13">
      <c r="A2137" s="59">
        <v>1</v>
      </c>
      <c r="B2137" s="59">
        <v>13400</v>
      </c>
      <c r="C2137" s="59">
        <v>131524</v>
      </c>
      <c r="D2137" s="59">
        <v>148356</v>
      </c>
      <c r="E2137" s="59" t="s">
        <v>20</v>
      </c>
      <c r="F2137" s="59" t="s">
        <v>14</v>
      </c>
      <c r="G2137" s="59">
        <v>4</v>
      </c>
      <c r="H2137" s="59">
        <v>1</v>
      </c>
      <c r="I2137" s="59">
        <v>0</v>
      </c>
      <c r="J2137" s="59">
        <v>110.74174156</v>
      </c>
      <c r="K2137" s="59">
        <v>2</v>
      </c>
      <c r="L2137" s="59">
        <v>29</v>
      </c>
      <c r="M2137" s="59">
        <v>48.340234737</v>
      </c>
    </row>
    <row r="2138" hidden="1" spans="1:13">
      <c r="A2138" s="59">
        <v>0</v>
      </c>
      <c r="B2138" s="59">
        <v>13400</v>
      </c>
      <c r="C2138" s="59">
        <v>156455</v>
      </c>
      <c r="D2138" s="59">
        <v>180313</v>
      </c>
      <c r="E2138" s="59" t="s">
        <v>20</v>
      </c>
      <c r="F2138" s="59" t="s">
        <v>18</v>
      </c>
      <c r="G2138" s="59">
        <v>6</v>
      </c>
      <c r="H2138" s="59"/>
      <c r="I2138" s="59">
        <v>1</v>
      </c>
      <c r="J2138" s="59">
        <v>210.71825612</v>
      </c>
      <c r="K2138" s="59">
        <v>4</v>
      </c>
      <c r="L2138" s="59">
        <v>25</v>
      </c>
      <c r="M2138" s="59">
        <v>40.247372799</v>
      </c>
    </row>
    <row r="2139" hidden="1" spans="1:13">
      <c r="A2139" s="59">
        <v>0</v>
      </c>
      <c r="B2139" s="59">
        <v>13400</v>
      </c>
      <c r="C2139" s="59">
        <v>53294</v>
      </c>
      <c r="D2139" s="59">
        <v>69042</v>
      </c>
      <c r="E2139" s="59" t="s">
        <v>20</v>
      </c>
      <c r="F2139" s="59" t="s">
        <v>14</v>
      </c>
      <c r="G2139" s="59">
        <v>0</v>
      </c>
      <c r="H2139" s="59">
        <v>0</v>
      </c>
      <c r="I2139" s="59">
        <v>0</v>
      </c>
      <c r="J2139" s="59">
        <v>214.36204349</v>
      </c>
      <c r="K2139" s="59">
        <v>0</v>
      </c>
      <c r="L2139" s="59">
        <v>9</v>
      </c>
      <c r="M2139" s="59">
        <v>36.30954976</v>
      </c>
    </row>
    <row r="2140" spans="1:13">
      <c r="A2140" s="59">
        <v>0</v>
      </c>
      <c r="B2140" s="59">
        <v>13400</v>
      </c>
      <c r="C2140" s="59">
        <v>88810</v>
      </c>
      <c r="D2140" s="59">
        <v>102409</v>
      </c>
      <c r="E2140" s="59" t="s">
        <v>13</v>
      </c>
      <c r="F2140" s="59" t="s">
        <v>14</v>
      </c>
      <c r="G2140" s="59">
        <v>19</v>
      </c>
      <c r="H2140" s="59">
        <v>0</v>
      </c>
      <c r="I2140" s="59">
        <v>0</v>
      </c>
      <c r="J2140" s="59">
        <v>145.75659669</v>
      </c>
      <c r="K2140" s="59">
        <v>4</v>
      </c>
      <c r="L2140" s="59">
        <v>24</v>
      </c>
      <c r="M2140" s="59">
        <v>31.336418262</v>
      </c>
    </row>
    <row r="2141" hidden="1" spans="1:13">
      <c r="A2141" s="59">
        <v>0</v>
      </c>
      <c r="B2141" s="59">
        <v>13400</v>
      </c>
      <c r="C2141" s="59">
        <v>102700</v>
      </c>
      <c r="D2141" s="59">
        <v>121216</v>
      </c>
      <c r="E2141" s="59" t="s">
        <v>20</v>
      </c>
      <c r="F2141" s="59"/>
      <c r="G2141" s="59">
        <v>3</v>
      </c>
      <c r="H2141" s="59">
        <v>0</v>
      </c>
      <c r="I2141" s="59">
        <v>0</v>
      </c>
      <c r="J2141" s="59">
        <v>124.56401792</v>
      </c>
      <c r="K2141" s="59">
        <v>1</v>
      </c>
      <c r="L2141" s="59">
        <v>25</v>
      </c>
      <c r="M2141" s="59">
        <v>34.95327869</v>
      </c>
    </row>
    <row r="2142" hidden="1" spans="1:13">
      <c r="A2142" s="59">
        <v>1</v>
      </c>
      <c r="B2142" s="59">
        <v>13400</v>
      </c>
      <c r="C2142" s="59">
        <v>58307</v>
      </c>
      <c r="D2142" s="59">
        <v>71810</v>
      </c>
      <c r="E2142" s="59" t="s">
        <v>20</v>
      </c>
      <c r="F2142" s="59" t="s">
        <v>14</v>
      </c>
      <c r="G2142" s="59">
        <v>9</v>
      </c>
      <c r="H2142" s="59">
        <v>0</v>
      </c>
      <c r="I2142" s="59">
        <v>2</v>
      </c>
      <c r="J2142" s="59">
        <v>82.708309337</v>
      </c>
      <c r="K2142" s="59">
        <v>2</v>
      </c>
      <c r="L2142" s="59">
        <v>32</v>
      </c>
      <c r="M2142" s="59">
        <v>36.947798216</v>
      </c>
    </row>
    <row r="2143" spans="1:13">
      <c r="A2143" s="59">
        <v>0</v>
      </c>
      <c r="B2143" s="59">
        <v>13400</v>
      </c>
      <c r="C2143" s="59">
        <v>9698</v>
      </c>
      <c r="D2143" s="59">
        <v>65524</v>
      </c>
      <c r="E2143" s="59" t="s">
        <v>13</v>
      </c>
      <c r="F2143" s="59" t="s">
        <v>14</v>
      </c>
      <c r="G2143" s="59">
        <v>9</v>
      </c>
      <c r="H2143" s="59">
        <v>1</v>
      </c>
      <c r="I2143" s="59">
        <v>0</v>
      </c>
      <c r="J2143" s="59">
        <v>345.54310649</v>
      </c>
      <c r="K2143" s="59">
        <v>1</v>
      </c>
      <c r="L2143" s="59">
        <v>21</v>
      </c>
      <c r="M2143" s="59">
        <v>15.761919171</v>
      </c>
    </row>
    <row r="2144" spans="1:13">
      <c r="A2144" s="59">
        <v>0</v>
      </c>
      <c r="B2144" s="59">
        <v>13400</v>
      </c>
      <c r="C2144" s="59">
        <v>98701</v>
      </c>
      <c r="D2144" s="59">
        <v>129679</v>
      </c>
      <c r="E2144" s="59" t="s">
        <v>13</v>
      </c>
      <c r="F2144" s="59" t="s">
        <v>18</v>
      </c>
      <c r="G2144" s="59">
        <v>10</v>
      </c>
      <c r="H2144" s="59">
        <v>0</v>
      </c>
      <c r="I2144" s="59">
        <v>0</v>
      </c>
      <c r="J2144" s="59">
        <v>179.127926</v>
      </c>
      <c r="K2144" s="59">
        <v>2</v>
      </c>
      <c r="L2144" s="59">
        <v>32</v>
      </c>
      <c r="M2144" s="59">
        <v>29.549283511</v>
      </c>
    </row>
    <row r="2145" hidden="1" spans="1:13">
      <c r="A2145" s="59">
        <v>1</v>
      </c>
      <c r="B2145" s="59">
        <v>13400</v>
      </c>
      <c r="C2145" s="59">
        <v>111000</v>
      </c>
      <c r="D2145" s="59">
        <v>131000</v>
      </c>
      <c r="E2145" s="59" t="s">
        <v>20</v>
      </c>
      <c r="F2145" s="59" t="s">
        <v>18</v>
      </c>
      <c r="G2145" s="59">
        <v>14</v>
      </c>
      <c r="H2145" s="59">
        <v>0</v>
      </c>
      <c r="I2145" s="59">
        <v>0</v>
      </c>
      <c r="J2145" s="59">
        <v>165.33333333</v>
      </c>
      <c r="K2145" s="59">
        <v>2</v>
      </c>
      <c r="L2145" s="59">
        <v>26</v>
      </c>
      <c r="M2145" s="59"/>
    </row>
    <row r="2146" hidden="1" spans="1:13">
      <c r="A2146" s="59">
        <v>0</v>
      </c>
      <c r="B2146" s="59">
        <v>13400</v>
      </c>
      <c r="C2146" s="59">
        <v>67941</v>
      </c>
      <c r="D2146" s="59">
        <v>84973</v>
      </c>
      <c r="E2146" s="59" t="s">
        <v>20</v>
      </c>
      <c r="F2146" s="59" t="s">
        <v>15</v>
      </c>
      <c r="G2146" s="59">
        <v>6</v>
      </c>
      <c r="H2146" s="59">
        <v>1</v>
      </c>
      <c r="I2146" s="59">
        <v>3</v>
      </c>
      <c r="J2146" s="59">
        <v>179.97707017</v>
      </c>
      <c r="K2146" s="59">
        <v>3</v>
      </c>
      <c r="L2146" s="59">
        <v>30</v>
      </c>
      <c r="M2146" s="59">
        <v>37.428937524</v>
      </c>
    </row>
    <row r="2147" hidden="1" spans="1:13">
      <c r="A2147" s="59">
        <v>0</v>
      </c>
      <c r="B2147" s="59">
        <v>13400</v>
      </c>
      <c r="C2147" s="59">
        <v>51225</v>
      </c>
      <c r="D2147" s="59">
        <v>69361</v>
      </c>
      <c r="E2147" s="59" t="s">
        <v>20</v>
      </c>
      <c r="F2147" s="59" t="s">
        <v>14</v>
      </c>
      <c r="G2147" s="59">
        <v>0</v>
      </c>
      <c r="H2147" s="59">
        <v>0</v>
      </c>
      <c r="I2147" s="59">
        <v>0</v>
      </c>
      <c r="J2147" s="59">
        <v>261.18963685</v>
      </c>
      <c r="K2147" s="59">
        <v>0</v>
      </c>
      <c r="L2147" s="59">
        <v>21</v>
      </c>
      <c r="M2147" s="59">
        <v>28.953067713</v>
      </c>
    </row>
    <row r="2148" spans="1:13">
      <c r="A2148" s="59">
        <v>0</v>
      </c>
      <c r="B2148" s="59">
        <v>13400</v>
      </c>
      <c r="C2148" s="59">
        <v>94102</v>
      </c>
      <c r="D2148" s="59">
        <v>114147</v>
      </c>
      <c r="E2148" s="59" t="s">
        <v>13</v>
      </c>
      <c r="F2148" s="59" t="s">
        <v>15</v>
      </c>
      <c r="G2148" s="59">
        <v>2</v>
      </c>
      <c r="H2148" s="59">
        <v>0</v>
      </c>
      <c r="I2148" s="59">
        <v>0</v>
      </c>
      <c r="J2148" s="59">
        <v>137.70778301</v>
      </c>
      <c r="K2148" s="59">
        <v>0</v>
      </c>
      <c r="L2148" s="59">
        <v>21</v>
      </c>
      <c r="M2148" s="59">
        <v>36.801624728</v>
      </c>
    </row>
    <row r="2149" hidden="1" spans="1:13">
      <c r="A2149" s="59">
        <v>0</v>
      </c>
      <c r="B2149" s="59">
        <v>13400</v>
      </c>
      <c r="C2149" s="59">
        <v>30507</v>
      </c>
      <c r="D2149" s="59">
        <v>47990</v>
      </c>
      <c r="E2149" s="59" t="s">
        <v>20</v>
      </c>
      <c r="F2149" s="59" t="s">
        <v>14</v>
      </c>
      <c r="G2149" s="59">
        <v>7</v>
      </c>
      <c r="H2149" s="59"/>
      <c r="I2149" s="59">
        <v>0</v>
      </c>
      <c r="J2149" s="59">
        <v>149.93529399</v>
      </c>
      <c r="K2149" s="59">
        <v>6</v>
      </c>
      <c r="L2149" s="59">
        <v>29</v>
      </c>
      <c r="M2149" s="59">
        <v>38.929265887</v>
      </c>
    </row>
    <row r="2150" hidden="1" spans="1:13">
      <c r="A2150" s="59">
        <v>0</v>
      </c>
      <c r="B2150" s="59">
        <v>13400</v>
      </c>
      <c r="C2150" s="59">
        <v>65662</v>
      </c>
      <c r="D2150" s="59">
        <v>92050</v>
      </c>
      <c r="E2150" s="59" t="s">
        <v>20</v>
      </c>
      <c r="F2150" s="59" t="s">
        <v>14</v>
      </c>
      <c r="G2150" s="59">
        <v>2</v>
      </c>
      <c r="H2150" s="59">
        <v>0</v>
      </c>
      <c r="I2150" s="59">
        <v>0</v>
      </c>
      <c r="J2150" s="59">
        <v>20.759215295</v>
      </c>
      <c r="K2150" s="59">
        <v>1</v>
      </c>
      <c r="L2150" s="59">
        <v>3</v>
      </c>
      <c r="M2150" s="59">
        <v>42.009390078</v>
      </c>
    </row>
    <row r="2151" hidden="1" spans="1:13">
      <c r="A2151" s="59">
        <v>0</v>
      </c>
      <c r="B2151" s="59">
        <v>13400</v>
      </c>
      <c r="C2151" s="59">
        <v>78465</v>
      </c>
      <c r="D2151" s="59">
        <v>97506</v>
      </c>
      <c r="E2151" s="59" t="s">
        <v>20</v>
      </c>
      <c r="F2151" s="59" t="s">
        <v>14</v>
      </c>
      <c r="G2151" s="59">
        <v>5</v>
      </c>
      <c r="H2151" s="59">
        <v>3</v>
      </c>
      <c r="I2151" s="59">
        <v>0</v>
      </c>
      <c r="J2151" s="59">
        <v>71.44366499</v>
      </c>
      <c r="K2151" s="59">
        <v>1</v>
      </c>
      <c r="L2151" s="59">
        <v>21</v>
      </c>
      <c r="M2151" s="59">
        <v>24.470299986</v>
      </c>
    </row>
    <row r="2152" spans="1:13">
      <c r="A2152" s="59">
        <v>1</v>
      </c>
      <c r="B2152" s="59">
        <v>13400</v>
      </c>
      <c r="C2152" s="59">
        <v>5900</v>
      </c>
      <c r="D2152" s="59">
        <v>55320</v>
      </c>
      <c r="E2152" s="59" t="s">
        <v>13</v>
      </c>
      <c r="F2152" s="59" t="s">
        <v>14</v>
      </c>
      <c r="G2152" s="59">
        <v>3</v>
      </c>
      <c r="H2152" s="59">
        <v>2</v>
      </c>
      <c r="I2152" s="59">
        <v>2</v>
      </c>
      <c r="J2152" s="59">
        <v>234.02181639</v>
      </c>
      <c r="K2152" s="59">
        <v>3</v>
      </c>
      <c r="L2152" s="59">
        <v>16</v>
      </c>
      <c r="M2152" s="59">
        <v>19.089300996</v>
      </c>
    </row>
    <row r="2153" hidden="1" spans="1:13">
      <c r="A2153" s="59">
        <v>0</v>
      </c>
      <c r="B2153" s="59">
        <v>13400</v>
      </c>
      <c r="C2153" s="59">
        <v>60174</v>
      </c>
      <c r="D2153" s="59">
        <v>81944</v>
      </c>
      <c r="E2153" s="59" t="s">
        <v>20</v>
      </c>
      <c r="F2153" s="59" t="s">
        <v>14</v>
      </c>
      <c r="G2153" s="59">
        <v>1</v>
      </c>
      <c r="H2153" s="59">
        <v>0</v>
      </c>
      <c r="I2153" s="59">
        <v>0</v>
      </c>
      <c r="J2153" s="59">
        <v>125.38544605</v>
      </c>
      <c r="K2153" s="59">
        <v>3</v>
      </c>
      <c r="L2153" s="59">
        <v>9</v>
      </c>
      <c r="M2153" s="59">
        <v>36.229863857</v>
      </c>
    </row>
    <row r="2154" hidden="1" spans="1:13">
      <c r="A2154" s="59">
        <v>0</v>
      </c>
      <c r="B2154" s="59">
        <v>13400</v>
      </c>
      <c r="C2154" s="59">
        <v>100784</v>
      </c>
      <c r="D2154" s="59">
        <v>118708</v>
      </c>
      <c r="E2154" s="59"/>
      <c r="F2154" s="59" t="s">
        <v>15</v>
      </c>
      <c r="G2154" s="59">
        <v>15</v>
      </c>
      <c r="H2154" s="59">
        <v>0</v>
      </c>
      <c r="I2154" s="59">
        <v>0</v>
      </c>
      <c r="J2154" s="59">
        <v>268.10759246</v>
      </c>
      <c r="K2154" s="59">
        <v>0</v>
      </c>
      <c r="L2154" s="59">
        <v>16</v>
      </c>
      <c r="M2154" s="59">
        <v>36.158718102</v>
      </c>
    </row>
    <row r="2155" hidden="1" spans="1:13">
      <c r="A2155" s="59">
        <v>0</v>
      </c>
      <c r="B2155" s="59">
        <v>13400</v>
      </c>
      <c r="C2155" s="59">
        <v>69612</v>
      </c>
      <c r="D2155" s="59">
        <v>87728</v>
      </c>
      <c r="E2155" s="59" t="s">
        <v>20</v>
      </c>
      <c r="F2155" s="59" t="s">
        <v>14</v>
      </c>
      <c r="G2155" s="59">
        <v>3</v>
      </c>
      <c r="H2155" s="59"/>
      <c r="I2155" s="59"/>
      <c r="J2155" s="59">
        <v>165.03026745</v>
      </c>
      <c r="K2155" s="59"/>
      <c r="L2155" s="59">
        <v>35</v>
      </c>
      <c r="M2155" s="59">
        <v>30.444839071</v>
      </c>
    </row>
    <row r="2156" hidden="1" spans="1:13">
      <c r="A2156" s="59">
        <v>0</v>
      </c>
      <c r="B2156" s="59">
        <v>13400</v>
      </c>
      <c r="C2156" s="59">
        <v>66737</v>
      </c>
      <c r="D2156" s="59">
        <v>71117</v>
      </c>
      <c r="E2156" s="59" t="s">
        <v>20</v>
      </c>
      <c r="F2156" s="59" t="s">
        <v>18</v>
      </c>
      <c r="G2156" s="59">
        <v>0</v>
      </c>
      <c r="H2156" s="59">
        <v>0</v>
      </c>
      <c r="I2156" s="59">
        <v>0</v>
      </c>
      <c r="J2156" s="59">
        <v>163.13185891</v>
      </c>
      <c r="K2156" s="59">
        <v>2</v>
      </c>
      <c r="L2156" s="59">
        <v>34</v>
      </c>
      <c r="M2156" s="59">
        <v>40.943866269</v>
      </c>
    </row>
    <row r="2157" spans="1:13">
      <c r="A2157" s="59">
        <v>0</v>
      </c>
      <c r="B2157" s="59">
        <v>13400</v>
      </c>
      <c r="C2157" s="59">
        <v>95084</v>
      </c>
      <c r="D2157" s="59">
        <v>117279</v>
      </c>
      <c r="E2157" s="59" t="s">
        <v>13</v>
      </c>
      <c r="F2157" s="59" t="s">
        <v>15</v>
      </c>
      <c r="G2157" s="59">
        <v>4</v>
      </c>
      <c r="H2157" s="59">
        <v>0</v>
      </c>
      <c r="I2157" s="59">
        <v>0</v>
      </c>
      <c r="J2157" s="59">
        <v>145.96234363</v>
      </c>
      <c r="K2157" s="59">
        <v>0</v>
      </c>
      <c r="L2157" s="59">
        <v>21</v>
      </c>
      <c r="M2157" s="59">
        <v>39.244669483</v>
      </c>
    </row>
    <row r="2158" hidden="1" spans="1:13">
      <c r="A2158" s="59">
        <v>0</v>
      </c>
      <c r="B2158" s="59">
        <v>13400</v>
      </c>
      <c r="C2158" s="59"/>
      <c r="D2158" s="59">
        <v>33664</v>
      </c>
      <c r="E2158" s="59" t="s">
        <v>20</v>
      </c>
      <c r="F2158" s="59" t="s">
        <v>14</v>
      </c>
      <c r="G2158" s="59">
        <v>13</v>
      </c>
      <c r="H2158" s="59"/>
      <c r="I2158" s="59"/>
      <c r="J2158" s="59">
        <v>108.21700943</v>
      </c>
      <c r="K2158" s="59">
        <v>2</v>
      </c>
      <c r="L2158" s="59">
        <v>8</v>
      </c>
      <c r="M2158" s="59">
        <v>31.613929557</v>
      </c>
    </row>
    <row r="2159" spans="1:13">
      <c r="A2159" s="59">
        <v>0</v>
      </c>
      <c r="B2159" s="59">
        <v>13400</v>
      </c>
      <c r="C2159" s="59">
        <v>87175</v>
      </c>
      <c r="D2159" s="59">
        <v>115530</v>
      </c>
      <c r="E2159" s="59" t="s">
        <v>13</v>
      </c>
      <c r="F2159" s="59" t="s">
        <v>18</v>
      </c>
      <c r="G2159" s="59">
        <v>13</v>
      </c>
      <c r="H2159" s="59">
        <v>0</v>
      </c>
      <c r="I2159" s="59">
        <v>1</v>
      </c>
      <c r="J2159" s="59">
        <v>180.94510639</v>
      </c>
      <c r="K2159" s="59">
        <v>1</v>
      </c>
      <c r="L2159" s="59">
        <v>27</v>
      </c>
      <c r="M2159" s="59">
        <v>33.900056418</v>
      </c>
    </row>
    <row r="2160" spans="1:13">
      <c r="A2160" s="59">
        <v>0</v>
      </c>
      <c r="B2160" s="59">
        <v>13500</v>
      </c>
      <c r="C2160" s="59">
        <v>68262</v>
      </c>
      <c r="D2160" s="59">
        <v>93841</v>
      </c>
      <c r="E2160" s="59" t="s">
        <v>13</v>
      </c>
      <c r="F2160" s="59" t="s">
        <v>15</v>
      </c>
      <c r="G2160" s="59">
        <v>26</v>
      </c>
      <c r="H2160" s="59">
        <v>0</v>
      </c>
      <c r="I2160" s="59">
        <v>0</v>
      </c>
      <c r="J2160" s="59">
        <v>159.61701999</v>
      </c>
      <c r="K2160" s="59">
        <v>1</v>
      </c>
      <c r="L2160" s="59">
        <v>14</v>
      </c>
      <c r="M2160" s="59">
        <v>40.752980373</v>
      </c>
    </row>
    <row r="2161" spans="1:13">
      <c r="A2161" s="59">
        <v>0</v>
      </c>
      <c r="B2161" s="59">
        <v>13500</v>
      </c>
      <c r="C2161" s="59">
        <v>59941</v>
      </c>
      <c r="D2161" s="59">
        <v>69336</v>
      </c>
      <c r="E2161" s="59" t="s">
        <v>13</v>
      </c>
      <c r="F2161" s="59" t="s">
        <v>14</v>
      </c>
      <c r="G2161" s="59">
        <v>29</v>
      </c>
      <c r="H2161" s="59">
        <v>1</v>
      </c>
      <c r="I2161" s="59">
        <v>2</v>
      </c>
      <c r="J2161" s="59">
        <v>182.69566963</v>
      </c>
      <c r="K2161" s="59">
        <v>1</v>
      </c>
      <c r="L2161" s="59">
        <v>24</v>
      </c>
      <c r="M2161" s="59">
        <v>35.51267298</v>
      </c>
    </row>
    <row r="2162" spans="1:13">
      <c r="A2162" s="59">
        <v>0</v>
      </c>
      <c r="B2162" s="59">
        <v>13500</v>
      </c>
      <c r="C2162" s="59">
        <v>63572</v>
      </c>
      <c r="D2162" s="59">
        <v>102739</v>
      </c>
      <c r="E2162" s="59" t="s">
        <v>13</v>
      </c>
      <c r="F2162" s="59" t="s">
        <v>18</v>
      </c>
      <c r="G2162" s="59">
        <v>7</v>
      </c>
      <c r="H2162" s="59">
        <v>0</v>
      </c>
      <c r="I2162" s="59">
        <v>0</v>
      </c>
      <c r="J2162" s="59">
        <v>250.56135691</v>
      </c>
      <c r="K2162" s="59">
        <v>0</v>
      </c>
      <c r="L2162" s="59">
        <v>12</v>
      </c>
      <c r="M2162" s="59">
        <v>34.913793441</v>
      </c>
    </row>
    <row r="2163" hidden="1" spans="1:13">
      <c r="A2163" s="59">
        <v>0</v>
      </c>
      <c r="B2163" s="59">
        <v>13500</v>
      </c>
      <c r="C2163" s="59">
        <v>88738</v>
      </c>
      <c r="D2163" s="59">
        <v>114815</v>
      </c>
      <c r="E2163" s="59" t="s">
        <v>20</v>
      </c>
      <c r="F2163" s="59" t="s">
        <v>15</v>
      </c>
      <c r="G2163" s="59">
        <v>9</v>
      </c>
      <c r="H2163" s="59">
        <v>0</v>
      </c>
      <c r="I2163" s="59">
        <v>0</v>
      </c>
      <c r="J2163" s="59">
        <v>239.74372086</v>
      </c>
      <c r="K2163" s="59">
        <v>0</v>
      </c>
      <c r="L2163" s="59">
        <v>12</v>
      </c>
      <c r="M2163" s="59">
        <v>41.077117828</v>
      </c>
    </row>
    <row r="2164" hidden="1" spans="1:13">
      <c r="A2164" s="59">
        <v>0</v>
      </c>
      <c r="B2164" s="59">
        <v>13500</v>
      </c>
      <c r="C2164" s="59">
        <v>63150</v>
      </c>
      <c r="D2164" s="59">
        <v>77787</v>
      </c>
      <c r="E2164" s="59"/>
      <c r="F2164" s="59" t="s">
        <v>14</v>
      </c>
      <c r="G2164" s="59">
        <v>10</v>
      </c>
      <c r="H2164" s="59">
        <v>0</v>
      </c>
      <c r="I2164" s="59">
        <v>0</v>
      </c>
      <c r="J2164" s="59">
        <v>258.62150111</v>
      </c>
      <c r="K2164" s="59">
        <v>0</v>
      </c>
      <c r="L2164" s="59">
        <v>27</v>
      </c>
      <c r="M2164" s="59">
        <v>29.330142054</v>
      </c>
    </row>
    <row r="2165" hidden="1" spans="1:13">
      <c r="A2165" s="59">
        <v>0</v>
      </c>
      <c r="B2165" s="59">
        <v>13500</v>
      </c>
      <c r="C2165" s="59">
        <v>71698</v>
      </c>
      <c r="D2165" s="59">
        <v>93536</v>
      </c>
      <c r="E2165" s="59" t="s">
        <v>20</v>
      </c>
      <c r="F2165" s="59" t="s">
        <v>14</v>
      </c>
      <c r="G2165" s="59">
        <v>6</v>
      </c>
      <c r="H2165" s="59">
        <v>0</v>
      </c>
      <c r="I2165" s="59">
        <v>0</v>
      </c>
      <c r="J2165" s="59">
        <v>202.46588178</v>
      </c>
      <c r="K2165" s="59">
        <v>2</v>
      </c>
      <c r="L2165" s="59">
        <v>19</v>
      </c>
      <c r="M2165" s="59">
        <v>42.814734648</v>
      </c>
    </row>
    <row r="2166" spans="1:13">
      <c r="A2166" s="59">
        <v>0</v>
      </c>
      <c r="B2166" s="59">
        <v>13500</v>
      </c>
      <c r="C2166" s="59">
        <v>59352</v>
      </c>
      <c r="D2166" s="59">
        <v>87767</v>
      </c>
      <c r="E2166" s="59" t="s">
        <v>13</v>
      </c>
      <c r="F2166" s="59" t="s">
        <v>14</v>
      </c>
      <c r="G2166" s="59"/>
      <c r="H2166" s="59">
        <v>0</v>
      </c>
      <c r="I2166" s="59">
        <v>0</v>
      </c>
      <c r="J2166" s="59">
        <v>300.57942292</v>
      </c>
      <c r="K2166" s="59">
        <v>0</v>
      </c>
      <c r="L2166" s="59">
        <v>19</v>
      </c>
      <c r="M2166" s="59">
        <v>28.118296895</v>
      </c>
    </row>
    <row r="2167" hidden="1" spans="1:13">
      <c r="A2167" s="59">
        <v>0</v>
      </c>
      <c r="B2167" s="59">
        <v>13500</v>
      </c>
      <c r="C2167" s="59">
        <v>40023</v>
      </c>
      <c r="D2167" s="59">
        <v>67357</v>
      </c>
      <c r="E2167" s="59" t="s">
        <v>20</v>
      </c>
      <c r="F2167" s="59" t="s">
        <v>17</v>
      </c>
      <c r="G2167" s="59"/>
      <c r="H2167" s="59"/>
      <c r="I2167" s="59"/>
      <c r="J2167" s="59"/>
      <c r="K2167" s="59"/>
      <c r="L2167" s="59"/>
      <c r="M2167" s="59">
        <v>38.319425851</v>
      </c>
    </row>
    <row r="2168" hidden="1" spans="1:13">
      <c r="A2168" s="59">
        <v>0</v>
      </c>
      <c r="B2168" s="59">
        <v>13500</v>
      </c>
      <c r="C2168" s="59">
        <v>44586</v>
      </c>
      <c r="D2168" s="59">
        <v>73764</v>
      </c>
      <c r="E2168" s="59" t="s">
        <v>20</v>
      </c>
      <c r="F2168" s="59" t="s">
        <v>14</v>
      </c>
      <c r="G2168" s="59">
        <v>2</v>
      </c>
      <c r="H2168" s="59">
        <v>0</v>
      </c>
      <c r="I2168" s="59">
        <v>0</v>
      </c>
      <c r="J2168" s="59">
        <v>263.93117074</v>
      </c>
      <c r="K2168" s="59">
        <v>0</v>
      </c>
      <c r="L2168" s="59">
        <v>21</v>
      </c>
      <c r="M2168" s="59">
        <v>29.96620202</v>
      </c>
    </row>
    <row r="2169" hidden="1" spans="1:13">
      <c r="A2169" s="59">
        <v>0</v>
      </c>
      <c r="B2169" s="59">
        <v>13500</v>
      </c>
      <c r="C2169" s="59">
        <v>40786</v>
      </c>
      <c r="D2169" s="59">
        <v>66872</v>
      </c>
      <c r="E2169" s="59" t="s">
        <v>20</v>
      </c>
      <c r="F2169" s="59" t="s">
        <v>17</v>
      </c>
      <c r="G2169" s="59"/>
      <c r="H2169" s="59"/>
      <c r="I2169" s="59"/>
      <c r="J2169" s="59"/>
      <c r="K2169" s="59"/>
      <c r="L2169" s="59"/>
      <c r="M2169" s="59">
        <v>35.364139723</v>
      </c>
    </row>
    <row r="2170" hidden="1" spans="1:13">
      <c r="A2170" s="59">
        <v>0</v>
      </c>
      <c r="B2170" s="59">
        <v>13500</v>
      </c>
      <c r="C2170" s="59">
        <v>91734</v>
      </c>
      <c r="D2170" s="59">
        <v>114906</v>
      </c>
      <c r="E2170" s="59" t="s">
        <v>20</v>
      </c>
      <c r="F2170" s="59" t="s">
        <v>14</v>
      </c>
      <c r="G2170" s="59">
        <v>12</v>
      </c>
      <c r="H2170" s="59">
        <v>0</v>
      </c>
      <c r="I2170" s="59">
        <v>0</v>
      </c>
      <c r="J2170" s="59">
        <v>211.87694515</v>
      </c>
      <c r="K2170" s="59">
        <v>3</v>
      </c>
      <c r="L2170" s="59">
        <v>15</v>
      </c>
      <c r="M2170" s="59">
        <v>38.104208119</v>
      </c>
    </row>
    <row r="2171" spans="1:13">
      <c r="A2171" s="59">
        <v>0</v>
      </c>
      <c r="B2171" s="59">
        <v>13500</v>
      </c>
      <c r="C2171" s="59">
        <v>82036</v>
      </c>
      <c r="D2171" s="59">
        <v>104261</v>
      </c>
      <c r="E2171" s="59" t="s">
        <v>13</v>
      </c>
      <c r="F2171" s="59" t="s">
        <v>18</v>
      </c>
      <c r="G2171" s="59">
        <v>4</v>
      </c>
      <c r="H2171" s="59">
        <v>0</v>
      </c>
      <c r="I2171" s="59">
        <v>1</v>
      </c>
      <c r="J2171" s="59">
        <v>98.417753249</v>
      </c>
      <c r="K2171" s="59">
        <v>0</v>
      </c>
      <c r="L2171" s="59">
        <v>33</v>
      </c>
      <c r="M2171" s="59">
        <v>39.294102796</v>
      </c>
    </row>
    <row r="2172" hidden="1" spans="1:13">
      <c r="A2172" s="59">
        <v>0</v>
      </c>
      <c r="B2172" s="59">
        <v>13500</v>
      </c>
      <c r="C2172" s="59">
        <v>109258</v>
      </c>
      <c r="D2172" s="59">
        <v>126101</v>
      </c>
      <c r="E2172" s="59" t="s">
        <v>20</v>
      </c>
      <c r="F2172" s="59"/>
      <c r="G2172" s="59">
        <v>2</v>
      </c>
      <c r="H2172" s="59">
        <v>0</v>
      </c>
      <c r="I2172" s="59">
        <v>0</v>
      </c>
      <c r="J2172" s="59">
        <v>130.77656998</v>
      </c>
      <c r="K2172" s="59">
        <v>1</v>
      </c>
      <c r="L2172" s="59">
        <v>25</v>
      </c>
      <c r="M2172" s="59">
        <v>33.539887477</v>
      </c>
    </row>
    <row r="2173" hidden="1" spans="1:13">
      <c r="A2173" s="59">
        <v>1</v>
      </c>
      <c r="B2173" s="59">
        <v>13500</v>
      </c>
      <c r="C2173" s="59">
        <v>73000</v>
      </c>
      <c r="D2173" s="59">
        <v>97000</v>
      </c>
      <c r="E2173" s="59" t="s">
        <v>20</v>
      </c>
      <c r="F2173" s="59" t="s">
        <v>14</v>
      </c>
      <c r="G2173" s="59">
        <v>12</v>
      </c>
      <c r="H2173" s="59">
        <v>1</v>
      </c>
      <c r="I2173" s="59">
        <v>0</v>
      </c>
      <c r="J2173" s="59">
        <v>145.2</v>
      </c>
      <c r="K2173" s="59">
        <v>0</v>
      </c>
      <c r="L2173" s="59">
        <v>23</v>
      </c>
      <c r="M2173" s="59"/>
    </row>
    <row r="2174" hidden="1" spans="1:13">
      <c r="A2174" s="59">
        <v>1</v>
      </c>
      <c r="B2174" s="59">
        <v>13500</v>
      </c>
      <c r="C2174" s="59">
        <v>70000</v>
      </c>
      <c r="D2174" s="59">
        <v>93500</v>
      </c>
      <c r="E2174" s="59" t="s">
        <v>20</v>
      </c>
      <c r="F2174" s="59" t="s">
        <v>16</v>
      </c>
      <c r="G2174" s="59">
        <v>25</v>
      </c>
      <c r="H2174" s="59">
        <v>0</v>
      </c>
      <c r="I2174" s="59">
        <v>0</v>
      </c>
      <c r="J2174" s="59">
        <v>250.63333333</v>
      </c>
      <c r="K2174" s="59">
        <v>0</v>
      </c>
      <c r="L2174" s="59">
        <v>46</v>
      </c>
      <c r="M2174" s="59"/>
    </row>
    <row r="2175" hidden="1" spans="1:13">
      <c r="A2175" s="59">
        <v>0</v>
      </c>
      <c r="B2175" s="59">
        <v>13500</v>
      </c>
      <c r="C2175" s="59">
        <v>47900</v>
      </c>
      <c r="D2175" s="59">
        <v>135500</v>
      </c>
      <c r="E2175" s="59" t="s">
        <v>20</v>
      </c>
      <c r="F2175" s="59" t="s">
        <v>14</v>
      </c>
      <c r="G2175" s="59">
        <v>2</v>
      </c>
      <c r="H2175" s="59">
        <v>0</v>
      </c>
      <c r="I2175" s="59">
        <v>0</v>
      </c>
      <c r="J2175" s="59">
        <v>276.06666667</v>
      </c>
      <c r="K2175" s="59">
        <v>5</v>
      </c>
      <c r="L2175" s="59">
        <v>43</v>
      </c>
      <c r="M2175" s="59"/>
    </row>
    <row r="2176" hidden="1" spans="1:13">
      <c r="A2176" s="59">
        <v>0</v>
      </c>
      <c r="B2176" s="59">
        <v>13500</v>
      </c>
      <c r="C2176" s="59">
        <v>42000</v>
      </c>
      <c r="D2176" s="59">
        <v>62800</v>
      </c>
      <c r="E2176" s="59" t="s">
        <v>20</v>
      </c>
      <c r="F2176" s="59" t="s">
        <v>18</v>
      </c>
      <c r="G2176" s="59">
        <v>6</v>
      </c>
      <c r="H2176" s="59">
        <v>0</v>
      </c>
      <c r="I2176" s="59">
        <v>0</v>
      </c>
      <c r="J2176" s="59">
        <v>153.16666667</v>
      </c>
      <c r="K2176" s="59">
        <v>2</v>
      </c>
      <c r="L2176" s="59">
        <v>12</v>
      </c>
      <c r="M2176" s="59"/>
    </row>
    <row r="2177" hidden="1" spans="1:13">
      <c r="A2177" s="59">
        <v>1</v>
      </c>
      <c r="B2177" s="59">
        <v>13500</v>
      </c>
      <c r="C2177" s="59">
        <v>65000</v>
      </c>
      <c r="D2177" s="59"/>
      <c r="E2177" s="59" t="s">
        <v>20</v>
      </c>
      <c r="F2177" s="59" t="s">
        <v>18</v>
      </c>
      <c r="G2177" s="59">
        <v>14</v>
      </c>
      <c r="H2177" s="59">
        <v>0</v>
      </c>
      <c r="I2177" s="59">
        <v>2</v>
      </c>
      <c r="J2177" s="59">
        <v>105.5</v>
      </c>
      <c r="K2177" s="59">
        <v>4</v>
      </c>
      <c r="L2177" s="59">
        <v>34</v>
      </c>
      <c r="M2177" s="59"/>
    </row>
    <row r="2178" hidden="1" spans="1:13">
      <c r="A2178" s="59">
        <v>1</v>
      </c>
      <c r="B2178" s="59">
        <v>13500</v>
      </c>
      <c r="C2178" s="59">
        <v>80223</v>
      </c>
      <c r="D2178" s="59">
        <v>108491</v>
      </c>
      <c r="E2178" s="59" t="s">
        <v>20</v>
      </c>
      <c r="F2178" s="59" t="s">
        <v>18</v>
      </c>
      <c r="G2178" s="59">
        <v>4</v>
      </c>
      <c r="H2178" s="59">
        <v>0</v>
      </c>
      <c r="I2178" s="59">
        <v>4</v>
      </c>
      <c r="J2178" s="59">
        <v>127.8</v>
      </c>
      <c r="K2178" s="59">
        <v>2</v>
      </c>
      <c r="L2178" s="59">
        <v>27</v>
      </c>
      <c r="M2178" s="59"/>
    </row>
    <row r="2179" spans="1:13">
      <c r="A2179" s="59">
        <v>1</v>
      </c>
      <c r="B2179" s="59">
        <v>13500</v>
      </c>
      <c r="C2179" s="59">
        <v>83673</v>
      </c>
      <c r="D2179" s="59">
        <v>109000</v>
      </c>
      <c r="E2179" s="59" t="s">
        <v>13</v>
      </c>
      <c r="F2179" s="59" t="s">
        <v>17</v>
      </c>
      <c r="G2179" s="59">
        <v>2.3</v>
      </c>
      <c r="H2179" s="59">
        <v>0</v>
      </c>
      <c r="I2179" s="59">
        <v>1</v>
      </c>
      <c r="J2179" s="59">
        <v>238.4</v>
      </c>
      <c r="K2179" s="59">
        <v>3</v>
      </c>
      <c r="L2179" s="59">
        <v>57</v>
      </c>
      <c r="M2179" s="59"/>
    </row>
    <row r="2180" hidden="1" spans="1:13">
      <c r="A2180" s="59">
        <v>1</v>
      </c>
      <c r="B2180" s="59">
        <v>13500</v>
      </c>
      <c r="C2180" s="59">
        <v>28000</v>
      </c>
      <c r="D2180" s="59">
        <v>85999</v>
      </c>
      <c r="E2180" s="59" t="s">
        <v>20</v>
      </c>
      <c r="F2180" s="59" t="s">
        <v>14</v>
      </c>
      <c r="G2180" s="59">
        <v>0</v>
      </c>
      <c r="H2180" s="59">
        <v>6</v>
      </c>
      <c r="I2180" s="59">
        <v>4</v>
      </c>
      <c r="J2180" s="59">
        <v>227.26666667</v>
      </c>
      <c r="K2180" s="59">
        <v>6</v>
      </c>
      <c r="L2180" s="59">
        <v>37</v>
      </c>
      <c r="M2180" s="59"/>
    </row>
    <row r="2181" hidden="1" spans="1:13">
      <c r="A2181" s="59">
        <v>0</v>
      </c>
      <c r="B2181" s="59">
        <v>13500</v>
      </c>
      <c r="C2181" s="59">
        <v>89184</v>
      </c>
      <c r="D2181" s="59">
        <v>116848</v>
      </c>
      <c r="E2181" s="59" t="s">
        <v>20</v>
      </c>
      <c r="F2181" s="59" t="s">
        <v>18</v>
      </c>
      <c r="G2181" s="59">
        <v>13</v>
      </c>
      <c r="H2181" s="59">
        <v>0</v>
      </c>
      <c r="I2181" s="59">
        <v>0</v>
      </c>
      <c r="J2181" s="59">
        <v>174.50640819</v>
      </c>
      <c r="K2181" s="59">
        <v>1</v>
      </c>
      <c r="L2181" s="59">
        <v>18</v>
      </c>
      <c r="M2181" s="59">
        <v>36.010891518</v>
      </c>
    </row>
    <row r="2182" hidden="1" spans="1:13">
      <c r="A2182" s="59">
        <v>0</v>
      </c>
      <c r="B2182" s="59">
        <v>13500</v>
      </c>
      <c r="C2182" s="59">
        <v>116123</v>
      </c>
      <c r="D2182" s="59">
        <v>145597</v>
      </c>
      <c r="E2182" s="59" t="s">
        <v>20</v>
      </c>
      <c r="F2182" s="59" t="s">
        <v>18</v>
      </c>
      <c r="G2182" s="59">
        <v>3</v>
      </c>
      <c r="H2182" s="59">
        <v>0</v>
      </c>
      <c r="I2182" s="59">
        <v>0</v>
      </c>
      <c r="J2182" s="59">
        <v>290.31077491</v>
      </c>
      <c r="K2182" s="59">
        <v>0</v>
      </c>
      <c r="L2182" s="59">
        <v>46</v>
      </c>
      <c r="M2182" s="59">
        <v>34.69906743</v>
      </c>
    </row>
    <row r="2183" hidden="1" spans="1:13">
      <c r="A2183" s="59">
        <v>0</v>
      </c>
      <c r="B2183" s="59">
        <v>13500</v>
      </c>
      <c r="C2183" s="59">
        <v>67180</v>
      </c>
      <c r="D2183" s="59">
        <v>85634</v>
      </c>
      <c r="E2183" s="59" t="s">
        <v>20</v>
      </c>
      <c r="F2183" s="59" t="s">
        <v>16</v>
      </c>
      <c r="G2183" s="59">
        <v>5</v>
      </c>
      <c r="H2183" s="59">
        <v>0</v>
      </c>
      <c r="I2183" s="59">
        <v>0</v>
      </c>
      <c r="J2183" s="59">
        <v>147.35531256</v>
      </c>
      <c r="K2183" s="59">
        <v>0</v>
      </c>
      <c r="L2183" s="59">
        <v>35</v>
      </c>
      <c r="M2183" s="59">
        <v>28.522553371</v>
      </c>
    </row>
    <row r="2184" hidden="1" spans="1:13">
      <c r="A2184" s="59">
        <v>0</v>
      </c>
      <c r="B2184" s="59">
        <v>13500</v>
      </c>
      <c r="C2184" s="59">
        <v>92989</v>
      </c>
      <c r="D2184" s="59">
        <v>111120</v>
      </c>
      <c r="E2184" s="59" t="s">
        <v>20</v>
      </c>
      <c r="F2184" s="59" t="s">
        <v>14</v>
      </c>
      <c r="G2184" s="59">
        <v>13</v>
      </c>
      <c r="H2184" s="59">
        <v>0</v>
      </c>
      <c r="I2184" s="59">
        <v>0</v>
      </c>
      <c r="J2184" s="59">
        <v>209.46059432</v>
      </c>
      <c r="K2184" s="59">
        <v>3</v>
      </c>
      <c r="L2184" s="59">
        <v>15</v>
      </c>
      <c r="M2184" s="59">
        <v>39.521844526</v>
      </c>
    </row>
    <row r="2185" hidden="1" spans="1:13">
      <c r="A2185" s="59">
        <v>0</v>
      </c>
      <c r="B2185" s="59">
        <v>13500</v>
      </c>
      <c r="C2185" s="59">
        <v>48832</v>
      </c>
      <c r="D2185" s="59">
        <v>144065</v>
      </c>
      <c r="E2185" s="59" t="s">
        <v>20</v>
      </c>
      <c r="F2185" s="59" t="s">
        <v>14</v>
      </c>
      <c r="G2185" s="59">
        <v>1</v>
      </c>
      <c r="H2185" s="59">
        <v>0</v>
      </c>
      <c r="I2185" s="59">
        <v>0</v>
      </c>
      <c r="J2185" s="59">
        <v>268.58679992</v>
      </c>
      <c r="K2185" s="59">
        <v>4</v>
      </c>
      <c r="L2185" s="59">
        <v>43</v>
      </c>
      <c r="M2185" s="59">
        <v>42.692396714</v>
      </c>
    </row>
    <row r="2186" hidden="1" spans="1:13">
      <c r="A2186" s="59">
        <v>0</v>
      </c>
      <c r="B2186" s="59">
        <v>13500</v>
      </c>
      <c r="C2186" s="59">
        <v>117604</v>
      </c>
      <c r="D2186" s="59">
        <v>136099</v>
      </c>
      <c r="E2186" s="59" t="s">
        <v>20</v>
      </c>
      <c r="F2186" s="59" t="s">
        <v>18</v>
      </c>
      <c r="G2186" s="59">
        <v>15</v>
      </c>
      <c r="H2186" s="59"/>
      <c r="I2186" s="59">
        <v>0</v>
      </c>
      <c r="J2186" s="59">
        <v>188.26097281</v>
      </c>
      <c r="K2186" s="59">
        <v>1</v>
      </c>
      <c r="L2186" s="59">
        <v>32</v>
      </c>
      <c r="M2186" s="59">
        <v>31.63052886</v>
      </c>
    </row>
    <row r="2187" spans="1:13">
      <c r="A2187" s="59">
        <v>0</v>
      </c>
      <c r="B2187" s="59">
        <v>13500</v>
      </c>
      <c r="C2187" s="59">
        <v>124696</v>
      </c>
      <c r="D2187" s="59">
        <v>200707</v>
      </c>
      <c r="E2187" s="59" t="s">
        <v>13</v>
      </c>
      <c r="F2187" s="59" t="s">
        <v>15</v>
      </c>
      <c r="G2187" s="59">
        <v>0</v>
      </c>
      <c r="H2187" s="59">
        <v>0</v>
      </c>
      <c r="I2187" s="59">
        <v>1</v>
      </c>
      <c r="J2187" s="59">
        <v>348.66949199</v>
      </c>
      <c r="K2187" s="59">
        <v>0</v>
      </c>
      <c r="L2187" s="59">
        <v>16</v>
      </c>
      <c r="M2187" s="59">
        <v>39.550703015</v>
      </c>
    </row>
    <row r="2188" hidden="1" spans="1:13">
      <c r="A2188" s="59">
        <v>0</v>
      </c>
      <c r="B2188" s="59">
        <v>13500</v>
      </c>
      <c r="C2188" s="59">
        <v>117321</v>
      </c>
      <c r="D2188" s="59">
        <v>138746</v>
      </c>
      <c r="E2188" s="59" t="s">
        <v>20</v>
      </c>
      <c r="F2188" s="59" t="s">
        <v>18</v>
      </c>
      <c r="G2188" s="59">
        <v>14</v>
      </c>
      <c r="H2188" s="59"/>
      <c r="I2188" s="59">
        <v>1</v>
      </c>
      <c r="J2188" s="59">
        <v>183.26200947</v>
      </c>
      <c r="K2188" s="59">
        <v>0</v>
      </c>
      <c r="L2188" s="59">
        <v>33</v>
      </c>
      <c r="M2188" s="59">
        <v>31.486796668</v>
      </c>
    </row>
    <row r="2189" hidden="1" spans="1:13">
      <c r="A2189" s="59">
        <v>0</v>
      </c>
      <c r="B2189" s="59">
        <v>13600</v>
      </c>
      <c r="C2189" s="59">
        <v>94727</v>
      </c>
      <c r="D2189" s="59">
        <v>112683</v>
      </c>
      <c r="E2189" s="59" t="s">
        <v>20</v>
      </c>
      <c r="F2189" s="59" t="s">
        <v>14</v>
      </c>
      <c r="G2189" s="59">
        <v>11</v>
      </c>
      <c r="H2189" s="59">
        <v>0</v>
      </c>
      <c r="I2189" s="59">
        <v>0</v>
      </c>
      <c r="J2189" s="59">
        <v>209.12994572</v>
      </c>
      <c r="K2189" s="59">
        <v>3</v>
      </c>
      <c r="L2189" s="59">
        <v>15</v>
      </c>
      <c r="M2189" s="59">
        <v>37.714107061</v>
      </c>
    </row>
    <row r="2190" hidden="1" spans="1:13">
      <c r="A2190" s="59">
        <v>0</v>
      </c>
      <c r="B2190" s="59">
        <v>13600</v>
      </c>
      <c r="C2190" s="59">
        <v>66754</v>
      </c>
      <c r="D2190" s="59">
        <v>80156</v>
      </c>
      <c r="E2190" s="59" t="s">
        <v>20</v>
      </c>
      <c r="F2190" s="59" t="s">
        <v>14</v>
      </c>
      <c r="G2190" s="59">
        <v>5</v>
      </c>
      <c r="H2190" s="59">
        <v>0</v>
      </c>
      <c r="I2190" s="59">
        <v>0</v>
      </c>
      <c r="J2190" s="59">
        <v>238.62182004</v>
      </c>
      <c r="K2190" s="59">
        <v>3</v>
      </c>
      <c r="L2190" s="59">
        <v>26</v>
      </c>
      <c r="M2190" s="59">
        <v>31.552706969</v>
      </c>
    </row>
    <row r="2191" hidden="1" spans="1:13">
      <c r="A2191" s="59">
        <v>0</v>
      </c>
      <c r="B2191" s="59">
        <v>13600</v>
      </c>
      <c r="C2191" s="59">
        <v>64799</v>
      </c>
      <c r="D2191" s="59">
        <v>84425</v>
      </c>
      <c r="E2191" s="59" t="s">
        <v>20</v>
      </c>
      <c r="F2191" s="59" t="s">
        <v>15</v>
      </c>
      <c r="G2191" s="59">
        <v>14</v>
      </c>
      <c r="H2191" s="59">
        <v>0</v>
      </c>
      <c r="I2191" s="59">
        <v>0</v>
      </c>
      <c r="J2191" s="59">
        <v>115.32388361</v>
      </c>
      <c r="K2191" s="59">
        <v>0</v>
      </c>
      <c r="L2191" s="59">
        <v>24</v>
      </c>
      <c r="M2191" s="59">
        <v>36.85085748</v>
      </c>
    </row>
    <row r="2192" spans="1:13">
      <c r="A2192" s="59">
        <v>0</v>
      </c>
      <c r="B2192" s="59">
        <v>13600</v>
      </c>
      <c r="C2192" s="59">
        <v>115816</v>
      </c>
      <c r="D2192" s="59">
        <v>212995</v>
      </c>
      <c r="E2192" s="59" t="s">
        <v>13</v>
      </c>
      <c r="F2192" s="59" t="s">
        <v>18</v>
      </c>
      <c r="G2192" s="59">
        <v>1</v>
      </c>
      <c r="H2192" s="59">
        <v>0</v>
      </c>
      <c r="I2192" s="59">
        <v>0</v>
      </c>
      <c r="J2192" s="59">
        <v>114.8430305</v>
      </c>
      <c r="K2192" s="59">
        <v>1</v>
      </c>
      <c r="L2192" s="59">
        <v>14</v>
      </c>
      <c r="M2192" s="59">
        <v>26.3251112</v>
      </c>
    </row>
    <row r="2193" hidden="1" spans="1:13">
      <c r="A2193" s="59">
        <v>0</v>
      </c>
      <c r="B2193" s="59">
        <v>13600</v>
      </c>
      <c r="C2193" s="59"/>
      <c r="D2193" s="59">
        <v>35396</v>
      </c>
      <c r="E2193" s="59" t="s">
        <v>20</v>
      </c>
      <c r="F2193" s="59" t="s">
        <v>14</v>
      </c>
      <c r="G2193" s="59">
        <v>11</v>
      </c>
      <c r="H2193" s="59"/>
      <c r="I2193" s="59"/>
      <c r="J2193" s="59">
        <v>101.79352327</v>
      </c>
      <c r="K2193" s="59">
        <v>1</v>
      </c>
      <c r="L2193" s="59">
        <v>8</v>
      </c>
      <c r="M2193" s="59">
        <v>32.66950311</v>
      </c>
    </row>
    <row r="2194" hidden="1" spans="1:13">
      <c r="A2194" s="59">
        <v>0</v>
      </c>
      <c r="B2194" s="59">
        <v>13600</v>
      </c>
      <c r="C2194" s="59"/>
      <c r="D2194" s="59">
        <v>71904</v>
      </c>
      <c r="E2194" s="59"/>
      <c r="F2194" s="59"/>
      <c r="G2194" s="59">
        <v>0</v>
      </c>
      <c r="H2194" s="59">
        <v>0</v>
      </c>
      <c r="I2194" s="59">
        <v>0</v>
      </c>
      <c r="J2194" s="59"/>
      <c r="K2194" s="59">
        <v>0</v>
      </c>
      <c r="L2194" s="59">
        <v>0</v>
      </c>
      <c r="M2194" s="59">
        <v>3.2650833872</v>
      </c>
    </row>
    <row r="2195" spans="1:13">
      <c r="A2195" s="59">
        <v>0</v>
      </c>
      <c r="B2195" s="59">
        <v>13600</v>
      </c>
      <c r="C2195" s="59">
        <v>87294</v>
      </c>
      <c r="D2195" s="59">
        <v>115183</v>
      </c>
      <c r="E2195" s="59" t="s">
        <v>13</v>
      </c>
      <c r="F2195" s="59" t="s">
        <v>18</v>
      </c>
      <c r="G2195" s="59">
        <v>11</v>
      </c>
      <c r="H2195" s="59">
        <v>0</v>
      </c>
      <c r="I2195" s="59">
        <v>2</v>
      </c>
      <c r="J2195" s="59">
        <v>185.33850577</v>
      </c>
      <c r="K2195" s="59">
        <v>0</v>
      </c>
      <c r="L2195" s="59">
        <v>28</v>
      </c>
      <c r="M2195" s="59">
        <v>35.549808739</v>
      </c>
    </row>
    <row r="2196" spans="1:13">
      <c r="A2196" s="59">
        <v>0</v>
      </c>
      <c r="B2196" s="59">
        <v>13600</v>
      </c>
      <c r="C2196" s="59">
        <v>66178</v>
      </c>
      <c r="D2196" s="59">
        <v>104378</v>
      </c>
      <c r="E2196" s="59" t="s">
        <v>13</v>
      </c>
      <c r="F2196" s="59" t="s">
        <v>18</v>
      </c>
      <c r="G2196" s="59">
        <v>6</v>
      </c>
      <c r="H2196" s="59">
        <v>0</v>
      </c>
      <c r="I2196" s="59">
        <v>0</v>
      </c>
      <c r="J2196" s="59">
        <v>263.96101511</v>
      </c>
      <c r="K2196" s="59">
        <v>0</v>
      </c>
      <c r="L2196" s="59">
        <v>11</v>
      </c>
      <c r="M2196" s="59">
        <v>36.438466265</v>
      </c>
    </row>
    <row r="2197" hidden="1" spans="1:13">
      <c r="A2197" s="59">
        <v>0</v>
      </c>
      <c r="B2197" s="59">
        <v>13600</v>
      </c>
      <c r="C2197" s="59">
        <v>89937</v>
      </c>
      <c r="D2197" s="59">
        <v>110986</v>
      </c>
      <c r="E2197" s="59" t="s">
        <v>20</v>
      </c>
      <c r="F2197" s="59" t="s">
        <v>16</v>
      </c>
      <c r="G2197" s="59">
        <v>14</v>
      </c>
      <c r="H2197" s="59"/>
      <c r="I2197" s="59">
        <v>2</v>
      </c>
      <c r="J2197" s="59">
        <v>146.71874245</v>
      </c>
      <c r="K2197" s="59">
        <v>1</v>
      </c>
      <c r="L2197" s="59">
        <v>17</v>
      </c>
      <c r="M2197" s="59">
        <v>33.747115834</v>
      </c>
    </row>
    <row r="2198" spans="1:13">
      <c r="A2198" s="59">
        <v>0</v>
      </c>
      <c r="B2198" s="59">
        <v>13600</v>
      </c>
      <c r="C2198" s="59">
        <v>58539</v>
      </c>
      <c r="D2198" s="59">
        <v>67899</v>
      </c>
      <c r="E2198" s="59" t="s">
        <v>13</v>
      </c>
      <c r="F2198" s="59" t="s">
        <v>14</v>
      </c>
      <c r="G2198" s="59">
        <v>29</v>
      </c>
      <c r="H2198" s="59">
        <v>1</v>
      </c>
      <c r="I2198" s="59">
        <v>2</v>
      </c>
      <c r="J2198" s="59">
        <v>194.27383376</v>
      </c>
      <c r="K2198" s="59">
        <v>1</v>
      </c>
      <c r="L2198" s="59">
        <v>23</v>
      </c>
      <c r="M2198" s="59">
        <v>37.134421937</v>
      </c>
    </row>
    <row r="2199" spans="1:13">
      <c r="A2199" s="59">
        <v>0</v>
      </c>
      <c r="B2199" s="59">
        <v>13600</v>
      </c>
      <c r="C2199" s="59">
        <v>66098</v>
      </c>
      <c r="D2199" s="59">
        <v>76014</v>
      </c>
      <c r="E2199" s="59" t="s">
        <v>13</v>
      </c>
      <c r="F2199" s="59" t="s">
        <v>15</v>
      </c>
      <c r="G2199" s="59">
        <v>12</v>
      </c>
      <c r="H2199" s="59">
        <v>0</v>
      </c>
      <c r="I2199" s="59">
        <v>0</v>
      </c>
      <c r="J2199" s="59">
        <v>245.60569562</v>
      </c>
      <c r="K2199" s="59">
        <v>1</v>
      </c>
      <c r="L2199" s="59">
        <v>32</v>
      </c>
      <c r="M2199" s="59">
        <v>43.396204585</v>
      </c>
    </row>
    <row r="2200" hidden="1" spans="1:13">
      <c r="A2200" s="59">
        <v>0</v>
      </c>
      <c r="B2200" s="59">
        <v>13600</v>
      </c>
      <c r="C2200" s="59">
        <v>18232</v>
      </c>
      <c r="D2200" s="59">
        <v>75898</v>
      </c>
      <c r="E2200" s="59" t="s">
        <v>20</v>
      </c>
      <c r="F2200" s="59" t="s">
        <v>18</v>
      </c>
      <c r="G2200" s="59">
        <v>19</v>
      </c>
      <c r="H2200" s="59">
        <v>0</v>
      </c>
      <c r="I2200" s="59">
        <v>2</v>
      </c>
      <c r="J2200" s="59">
        <v>399.35570145</v>
      </c>
      <c r="K2200" s="59">
        <v>0</v>
      </c>
      <c r="L2200" s="59">
        <v>12</v>
      </c>
      <c r="M2200" s="59">
        <v>21.260894854</v>
      </c>
    </row>
    <row r="2201" hidden="1" spans="1:13">
      <c r="A2201" s="59">
        <v>0</v>
      </c>
      <c r="B2201" s="59">
        <v>13600</v>
      </c>
      <c r="C2201" s="59">
        <v>55901</v>
      </c>
      <c r="D2201" s="59">
        <v>87519</v>
      </c>
      <c r="E2201" s="59" t="s">
        <v>20</v>
      </c>
      <c r="F2201" s="59" t="s">
        <v>15</v>
      </c>
      <c r="G2201" s="59">
        <v>13</v>
      </c>
      <c r="H2201" s="59">
        <v>0</v>
      </c>
      <c r="I2201" s="59">
        <v>1</v>
      </c>
      <c r="J2201" s="59">
        <v>107.9131329</v>
      </c>
      <c r="K2201" s="59">
        <v>0</v>
      </c>
      <c r="L2201" s="59">
        <v>23</v>
      </c>
      <c r="M2201" s="59">
        <v>36.327022401</v>
      </c>
    </row>
    <row r="2202" hidden="1" spans="1:13">
      <c r="A2202" s="59">
        <v>0</v>
      </c>
      <c r="B2202" s="59">
        <v>13600</v>
      </c>
      <c r="C2202" s="59">
        <v>41000</v>
      </c>
      <c r="D2202" s="59">
        <v>73440</v>
      </c>
      <c r="E2202" s="59" t="s">
        <v>20</v>
      </c>
      <c r="F2202" s="59" t="s">
        <v>17</v>
      </c>
      <c r="G2202" s="59">
        <v>4</v>
      </c>
      <c r="H2202" s="59">
        <v>0</v>
      </c>
      <c r="I2202" s="59">
        <v>0</v>
      </c>
      <c r="J2202" s="59">
        <v>125.76666667</v>
      </c>
      <c r="K2202" s="59">
        <v>1</v>
      </c>
      <c r="L2202" s="59">
        <v>9</v>
      </c>
      <c r="M2202" s="59"/>
    </row>
    <row r="2203" hidden="1" spans="1:13">
      <c r="A2203" s="59">
        <v>0</v>
      </c>
      <c r="B2203" s="59">
        <v>13600</v>
      </c>
      <c r="C2203" s="59">
        <v>55864</v>
      </c>
      <c r="D2203" s="59">
        <v>87500</v>
      </c>
      <c r="E2203" s="59" t="s">
        <v>20</v>
      </c>
      <c r="F2203" s="59" t="s">
        <v>18</v>
      </c>
      <c r="G2203" s="59">
        <v>9</v>
      </c>
      <c r="H2203" s="59">
        <v>0</v>
      </c>
      <c r="I2203" s="59">
        <v>0</v>
      </c>
      <c r="J2203" s="59">
        <v>193.76666667</v>
      </c>
      <c r="K2203" s="59">
        <v>0</v>
      </c>
      <c r="L2203" s="59">
        <v>20</v>
      </c>
      <c r="M2203" s="59"/>
    </row>
    <row r="2204" spans="1:13">
      <c r="A2204" s="59">
        <v>1</v>
      </c>
      <c r="B2204" s="59">
        <v>13600</v>
      </c>
      <c r="C2204" s="59">
        <v>30200</v>
      </c>
      <c r="D2204" s="59">
        <v>43600</v>
      </c>
      <c r="E2204" s="59" t="s">
        <v>13</v>
      </c>
      <c r="F2204" s="59" t="s">
        <v>14</v>
      </c>
      <c r="G2204" s="59">
        <v>0</v>
      </c>
      <c r="H2204" s="59">
        <v>8</v>
      </c>
      <c r="I2204" s="59">
        <v>1</v>
      </c>
      <c r="J2204" s="59">
        <v>230.3</v>
      </c>
      <c r="K2204" s="59">
        <v>0</v>
      </c>
      <c r="L2204" s="59">
        <v>18</v>
      </c>
      <c r="M2204" s="59"/>
    </row>
    <row r="2205" hidden="1" spans="1:13">
      <c r="A2205" s="59">
        <v>1</v>
      </c>
      <c r="B2205" s="59">
        <v>13600</v>
      </c>
      <c r="C2205" s="59">
        <v>70000</v>
      </c>
      <c r="D2205" s="59">
        <v>88000</v>
      </c>
      <c r="E2205" s="59" t="s">
        <v>20</v>
      </c>
      <c r="F2205" s="59" t="s">
        <v>17</v>
      </c>
      <c r="G2205" s="59">
        <v>16</v>
      </c>
      <c r="H2205" s="59">
        <v>0</v>
      </c>
      <c r="I2205" s="59">
        <v>0</v>
      </c>
      <c r="J2205" s="59"/>
      <c r="K2205" s="59">
        <v>0</v>
      </c>
      <c r="L2205" s="59">
        <v>0</v>
      </c>
      <c r="M2205" s="59"/>
    </row>
    <row r="2206" hidden="1" spans="1:13">
      <c r="A2206" s="59">
        <v>0</v>
      </c>
      <c r="B2206" s="59">
        <v>13600</v>
      </c>
      <c r="C2206" s="59">
        <v>90519</v>
      </c>
      <c r="D2206" s="59">
        <v>110885</v>
      </c>
      <c r="E2206" s="59" t="s">
        <v>20</v>
      </c>
      <c r="F2206" s="59" t="s">
        <v>14</v>
      </c>
      <c r="G2206" s="59">
        <v>12</v>
      </c>
      <c r="H2206" s="59">
        <v>0</v>
      </c>
      <c r="I2206" s="59">
        <v>0</v>
      </c>
      <c r="J2206" s="59">
        <v>201.83559082</v>
      </c>
      <c r="K2206" s="59">
        <v>3</v>
      </c>
      <c r="L2206" s="59">
        <v>16</v>
      </c>
      <c r="M2206" s="59">
        <v>39.666054406</v>
      </c>
    </row>
    <row r="2207" spans="1:13">
      <c r="A2207" s="59">
        <v>0</v>
      </c>
      <c r="B2207" s="59">
        <v>13600</v>
      </c>
      <c r="C2207" s="59">
        <v>12724</v>
      </c>
      <c r="D2207" s="59">
        <v>52016</v>
      </c>
      <c r="E2207" s="59" t="s">
        <v>13</v>
      </c>
      <c r="F2207" s="59" t="s">
        <v>15</v>
      </c>
      <c r="G2207" s="59">
        <v>24</v>
      </c>
      <c r="H2207" s="59">
        <v>0</v>
      </c>
      <c r="I2207" s="59">
        <v>1</v>
      </c>
      <c r="J2207" s="59">
        <v>269.62871093</v>
      </c>
      <c r="K2207" s="59">
        <v>0</v>
      </c>
      <c r="L2207" s="59">
        <v>19</v>
      </c>
      <c r="M2207" s="59">
        <v>28.17242611</v>
      </c>
    </row>
    <row r="2208" hidden="1" spans="1:13">
      <c r="A2208" s="59">
        <v>0</v>
      </c>
      <c r="B2208" s="59">
        <v>13600</v>
      </c>
      <c r="C2208" s="59">
        <v>81620</v>
      </c>
      <c r="D2208" s="59">
        <v>101933</v>
      </c>
      <c r="E2208" s="59" t="s">
        <v>20</v>
      </c>
      <c r="F2208" s="59" t="s">
        <v>14</v>
      </c>
      <c r="G2208" s="59">
        <v>1</v>
      </c>
      <c r="H2208" s="59">
        <v>0</v>
      </c>
      <c r="I2208" s="59">
        <v>0</v>
      </c>
      <c r="J2208" s="59">
        <v>148.06729076</v>
      </c>
      <c r="K2208" s="59">
        <v>0</v>
      </c>
      <c r="L2208" s="59">
        <v>22</v>
      </c>
      <c r="M2208" s="59">
        <v>41.612898979</v>
      </c>
    </row>
    <row r="2209" spans="1:13">
      <c r="A2209" s="59">
        <v>0</v>
      </c>
      <c r="B2209" s="59">
        <v>13600</v>
      </c>
      <c r="C2209" s="59">
        <v>7627</v>
      </c>
      <c r="D2209" s="59">
        <v>59173</v>
      </c>
      <c r="E2209" s="59" t="s">
        <v>13</v>
      </c>
      <c r="F2209" s="59" t="s">
        <v>14</v>
      </c>
      <c r="G2209" s="59">
        <v>7</v>
      </c>
      <c r="H2209" s="59">
        <v>2</v>
      </c>
      <c r="I2209" s="59">
        <v>0</v>
      </c>
      <c r="J2209" s="59">
        <v>362.51225026</v>
      </c>
      <c r="K2209" s="59">
        <v>1</v>
      </c>
      <c r="L2209" s="59">
        <v>22</v>
      </c>
      <c r="M2209" s="59">
        <v>14.26712754</v>
      </c>
    </row>
    <row r="2210" hidden="1" spans="1:13">
      <c r="A2210" s="59">
        <v>0</v>
      </c>
      <c r="B2210" s="59">
        <v>13600</v>
      </c>
      <c r="C2210" s="59">
        <v>159591</v>
      </c>
      <c r="D2210" s="59">
        <v>182585</v>
      </c>
      <c r="E2210" s="59" t="s">
        <v>20</v>
      </c>
      <c r="F2210" s="59" t="s">
        <v>18</v>
      </c>
      <c r="G2210" s="59">
        <v>7</v>
      </c>
      <c r="H2210" s="59"/>
      <c r="I2210" s="59">
        <v>1</v>
      </c>
      <c r="J2210" s="59">
        <v>199.69861743</v>
      </c>
      <c r="K2210" s="59">
        <v>3</v>
      </c>
      <c r="L2210" s="59">
        <v>25</v>
      </c>
      <c r="M2210" s="59">
        <v>42.319518305</v>
      </c>
    </row>
    <row r="2211" spans="1:13">
      <c r="A2211" s="59">
        <v>0</v>
      </c>
      <c r="B2211" s="59">
        <v>13600</v>
      </c>
      <c r="C2211" s="59">
        <v>101377</v>
      </c>
      <c r="D2211" s="59">
        <v>131079</v>
      </c>
      <c r="E2211" s="59" t="s">
        <v>13</v>
      </c>
      <c r="F2211" s="59" t="s">
        <v>18</v>
      </c>
      <c r="G2211" s="59">
        <v>10</v>
      </c>
      <c r="H2211" s="59">
        <v>0</v>
      </c>
      <c r="I2211" s="59">
        <v>0</v>
      </c>
      <c r="J2211" s="59">
        <v>174.34778761</v>
      </c>
      <c r="K2211" s="59">
        <v>2</v>
      </c>
      <c r="L2211" s="59">
        <v>32</v>
      </c>
      <c r="M2211" s="59">
        <v>27.969137978</v>
      </c>
    </row>
    <row r="2212" hidden="1" spans="1:13">
      <c r="A2212" s="59">
        <v>0</v>
      </c>
      <c r="B2212" s="59">
        <v>13600</v>
      </c>
      <c r="C2212" s="59">
        <v>39997</v>
      </c>
      <c r="D2212" s="59">
        <v>56571</v>
      </c>
      <c r="E2212" s="59" t="s">
        <v>20</v>
      </c>
      <c r="F2212" s="59" t="s">
        <v>14</v>
      </c>
      <c r="G2212" s="59">
        <v>6</v>
      </c>
      <c r="H2212" s="59">
        <v>0</v>
      </c>
      <c r="I2212" s="59">
        <v>0</v>
      </c>
      <c r="J2212" s="59">
        <v>111.00781887</v>
      </c>
      <c r="K2212" s="59">
        <v>2</v>
      </c>
      <c r="L2212" s="59">
        <v>15</v>
      </c>
      <c r="M2212" s="59">
        <v>38.773136983</v>
      </c>
    </row>
    <row r="2213" hidden="1" spans="1:13">
      <c r="A2213" s="59">
        <v>0</v>
      </c>
      <c r="B2213" s="59">
        <v>13600</v>
      </c>
      <c r="C2213" s="59">
        <v>67354</v>
      </c>
      <c r="D2213" s="59">
        <v>81255</v>
      </c>
      <c r="E2213" s="59" t="s">
        <v>20</v>
      </c>
      <c r="F2213" s="59" t="s">
        <v>15</v>
      </c>
      <c r="G2213" s="59">
        <v>10</v>
      </c>
      <c r="H2213" s="59">
        <v>0</v>
      </c>
      <c r="I2213" s="59">
        <v>0</v>
      </c>
      <c r="J2213" s="59">
        <v>255.37875694</v>
      </c>
      <c r="K2213" s="59">
        <v>4</v>
      </c>
      <c r="L2213" s="59">
        <v>36</v>
      </c>
      <c r="M2213" s="59">
        <v>41.625398584</v>
      </c>
    </row>
    <row r="2214" hidden="1" spans="1:13">
      <c r="A2214" s="59">
        <v>0</v>
      </c>
      <c r="B2214" s="59">
        <v>13600</v>
      </c>
      <c r="C2214" s="59">
        <v>13202</v>
      </c>
      <c r="D2214" s="59">
        <v>50848</v>
      </c>
      <c r="E2214" s="59" t="s">
        <v>20</v>
      </c>
      <c r="F2214" s="59" t="s">
        <v>18</v>
      </c>
      <c r="G2214" s="59">
        <v>3</v>
      </c>
      <c r="H2214" s="59">
        <v>0</v>
      </c>
      <c r="I2214" s="59">
        <v>0</v>
      </c>
      <c r="J2214" s="59">
        <v>302.20191511</v>
      </c>
      <c r="K2214" s="59">
        <v>0</v>
      </c>
      <c r="L2214" s="59">
        <v>16</v>
      </c>
      <c r="M2214" s="59">
        <v>16.778576691</v>
      </c>
    </row>
    <row r="2215" hidden="1" spans="1:13">
      <c r="A2215" s="59">
        <v>0</v>
      </c>
      <c r="B2215" s="59">
        <v>13600</v>
      </c>
      <c r="C2215" s="59">
        <v>112223</v>
      </c>
      <c r="D2215" s="59">
        <v>144451</v>
      </c>
      <c r="E2215" s="59" t="s">
        <v>20</v>
      </c>
      <c r="F2215" s="59" t="s">
        <v>18</v>
      </c>
      <c r="G2215" s="59">
        <v>0</v>
      </c>
      <c r="H2215" s="59">
        <v>0</v>
      </c>
      <c r="I2215" s="59">
        <v>0</v>
      </c>
      <c r="J2215" s="59">
        <v>259.73311697</v>
      </c>
      <c r="K2215" s="59">
        <v>1</v>
      </c>
      <c r="L2215" s="59">
        <v>45</v>
      </c>
      <c r="M2215" s="59">
        <v>35.310217008</v>
      </c>
    </row>
    <row r="2216" hidden="1" spans="1:13">
      <c r="A2216" s="59">
        <v>0</v>
      </c>
      <c r="B2216" s="59">
        <v>13700</v>
      </c>
      <c r="C2216" s="59">
        <v>94650</v>
      </c>
      <c r="D2216" s="59">
        <v>109650</v>
      </c>
      <c r="E2216" s="59" t="s">
        <v>20</v>
      </c>
      <c r="F2216" s="59" t="s">
        <v>15</v>
      </c>
      <c r="G2216" s="59">
        <v>3.5</v>
      </c>
      <c r="H2216" s="59">
        <v>0</v>
      </c>
      <c r="I2216" s="59">
        <v>1</v>
      </c>
      <c r="J2216" s="59">
        <v>268.83333333</v>
      </c>
      <c r="K2216" s="59">
        <v>1</v>
      </c>
      <c r="L2216" s="59">
        <v>34</v>
      </c>
      <c r="M2216" s="59"/>
    </row>
    <row r="2217" spans="1:13">
      <c r="A2217" s="59">
        <v>0</v>
      </c>
      <c r="B2217" s="59">
        <v>13700</v>
      </c>
      <c r="C2217" s="59">
        <v>81378</v>
      </c>
      <c r="D2217" s="59">
        <v>108628</v>
      </c>
      <c r="E2217" s="59" t="s">
        <v>13</v>
      </c>
      <c r="F2217" s="59" t="s">
        <v>18</v>
      </c>
      <c r="G2217" s="59">
        <v>12</v>
      </c>
      <c r="H2217" s="59">
        <v>0</v>
      </c>
      <c r="I2217" s="59">
        <v>2</v>
      </c>
      <c r="J2217" s="59">
        <v>181.72253428</v>
      </c>
      <c r="K2217" s="59">
        <v>0</v>
      </c>
      <c r="L2217" s="59">
        <v>27</v>
      </c>
      <c r="M2217" s="59">
        <v>32.652022631</v>
      </c>
    </row>
    <row r="2218" spans="1:13">
      <c r="A2218" s="59">
        <v>0</v>
      </c>
      <c r="B2218" s="59">
        <v>13700</v>
      </c>
      <c r="C2218" s="59">
        <v>96225</v>
      </c>
      <c r="D2218" s="59">
        <v>112676</v>
      </c>
      <c r="E2218" s="59" t="s">
        <v>13</v>
      </c>
      <c r="F2218" s="59" t="s">
        <v>15</v>
      </c>
      <c r="G2218" s="59">
        <v>2</v>
      </c>
      <c r="H2218" s="59">
        <v>0</v>
      </c>
      <c r="I2218" s="59">
        <v>0</v>
      </c>
      <c r="J2218" s="59">
        <v>144.53360587</v>
      </c>
      <c r="K2218" s="59">
        <v>1</v>
      </c>
      <c r="L2218" s="59">
        <v>22</v>
      </c>
      <c r="M2218" s="59">
        <v>38.781048258</v>
      </c>
    </row>
    <row r="2219" hidden="1" spans="1:13">
      <c r="A2219" s="59">
        <v>0</v>
      </c>
      <c r="B2219" s="59">
        <v>13700</v>
      </c>
      <c r="C2219" s="59">
        <v>38981</v>
      </c>
      <c r="D2219" s="59">
        <v>67536</v>
      </c>
      <c r="E2219" s="59" t="s">
        <v>20</v>
      </c>
      <c r="F2219" s="59" t="s">
        <v>17</v>
      </c>
      <c r="G2219" s="59"/>
      <c r="H2219" s="59"/>
      <c r="I2219" s="59"/>
      <c r="J2219" s="59"/>
      <c r="K2219" s="59"/>
      <c r="L2219" s="59"/>
      <c r="M2219" s="59">
        <v>35.188159859</v>
      </c>
    </row>
    <row r="2220" spans="1:13">
      <c r="A2220" s="59">
        <v>0</v>
      </c>
      <c r="B2220" s="59">
        <v>13700</v>
      </c>
      <c r="C2220" s="59">
        <v>84761</v>
      </c>
      <c r="D2220" s="59">
        <v>95382</v>
      </c>
      <c r="E2220" s="59" t="s">
        <v>13</v>
      </c>
      <c r="F2220" s="59" t="s">
        <v>15</v>
      </c>
      <c r="G2220" s="59"/>
      <c r="H2220" s="59">
        <v>0</v>
      </c>
      <c r="I2220" s="59">
        <v>0</v>
      </c>
      <c r="J2220" s="59">
        <v>171.94583874</v>
      </c>
      <c r="K2220" s="59">
        <v>1</v>
      </c>
      <c r="L2220" s="59">
        <v>25</v>
      </c>
      <c r="M2220" s="59">
        <v>41.960105913</v>
      </c>
    </row>
    <row r="2221" hidden="1" spans="1:13">
      <c r="A2221" s="59">
        <v>1</v>
      </c>
      <c r="B2221" s="59">
        <v>13700</v>
      </c>
      <c r="C2221" s="59">
        <v>74147</v>
      </c>
      <c r="D2221" s="59">
        <v>92427</v>
      </c>
      <c r="E2221" s="59" t="s">
        <v>20</v>
      </c>
      <c r="F2221" s="59" t="s">
        <v>14</v>
      </c>
      <c r="G2221" s="59">
        <v>7</v>
      </c>
      <c r="H2221" s="59">
        <v>0</v>
      </c>
      <c r="I2221" s="59">
        <v>3</v>
      </c>
      <c r="J2221" s="59">
        <v>181.30579978</v>
      </c>
      <c r="K2221" s="59">
        <v>0</v>
      </c>
      <c r="L2221" s="59">
        <v>33</v>
      </c>
      <c r="M2221" s="59">
        <v>39.272466343</v>
      </c>
    </row>
    <row r="2222" hidden="1" spans="1:13">
      <c r="A2222" s="59">
        <v>0</v>
      </c>
      <c r="B2222" s="59">
        <v>13700</v>
      </c>
      <c r="C2222" s="59">
        <v>89345</v>
      </c>
      <c r="D2222" s="59">
        <v>105590</v>
      </c>
      <c r="E2222" s="59" t="s">
        <v>20</v>
      </c>
      <c r="F2222" s="59" t="s">
        <v>18</v>
      </c>
      <c r="G2222" s="59">
        <v>6</v>
      </c>
      <c r="H2222" s="59">
        <v>0</v>
      </c>
      <c r="I2222" s="59">
        <v>0</v>
      </c>
      <c r="J2222" s="59">
        <v>201.04240208</v>
      </c>
      <c r="K2222" s="59">
        <v>2</v>
      </c>
      <c r="L2222" s="59">
        <v>37</v>
      </c>
      <c r="M2222" s="59">
        <v>43.471677292</v>
      </c>
    </row>
    <row r="2223" spans="1:13">
      <c r="A2223" s="59">
        <v>0</v>
      </c>
      <c r="B2223" s="59">
        <v>13700</v>
      </c>
      <c r="C2223" s="59">
        <v>80300</v>
      </c>
      <c r="D2223" s="59">
        <v>98088</v>
      </c>
      <c r="E2223" s="59" t="s">
        <v>13</v>
      </c>
      <c r="F2223" s="59" t="s">
        <v>18</v>
      </c>
      <c r="G2223" s="59">
        <v>1</v>
      </c>
      <c r="H2223" s="59">
        <v>0</v>
      </c>
      <c r="I2223" s="59">
        <v>0</v>
      </c>
      <c r="J2223" s="59">
        <v>66.723946838</v>
      </c>
      <c r="K2223" s="59">
        <v>0</v>
      </c>
      <c r="L2223" s="59">
        <v>20</v>
      </c>
      <c r="M2223" s="59">
        <v>36.516532499</v>
      </c>
    </row>
    <row r="2224" hidden="1" spans="1:13">
      <c r="A2224" s="59">
        <v>0</v>
      </c>
      <c r="B2224" s="59">
        <v>13700</v>
      </c>
      <c r="C2224" s="59">
        <v>90714</v>
      </c>
      <c r="D2224" s="59">
        <v>120292</v>
      </c>
      <c r="E2224" s="59" t="s">
        <v>20</v>
      </c>
      <c r="F2224" s="59" t="s">
        <v>15</v>
      </c>
      <c r="G2224" s="59">
        <v>11</v>
      </c>
      <c r="H2224" s="59">
        <v>0</v>
      </c>
      <c r="I2224" s="59">
        <v>0</v>
      </c>
      <c r="J2224" s="59">
        <v>215.61201633</v>
      </c>
      <c r="K2224" s="59">
        <v>0</v>
      </c>
      <c r="L2224" s="59">
        <v>13</v>
      </c>
      <c r="M2224" s="59">
        <v>40.304301343</v>
      </c>
    </row>
    <row r="2225" hidden="1" spans="1:13">
      <c r="A2225" s="59">
        <v>1</v>
      </c>
      <c r="B2225" s="59">
        <v>13700</v>
      </c>
      <c r="C2225" s="59">
        <v>59012</v>
      </c>
      <c r="D2225" s="59">
        <v>81465</v>
      </c>
      <c r="E2225" s="59" t="s">
        <v>20</v>
      </c>
      <c r="F2225" s="59" t="s">
        <v>17</v>
      </c>
      <c r="G2225" s="59">
        <v>12</v>
      </c>
      <c r="H2225" s="59">
        <v>0</v>
      </c>
      <c r="I2225" s="59">
        <v>0</v>
      </c>
      <c r="J2225" s="59">
        <v>167.43333333</v>
      </c>
      <c r="K2225" s="59">
        <v>0</v>
      </c>
      <c r="L2225" s="59">
        <v>31</v>
      </c>
      <c r="M2225" s="59"/>
    </row>
    <row r="2226" hidden="1" spans="1:13">
      <c r="A2226" s="59">
        <v>0</v>
      </c>
      <c r="B2226" s="59">
        <v>13700</v>
      </c>
      <c r="C2226" s="59">
        <v>35825</v>
      </c>
      <c r="D2226" s="59">
        <v>66612</v>
      </c>
      <c r="E2226" s="59" t="s">
        <v>20</v>
      </c>
      <c r="F2226" s="59" t="s">
        <v>15</v>
      </c>
      <c r="G2226" s="59">
        <v>22</v>
      </c>
      <c r="H2226" s="59">
        <v>0</v>
      </c>
      <c r="I2226" s="59">
        <v>0</v>
      </c>
      <c r="J2226" s="59">
        <v>231.9014789</v>
      </c>
      <c r="K2226" s="59">
        <v>2</v>
      </c>
      <c r="L2226" s="59">
        <v>29</v>
      </c>
      <c r="M2226" s="59">
        <v>26.702473442</v>
      </c>
    </row>
    <row r="2227" spans="1:13">
      <c r="A2227" s="59">
        <v>0</v>
      </c>
      <c r="B2227" s="59">
        <v>13700</v>
      </c>
      <c r="C2227" s="59">
        <v>27536</v>
      </c>
      <c r="D2227" s="59">
        <v>45819</v>
      </c>
      <c r="E2227" s="59" t="s">
        <v>13</v>
      </c>
      <c r="F2227" s="59" t="s">
        <v>14</v>
      </c>
      <c r="G2227" s="59">
        <v>7</v>
      </c>
      <c r="H2227" s="59">
        <v>0</v>
      </c>
      <c r="I2227" s="59">
        <v>0</v>
      </c>
      <c r="J2227" s="59">
        <v>73.455765867</v>
      </c>
      <c r="K2227" s="59">
        <v>2</v>
      </c>
      <c r="L2227" s="59">
        <v>12</v>
      </c>
      <c r="M2227" s="59">
        <v>28.709192906</v>
      </c>
    </row>
    <row r="2228" spans="1:13">
      <c r="A2228" s="59">
        <v>0</v>
      </c>
      <c r="B2228" s="59">
        <v>13700</v>
      </c>
      <c r="C2228" s="59">
        <v>70018</v>
      </c>
      <c r="D2228" s="59">
        <v>89803</v>
      </c>
      <c r="E2228" s="59" t="s">
        <v>13</v>
      </c>
      <c r="F2228" s="59" t="s">
        <v>15</v>
      </c>
      <c r="G2228" s="59">
        <v>24</v>
      </c>
      <c r="H2228" s="59">
        <v>0</v>
      </c>
      <c r="I2228" s="59">
        <v>0</v>
      </c>
      <c r="J2228" s="59">
        <v>154.75212087</v>
      </c>
      <c r="K2228" s="59">
        <v>1</v>
      </c>
      <c r="L2228" s="59">
        <v>13</v>
      </c>
      <c r="M2228" s="59">
        <v>39.389908828</v>
      </c>
    </row>
    <row r="2229" hidden="1" spans="1:13">
      <c r="A2229" s="59">
        <v>0</v>
      </c>
      <c r="B2229" s="59">
        <v>13700</v>
      </c>
      <c r="C2229" s="59">
        <v>58788</v>
      </c>
      <c r="D2229" s="59">
        <v>87260</v>
      </c>
      <c r="E2229" s="59" t="s">
        <v>20</v>
      </c>
      <c r="F2229" s="59" t="s">
        <v>15</v>
      </c>
      <c r="G2229" s="59">
        <v>14</v>
      </c>
      <c r="H2229" s="59">
        <v>0</v>
      </c>
      <c r="I2229" s="59">
        <v>0</v>
      </c>
      <c r="J2229" s="59">
        <v>103.69281836</v>
      </c>
      <c r="K2229" s="59">
        <v>0</v>
      </c>
      <c r="L2229" s="59">
        <v>24</v>
      </c>
      <c r="M2229" s="59">
        <v>36.665318539</v>
      </c>
    </row>
    <row r="2230" hidden="1" spans="1:13">
      <c r="A2230" s="59">
        <v>1</v>
      </c>
      <c r="B2230" s="59">
        <v>13700</v>
      </c>
      <c r="C2230" s="59">
        <v>46000</v>
      </c>
      <c r="D2230" s="59">
        <v>81000</v>
      </c>
      <c r="E2230" s="59" t="s">
        <v>20</v>
      </c>
      <c r="F2230" s="59" t="s">
        <v>18</v>
      </c>
      <c r="G2230" s="59">
        <v>1.5</v>
      </c>
      <c r="H2230" s="59">
        <v>0</v>
      </c>
      <c r="I2230" s="59">
        <v>1</v>
      </c>
      <c r="J2230" s="59">
        <v>101.56666667</v>
      </c>
      <c r="K2230" s="59">
        <v>0</v>
      </c>
      <c r="L2230" s="59">
        <v>25</v>
      </c>
      <c r="M2230" s="59"/>
    </row>
    <row r="2231" hidden="1" spans="1:13">
      <c r="A2231" s="59">
        <v>0</v>
      </c>
      <c r="B2231" s="59">
        <v>13700</v>
      </c>
      <c r="C2231" s="59">
        <v>64486</v>
      </c>
      <c r="D2231" s="59">
        <v>84759</v>
      </c>
      <c r="E2231" s="59" t="s">
        <v>20</v>
      </c>
      <c r="F2231" s="59" t="s">
        <v>15</v>
      </c>
      <c r="G2231" s="59">
        <v>4</v>
      </c>
      <c r="H2231" s="59">
        <v>2</v>
      </c>
      <c r="I2231" s="59">
        <v>3</v>
      </c>
      <c r="J2231" s="59">
        <v>182.18025649</v>
      </c>
      <c r="K2231" s="59">
        <v>3</v>
      </c>
      <c r="L2231" s="59">
        <v>29</v>
      </c>
      <c r="M2231" s="59">
        <v>37.073413461</v>
      </c>
    </row>
    <row r="2232" spans="1:13">
      <c r="A2232" s="59">
        <v>0</v>
      </c>
      <c r="B2232" s="59">
        <v>13700</v>
      </c>
      <c r="C2232" s="59">
        <v>86161</v>
      </c>
      <c r="D2232" s="59">
        <v>106737</v>
      </c>
      <c r="E2232" s="59" t="s">
        <v>13</v>
      </c>
      <c r="F2232" s="59" t="s">
        <v>14</v>
      </c>
      <c r="G2232" s="59">
        <v>22</v>
      </c>
      <c r="H2232" s="59">
        <v>0</v>
      </c>
      <c r="I2232" s="59">
        <v>0</v>
      </c>
      <c r="J2232" s="59">
        <v>135.33270363</v>
      </c>
      <c r="K2232" s="59">
        <v>4</v>
      </c>
      <c r="L2232" s="59">
        <v>23</v>
      </c>
      <c r="M2232" s="59">
        <v>29.409524029</v>
      </c>
    </row>
    <row r="2233" hidden="1" spans="1:13">
      <c r="A2233" s="59">
        <v>0</v>
      </c>
      <c r="B2233" s="59">
        <v>13700</v>
      </c>
      <c r="C2233" s="59">
        <v>12577</v>
      </c>
      <c r="D2233" s="59">
        <v>41075</v>
      </c>
      <c r="E2233" s="59" t="s">
        <v>20</v>
      </c>
      <c r="F2233" s="59" t="s">
        <v>17</v>
      </c>
      <c r="G2233" s="59">
        <v>7</v>
      </c>
      <c r="H2233" s="59">
        <v>0</v>
      </c>
      <c r="I2233" s="59">
        <v>0</v>
      </c>
      <c r="J2233" s="59">
        <v>133.54201413</v>
      </c>
      <c r="K2233" s="59">
        <v>0</v>
      </c>
      <c r="L2233" s="59">
        <v>10</v>
      </c>
      <c r="M2233" s="59">
        <v>22.964772727</v>
      </c>
    </row>
    <row r="2234" hidden="1" spans="1:13">
      <c r="A2234" s="59">
        <v>0</v>
      </c>
      <c r="B2234" s="59">
        <v>13700</v>
      </c>
      <c r="C2234" s="59">
        <v>95065</v>
      </c>
      <c r="D2234" s="59">
        <v>123858</v>
      </c>
      <c r="E2234" s="59" t="s">
        <v>20</v>
      </c>
      <c r="F2234" s="59" t="s">
        <v>14</v>
      </c>
      <c r="G2234" s="59">
        <v>9</v>
      </c>
      <c r="H2234" s="59">
        <v>0</v>
      </c>
      <c r="I2234" s="59">
        <v>0</v>
      </c>
      <c r="J2234" s="59">
        <v>176.95253246</v>
      </c>
      <c r="K2234" s="59">
        <v>0</v>
      </c>
      <c r="L2234" s="59">
        <v>27</v>
      </c>
      <c r="M2234" s="59">
        <v>34.596837528</v>
      </c>
    </row>
    <row r="2235" hidden="1" spans="1:13">
      <c r="A2235" s="59">
        <v>0</v>
      </c>
      <c r="B2235" s="59">
        <v>13700</v>
      </c>
      <c r="C2235" s="59">
        <v>74015</v>
      </c>
      <c r="D2235" s="59">
        <v>113766</v>
      </c>
      <c r="E2235" s="59" t="s">
        <v>20</v>
      </c>
      <c r="F2235" s="59" t="s">
        <v>14</v>
      </c>
      <c r="G2235" s="59">
        <v>7</v>
      </c>
      <c r="H2235" s="59">
        <v>0</v>
      </c>
      <c r="I2235" s="59">
        <v>0</v>
      </c>
      <c r="J2235" s="59">
        <v>75.892415281</v>
      </c>
      <c r="K2235" s="59">
        <v>2</v>
      </c>
      <c r="L2235" s="59">
        <v>14</v>
      </c>
      <c r="M2235" s="59">
        <v>36.395366326</v>
      </c>
    </row>
    <row r="2236" spans="1:13">
      <c r="A2236" s="59">
        <v>0</v>
      </c>
      <c r="B2236" s="59">
        <v>13700</v>
      </c>
      <c r="C2236" s="59">
        <v>32942</v>
      </c>
      <c r="D2236" s="59">
        <v>40143</v>
      </c>
      <c r="E2236" s="59" t="s">
        <v>13</v>
      </c>
      <c r="F2236" s="59" t="s">
        <v>14</v>
      </c>
      <c r="G2236" s="59">
        <v>8</v>
      </c>
      <c r="H2236" s="59">
        <v>0</v>
      </c>
      <c r="I2236" s="59">
        <v>0</v>
      </c>
      <c r="J2236" s="59">
        <v>65.000742252</v>
      </c>
      <c r="K2236" s="59">
        <v>2</v>
      </c>
      <c r="L2236" s="59">
        <v>12</v>
      </c>
      <c r="M2236" s="59">
        <v>30.268368849</v>
      </c>
    </row>
    <row r="2237" hidden="1" spans="1:13">
      <c r="A2237" s="59">
        <v>0</v>
      </c>
      <c r="B2237" s="59">
        <v>13700</v>
      </c>
      <c r="C2237" s="59">
        <v>96597</v>
      </c>
      <c r="D2237" s="59">
        <v>120380</v>
      </c>
      <c r="E2237" s="59" t="s">
        <v>20</v>
      </c>
      <c r="F2237" s="59" t="s">
        <v>18</v>
      </c>
      <c r="G2237" s="59">
        <v>13</v>
      </c>
      <c r="H2237" s="59">
        <v>0</v>
      </c>
      <c r="I2237" s="59">
        <v>0</v>
      </c>
      <c r="J2237" s="59">
        <v>181.40485044</v>
      </c>
      <c r="K2237" s="59">
        <v>1</v>
      </c>
      <c r="L2237" s="59">
        <v>17</v>
      </c>
      <c r="M2237" s="59">
        <v>34.315437212</v>
      </c>
    </row>
    <row r="2238" hidden="1" spans="1:13">
      <c r="A2238" s="59">
        <v>0</v>
      </c>
      <c r="B2238" s="59">
        <v>13700</v>
      </c>
      <c r="C2238" s="59">
        <v>70763</v>
      </c>
      <c r="D2238" s="59">
        <v>78449</v>
      </c>
      <c r="E2238" s="59" t="s">
        <v>20</v>
      </c>
      <c r="F2238" s="59" t="s">
        <v>15</v>
      </c>
      <c r="G2238" s="59">
        <v>12</v>
      </c>
      <c r="H2238" s="59">
        <v>0</v>
      </c>
      <c r="I2238" s="59">
        <v>0</v>
      </c>
      <c r="J2238" s="59">
        <v>271.65672425</v>
      </c>
      <c r="K2238" s="59">
        <v>5</v>
      </c>
      <c r="L2238" s="59">
        <v>36</v>
      </c>
      <c r="M2238" s="59">
        <v>40.561983645</v>
      </c>
    </row>
    <row r="2239" spans="1:13">
      <c r="A2239" s="59">
        <v>0</v>
      </c>
      <c r="B2239" s="59">
        <v>13700</v>
      </c>
      <c r="C2239" s="59">
        <v>53094</v>
      </c>
      <c r="D2239" s="59">
        <v>79069</v>
      </c>
      <c r="E2239" s="59" t="s">
        <v>13</v>
      </c>
      <c r="F2239" s="59" t="s">
        <v>14</v>
      </c>
      <c r="G2239" s="59">
        <v>2</v>
      </c>
      <c r="H2239" s="59">
        <v>0</v>
      </c>
      <c r="I2239" s="59">
        <v>2</v>
      </c>
      <c r="J2239" s="59">
        <v>155.81528651</v>
      </c>
      <c r="K2239" s="59">
        <v>0</v>
      </c>
      <c r="L2239" s="59">
        <v>13</v>
      </c>
      <c r="M2239" s="59">
        <v>29.556366385</v>
      </c>
    </row>
    <row r="2240" spans="1:13">
      <c r="A2240" s="59">
        <v>0</v>
      </c>
      <c r="B2240" s="59">
        <v>13700</v>
      </c>
      <c r="C2240" s="59">
        <v>60623</v>
      </c>
      <c r="D2240" s="59">
        <v>83979</v>
      </c>
      <c r="E2240" s="59" t="s">
        <v>13</v>
      </c>
      <c r="F2240" s="59" t="s">
        <v>14</v>
      </c>
      <c r="G2240" s="59"/>
      <c r="H2240" s="59">
        <v>0</v>
      </c>
      <c r="I2240" s="59">
        <v>0</v>
      </c>
      <c r="J2240" s="59">
        <v>308.10854035</v>
      </c>
      <c r="K2240" s="59">
        <v>0</v>
      </c>
      <c r="L2240" s="59">
        <v>20</v>
      </c>
      <c r="M2240" s="59">
        <v>29.482527873</v>
      </c>
    </row>
    <row r="2241" spans="1:13">
      <c r="A2241" s="59">
        <v>0</v>
      </c>
      <c r="B2241" s="59">
        <v>13700</v>
      </c>
      <c r="C2241" s="59">
        <v>84996</v>
      </c>
      <c r="D2241" s="59">
        <v>112522</v>
      </c>
      <c r="E2241" s="59" t="s">
        <v>13</v>
      </c>
      <c r="F2241" s="59" t="s">
        <v>18</v>
      </c>
      <c r="G2241" s="59">
        <v>9</v>
      </c>
      <c r="H2241" s="59">
        <v>0</v>
      </c>
      <c r="I2241" s="59">
        <v>1</v>
      </c>
      <c r="J2241" s="59">
        <v>171.95341056</v>
      </c>
      <c r="K2241" s="59">
        <v>0</v>
      </c>
      <c r="L2241" s="59">
        <v>28</v>
      </c>
      <c r="M2241" s="59">
        <v>32.843504905</v>
      </c>
    </row>
    <row r="2242" hidden="1" spans="1:13">
      <c r="A2242" s="59">
        <v>0</v>
      </c>
      <c r="B2242" s="59">
        <v>13700</v>
      </c>
      <c r="C2242" s="59">
        <v>46611</v>
      </c>
      <c r="D2242" s="59">
        <v>65031</v>
      </c>
      <c r="E2242" s="59" t="s">
        <v>20</v>
      </c>
      <c r="F2242" s="59" t="s">
        <v>14</v>
      </c>
      <c r="G2242" s="59">
        <v>2</v>
      </c>
      <c r="H2242" s="59">
        <v>0</v>
      </c>
      <c r="I2242" s="59">
        <v>0</v>
      </c>
      <c r="J2242" s="59">
        <v>179.44333226</v>
      </c>
      <c r="K2242" s="59">
        <v>0</v>
      </c>
      <c r="L2242" s="59">
        <v>13</v>
      </c>
      <c r="M2242" s="59">
        <v>37.705159171</v>
      </c>
    </row>
    <row r="2243" hidden="1" spans="1:13">
      <c r="A2243" s="59">
        <v>0</v>
      </c>
      <c r="B2243" s="59">
        <v>13700</v>
      </c>
      <c r="C2243" s="59">
        <v>77824</v>
      </c>
      <c r="D2243" s="59">
        <v>94840</v>
      </c>
      <c r="E2243" s="59" t="s">
        <v>20</v>
      </c>
      <c r="F2243" s="59" t="s">
        <v>14</v>
      </c>
      <c r="G2243" s="59">
        <v>6</v>
      </c>
      <c r="H2243" s="59">
        <v>0</v>
      </c>
      <c r="I2243" s="59">
        <v>0</v>
      </c>
      <c r="J2243" s="59">
        <v>195.04218544</v>
      </c>
      <c r="K2243" s="59">
        <v>3</v>
      </c>
      <c r="L2243" s="59">
        <v>19</v>
      </c>
      <c r="M2243" s="59">
        <v>43.335346713</v>
      </c>
    </row>
    <row r="2244" spans="1:13">
      <c r="A2244" s="59">
        <v>0</v>
      </c>
      <c r="B2244" s="59">
        <v>13700</v>
      </c>
      <c r="C2244" s="59">
        <v>88654</v>
      </c>
      <c r="D2244" s="59">
        <v>114011</v>
      </c>
      <c r="E2244" s="59" t="s">
        <v>13</v>
      </c>
      <c r="F2244" s="59" t="s">
        <v>17</v>
      </c>
      <c r="G2244" s="59">
        <v>10</v>
      </c>
      <c r="H2244" s="59">
        <v>0</v>
      </c>
      <c r="I2244" s="59">
        <v>0</v>
      </c>
      <c r="J2244" s="59">
        <v>250.32958449</v>
      </c>
      <c r="K2244" s="59">
        <v>0</v>
      </c>
      <c r="L2244" s="59">
        <v>25</v>
      </c>
      <c r="M2244" s="59">
        <v>30.971730126</v>
      </c>
    </row>
    <row r="2245" hidden="1" spans="1:13">
      <c r="A2245" s="59">
        <v>0</v>
      </c>
      <c r="B2245" s="59">
        <v>13700</v>
      </c>
      <c r="C2245" s="59">
        <v>73600</v>
      </c>
      <c r="D2245" s="59">
        <v>92000</v>
      </c>
      <c r="E2245" s="59" t="s">
        <v>20</v>
      </c>
      <c r="F2245" s="59" t="s">
        <v>18</v>
      </c>
      <c r="G2245" s="59">
        <v>9</v>
      </c>
      <c r="H2245" s="59">
        <v>1</v>
      </c>
      <c r="I2245" s="59">
        <v>2</v>
      </c>
      <c r="J2245" s="59">
        <v>347.96666667</v>
      </c>
      <c r="K2245" s="59"/>
      <c r="L2245" s="59">
        <v>42</v>
      </c>
      <c r="M2245" s="59"/>
    </row>
    <row r="2246" hidden="1" spans="1:13">
      <c r="A2246" s="59">
        <v>0</v>
      </c>
      <c r="B2246" s="59">
        <v>13700</v>
      </c>
      <c r="C2246" s="59">
        <v>59530</v>
      </c>
      <c r="D2246" s="59">
        <v>81068</v>
      </c>
      <c r="E2246" s="59" t="s">
        <v>20</v>
      </c>
      <c r="F2246" s="59" t="s">
        <v>14</v>
      </c>
      <c r="G2246" s="59">
        <v>0</v>
      </c>
      <c r="H2246" s="59">
        <v>0</v>
      </c>
      <c r="I2246" s="59">
        <v>0</v>
      </c>
      <c r="J2246" s="59">
        <v>108.01914173</v>
      </c>
      <c r="K2246" s="59">
        <v>3</v>
      </c>
      <c r="L2246" s="59">
        <v>10</v>
      </c>
      <c r="M2246" s="59">
        <v>37.846648093</v>
      </c>
    </row>
    <row r="2247" spans="1:13">
      <c r="A2247" s="59">
        <v>0</v>
      </c>
      <c r="B2247" s="59">
        <v>13800</v>
      </c>
      <c r="C2247" s="59"/>
      <c r="D2247" s="59">
        <v>44459</v>
      </c>
      <c r="E2247" s="59" t="s">
        <v>13</v>
      </c>
      <c r="F2247" s="59" t="s">
        <v>17</v>
      </c>
      <c r="G2247" s="59">
        <v>4</v>
      </c>
      <c r="H2247" s="59"/>
      <c r="I2247" s="59"/>
      <c r="J2247" s="59">
        <v>169.00541019</v>
      </c>
      <c r="K2247" s="59"/>
      <c r="L2247" s="59">
        <v>9</v>
      </c>
      <c r="M2247" s="59">
        <v>21.532897095</v>
      </c>
    </row>
    <row r="2248" hidden="1" spans="1:13">
      <c r="A2248" s="59">
        <v>0</v>
      </c>
      <c r="B2248" s="59">
        <v>13800</v>
      </c>
      <c r="C2248" s="59">
        <v>73688</v>
      </c>
      <c r="D2248" s="59">
        <v>94071</v>
      </c>
      <c r="E2248" s="59" t="s">
        <v>20</v>
      </c>
      <c r="F2248" s="59" t="s">
        <v>15</v>
      </c>
      <c r="G2248" s="59">
        <v>9</v>
      </c>
      <c r="H2248" s="59">
        <v>0</v>
      </c>
      <c r="I2248" s="59">
        <v>0</v>
      </c>
      <c r="J2248" s="59">
        <v>221.22314273</v>
      </c>
      <c r="K2248" s="59">
        <v>2</v>
      </c>
      <c r="L2248" s="59">
        <v>28</v>
      </c>
      <c r="M2248" s="59">
        <v>41.482142965</v>
      </c>
    </row>
    <row r="2249" spans="1:13">
      <c r="A2249" s="59">
        <v>0</v>
      </c>
      <c r="B2249" s="59">
        <v>13800</v>
      </c>
      <c r="C2249" s="59">
        <v>94843</v>
      </c>
      <c r="D2249" s="59">
        <v>125541</v>
      </c>
      <c r="E2249" s="59" t="s">
        <v>13</v>
      </c>
      <c r="F2249" s="59" t="s">
        <v>17</v>
      </c>
      <c r="G2249" s="59">
        <v>2</v>
      </c>
      <c r="H2249" s="59">
        <v>0</v>
      </c>
      <c r="I2249" s="59">
        <v>2</v>
      </c>
      <c r="J2249" s="59">
        <v>159.25249684</v>
      </c>
      <c r="K2249" s="59">
        <v>0</v>
      </c>
      <c r="L2249" s="59">
        <v>26</v>
      </c>
      <c r="M2249" s="59">
        <v>42.305239736</v>
      </c>
    </row>
    <row r="2250" hidden="1" spans="1:13">
      <c r="A2250" s="59">
        <v>0</v>
      </c>
      <c r="B2250" s="59">
        <v>13800</v>
      </c>
      <c r="C2250" s="59">
        <v>57481</v>
      </c>
      <c r="D2250" s="59">
        <v>89421</v>
      </c>
      <c r="E2250" s="59" t="s">
        <v>20</v>
      </c>
      <c r="F2250" s="59" t="s">
        <v>18</v>
      </c>
      <c r="G2250" s="59">
        <v>9</v>
      </c>
      <c r="H2250" s="59">
        <v>0</v>
      </c>
      <c r="I2250" s="59">
        <v>0</v>
      </c>
      <c r="J2250" s="59">
        <v>183.10936064</v>
      </c>
      <c r="K2250" s="59">
        <v>0</v>
      </c>
      <c r="L2250" s="59">
        <v>19</v>
      </c>
      <c r="M2250" s="59">
        <v>22.643395545</v>
      </c>
    </row>
    <row r="2251" hidden="1" spans="1:13">
      <c r="A2251" s="59">
        <v>0</v>
      </c>
      <c r="B2251" s="59">
        <v>13800</v>
      </c>
      <c r="C2251" s="59">
        <v>76537</v>
      </c>
      <c r="D2251" s="59">
        <v>108747</v>
      </c>
      <c r="E2251" s="59" t="s">
        <v>20</v>
      </c>
      <c r="F2251" s="59" t="s">
        <v>14</v>
      </c>
      <c r="G2251" s="59">
        <v>5</v>
      </c>
      <c r="H2251" s="59">
        <v>0</v>
      </c>
      <c r="I2251" s="59">
        <v>0</v>
      </c>
      <c r="J2251" s="59">
        <v>73.075238088</v>
      </c>
      <c r="K2251" s="59">
        <v>1</v>
      </c>
      <c r="L2251" s="59">
        <v>14</v>
      </c>
      <c r="M2251" s="59">
        <v>34.2526057</v>
      </c>
    </row>
    <row r="2252" hidden="1" spans="1:13">
      <c r="A2252" s="59">
        <v>0</v>
      </c>
      <c r="B2252" s="59">
        <v>13800</v>
      </c>
      <c r="C2252" s="59">
        <v>77130</v>
      </c>
      <c r="D2252" s="59">
        <v>127000</v>
      </c>
      <c r="E2252" s="59" t="s">
        <v>20</v>
      </c>
      <c r="F2252" s="59" t="s">
        <v>18</v>
      </c>
      <c r="G2252" s="59">
        <v>15</v>
      </c>
      <c r="H2252" s="59">
        <v>0</v>
      </c>
      <c r="I2252" s="59">
        <v>0</v>
      </c>
      <c r="J2252" s="59">
        <v>296.33333333</v>
      </c>
      <c r="K2252" s="59">
        <v>0</v>
      </c>
      <c r="L2252" s="59">
        <v>19</v>
      </c>
      <c r="M2252" s="59"/>
    </row>
    <row r="2253" hidden="1" spans="1:13">
      <c r="A2253" s="59">
        <v>1</v>
      </c>
      <c r="B2253" s="59">
        <v>13800</v>
      </c>
      <c r="C2253" s="59">
        <v>35807</v>
      </c>
      <c r="D2253" s="59">
        <v>40700</v>
      </c>
      <c r="E2253" s="59" t="s">
        <v>20</v>
      </c>
      <c r="F2253" s="59" t="s">
        <v>14</v>
      </c>
      <c r="G2253" s="59">
        <v>1</v>
      </c>
      <c r="H2253" s="59">
        <v>0</v>
      </c>
      <c r="I2253" s="59">
        <v>0</v>
      </c>
      <c r="J2253" s="59">
        <v>91.266666667</v>
      </c>
      <c r="K2253" s="59">
        <v>1</v>
      </c>
      <c r="L2253" s="59">
        <v>17</v>
      </c>
      <c r="M2253" s="59"/>
    </row>
    <row r="2254" hidden="1" spans="1:13">
      <c r="A2254" s="59">
        <v>0</v>
      </c>
      <c r="B2254" s="59">
        <v>13800</v>
      </c>
      <c r="C2254" s="59">
        <v>40674</v>
      </c>
      <c r="D2254" s="59">
        <v>61216</v>
      </c>
      <c r="E2254" s="59" t="s">
        <v>20</v>
      </c>
      <c r="F2254" s="59" t="s">
        <v>14</v>
      </c>
      <c r="G2254" s="59"/>
      <c r="H2254" s="59">
        <v>0</v>
      </c>
      <c r="I2254" s="59">
        <v>0</v>
      </c>
      <c r="J2254" s="59">
        <v>108.79023328</v>
      </c>
      <c r="K2254" s="59">
        <v>2</v>
      </c>
      <c r="L2254" s="59">
        <v>19</v>
      </c>
      <c r="M2254" s="59">
        <v>40.990703819</v>
      </c>
    </row>
    <row r="2255" spans="1:13">
      <c r="A2255" s="59">
        <v>0</v>
      </c>
      <c r="B2255" s="59">
        <v>13800</v>
      </c>
      <c r="C2255" s="59">
        <v>31974</v>
      </c>
      <c r="D2255" s="59">
        <v>44417</v>
      </c>
      <c r="E2255" s="59" t="s">
        <v>13</v>
      </c>
      <c r="F2255" s="59" t="s">
        <v>14</v>
      </c>
      <c r="G2255" s="59">
        <v>7</v>
      </c>
      <c r="H2255" s="59">
        <v>0</v>
      </c>
      <c r="I2255" s="59">
        <v>0</v>
      </c>
      <c r="J2255" s="59">
        <v>76.933122961</v>
      </c>
      <c r="K2255" s="59">
        <v>1</v>
      </c>
      <c r="L2255" s="59">
        <v>12</v>
      </c>
      <c r="M2255" s="59">
        <v>30.422429425</v>
      </c>
    </row>
    <row r="2256" hidden="1" spans="1:13">
      <c r="A2256" s="59">
        <v>0</v>
      </c>
      <c r="B2256" s="59">
        <v>13800</v>
      </c>
      <c r="C2256" s="59">
        <v>85805</v>
      </c>
      <c r="D2256" s="59">
        <v>135789</v>
      </c>
      <c r="E2256" s="59" t="s">
        <v>20</v>
      </c>
      <c r="F2256" s="59" t="s">
        <v>18</v>
      </c>
      <c r="G2256" s="59">
        <v>15</v>
      </c>
      <c r="H2256" s="59">
        <v>0</v>
      </c>
      <c r="I2256" s="59">
        <v>0</v>
      </c>
      <c r="J2256" s="59">
        <v>303.68822972</v>
      </c>
      <c r="K2256" s="59">
        <v>0</v>
      </c>
      <c r="L2256" s="59">
        <v>18</v>
      </c>
      <c r="M2256" s="59">
        <v>27.869079212</v>
      </c>
    </row>
    <row r="2257" spans="1:13">
      <c r="A2257" s="59">
        <v>0</v>
      </c>
      <c r="B2257" s="59">
        <v>13800</v>
      </c>
      <c r="C2257" s="59">
        <v>18714</v>
      </c>
      <c r="D2257" s="59">
        <v>47905</v>
      </c>
      <c r="E2257" s="59" t="s">
        <v>13</v>
      </c>
      <c r="F2257" s="59" t="s">
        <v>15</v>
      </c>
      <c r="G2257" s="59">
        <v>25</v>
      </c>
      <c r="H2257" s="59">
        <v>0</v>
      </c>
      <c r="I2257" s="59">
        <v>0</v>
      </c>
      <c r="J2257" s="59">
        <v>259.10302278</v>
      </c>
      <c r="K2257" s="59">
        <v>0</v>
      </c>
      <c r="L2257" s="59">
        <v>19</v>
      </c>
      <c r="M2257" s="59">
        <v>29.479662342</v>
      </c>
    </row>
    <row r="2258" spans="1:13">
      <c r="A2258" s="59">
        <v>0</v>
      </c>
      <c r="B2258" s="59">
        <v>13800</v>
      </c>
      <c r="C2258" s="59"/>
      <c r="D2258" s="59">
        <v>43082</v>
      </c>
      <c r="E2258" s="59" t="s">
        <v>13</v>
      </c>
      <c r="F2258" s="59" t="s">
        <v>14</v>
      </c>
      <c r="G2258" s="59">
        <v>0</v>
      </c>
      <c r="H2258" s="59">
        <v>0</v>
      </c>
      <c r="I2258" s="59">
        <v>0</v>
      </c>
      <c r="J2258" s="59">
        <v>316.03624437</v>
      </c>
      <c r="K2258" s="59">
        <v>0</v>
      </c>
      <c r="L2258" s="59">
        <v>9</v>
      </c>
      <c r="M2258" s="59">
        <v>26.166013822</v>
      </c>
    </row>
    <row r="2259" hidden="1" spans="1:13">
      <c r="A2259" s="59">
        <v>0</v>
      </c>
      <c r="B2259" s="59">
        <v>13800</v>
      </c>
      <c r="C2259" s="59">
        <v>21711</v>
      </c>
      <c r="D2259" s="59">
        <v>32357</v>
      </c>
      <c r="E2259" s="59" t="s">
        <v>20</v>
      </c>
      <c r="F2259" s="59" t="s">
        <v>15</v>
      </c>
      <c r="G2259" s="59">
        <v>7</v>
      </c>
      <c r="H2259" s="59">
        <v>0</v>
      </c>
      <c r="I2259" s="59">
        <v>0</v>
      </c>
      <c r="J2259" s="59">
        <v>105.66623421</v>
      </c>
      <c r="K2259" s="59">
        <v>0</v>
      </c>
      <c r="L2259" s="59">
        <v>17</v>
      </c>
      <c r="M2259" s="59">
        <v>20.333155595</v>
      </c>
    </row>
    <row r="2260" spans="1:13">
      <c r="A2260" s="59">
        <v>0</v>
      </c>
      <c r="B2260" s="59">
        <v>13800</v>
      </c>
      <c r="C2260" s="59">
        <v>85969</v>
      </c>
      <c r="D2260" s="59">
        <v>101664</v>
      </c>
      <c r="E2260" s="59" t="s">
        <v>13</v>
      </c>
      <c r="F2260" s="59" t="s">
        <v>18</v>
      </c>
      <c r="G2260" s="59">
        <v>0</v>
      </c>
      <c r="H2260" s="59">
        <v>0</v>
      </c>
      <c r="I2260" s="59">
        <v>0</v>
      </c>
      <c r="J2260" s="59">
        <v>68.583689736</v>
      </c>
      <c r="K2260" s="59">
        <v>0</v>
      </c>
      <c r="L2260" s="59">
        <v>19</v>
      </c>
      <c r="M2260" s="59">
        <v>36.839422636</v>
      </c>
    </row>
    <row r="2261" hidden="1" spans="1:13">
      <c r="A2261" s="59">
        <v>0</v>
      </c>
      <c r="B2261" s="59">
        <v>13800</v>
      </c>
      <c r="C2261" s="59">
        <v>75142</v>
      </c>
      <c r="D2261" s="59">
        <v>95667</v>
      </c>
      <c r="E2261" s="59" t="s">
        <v>20</v>
      </c>
      <c r="F2261" s="59" t="s">
        <v>17</v>
      </c>
      <c r="G2261" s="59">
        <v>19</v>
      </c>
      <c r="H2261" s="59">
        <v>0</v>
      </c>
      <c r="I2261" s="59">
        <v>0</v>
      </c>
      <c r="J2261" s="59">
        <v>230.45755435</v>
      </c>
      <c r="K2261" s="59">
        <v>10</v>
      </c>
      <c r="L2261" s="59">
        <v>24</v>
      </c>
      <c r="M2261" s="59">
        <v>33.383314175</v>
      </c>
    </row>
    <row r="2262" hidden="1" spans="1:13">
      <c r="A2262" s="59">
        <v>1</v>
      </c>
      <c r="B2262" s="59">
        <v>13800</v>
      </c>
      <c r="C2262" s="59">
        <v>65178</v>
      </c>
      <c r="D2262" s="59">
        <v>79000</v>
      </c>
      <c r="E2262" s="59" t="s">
        <v>20</v>
      </c>
      <c r="F2262" s="59" t="s">
        <v>15</v>
      </c>
      <c r="G2262" s="59">
        <v>11</v>
      </c>
      <c r="H2262" s="59">
        <v>0</v>
      </c>
      <c r="I2262" s="59">
        <v>3</v>
      </c>
      <c r="J2262" s="59">
        <v>111.6</v>
      </c>
      <c r="K2262" s="59">
        <v>1</v>
      </c>
      <c r="L2262" s="59">
        <v>23</v>
      </c>
      <c r="M2262" s="59"/>
    </row>
    <row r="2263" hidden="1" spans="1:13">
      <c r="A2263" s="59">
        <v>0</v>
      </c>
      <c r="B2263" s="59">
        <v>13800</v>
      </c>
      <c r="C2263" s="59">
        <v>152441</v>
      </c>
      <c r="D2263" s="59">
        <v>184723</v>
      </c>
      <c r="E2263" s="59" t="s">
        <v>20</v>
      </c>
      <c r="F2263" s="59" t="s">
        <v>18</v>
      </c>
      <c r="G2263" s="59">
        <v>6</v>
      </c>
      <c r="H2263" s="59"/>
      <c r="I2263" s="59">
        <v>0</v>
      </c>
      <c r="J2263" s="59">
        <v>217.24212905</v>
      </c>
      <c r="K2263" s="59">
        <v>3</v>
      </c>
      <c r="L2263" s="59">
        <v>25</v>
      </c>
      <c r="M2263" s="59">
        <v>40.827344633</v>
      </c>
    </row>
    <row r="2264" hidden="1" spans="1:13">
      <c r="A2264" s="59">
        <v>0</v>
      </c>
      <c r="B2264" s="59">
        <v>13800</v>
      </c>
      <c r="C2264" s="59">
        <v>78645</v>
      </c>
      <c r="D2264" s="59">
        <v>130104</v>
      </c>
      <c r="E2264" s="59" t="s">
        <v>20</v>
      </c>
      <c r="F2264" s="59" t="s">
        <v>18</v>
      </c>
      <c r="G2264" s="59">
        <v>16</v>
      </c>
      <c r="H2264" s="59">
        <v>0</v>
      </c>
      <c r="I2264" s="59">
        <v>0</v>
      </c>
      <c r="J2264" s="59">
        <v>295.72131731</v>
      </c>
      <c r="K2264" s="59">
        <v>0</v>
      </c>
      <c r="L2264" s="59">
        <v>19</v>
      </c>
      <c r="M2264" s="59">
        <v>29.966602425</v>
      </c>
    </row>
    <row r="2265" hidden="1" spans="1:13">
      <c r="A2265" s="59">
        <v>0</v>
      </c>
      <c r="B2265" s="59">
        <v>13800</v>
      </c>
      <c r="C2265" s="59">
        <v>67762</v>
      </c>
      <c r="D2265" s="59">
        <v>80748</v>
      </c>
      <c r="E2265" s="59" t="s">
        <v>20</v>
      </c>
      <c r="F2265" s="59" t="s">
        <v>16</v>
      </c>
      <c r="G2265" s="59">
        <v>8</v>
      </c>
      <c r="H2265" s="59">
        <v>0</v>
      </c>
      <c r="I2265" s="59">
        <v>0</v>
      </c>
      <c r="J2265" s="59">
        <v>135.94862249</v>
      </c>
      <c r="K2265" s="59">
        <v>0</v>
      </c>
      <c r="L2265" s="59">
        <v>35</v>
      </c>
      <c r="M2265" s="59">
        <v>27.194107012</v>
      </c>
    </row>
    <row r="2266" hidden="1" spans="1:13">
      <c r="A2266" s="59">
        <v>1</v>
      </c>
      <c r="B2266" s="59">
        <v>13800</v>
      </c>
      <c r="C2266" s="59">
        <v>97778</v>
      </c>
      <c r="D2266" s="59">
        <v>116814</v>
      </c>
      <c r="E2266" s="59" t="s">
        <v>20</v>
      </c>
      <c r="F2266" s="59" t="s">
        <v>14</v>
      </c>
      <c r="G2266" s="59">
        <v>15</v>
      </c>
      <c r="H2266" s="59">
        <v>1</v>
      </c>
      <c r="I2266" s="59">
        <v>3</v>
      </c>
      <c r="J2266" s="59">
        <v>120.78139621</v>
      </c>
      <c r="K2266" s="59">
        <v>1</v>
      </c>
      <c r="L2266" s="59">
        <v>22</v>
      </c>
      <c r="M2266" s="59">
        <v>23.20471329</v>
      </c>
    </row>
    <row r="2267" spans="1:13">
      <c r="A2267" s="59">
        <v>0</v>
      </c>
      <c r="B2267" s="59">
        <v>13800</v>
      </c>
      <c r="C2267" s="59"/>
      <c r="D2267" s="59">
        <v>44092</v>
      </c>
      <c r="E2267" s="59" t="s">
        <v>13</v>
      </c>
      <c r="F2267" s="59" t="s">
        <v>17</v>
      </c>
      <c r="G2267" s="59">
        <v>5</v>
      </c>
      <c r="H2267" s="59"/>
      <c r="I2267" s="59"/>
      <c r="J2267" s="59">
        <v>173.87586768</v>
      </c>
      <c r="K2267" s="59"/>
      <c r="L2267" s="59">
        <v>10</v>
      </c>
      <c r="M2267" s="59">
        <v>20.682377402</v>
      </c>
    </row>
    <row r="2268" hidden="1" spans="1:13">
      <c r="A2268" s="59">
        <v>0</v>
      </c>
      <c r="B2268" s="59">
        <v>13900</v>
      </c>
      <c r="C2268" s="59">
        <v>57700</v>
      </c>
      <c r="D2268" s="59">
        <v>74350</v>
      </c>
      <c r="E2268" s="59" t="s">
        <v>20</v>
      </c>
      <c r="F2268" s="59"/>
      <c r="G2268" s="59">
        <v>8.5</v>
      </c>
      <c r="H2268" s="59"/>
      <c r="I2268" s="59"/>
      <c r="J2268" s="59"/>
      <c r="K2268" s="59"/>
      <c r="L2268" s="59"/>
      <c r="M2268" s="59"/>
    </row>
    <row r="2269" hidden="1" spans="1:13">
      <c r="A2269" s="59">
        <v>1</v>
      </c>
      <c r="B2269" s="59">
        <v>13900</v>
      </c>
      <c r="C2269" s="59">
        <v>77699</v>
      </c>
      <c r="D2269" s="59">
        <v>92587</v>
      </c>
      <c r="E2269" s="59" t="s">
        <v>20</v>
      </c>
      <c r="F2269" s="59" t="s">
        <v>14</v>
      </c>
      <c r="G2269" s="59">
        <v>13</v>
      </c>
      <c r="H2269" s="59">
        <v>0</v>
      </c>
      <c r="I2269" s="59">
        <v>2</v>
      </c>
      <c r="J2269" s="59">
        <v>134.63357916</v>
      </c>
      <c r="K2269" s="59">
        <v>0</v>
      </c>
      <c r="L2269" s="59">
        <v>36</v>
      </c>
      <c r="M2269" s="59">
        <v>39.196149463</v>
      </c>
    </row>
    <row r="2270" spans="1:13">
      <c r="A2270" s="59">
        <v>1</v>
      </c>
      <c r="B2270" s="59">
        <v>13900</v>
      </c>
      <c r="C2270" s="59"/>
      <c r="D2270" s="59"/>
      <c r="E2270" s="59" t="s">
        <v>13</v>
      </c>
      <c r="F2270" s="59" t="s">
        <v>14</v>
      </c>
      <c r="G2270" s="59">
        <v>4</v>
      </c>
      <c r="H2270" s="59">
        <v>0</v>
      </c>
      <c r="I2270" s="59">
        <v>2</v>
      </c>
      <c r="J2270" s="59">
        <v>209.47991026</v>
      </c>
      <c r="K2270" s="59">
        <v>0</v>
      </c>
      <c r="L2270" s="59">
        <v>15</v>
      </c>
      <c r="M2270" s="59">
        <v>35.774891787</v>
      </c>
    </row>
    <row r="2271" hidden="1" spans="1:13">
      <c r="A2271" s="59">
        <v>0</v>
      </c>
      <c r="B2271" s="59">
        <v>13900</v>
      </c>
      <c r="C2271" s="59">
        <v>11413</v>
      </c>
      <c r="D2271" s="59">
        <v>81273</v>
      </c>
      <c r="E2271" s="59" t="s">
        <v>20</v>
      </c>
      <c r="F2271" s="59" t="s">
        <v>14</v>
      </c>
      <c r="G2271" s="59">
        <v>7</v>
      </c>
      <c r="H2271" s="59">
        <v>0</v>
      </c>
      <c r="I2271" s="59">
        <v>0</v>
      </c>
      <c r="J2271" s="59">
        <v>239.08369595</v>
      </c>
      <c r="K2271" s="59">
        <v>0</v>
      </c>
      <c r="L2271" s="59">
        <v>14</v>
      </c>
      <c r="M2271" s="59">
        <v>19.626149514</v>
      </c>
    </row>
    <row r="2272" hidden="1" spans="1:13">
      <c r="A2272" s="59">
        <v>0</v>
      </c>
      <c r="B2272" s="59">
        <v>13900</v>
      </c>
      <c r="C2272" s="59">
        <v>64356</v>
      </c>
      <c r="D2272" s="59">
        <v>88028</v>
      </c>
      <c r="E2272" s="59" t="s">
        <v>20</v>
      </c>
      <c r="F2272" s="59" t="s">
        <v>15</v>
      </c>
      <c r="G2272" s="59">
        <v>13</v>
      </c>
      <c r="H2272" s="59">
        <v>0</v>
      </c>
      <c r="I2272" s="59">
        <v>0</v>
      </c>
      <c r="J2272" s="59">
        <v>111.8099755</v>
      </c>
      <c r="K2272" s="59">
        <v>0</v>
      </c>
      <c r="L2272" s="59">
        <v>24</v>
      </c>
      <c r="M2272" s="59">
        <v>39.008508115</v>
      </c>
    </row>
    <row r="2273" spans="1:13">
      <c r="A2273" s="59">
        <v>0</v>
      </c>
      <c r="B2273" s="59">
        <v>13900</v>
      </c>
      <c r="C2273" s="59">
        <v>96326</v>
      </c>
      <c r="D2273" s="59">
        <v>144668</v>
      </c>
      <c r="E2273" s="59" t="s">
        <v>13</v>
      </c>
      <c r="F2273" s="59" t="s">
        <v>18</v>
      </c>
      <c r="G2273" s="59">
        <v>15</v>
      </c>
      <c r="H2273" s="59">
        <v>0</v>
      </c>
      <c r="I2273" s="59">
        <v>0</v>
      </c>
      <c r="J2273" s="59">
        <v>142.03790337</v>
      </c>
      <c r="K2273" s="59">
        <v>5</v>
      </c>
      <c r="L2273" s="59">
        <v>21</v>
      </c>
      <c r="M2273" s="59">
        <v>34.122753508</v>
      </c>
    </row>
    <row r="2274" hidden="1" spans="1:13">
      <c r="A2274" s="59">
        <v>0</v>
      </c>
      <c r="B2274" s="59">
        <v>13900</v>
      </c>
      <c r="C2274" s="59">
        <v>41641</v>
      </c>
      <c r="D2274" s="59">
        <v>53200</v>
      </c>
      <c r="E2274" s="59" t="s">
        <v>20</v>
      </c>
      <c r="F2274" s="59" t="s">
        <v>14</v>
      </c>
      <c r="G2274" s="59"/>
      <c r="H2274" s="59">
        <v>0</v>
      </c>
      <c r="I2274" s="59">
        <v>0</v>
      </c>
      <c r="J2274" s="59">
        <v>83.062468192</v>
      </c>
      <c r="K2274" s="59">
        <v>0</v>
      </c>
      <c r="L2274" s="59">
        <v>15</v>
      </c>
      <c r="M2274" s="59">
        <v>42.403634209</v>
      </c>
    </row>
    <row r="2275" spans="1:13">
      <c r="A2275" s="59">
        <v>1</v>
      </c>
      <c r="B2275" s="59">
        <v>13900</v>
      </c>
      <c r="C2275" s="59">
        <v>56710</v>
      </c>
      <c r="D2275" s="59">
        <v>59348</v>
      </c>
      <c r="E2275" s="59" t="s">
        <v>13</v>
      </c>
      <c r="F2275" s="59" t="s">
        <v>14</v>
      </c>
      <c r="G2275" s="59">
        <v>14</v>
      </c>
      <c r="H2275" s="59">
        <v>2</v>
      </c>
      <c r="I2275" s="59">
        <v>1</v>
      </c>
      <c r="J2275" s="59">
        <v>176.53032737</v>
      </c>
      <c r="K2275" s="59">
        <v>0</v>
      </c>
      <c r="L2275" s="59">
        <v>39</v>
      </c>
      <c r="M2275" s="59">
        <v>24.393714522</v>
      </c>
    </row>
    <row r="2276" spans="1:13">
      <c r="A2276" s="59">
        <v>0</v>
      </c>
      <c r="B2276" s="59">
        <v>13900</v>
      </c>
      <c r="C2276" s="59">
        <v>68876</v>
      </c>
      <c r="D2276" s="59">
        <v>90813</v>
      </c>
      <c r="E2276" s="59" t="s">
        <v>13</v>
      </c>
      <c r="F2276" s="59" t="s">
        <v>14</v>
      </c>
      <c r="G2276" s="59"/>
      <c r="H2276" s="59">
        <v>0</v>
      </c>
      <c r="I2276" s="59">
        <v>0</v>
      </c>
      <c r="J2276" s="59">
        <v>284.49690358</v>
      </c>
      <c r="K2276" s="59">
        <v>0</v>
      </c>
      <c r="L2276" s="59">
        <v>19</v>
      </c>
      <c r="M2276" s="59">
        <v>31.164149986</v>
      </c>
    </row>
    <row r="2277" hidden="1" spans="1:13">
      <c r="A2277" s="59">
        <v>0</v>
      </c>
      <c r="B2277" s="59">
        <v>13900</v>
      </c>
      <c r="C2277" s="59">
        <v>62968</v>
      </c>
      <c r="D2277" s="59">
        <v>84947</v>
      </c>
      <c r="E2277" s="59" t="s">
        <v>20</v>
      </c>
      <c r="F2277" s="59" t="s">
        <v>15</v>
      </c>
      <c r="G2277" s="59">
        <v>13</v>
      </c>
      <c r="H2277" s="59">
        <v>0</v>
      </c>
      <c r="I2277" s="59">
        <v>0</v>
      </c>
      <c r="J2277" s="59">
        <v>239.77323213</v>
      </c>
      <c r="K2277" s="59">
        <v>3</v>
      </c>
      <c r="L2277" s="59">
        <v>37</v>
      </c>
      <c r="M2277" s="59">
        <v>42.236189141</v>
      </c>
    </row>
    <row r="2278" hidden="1" spans="1:13">
      <c r="A2278" s="59">
        <v>0</v>
      </c>
      <c r="B2278" s="59">
        <v>13900</v>
      </c>
      <c r="C2278" s="59">
        <v>65437</v>
      </c>
      <c r="D2278" s="59">
        <v>94518</v>
      </c>
      <c r="E2278" s="59" t="s">
        <v>20</v>
      </c>
      <c r="F2278" s="59" t="s">
        <v>18</v>
      </c>
      <c r="G2278" s="59">
        <v>10</v>
      </c>
      <c r="H2278" s="59">
        <v>0</v>
      </c>
      <c r="I2278" s="59">
        <v>0</v>
      </c>
      <c r="J2278" s="59">
        <v>182.40075506</v>
      </c>
      <c r="K2278" s="59">
        <v>0</v>
      </c>
      <c r="L2278" s="59">
        <v>19</v>
      </c>
      <c r="M2278" s="59">
        <v>21.296075321</v>
      </c>
    </row>
    <row r="2279" hidden="1" spans="1:13">
      <c r="A2279" s="59">
        <v>0</v>
      </c>
      <c r="B2279" s="59">
        <v>13900</v>
      </c>
      <c r="C2279" s="59">
        <v>155486</v>
      </c>
      <c r="D2279" s="59">
        <v>178789</v>
      </c>
      <c r="E2279" s="59" t="s">
        <v>20</v>
      </c>
      <c r="F2279" s="59" t="s">
        <v>18</v>
      </c>
      <c r="G2279" s="59">
        <v>7</v>
      </c>
      <c r="H2279" s="59"/>
      <c r="I2279" s="59">
        <v>1</v>
      </c>
      <c r="J2279" s="59">
        <v>192.48231602</v>
      </c>
      <c r="K2279" s="59">
        <v>4</v>
      </c>
      <c r="L2279" s="59">
        <v>26</v>
      </c>
      <c r="M2279" s="59">
        <v>41.176711827</v>
      </c>
    </row>
    <row r="2280" hidden="1" spans="1:13">
      <c r="A2280" s="59">
        <v>0</v>
      </c>
      <c r="B2280" s="59">
        <v>13900</v>
      </c>
      <c r="C2280" s="59">
        <v>80960</v>
      </c>
      <c r="D2280" s="59">
        <v>100730</v>
      </c>
      <c r="E2280" s="59" t="s">
        <v>20</v>
      </c>
      <c r="F2280" s="59" t="s">
        <v>14</v>
      </c>
      <c r="G2280" s="59">
        <v>0</v>
      </c>
      <c r="H2280" s="59">
        <v>0</v>
      </c>
      <c r="I2280" s="59">
        <v>0</v>
      </c>
      <c r="J2280" s="59">
        <v>153.08755553</v>
      </c>
      <c r="K2280" s="59">
        <v>0</v>
      </c>
      <c r="L2280" s="59">
        <v>22</v>
      </c>
      <c r="M2280" s="59">
        <v>40.195306935</v>
      </c>
    </row>
    <row r="2281" hidden="1" spans="1:13">
      <c r="A2281" s="59">
        <v>0</v>
      </c>
      <c r="B2281" s="59">
        <v>13900</v>
      </c>
      <c r="C2281" s="59">
        <v>62103</v>
      </c>
      <c r="D2281" s="59">
        <v>80000</v>
      </c>
      <c r="E2281" s="59" t="s">
        <v>20</v>
      </c>
      <c r="F2281" s="59" t="s">
        <v>15</v>
      </c>
      <c r="G2281" s="59">
        <v>5.5</v>
      </c>
      <c r="H2281" s="59">
        <v>0</v>
      </c>
      <c r="I2281" s="59">
        <v>0</v>
      </c>
      <c r="J2281" s="59">
        <v>120.7</v>
      </c>
      <c r="K2281" s="59">
        <v>1</v>
      </c>
      <c r="L2281" s="59">
        <v>20</v>
      </c>
      <c r="M2281" s="59"/>
    </row>
    <row r="2282" spans="1:13">
      <c r="A2282" s="59">
        <v>0</v>
      </c>
      <c r="B2282" s="59">
        <v>13900</v>
      </c>
      <c r="C2282" s="59">
        <v>78442</v>
      </c>
      <c r="D2282" s="59">
        <v>105065</v>
      </c>
      <c r="E2282" s="59" t="s">
        <v>13</v>
      </c>
      <c r="F2282" s="59" t="s">
        <v>18</v>
      </c>
      <c r="G2282" s="59">
        <v>0</v>
      </c>
      <c r="H2282" s="59">
        <v>0</v>
      </c>
      <c r="I2282" s="59">
        <v>0</v>
      </c>
      <c r="J2282" s="59">
        <v>71.550477459</v>
      </c>
      <c r="K2282" s="59">
        <v>0</v>
      </c>
      <c r="L2282" s="59">
        <v>19</v>
      </c>
      <c r="M2282" s="59">
        <v>34.75170874</v>
      </c>
    </row>
    <row r="2283" spans="1:13">
      <c r="A2283" s="59">
        <v>0</v>
      </c>
      <c r="B2283" s="59">
        <v>13900</v>
      </c>
      <c r="C2283" s="59"/>
      <c r="D2283" s="59">
        <v>40881</v>
      </c>
      <c r="E2283" s="59" t="s">
        <v>13</v>
      </c>
      <c r="F2283" s="59" t="s">
        <v>14</v>
      </c>
      <c r="G2283" s="59">
        <v>0</v>
      </c>
      <c r="H2283" s="59">
        <v>0</v>
      </c>
      <c r="I2283" s="59">
        <v>0</v>
      </c>
      <c r="J2283" s="59">
        <v>297.9070847</v>
      </c>
      <c r="K2283" s="59">
        <v>1</v>
      </c>
      <c r="L2283" s="59">
        <v>8</v>
      </c>
      <c r="M2283" s="59">
        <v>25.940710954</v>
      </c>
    </row>
    <row r="2284" spans="1:13">
      <c r="A2284" s="59">
        <v>0</v>
      </c>
      <c r="B2284" s="59">
        <v>13900</v>
      </c>
      <c r="C2284" s="59">
        <v>84427</v>
      </c>
      <c r="D2284" s="59">
        <v>114209</v>
      </c>
      <c r="E2284" s="59" t="s">
        <v>13</v>
      </c>
      <c r="F2284" s="59" t="s">
        <v>18</v>
      </c>
      <c r="G2284" s="59">
        <v>12</v>
      </c>
      <c r="H2284" s="59">
        <v>0</v>
      </c>
      <c r="I2284" s="59">
        <v>2</v>
      </c>
      <c r="J2284" s="59">
        <v>180.18742244</v>
      </c>
      <c r="K2284" s="59">
        <v>0</v>
      </c>
      <c r="L2284" s="59">
        <v>27</v>
      </c>
      <c r="M2284" s="59">
        <v>33.351870253</v>
      </c>
    </row>
    <row r="2285" hidden="1" spans="1:13">
      <c r="A2285" s="59">
        <v>1</v>
      </c>
      <c r="B2285" s="59">
        <v>13900</v>
      </c>
      <c r="C2285" s="59">
        <v>144263</v>
      </c>
      <c r="D2285" s="59">
        <v>167164</v>
      </c>
      <c r="E2285" s="59" t="s">
        <v>20</v>
      </c>
      <c r="F2285" s="59" t="s">
        <v>18</v>
      </c>
      <c r="G2285" s="59">
        <v>8</v>
      </c>
      <c r="H2285" s="59">
        <v>2</v>
      </c>
      <c r="I2285" s="59">
        <v>6</v>
      </c>
      <c r="J2285" s="59">
        <v>111.58860329</v>
      </c>
      <c r="K2285" s="59">
        <v>5</v>
      </c>
      <c r="L2285" s="59">
        <v>38</v>
      </c>
      <c r="M2285" s="59">
        <v>91.612599977</v>
      </c>
    </row>
    <row r="2286" hidden="1" spans="1:13">
      <c r="A2286" s="59">
        <v>0</v>
      </c>
      <c r="B2286" s="59">
        <v>13900</v>
      </c>
      <c r="C2286" s="59">
        <v>95351</v>
      </c>
      <c r="D2286" s="59">
        <v>117381</v>
      </c>
      <c r="E2286" s="59" t="s">
        <v>20</v>
      </c>
      <c r="F2286" s="59" t="s">
        <v>15</v>
      </c>
      <c r="G2286" s="59">
        <v>12</v>
      </c>
      <c r="H2286" s="59">
        <v>0</v>
      </c>
      <c r="I2286" s="59">
        <v>0</v>
      </c>
      <c r="J2286" s="59">
        <v>210.20212954</v>
      </c>
      <c r="K2286" s="59">
        <v>0</v>
      </c>
      <c r="L2286" s="59">
        <v>11</v>
      </c>
      <c r="M2286" s="59">
        <v>41.011001372</v>
      </c>
    </row>
    <row r="2287" hidden="1" spans="1:13">
      <c r="A2287" s="59">
        <v>0</v>
      </c>
      <c r="B2287" s="59">
        <v>13900</v>
      </c>
      <c r="C2287" s="59">
        <v>71425</v>
      </c>
      <c r="D2287" s="59">
        <v>81012</v>
      </c>
      <c r="E2287" s="59" t="s">
        <v>20</v>
      </c>
      <c r="F2287" s="59" t="s">
        <v>14</v>
      </c>
      <c r="G2287" s="59">
        <v>2</v>
      </c>
      <c r="H2287" s="59">
        <v>0</v>
      </c>
      <c r="I2287" s="59">
        <v>0</v>
      </c>
      <c r="J2287" s="59">
        <v>242.94051409</v>
      </c>
      <c r="K2287" s="59">
        <v>2</v>
      </c>
      <c r="L2287" s="59">
        <v>26</v>
      </c>
      <c r="M2287" s="59">
        <v>32.175036059</v>
      </c>
    </row>
    <row r="2288" hidden="1" spans="1:13">
      <c r="A2288" s="59">
        <v>1</v>
      </c>
      <c r="B2288" s="59">
        <v>13900</v>
      </c>
      <c r="C2288" s="59">
        <v>51653</v>
      </c>
      <c r="D2288" s="59">
        <v>85578</v>
      </c>
      <c r="E2288" s="59" t="s">
        <v>20</v>
      </c>
      <c r="F2288" s="59" t="s">
        <v>14</v>
      </c>
      <c r="G2288" s="59">
        <v>13</v>
      </c>
      <c r="H2288" s="59">
        <v>0</v>
      </c>
      <c r="I2288" s="59">
        <v>0</v>
      </c>
      <c r="J2288" s="59">
        <v>90.273079432</v>
      </c>
      <c r="K2288" s="59">
        <v>0</v>
      </c>
      <c r="L2288" s="59">
        <v>7</v>
      </c>
      <c r="M2288" s="59">
        <v>41.693377223</v>
      </c>
    </row>
    <row r="2289" hidden="1" spans="1:13">
      <c r="A2289" s="59">
        <v>0</v>
      </c>
      <c r="B2289" s="59">
        <v>13900</v>
      </c>
      <c r="C2289" s="59">
        <v>80836</v>
      </c>
      <c r="D2289" s="59">
        <v>93912</v>
      </c>
      <c r="E2289" s="59" t="s">
        <v>20</v>
      </c>
      <c r="F2289" s="59" t="s">
        <v>14</v>
      </c>
      <c r="G2289" s="59">
        <v>5</v>
      </c>
      <c r="H2289" s="59">
        <v>2</v>
      </c>
      <c r="I2289" s="59">
        <v>0</v>
      </c>
      <c r="J2289" s="59">
        <v>69.268409144</v>
      </c>
      <c r="K2289" s="59">
        <v>0</v>
      </c>
      <c r="L2289" s="59">
        <v>20</v>
      </c>
      <c r="M2289" s="59">
        <v>23.916346606</v>
      </c>
    </row>
    <row r="2290" spans="1:13">
      <c r="A2290" s="59">
        <v>0</v>
      </c>
      <c r="B2290" s="59">
        <v>13900</v>
      </c>
      <c r="C2290" s="59">
        <v>127259</v>
      </c>
      <c r="D2290" s="59">
        <v>194233</v>
      </c>
      <c r="E2290" s="59" t="s">
        <v>13</v>
      </c>
      <c r="F2290" s="59" t="s">
        <v>15</v>
      </c>
      <c r="G2290" s="59">
        <v>1</v>
      </c>
      <c r="H2290" s="59">
        <v>0</v>
      </c>
      <c r="I2290" s="59">
        <v>1</v>
      </c>
      <c r="J2290" s="59">
        <v>341.64350174</v>
      </c>
      <c r="K2290" s="59">
        <v>0</v>
      </c>
      <c r="L2290" s="59">
        <v>16</v>
      </c>
      <c r="M2290" s="59">
        <v>40.107659088</v>
      </c>
    </row>
    <row r="2291" hidden="1" spans="1:13">
      <c r="A2291" s="59">
        <v>1</v>
      </c>
      <c r="B2291" s="59">
        <v>13900</v>
      </c>
      <c r="C2291" s="59">
        <v>103030</v>
      </c>
      <c r="D2291" s="59">
        <v>114131</v>
      </c>
      <c r="E2291" s="59" t="s">
        <v>20</v>
      </c>
      <c r="F2291" s="59" t="s">
        <v>17</v>
      </c>
      <c r="G2291" s="59">
        <v>3</v>
      </c>
      <c r="H2291" s="59">
        <v>0</v>
      </c>
      <c r="I2291" s="59">
        <v>0</v>
      </c>
      <c r="J2291" s="59"/>
      <c r="K2291" s="59">
        <v>0</v>
      </c>
      <c r="L2291" s="59">
        <v>0</v>
      </c>
      <c r="M2291" s="59">
        <v>38.394222444</v>
      </c>
    </row>
    <row r="2292" hidden="1" spans="1:13">
      <c r="A2292" s="59">
        <v>1</v>
      </c>
      <c r="B2292" s="59">
        <v>13900</v>
      </c>
      <c r="C2292" s="59"/>
      <c r="D2292" s="59">
        <v>80868</v>
      </c>
      <c r="E2292" s="59" t="s">
        <v>20</v>
      </c>
      <c r="F2292" s="59" t="s">
        <v>18</v>
      </c>
      <c r="G2292" s="59">
        <v>18</v>
      </c>
      <c r="H2292" s="59">
        <v>0</v>
      </c>
      <c r="I2292" s="59">
        <v>0</v>
      </c>
      <c r="J2292" s="59">
        <v>278.30142446</v>
      </c>
      <c r="K2292" s="59">
        <v>1</v>
      </c>
      <c r="L2292" s="59">
        <v>7</v>
      </c>
      <c r="M2292" s="59">
        <v>43.313200229</v>
      </c>
    </row>
    <row r="2293" hidden="1" spans="1:13">
      <c r="A2293" s="59">
        <v>0</v>
      </c>
      <c r="B2293" s="59">
        <v>13900</v>
      </c>
      <c r="C2293" s="59">
        <v>85358</v>
      </c>
      <c r="D2293" s="59">
        <v>101401</v>
      </c>
      <c r="E2293" s="59" t="s">
        <v>20</v>
      </c>
      <c r="F2293" s="59" t="s">
        <v>14</v>
      </c>
      <c r="G2293" s="59">
        <v>0</v>
      </c>
      <c r="H2293" s="59">
        <v>0</v>
      </c>
      <c r="I2293" s="59">
        <v>0</v>
      </c>
      <c r="J2293" s="59">
        <v>145.79410614</v>
      </c>
      <c r="K2293" s="59">
        <v>0</v>
      </c>
      <c r="L2293" s="59">
        <v>22</v>
      </c>
      <c r="M2293" s="59">
        <v>40.114411439</v>
      </c>
    </row>
    <row r="2294" spans="1:13">
      <c r="A2294" s="59">
        <v>0</v>
      </c>
      <c r="B2294" s="59">
        <v>13900</v>
      </c>
      <c r="C2294" s="59">
        <v>88746</v>
      </c>
      <c r="D2294" s="59">
        <v>108160</v>
      </c>
      <c r="E2294" s="59" t="s">
        <v>13</v>
      </c>
      <c r="F2294" s="59" t="s">
        <v>17</v>
      </c>
      <c r="G2294" s="59">
        <v>9</v>
      </c>
      <c r="H2294" s="59">
        <v>0</v>
      </c>
      <c r="I2294" s="59">
        <v>0</v>
      </c>
      <c r="J2294" s="59">
        <v>234.94895108</v>
      </c>
      <c r="K2294" s="59">
        <v>0</v>
      </c>
      <c r="L2294" s="59">
        <v>25</v>
      </c>
      <c r="M2294" s="59">
        <v>30.951437369</v>
      </c>
    </row>
    <row r="2295" hidden="1" spans="1:13">
      <c r="A2295" s="59">
        <v>0</v>
      </c>
      <c r="B2295" s="59">
        <v>13900</v>
      </c>
      <c r="C2295" s="59">
        <v>77007</v>
      </c>
      <c r="D2295" s="59">
        <v>96718</v>
      </c>
      <c r="E2295" s="59" t="s">
        <v>20</v>
      </c>
      <c r="F2295" s="59" t="s">
        <v>18</v>
      </c>
      <c r="G2295" s="59">
        <v>8</v>
      </c>
      <c r="H2295" s="59">
        <v>2</v>
      </c>
      <c r="I2295" s="59">
        <v>0</v>
      </c>
      <c r="J2295" s="59">
        <v>183.60866723</v>
      </c>
      <c r="K2295" s="59">
        <v>0</v>
      </c>
      <c r="L2295" s="59">
        <v>30</v>
      </c>
      <c r="M2295" s="59">
        <v>26.431314522</v>
      </c>
    </row>
    <row r="2296" hidden="1" spans="1:13">
      <c r="A2296" s="59">
        <v>0</v>
      </c>
      <c r="B2296" s="59">
        <v>13900</v>
      </c>
      <c r="C2296" s="59">
        <v>50415</v>
      </c>
      <c r="D2296" s="59">
        <v>68166</v>
      </c>
      <c r="E2296" s="59" t="s">
        <v>20</v>
      </c>
      <c r="F2296" s="59" t="s">
        <v>14</v>
      </c>
      <c r="G2296" s="59">
        <v>10</v>
      </c>
      <c r="H2296" s="59">
        <v>0</v>
      </c>
      <c r="I2296" s="59">
        <v>0</v>
      </c>
      <c r="J2296" s="59">
        <v>235.68096702</v>
      </c>
      <c r="K2296" s="59">
        <v>0</v>
      </c>
      <c r="L2296" s="59">
        <v>17</v>
      </c>
      <c r="M2296" s="59">
        <v>33.770037533</v>
      </c>
    </row>
    <row r="2297" hidden="1" spans="1:13">
      <c r="A2297" s="59">
        <v>0</v>
      </c>
      <c r="B2297" s="59">
        <v>13900</v>
      </c>
      <c r="C2297" s="59">
        <v>48110</v>
      </c>
      <c r="D2297" s="59">
        <v>63601</v>
      </c>
      <c r="E2297" s="59" t="s">
        <v>20</v>
      </c>
      <c r="F2297" s="59" t="s">
        <v>18</v>
      </c>
      <c r="G2297" s="59">
        <v>5</v>
      </c>
      <c r="H2297" s="59">
        <v>0</v>
      </c>
      <c r="I2297" s="59">
        <v>0</v>
      </c>
      <c r="J2297" s="59">
        <v>153.73539865</v>
      </c>
      <c r="K2297" s="59">
        <v>1</v>
      </c>
      <c r="L2297" s="59">
        <v>12</v>
      </c>
      <c r="M2297" s="59">
        <v>29.964687389</v>
      </c>
    </row>
    <row r="2298" hidden="1" spans="1:13">
      <c r="A2298" s="59">
        <v>0</v>
      </c>
      <c r="B2298" s="59">
        <v>13900</v>
      </c>
      <c r="C2298" s="59">
        <v>63831</v>
      </c>
      <c r="D2298" s="59">
        <v>81378</v>
      </c>
      <c r="E2298" s="59" t="s">
        <v>20</v>
      </c>
      <c r="F2298" s="59"/>
      <c r="G2298" s="59">
        <v>9</v>
      </c>
      <c r="H2298" s="59"/>
      <c r="I2298" s="59"/>
      <c r="J2298" s="59"/>
      <c r="K2298" s="59"/>
      <c r="L2298" s="59"/>
      <c r="M2298" s="59">
        <v>24.371050483</v>
      </c>
    </row>
    <row r="2299" hidden="1" spans="1:13">
      <c r="A2299" s="59">
        <v>0</v>
      </c>
      <c r="B2299" s="59">
        <v>13900</v>
      </c>
      <c r="C2299" s="59"/>
      <c r="D2299" s="59">
        <v>27779</v>
      </c>
      <c r="E2299" s="59" t="s">
        <v>20</v>
      </c>
      <c r="F2299" s="59" t="s">
        <v>14</v>
      </c>
      <c r="G2299" s="59">
        <v>12</v>
      </c>
      <c r="H2299" s="59"/>
      <c r="I2299" s="59"/>
      <c r="J2299" s="59">
        <v>95.94866523</v>
      </c>
      <c r="K2299" s="59">
        <v>1</v>
      </c>
      <c r="L2299" s="59">
        <v>9</v>
      </c>
      <c r="M2299" s="59">
        <v>34.166345197</v>
      </c>
    </row>
    <row r="2300" hidden="1" spans="1:13">
      <c r="A2300" s="59">
        <v>0</v>
      </c>
      <c r="B2300" s="59">
        <v>13900</v>
      </c>
      <c r="C2300" s="59">
        <v>47741</v>
      </c>
      <c r="D2300" s="59">
        <v>69111</v>
      </c>
      <c r="E2300" s="59" t="s">
        <v>20</v>
      </c>
      <c r="F2300" s="59" t="s">
        <v>14</v>
      </c>
      <c r="G2300" s="59">
        <v>2</v>
      </c>
      <c r="H2300" s="59">
        <v>0</v>
      </c>
      <c r="I2300" s="59">
        <v>0</v>
      </c>
      <c r="J2300" s="59">
        <v>254.25961308</v>
      </c>
      <c r="K2300" s="59">
        <v>0</v>
      </c>
      <c r="L2300" s="59">
        <v>21</v>
      </c>
      <c r="M2300" s="59">
        <v>28.885618182</v>
      </c>
    </row>
    <row r="2301" hidden="1" spans="1:13">
      <c r="A2301" s="59">
        <v>0</v>
      </c>
      <c r="B2301" s="59">
        <v>13900</v>
      </c>
      <c r="C2301" s="59">
        <v>33403</v>
      </c>
      <c r="D2301" s="59">
        <v>69878</v>
      </c>
      <c r="E2301" s="59" t="s">
        <v>20</v>
      </c>
      <c r="F2301" s="59" t="s">
        <v>18</v>
      </c>
      <c r="G2301" s="59">
        <v>8</v>
      </c>
      <c r="H2301" s="59">
        <v>0</v>
      </c>
      <c r="I2301" s="59">
        <v>0</v>
      </c>
      <c r="J2301" s="59">
        <v>259.81328323</v>
      </c>
      <c r="K2301" s="59">
        <v>1</v>
      </c>
      <c r="L2301" s="59">
        <v>16</v>
      </c>
      <c r="M2301" s="59">
        <v>23.735216156</v>
      </c>
    </row>
    <row r="2302" hidden="1" spans="1:13">
      <c r="A2302" s="59">
        <v>0</v>
      </c>
      <c r="B2302" s="59">
        <v>14000</v>
      </c>
      <c r="C2302" s="59">
        <v>99652</v>
      </c>
      <c r="D2302" s="59">
        <v>113012</v>
      </c>
      <c r="E2302" s="59"/>
      <c r="F2302" s="59" t="s">
        <v>15</v>
      </c>
      <c r="G2302" s="59">
        <v>17</v>
      </c>
      <c r="H2302" s="59">
        <v>1</v>
      </c>
      <c r="I2302" s="59">
        <v>0</v>
      </c>
      <c r="J2302" s="59">
        <v>255.96142794</v>
      </c>
      <c r="K2302" s="59">
        <v>0</v>
      </c>
      <c r="L2302" s="59">
        <v>16</v>
      </c>
      <c r="M2302" s="59">
        <v>35.453810357</v>
      </c>
    </row>
    <row r="2303" hidden="1" spans="1:13">
      <c r="A2303" s="59">
        <v>0</v>
      </c>
      <c r="B2303" s="59">
        <v>14000</v>
      </c>
      <c r="C2303" s="59">
        <v>51721</v>
      </c>
      <c r="D2303" s="59">
        <v>61193</v>
      </c>
      <c r="E2303" s="59" t="s">
        <v>20</v>
      </c>
      <c r="F2303" s="59" t="s">
        <v>14</v>
      </c>
      <c r="G2303" s="59">
        <v>0</v>
      </c>
      <c r="H2303" s="59">
        <v>0</v>
      </c>
      <c r="I2303" s="59">
        <v>0</v>
      </c>
      <c r="J2303" s="59">
        <v>186.99935879</v>
      </c>
      <c r="K2303" s="59">
        <v>2</v>
      </c>
      <c r="L2303" s="59">
        <v>12</v>
      </c>
      <c r="M2303" s="59">
        <v>25.81001106</v>
      </c>
    </row>
    <row r="2304" spans="1:13">
      <c r="A2304" s="59">
        <v>1</v>
      </c>
      <c r="B2304" s="59">
        <v>14000</v>
      </c>
      <c r="C2304" s="59"/>
      <c r="D2304" s="59">
        <v>28992</v>
      </c>
      <c r="E2304" s="59" t="s">
        <v>13</v>
      </c>
      <c r="F2304" s="59" t="s">
        <v>14</v>
      </c>
      <c r="G2304" s="59"/>
      <c r="H2304" s="59">
        <v>0</v>
      </c>
      <c r="I2304" s="59">
        <v>0</v>
      </c>
      <c r="J2304" s="59">
        <v>342.06666667</v>
      </c>
      <c r="K2304" s="59">
        <v>2</v>
      </c>
      <c r="L2304" s="59">
        <v>14</v>
      </c>
      <c r="M2304" s="59"/>
    </row>
    <row r="2305" hidden="1" spans="1:13">
      <c r="A2305" s="59">
        <v>0</v>
      </c>
      <c r="B2305" s="59">
        <v>14000</v>
      </c>
      <c r="C2305" s="59"/>
      <c r="D2305" s="59"/>
      <c r="E2305" s="59"/>
      <c r="F2305" s="59"/>
      <c r="G2305" s="59"/>
      <c r="H2305" s="59"/>
      <c r="I2305" s="59"/>
      <c r="J2305" s="59"/>
      <c r="K2305" s="59"/>
      <c r="L2305" s="59"/>
      <c r="M2305" s="59">
        <v>25.689710943</v>
      </c>
    </row>
    <row r="2306" hidden="1" spans="1:13">
      <c r="A2306" s="59">
        <v>0</v>
      </c>
      <c r="B2306" s="59">
        <v>14000</v>
      </c>
      <c r="C2306" s="59">
        <v>92583</v>
      </c>
      <c r="D2306" s="59">
        <v>114379</v>
      </c>
      <c r="E2306" s="59" t="s">
        <v>20</v>
      </c>
      <c r="F2306" s="59" t="s">
        <v>14</v>
      </c>
      <c r="G2306" s="59">
        <v>10</v>
      </c>
      <c r="H2306" s="59">
        <v>0</v>
      </c>
      <c r="I2306" s="59">
        <v>0</v>
      </c>
      <c r="J2306" s="59">
        <v>169.44834174</v>
      </c>
      <c r="K2306" s="59">
        <v>0</v>
      </c>
      <c r="L2306" s="59">
        <v>27</v>
      </c>
      <c r="M2306" s="59">
        <v>34.130768601</v>
      </c>
    </row>
    <row r="2307" hidden="1" spans="1:13">
      <c r="A2307" s="59">
        <v>0</v>
      </c>
      <c r="B2307" s="59">
        <v>14000</v>
      </c>
      <c r="C2307" s="59">
        <v>37019</v>
      </c>
      <c r="D2307" s="59">
        <v>57125</v>
      </c>
      <c r="E2307" s="59" t="s">
        <v>20</v>
      </c>
      <c r="F2307" s="59" t="s">
        <v>14</v>
      </c>
      <c r="G2307" s="59"/>
      <c r="H2307" s="59">
        <v>0</v>
      </c>
      <c r="I2307" s="59">
        <v>0</v>
      </c>
      <c r="J2307" s="59">
        <v>69.823553128</v>
      </c>
      <c r="K2307" s="59">
        <v>0</v>
      </c>
      <c r="L2307" s="59">
        <v>15</v>
      </c>
      <c r="M2307" s="59">
        <v>41.637058771</v>
      </c>
    </row>
    <row r="2308" hidden="1" spans="1:13">
      <c r="A2308" s="59">
        <v>0</v>
      </c>
      <c r="B2308" s="59">
        <v>14000</v>
      </c>
      <c r="C2308" s="59"/>
      <c r="D2308" s="59">
        <v>58407</v>
      </c>
      <c r="E2308" s="59"/>
      <c r="F2308" s="59"/>
      <c r="G2308" s="59">
        <v>8</v>
      </c>
      <c r="H2308" s="59">
        <v>0</v>
      </c>
      <c r="I2308" s="59">
        <v>0</v>
      </c>
      <c r="J2308" s="59">
        <v>107.53333333</v>
      </c>
      <c r="K2308" s="59">
        <v>0</v>
      </c>
      <c r="L2308" s="59">
        <v>15</v>
      </c>
      <c r="M2308" s="59"/>
    </row>
    <row r="2309" spans="1:13">
      <c r="A2309" s="59">
        <v>0</v>
      </c>
      <c r="B2309" s="59">
        <v>14000</v>
      </c>
      <c r="C2309" s="59">
        <v>83645</v>
      </c>
      <c r="D2309" s="59">
        <v>101615</v>
      </c>
      <c r="E2309" s="59" t="s">
        <v>13</v>
      </c>
      <c r="F2309" s="59" t="s">
        <v>18</v>
      </c>
      <c r="G2309" s="59">
        <v>5</v>
      </c>
      <c r="H2309" s="59">
        <v>0</v>
      </c>
      <c r="I2309" s="59">
        <v>0</v>
      </c>
      <c r="J2309" s="59">
        <v>116.33768431</v>
      </c>
      <c r="K2309" s="59">
        <v>0</v>
      </c>
      <c r="L2309" s="59">
        <v>26</v>
      </c>
      <c r="M2309" s="59">
        <v>28.296734839</v>
      </c>
    </row>
    <row r="2310" hidden="1" spans="1:13">
      <c r="A2310" s="59">
        <v>1</v>
      </c>
      <c r="B2310" s="59">
        <v>14000</v>
      </c>
      <c r="C2310" s="59">
        <v>67881</v>
      </c>
      <c r="D2310" s="59">
        <v>93390</v>
      </c>
      <c r="E2310" s="59" t="s">
        <v>20</v>
      </c>
      <c r="F2310" s="59"/>
      <c r="G2310" s="59"/>
      <c r="H2310" s="59"/>
      <c r="I2310" s="59"/>
      <c r="J2310" s="59"/>
      <c r="K2310" s="59"/>
      <c r="L2310" s="59"/>
      <c r="M2310" s="59"/>
    </row>
    <row r="2311" hidden="1" spans="1:13">
      <c r="A2311" s="59">
        <v>1</v>
      </c>
      <c r="B2311" s="59">
        <v>14000</v>
      </c>
      <c r="C2311" s="59"/>
      <c r="D2311" s="59">
        <v>42500</v>
      </c>
      <c r="E2311" s="59" t="s">
        <v>20</v>
      </c>
      <c r="F2311" s="59" t="s">
        <v>14</v>
      </c>
      <c r="G2311" s="59"/>
      <c r="H2311" s="59"/>
      <c r="I2311" s="59"/>
      <c r="J2311" s="59"/>
      <c r="K2311" s="59"/>
      <c r="L2311" s="59"/>
      <c r="M2311" s="59"/>
    </row>
    <row r="2312" spans="1:13">
      <c r="A2312" s="59">
        <v>0</v>
      </c>
      <c r="B2312" s="59">
        <v>14000</v>
      </c>
      <c r="C2312" s="59">
        <v>62000</v>
      </c>
      <c r="D2312" s="59">
        <v>88500</v>
      </c>
      <c r="E2312" s="59" t="s">
        <v>13</v>
      </c>
      <c r="F2312" s="59" t="s">
        <v>15</v>
      </c>
      <c r="G2312" s="59">
        <v>9</v>
      </c>
      <c r="H2312" s="59"/>
      <c r="I2312" s="59"/>
      <c r="J2312" s="59">
        <v>107.36666667</v>
      </c>
      <c r="K2312" s="59">
        <v>0</v>
      </c>
      <c r="L2312" s="59">
        <v>11</v>
      </c>
      <c r="M2312" s="59"/>
    </row>
    <row r="2313" spans="1:13">
      <c r="A2313" s="59">
        <v>0</v>
      </c>
      <c r="B2313" s="59">
        <v>14000</v>
      </c>
      <c r="C2313" s="59">
        <v>27872</v>
      </c>
      <c r="D2313" s="59">
        <v>48125</v>
      </c>
      <c r="E2313" s="59" t="s">
        <v>13</v>
      </c>
      <c r="F2313" s="59" t="s">
        <v>14</v>
      </c>
      <c r="G2313" s="59">
        <v>10</v>
      </c>
      <c r="H2313" s="59">
        <v>0</v>
      </c>
      <c r="I2313" s="59">
        <v>0</v>
      </c>
      <c r="J2313" s="59">
        <v>115.6</v>
      </c>
      <c r="K2313" s="59">
        <v>1</v>
      </c>
      <c r="L2313" s="59">
        <v>10</v>
      </c>
      <c r="M2313" s="59"/>
    </row>
    <row r="2314" hidden="1" spans="1:13">
      <c r="A2314" s="59">
        <v>0</v>
      </c>
      <c r="B2314" s="59">
        <v>14000</v>
      </c>
      <c r="C2314" s="59">
        <v>42767</v>
      </c>
      <c r="D2314" s="59">
        <v>60950</v>
      </c>
      <c r="E2314" s="59" t="s">
        <v>20</v>
      </c>
      <c r="F2314" s="59" t="s">
        <v>14</v>
      </c>
      <c r="G2314" s="59">
        <v>7</v>
      </c>
      <c r="H2314" s="59">
        <v>0</v>
      </c>
      <c r="I2314" s="59">
        <v>1</v>
      </c>
      <c r="J2314" s="59">
        <v>117.66666667</v>
      </c>
      <c r="K2314" s="59">
        <v>3</v>
      </c>
      <c r="L2314" s="59">
        <v>49</v>
      </c>
      <c r="M2314" s="59"/>
    </row>
    <row r="2315" hidden="1" spans="1:13">
      <c r="A2315" s="59">
        <v>0</v>
      </c>
      <c r="B2315" s="59">
        <v>14000</v>
      </c>
      <c r="C2315" s="59">
        <v>92739</v>
      </c>
      <c r="D2315" s="59">
        <v>125000</v>
      </c>
      <c r="E2315" s="59" t="s">
        <v>20</v>
      </c>
      <c r="F2315" s="59" t="s">
        <v>17</v>
      </c>
      <c r="G2315" s="59">
        <v>6</v>
      </c>
      <c r="H2315" s="59"/>
      <c r="I2315" s="59"/>
      <c r="J2315" s="59">
        <v>248.6</v>
      </c>
      <c r="K2315" s="59">
        <v>3</v>
      </c>
      <c r="L2315" s="59">
        <v>42</v>
      </c>
      <c r="M2315" s="59"/>
    </row>
    <row r="2316" hidden="1" spans="1:13">
      <c r="A2316" s="59">
        <v>0</v>
      </c>
      <c r="B2316" s="59">
        <v>14000</v>
      </c>
      <c r="C2316" s="59">
        <v>32000</v>
      </c>
      <c r="D2316" s="59">
        <v>48500</v>
      </c>
      <c r="E2316" s="59" t="s">
        <v>20</v>
      </c>
      <c r="F2316" s="59" t="s">
        <v>18</v>
      </c>
      <c r="G2316" s="59">
        <v>4</v>
      </c>
      <c r="H2316" s="59">
        <v>0</v>
      </c>
      <c r="I2316" s="59">
        <v>0</v>
      </c>
      <c r="J2316" s="59">
        <v>255.66666667</v>
      </c>
      <c r="K2316" s="59">
        <v>1</v>
      </c>
      <c r="L2316" s="59">
        <v>35</v>
      </c>
      <c r="M2316" s="59"/>
    </row>
    <row r="2317" hidden="1" spans="1:13">
      <c r="A2317" s="59">
        <v>0</v>
      </c>
      <c r="B2317" s="59">
        <v>14000</v>
      </c>
      <c r="C2317" s="59">
        <v>42000</v>
      </c>
      <c r="D2317" s="59">
        <v>60000</v>
      </c>
      <c r="E2317" s="59" t="s">
        <v>20</v>
      </c>
      <c r="F2317" s="59" t="s">
        <v>17</v>
      </c>
      <c r="G2317" s="59">
        <v>27</v>
      </c>
      <c r="H2317" s="59">
        <v>1</v>
      </c>
      <c r="I2317" s="59">
        <v>0</v>
      </c>
      <c r="J2317" s="59">
        <v>281.06666667</v>
      </c>
      <c r="K2317" s="59">
        <v>1</v>
      </c>
      <c r="L2317" s="59">
        <v>17</v>
      </c>
      <c r="M2317" s="59"/>
    </row>
    <row r="2318" hidden="1" spans="1:13">
      <c r="A2318" s="59">
        <v>1</v>
      </c>
      <c r="B2318" s="59">
        <v>14000</v>
      </c>
      <c r="C2318" s="59">
        <v>64000</v>
      </c>
      <c r="D2318" s="59">
        <v>78000</v>
      </c>
      <c r="E2318" s="59"/>
      <c r="F2318" s="59" t="s">
        <v>18</v>
      </c>
      <c r="G2318" s="59">
        <v>7.4</v>
      </c>
      <c r="H2318" s="59">
        <v>0</v>
      </c>
      <c r="I2318" s="59">
        <v>0</v>
      </c>
      <c r="J2318" s="59">
        <v>174.43333333</v>
      </c>
      <c r="K2318" s="59">
        <v>0</v>
      </c>
      <c r="L2318" s="59">
        <v>20</v>
      </c>
      <c r="M2318" s="59"/>
    </row>
    <row r="2319" hidden="1" spans="1:13">
      <c r="A2319" s="59">
        <v>1</v>
      </c>
      <c r="B2319" s="59">
        <v>14000</v>
      </c>
      <c r="C2319" s="59">
        <v>65000</v>
      </c>
      <c r="D2319" s="59"/>
      <c r="E2319" s="59"/>
      <c r="F2319" s="59" t="s">
        <v>14</v>
      </c>
      <c r="G2319" s="59">
        <v>23</v>
      </c>
      <c r="H2319" s="59">
        <v>0</v>
      </c>
      <c r="I2319" s="59">
        <v>3</v>
      </c>
      <c r="J2319" s="59">
        <v>109.56666667</v>
      </c>
      <c r="K2319" s="59">
        <v>1</v>
      </c>
      <c r="L2319" s="59">
        <v>15</v>
      </c>
      <c r="M2319" s="59"/>
    </row>
    <row r="2320" hidden="1" spans="1:13">
      <c r="A2320" s="59">
        <v>1</v>
      </c>
      <c r="B2320" s="59">
        <v>14000</v>
      </c>
      <c r="C2320" s="59">
        <v>139000</v>
      </c>
      <c r="D2320" s="59">
        <v>159000</v>
      </c>
      <c r="E2320" s="59" t="s">
        <v>20</v>
      </c>
      <c r="F2320" s="59" t="s">
        <v>17</v>
      </c>
      <c r="G2320" s="59">
        <v>13</v>
      </c>
      <c r="H2320" s="59">
        <v>0</v>
      </c>
      <c r="I2320" s="59">
        <v>1</v>
      </c>
      <c r="J2320" s="59">
        <v>171.43333333</v>
      </c>
      <c r="K2320" s="59">
        <v>1</v>
      </c>
      <c r="L2320" s="59">
        <v>32</v>
      </c>
      <c r="M2320" s="59"/>
    </row>
    <row r="2321" spans="1:13">
      <c r="A2321" s="59">
        <v>1</v>
      </c>
      <c r="B2321" s="59">
        <v>14000</v>
      </c>
      <c r="C2321" s="59">
        <v>85200</v>
      </c>
      <c r="D2321" s="59"/>
      <c r="E2321" s="59" t="s">
        <v>13</v>
      </c>
      <c r="F2321" s="59" t="s">
        <v>14</v>
      </c>
      <c r="G2321" s="59">
        <v>8</v>
      </c>
      <c r="H2321" s="59">
        <v>1</v>
      </c>
      <c r="I2321" s="59">
        <v>0</v>
      </c>
      <c r="J2321" s="59">
        <v>188.66666667</v>
      </c>
      <c r="K2321" s="59">
        <v>4</v>
      </c>
      <c r="L2321" s="59">
        <v>17</v>
      </c>
      <c r="M2321" s="59"/>
    </row>
    <row r="2322" hidden="1" spans="1:13">
      <c r="A2322" s="59">
        <v>1</v>
      </c>
      <c r="B2322" s="59">
        <v>14000</v>
      </c>
      <c r="C2322" s="59">
        <v>46400</v>
      </c>
      <c r="D2322" s="59"/>
      <c r="E2322" s="59" t="s">
        <v>20</v>
      </c>
      <c r="F2322" s="59" t="s">
        <v>14</v>
      </c>
      <c r="G2322" s="59">
        <v>18</v>
      </c>
      <c r="H2322" s="59">
        <v>0</v>
      </c>
      <c r="I2322" s="59">
        <v>1</v>
      </c>
      <c r="J2322" s="59">
        <v>145.06666667</v>
      </c>
      <c r="K2322" s="59">
        <v>1</v>
      </c>
      <c r="L2322" s="59">
        <v>14</v>
      </c>
      <c r="M2322" s="59"/>
    </row>
    <row r="2323" hidden="1" spans="1:13">
      <c r="A2323" s="59">
        <v>1</v>
      </c>
      <c r="B2323" s="59">
        <v>14000</v>
      </c>
      <c r="C2323" s="59">
        <v>49207</v>
      </c>
      <c r="D2323" s="59">
        <v>70525</v>
      </c>
      <c r="E2323" s="59" t="s">
        <v>20</v>
      </c>
      <c r="F2323" s="59" t="s">
        <v>15</v>
      </c>
      <c r="G2323" s="59">
        <v>3</v>
      </c>
      <c r="H2323" s="59">
        <v>3</v>
      </c>
      <c r="I2323" s="59">
        <v>3</v>
      </c>
      <c r="J2323" s="59">
        <v>205.96666667</v>
      </c>
      <c r="K2323" s="59">
        <v>2</v>
      </c>
      <c r="L2323" s="59">
        <v>51</v>
      </c>
      <c r="M2323" s="59"/>
    </row>
    <row r="2324" hidden="1" spans="1:13">
      <c r="A2324" s="59">
        <v>0</v>
      </c>
      <c r="B2324" s="59">
        <v>14000</v>
      </c>
      <c r="C2324" s="59">
        <v>46541</v>
      </c>
      <c r="D2324" s="59">
        <v>64338</v>
      </c>
      <c r="E2324" s="59" t="s">
        <v>20</v>
      </c>
      <c r="F2324" s="59" t="s">
        <v>14</v>
      </c>
      <c r="G2324" s="59">
        <v>0</v>
      </c>
      <c r="H2324" s="59">
        <v>0</v>
      </c>
      <c r="I2324" s="59">
        <v>0</v>
      </c>
      <c r="J2324" s="59">
        <v>204.40944332</v>
      </c>
      <c r="K2324" s="59">
        <v>1</v>
      </c>
      <c r="L2324" s="59">
        <v>12</v>
      </c>
      <c r="M2324" s="59">
        <v>28.364798507</v>
      </c>
    </row>
    <row r="2325" hidden="1" spans="1:13">
      <c r="A2325" s="59">
        <v>0</v>
      </c>
      <c r="B2325" s="59">
        <v>14000</v>
      </c>
      <c r="C2325" s="59">
        <v>59736</v>
      </c>
      <c r="D2325" s="59">
        <v>97411</v>
      </c>
      <c r="E2325" s="59" t="s">
        <v>20</v>
      </c>
      <c r="F2325" s="59" t="s">
        <v>18</v>
      </c>
      <c r="G2325" s="59">
        <v>7</v>
      </c>
      <c r="H2325" s="59">
        <v>0</v>
      </c>
      <c r="I2325" s="59">
        <v>0</v>
      </c>
      <c r="J2325" s="59">
        <v>200.15536564</v>
      </c>
      <c r="K2325" s="59">
        <v>1</v>
      </c>
      <c r="L2325" s="59">
        <v>19</v>
      </c>
      <c r="M2325" s="59">
        <v>20.116982025</v>
      </c>
    </row>
    <row r="2326" spans="1:13">
      <c r="A2326" s="59">
        <v>0</v>
      </c>
      <c r="B2326" s="59">
        <v>14000</v>
      </c>
      <c r="C2326" s="59">
        <v>63451</v>
      </c>
      <c r="D2326" s="59">
        <v>105702</v>
      </c>
      <c r="E2326" s="59" t="s">
        <v>13</v>
      </c>
      <c r="F2326" s="59" t="s">
        <v>18</v>
      </c>
      <c r="G2326" s="59">
        <v>8</v>
      </c>
      <c r="H2326" s="59">
        <v>0</v>
      </c>
      <c r="I2326" s="59">
        <v>0</v>
      </c>
      <c r="J2326" s="59">
        <v>257.22632505</v>
      </c>
      <c r="K2326" s="59">
        <v>1</v>
      </c>
      <c r="L2326" s="59">
        <v>12</v>
      </c>
      <c r="M2326" s="59">
        <v>33.903063818</v>
      </c>
    </row>
    <row r="2327" hidden="1" spans="1:13">
      <c r="A2327" s="59">
        <v>0</v>
      </c>
      <c r="B2327" s="59">
        <v>14000</v>
      </c>
      <c r="C2327" s="59">
        <v>50890</v>
      </c>
      <c r="D2327" s="59">
        <v>68722</v>
      </c>
      <c r="E2327" s="59" t="s">
        <v>20</v>
      </c>
      <c r="F2327" s="59" t="s">
        <v>14</v>
      </c>
      <c r="G2327" s="59">
        <v>8</v>
      </c>
      <c r="H2327" s="59">
        <v>0</v>
      </c>
      <c r="I2327" s="59">
        <v>1</v>
      </c>
      <c r="J2327" s="59">
        <v>135.76848539</v>
      </c>
      <c r="K2327" s="59">
        <v>2</v>
      </c>
      <c r="L2327" s="59">
        <v>49</v>
      </c>
      <c r="M2327" s="59">
        <v>29.448045527</v>
      </c>
    </row>
    <row r="2328" hidden="1" spans="1:13">
      <c r="A2328" s="59">
        <v>0</v>
      </c>
      <c r="B2328" s="59">
        <v>14000</v>
      </c>
      <c r="C2328" s="59">
        <v>73062</v>
      </c>
      <c r="D2328" s="59">
        <v>88783</v>
      </c>
      <c r="E2328" s="59" t="s">
        <v>20</v>
      </c>
      <c r="F2328" s="59" t="s">
        <v>14</v>
      </c>
      <c r="G2328" s="59">
        <v>6</v>
      </c>
      <c r="H2328" s="59">
        <v>0</v>
      </c>
      <c r="I2328" s="59">
        <v>0</v>
      </c>
      <c r="J2328" s="59">
        <v>211.10255212</v>
      </c>
      <c r="K2328" s="59">
        <v>2</v>
      </c>
      <c r="L2328" s="59">
        <v>18</v>
      </c>
      <c r="M2328" s="59">
        <v>42.254580037</v>
      </c>
    </row>
    <row r="2329" spans="1:13">
      <c r="A2329" s="59">
        <v>0</v>
      </c>
      <c r="B2329" s="59">
        <v>14000</v>
      </c>
      <c r="C2329" s="59">
        <v>43173</v>
      </c>
      <c r="D2329" s="59">
        <v>65985</v>
      </c>
      <c r="E2329" s="59" t="s">
        <v>13</v>
      </c>
      <c r="F2329" s="59" t="s">
        <v>18</v>
      </c>
      <c r="G2329" s="59">
        <v>5</v>
      </c>
      <c r="H2329" s="59">
        <v>0</v>
      </c>
      <c r="I2329" s="59">
        <v>0</v>
      </c>
      <c r="J2329" s="59">
        <v>215.98589471</v>
      </c>
      <c r="K2329" s="59">
        <v>3</v>
      </c>
      <c r="L2329" s="59">
        <v>18</v>
      </c>
      <c r="M2329" s="59">
        <v>37.148691731</v>
      </c>
    </row>
    <row r="2330" spans="1:13">
      <c r="A2330" s="59">
        <v>1</v>
      </c>
      <c r="B2330" s="59">
        <v>14000</v>
      </c>
      <c r="C2330" s="59"/>
      <c r="D2330" s="59"/>
      <c r="E2330" s="59" t="s">
        <v>13</v>
      </c>
      <c r="F2330" s="59" t="s">
        <v>14</v>
      </c>
      <c r="G2330" s="59">
        <v>17</v>
      </c>
      <c r="H2330" s="59">
        <v>0</v>
      </c>
      <c r="I2330" s="59">
        <v>7</v>
      </c>
      <c r="J2330" s="59">
        <v>184.61319091</v>
      </c>
      <c r="K2330" s="59">
        <v>0</v>
      </c>
      <c r="L2330" s="59">
        <v>12</v>
      </c>
      <c r="M2330" s="59">
        <v>18.194280421</v>
      </c>
    </row>
    <row r="2331" spans="1:13">
      <c r="A2331" s="59">
        <v>0</v>
      </c>
      <c r="B2331" s="59">
        <v>14100</v>
      </c>
      <c r="C2331" s="59">
        <v>98856</v>
      </c>
      <c r="D2331" s="59">
        <v>143292</v>
      </c>
      <c r="E2331" s="59" t="s">
        <v>13</v>
      </c>
      <c r="F2331" s="59" t="s">
        <v>18</v>
      </c>
      <c r="G2331" s="59">
        <v>13</v>
      </c>
      <c r="H2331" s="59">
        <v>0</v>
      </c>
      <c r="I2331" s="59">
        <v>0</v>
      </c>
      <c r="J2331" s="59">
        <v>105.77172611</v>
      </c>
      <c r="K2331" s="59">
        <v>4</v>
      </c>
      <c r="L2331" s="59">
        <v>21</v>
      </c>
      <c r="M2331" s="59">
        <v>37.458280401</v>
      </c>
    </row>
    <row r="2332" hidden="1" spans="1:13">
      <c r="A2332" s="59">
        <v>0</v>
      </c>
      <c r="B2332" s="59">
        <v>14100</v>
      </c>
      <c r="C2332" s="59">
        <v>79345</v>
      </c>
      <c r="D2332" s="59">
        <v>135554</v>
      </c>
      <c r="E2332" s="59" t="s">
        <v>20</v>
      </c>
      <c r="F2332" s="59" t="s">
        <v>18</v>
      </c>
      <c r="G2332" s="59">
        <v>15</v>
      </c>
      <c r="H2332" s="59">
        <v>0</v>
      </c>
      <c r="I2332" s="59">
        <v>0</v>
      </c>
      <c r="J2332" s="59">
        <v>301.56399129</v>
      </c>
      <c r="K2332" s="59">
        <v>0</v>
      </c>
      <c r="L2332" s="59">
        <v>19</v>
      </c>
      <c r="M2332" s="59">
        <v>29.17813328</v>
      </c>
    </row>
    <row r="2333" spans="1:13">
      <c r="A2333" s="59">
        <v>0</v>
      </c>
      <c r="B2333" s="59">
        <v>14100</v>
      </c>
      <c r="C2333" s="59">
        <v>36309</v>
      </c>
      <c r="D2333" s="59">
        <v>53321</v>
      </c>
      <c r="E2333" s="59" t="s">
        <v>13</v>
      </c>
      <c r="F2333" s="59" t="s">
        <v>14</v>
      </c>
      <c r="G2333" s="59">
        <v>8</v>
      </c>
      <c r="H2333" s="59">
        <v>0</v>
      </c>
      <c r="I2333" s="59">
        <v>0</v>
      </c>
      <c r="J2333" s="59">
        <v>110.20635054</v>
      </c>
      <c r="K2333" s="59">
        <v>1</v>
      </c>
      <c r="L2333" s="59">
        <v>10</v>
      </c>
      <c r="M2333" s="59">
        <v>19.187914011</v>
      </c>
    </row>
    <row r="2334" spans="1:13">
      <c r="A2334" s="59">
        <v>1</v>
      </c>
      <c r="B2334" s="59">
        <v>14100</v>
      </c>
      <c r="C2334" s="59">
        <v>52302</v>
      </c>
      <c r="D2334" s="59">
        <v>63589</v>
      </c>
      <c r="E2334" s="59" t="s">
        <v>13</v>
      </c>
      <c r="F2334" s="59" t="s">
        <v>18</v>
      </c>
      <c r="G2334" s="59">
        <v>6</v>
      </c>
      <c r="H2334" s="59">
        <v>0</v>
      </c>
      <c r="I2334" s="59">
        <v>0</v>
      </c>
      <c r="J2334" s="59">
        <v>130.34246718</v>
      </c>
      <c r="K2334" s="59">
        <v>4</v>
      </c>
      <c r="L2334" s="59">
        <v>8</v>
      </c>
      <c r="M2334" s="59">
        <v>34.792831648</v>
      </c>
    </row>
    <row r="2335" hidden="1" spans="1:13">
      <c r="A2335" s="59">
        <v>0</v>
      </c>
      <c r="B2335" s="59">
        <v>14100</v>
      </c>
      <c r="C2335" s="59">
        <v>59402</v>
      </c>
      <c r="D2335" s="59">
        <v>91057</v>
      </c>
      <c r="E2335" s="59" t="s">
        <v>20</v>
      </c>
      <c r="F2335" s="59" t="s">
        <v>18</v>
      </c>
      <c r="G2335" s="59">
        <v>8</v>
      </c>
      <c r="H2335" s="59">
        <v>0</v>
      </c>
      <c r="I2335" s="59">
        <v>0</v>
      </c>
      <c r="J2335" s="59">
        <v>194.63461729</v>
      </c>
      <c r="K2335" s="59">
        <v>0</v>
      </c>
      <c r="L2335" s="59">
        <v>20</v>
      </c>
      <c r="M2335" s="59">
        <v>22.023264648</v>
      </c>
    </row>
    <row r="2336" hidden="1" spans="1:13">
      <c r="A2336" s="59">
        <v>0</v>
      </c>
      <c r="B2336" s="59">
        <v>14100</v>
      </c>
      <c r="C2336" s="59">
        <v>54081</v>
      </c>
      <c r="D2336" s="59">
        <v>68577</v>
      </c>
      <c r="E2336" s="59" t="s">
        <v>20</v>
      </c>
      <c r="F2336" s="59" t="s">
        <v>14</v>
      </c>
      <c r="G2336" s="59">
        <v>8</v>
      </c>
      <c r="H2336" s="59">
        <v>0</v>
      </c>
      <c r="I2336" s="59">
        <v>0</v>
      </c>
      <c r="J2336" s="59">
        <v>237.68227828</v>
      </c>
      <c r="K2336" s="59">
        <v>0</v>
      </c>
      <c r="L2336" s="59">
        <v>17</v>
      </c>
      <c r="M2336" s="59">
        <v>33.089017513</v>
      </c>
    </row>
    <row r="2337" hidden="1" spans="1:13">
      <c r="A2337" s="59">
        <v>1</v>
      </c>
      <c r="B2337" s="59">
        <v>14100</v>
      </c>
      <c r="C2337" s="59">
        <v>43927</v>
      </c>
      <c r="D2337" s="59">
        <v>60000</v>
      </c>
      <c r="E2337" s="59" t="s">
        <v>20</v>
      </c>
      <c r="F2337" s="59" t="s">
        <v>14</v>
      </c>
      <c r="G2337" s="59">
        <v>0</v>
      </c>
      <c r="H2337" s="59">
        <v>0</v>
      </c>
      <c r="I2337" s="59">
        <v>0</v>
      </c>
      <c r="J2337" s="59">
        <v>0</v>
      </c>
      <c r="K2337" s="59">
        <v>12</v>
      </c>
      <c r="L2337" s="59">
        <v>8</v>
      </c>
      <c r="M2337" s="59"/>
    </row>
    <row r="2338" hidden="1" spans="1:13">
      <c r="A2338" s="59">
        <v>0</v>
      </c>
      <c r="B2338" s="59">
        <v>14100</v>
      </c>
      <c r="C2338" s="59">
        <v>51723</v>
      </c>
      <c r="D2338" s="59">
        <v>77207</v>
      </c>
      <c r="E2338" s="59" t="s">
        <v>20</v>
      </c>
      <c r="F2338" s="59" t="s">
        <v>18</v>
      </c>
      <c r="G2338" s="59">
        <v>21</v>
      </c>
      <c r="H2338" s="59">
        <v>0</v>
      </c>
      <c r="I2338" s="59">
        <v>0</v>
      </c>
      <c r="J2338" s="59">
        <v>199.53304804</v>
      </c>
      <c r="K2338" s="59">
        <v>0</v>
      </c>
      <c r="L2338" s="59">
        <v>15</v>
      </c>
      <c r="M2338" s="59">
        <v>25.092147219</v>
      </c>
    </row>
    <row r="2339" hidden="1" spans="1:13">
      <c r="A2339" s="59">
        <v>0</v>
      </c>
      <c r="B2339" s="59">
        <v>14100</v>
      </c>
      <c r="C2339" s="59">
        <v>81894</v>
      </c>
      <c r="D2339" s="59">
        <v>98285</v>
      </c>
      <c r="E2339" s="59" t="s">
        <v>20</v>
      </c>
      <c r="F2339" s="59" t="s">
        <v>17</v>
      </c>
      <c r="G2339" s="59">
        <v>6</v>
      </c>
      <c r="H2339" s="59">
        <v>0</v>
      </c>
      <c r="I2339" s="59">
        <v>0</v>
      </c>
      <c r="J2339" s="59">
        <v>151.4710746</v>
      </c>
      <c r="K2339" s="59">
        <v>1</v>
      </c>
      <c r="L2339" s="59">
        <v>26</v>
      </c>
      <c r="M2339" s="59">
        <v>42.282137884</v>
      </c>
    </row>
    <row r="2340" hidden="1" spans="1:13">
      <c r="A2340" s="59">
        <v>0</v>
      </c>
      <c r="B2340" s="59">
        <v>14100</v>
      </c>
      <c r="C2340" s="59">
        <v>86730</v>
      </c>
      <c r="D2340" s="59">
        <v>117667</v>
      </c>
      <c r="E2340" s="59" t="s">
        <v>20</v>
      </c>
      <c r="F2340" s="59" t="s">
        <v>18</v>
      </c>
      <c r="G2340" s="59">
        <v>1</v>
      </c>
      <c r="H2340" s="59">
        <v>0</v>
      </c>
      <c r="I2340" s="59">
        <v>2</v>
      </c>
      <c r="J2340" s="59">
        <v>134.3555745</v>
      </c>
      <c r="K2340" s="59">
        <v>0</v>
      </c>
      <c r="L2340" s="59">
        <v>34</v>
      </c>
      <c r="M2340" s="59">
        <v>31.98051047</v>
      </c>
    </row>
    <row r="2341" spans="1:13">
      <c r="A2341" s="59">
        <v>0</v>
      </c>
      <c r="B2341" s="59">
        <v>14100</v>
      </c>
      <c r="C2341" s="59">
        <v>86996</v>
      </c>
      <c r="D2341" s="59">
        <v>108452</v>
      </c>
      <c r="E2341" s="59" t="s">
        <v>13</v>
      </c>
      <c r="F2341" s="59" t="s">
        <v>14</v>
      </c>
      <c r="G2341" s="59">
        <v>19</v>
      </c>
      <c r="H2341" s="59">
        <v>0</v>
      </c>
      <c r="I2341" s="59">
        <v>0</v>
      </c>
      <c r="J2341" s="59">
        <v>134.99325176</v>
      </c>
      <c r="K2341" s="59">
        <v>4</v>
      </c>
      <c r="L2341" s="59">
        <v>24</v>
      </c>
      <c r="M2341" s="59">
        <v>29.778946076</v>
      </c>
    </row>
    <row r="2342" hidden="1" spans="1:13">
      <c r="A2342" s="59">
        <v>0</v>
      </c>
      <c r="B2342" s="59">
        <v>14100</v>
      </c>
      <c r="C2342" s="59">
        <v>49927</v>
      </c>
      <c r="D2342" s="59">
        <v>67761</v>
      </c>
      <c r="E2342" s="59" t="s">
        <v>20</v>
      </c>
      <c r="F2342" s="59" t="s">
        <v>17</v>
      </c>
      <c r="G2342" s="59">
        <v>26</v>
      </c>
      <c r="H2342" s="59">
        <v>0</v>
      </c>
      <c r="I2342" s="59">
        <v>0</v>
      </c>
      <c r="J2342" s="59">
        <v>276.54991315</v>
      </c>
      <c r="K2342" s="59">
        <v>1</v>
      </c>
      <c r="L2342" s="59">
        <v>16</v>
      </c>
      <c r="M2342" s="59">
        <v>36.599391114</v>
      </c>
    </row>
    <row r="2343" hidden="1" spans="1:13">
      <c r="A2343" s="59">
        <v>0</v>
      </c>
      <c r="B2343" s="59">
        <v>14100</v>
      </c>
      <c r="C2343" s="59">
        <v>65994</v>
      </c>
      <c r="D2343" s="59">
        <v>80037</v>
      </c>
      <c r="E2343" s="59" t="s">
        <v>20</v>
      </c>
      <c r="F2343" s="59"/>
      <c r="G2343" s="59">
        <v>8</v>
      </c>
      <c r="H2343" s="59"/>
      <c r="I2343" s="59"/>
      <c r="J2343" s="59"/>
      <c r="K2343" s="59"/>
      <c r="L2343" s="59"/>
      <c r="M2343" s="59">
        <v>27.735204056</v>
      </c>
    </row>
    <row r="2344" spans="1:13">
      <c r="A2344" s="59">
        <v>1</v>
      </c>
      <c r="B2344" s="59">
        <v>14100</v>
      </c>
      <c r="C2344" s="59">
        <v>61036</v>
      </c>
      <c r="D2344" s="59">
        <v>84979</v>
      </c>
      <c r="E2344" s="59" t="s">
        <v>13</v>
      </c>
      <c r="F2344" s="59" t="s">
        <v>17</v>
      </c>
      <c r="G2344" s="59">
        <v>1</v>
      </c>
      <c r="H2344" s="59">
        <v>0</v>
      </c>
      <c r="I2344" s="59">
        <v>0</v>
      </c>
      <c r="J2344" s="59">
        <v>174.5911708</v>
      </c>
      <c r="K2344" s="59">
        <v>2</v>
      </c>
      <c r="L2344" s="59">
        <v>23</v>
      </c>
      <c r="M2344" s="59">
        <v>50.276214936</v>
      </c>
    </row>
    <row r="2345" spans="1:13">
      <c r="A2345" s="59">
        <v>0</v>
      </c>
      <c r="B2345" s="59">
        <v>14200</v>
      </c>
      <c r="C2345" s="59">
        <v>102512</v>
      </c>
      <c r="D2345" s="59">
        <v>128657</v>
      </c>
      <c r="E2345" s="59" t="s">
        <v>13</v>
      </c>
      <c r="F2345" s="59" t="s">
        <v>18</v>
      </c>
      <c r="G2345" s="59">
        <v>8</v>
      </c>
      <c r="H2345" s="59">
        <v>0</v>
      </c>
      <c r="I2345" s="59">
        <v>0</v>
      </c>
      <c r="J2345" s="59">
        <v>178.33902633</v>
      </c>
      <c r="K2345" s="59">
        <v>3</v>
      </c>
      <c r="L2345" s="59">
        <v>32</v>
      </c>
      <c r="M2345" s="59">
        <v>27.541140882</v>
      </c>
    </row>
    <row r="2346" spans="1:13">
      <c r="A2346" s="59">
        <v>0</v>
      </c>
      <c r="B2346" s="59">
        <v>14200</v>
      </c>
      <c r="C2346" s="59">
        <v>84718</v>
      </c>
      <c r="D2346" s="59">
        <v>103804</v>
      </c>
      <c r="E2346" s="59" t="s">
        <v>13</v>
      </c>
      <c r="F2346" s="59" t="s">
        <v>14</v>
      </c>
      <c r="G2346" s="59">
        <v>21</v>
      </c>
      <c r="H2346" s="59">
        <v>0</v>
      </c>
      <c r="I2346" s="59">
        <v>0</v>
      </c>
      <c r="J2346" s="59">
        <v>123.66357507</v>
      </c>
      <c r="K2346" s="59">
        <v>4</v>
      </c>
      <c r="L2346" s="59">
        <v>23</v>
      </c>
      <c r="M2346" s="59">
        <v>30.635348147</v>
      </c>
    </row>
    <row r="2347" spans="1:13">
      <c r="A2347" s="59">
        <v>0</v>
      </c>
      <c r="B2347" s="59">
        <v>14200</v>
      </c>
      <c r="C2347" s="59">
        <v>34558</v>
      </c>
      <c r="D2347" s="59">
        <v>40754</v>
      </c>
      <c r="E2347" s="59" t="s">
        <v>13</v>
      </c>
      <c r="F2347" s="59" t="s">
        <v>14</v>
      </c>
      <c r="G2347" s="59">
        <v>8</v>
      </c>
      <c r="H2347" s="59">
        <v>0</v>
      </c>
      <c r="I2347" s="59">
        <v>0</v>
      </c>
      <c r="J2347" s="59">
        <v>76.431213214</v>
      </c>
      <c r="K2347" s="59">
        <v>2</v>
      </c>
      <c r="L2347" s="59">
        <v>11</v>
      </c>
      <c r="M2347" s="59">
        <v>31.041183878</v>
      </c>
    </row>
    <row r="2348" hidden="1" spans="1:13">
      <c r="A2348" s="59">
        <v>0</v>
      </c>
      <c r="B2348" s="59">
        <v>14200</v>
      </c>
      <c r="C2348" s="59"/>
      <c r="D2348" s="59">
        <v>31671</v>
      </c>
      <c r="E2348" s="59" t="s">
        <v>20</v>
      </c>
      <c r="F2348" s="59" t="s">
        <v>14</v>
      </c>
      <c r="G2348" s="59">
        <v>13</v>
      </c>
      <c r="H2348" s="59"/>
      <c r="I2348" s="59"/>
      <c r="J2348" s="59">
        <v>82.99126514</v>
      </c>
      <c r="K2348" s="59">
        <v>2</v>
      </c>
      <c r="L2348" s="59">
        <v>8</v>
      </c>
      <c r="M2348" s="59">
        <v>33.215104024</v>
      </c>
    </row>
    <row r="2349" hidden="1" spans="1:13">
      <c r="A2349" s="59">
        <v>0</v>
      </c>
      <c r="B2349" s="59">
        <v>14200</v>
      </c>
      <c r="C2349" s="59">
        <v>94696</v>
      </c>
      <c r="D2349" s="59">
        <v>121528</v>
      </c>
      <c r="E2349" s="59" t="s">
        <v>20</v>
      </c>
      <c r="F2349" s="59" t="s">
        <v>15</v>
      </c>
      <c r="G2349" s="59">
        <v>10</v>
      </c>
      <c r="H2349" s="59">
        <v>0</v>
      </c>
      <c r="I2349" s="59">
        <v>0</v>
      </c>
      <c r="J2349" s="59">
        <v>209.05180452</v>
      </c>
      <c r="K2349" s="59">
        <v>0</v>
      </c>
      <c r="L2349" s="59">
        <v>12</v>
      </c>
      <c r="M2349" s="59">
        <v>39.64882408</v>
      </c>
    </row>
    <row r="2350" hidden="1" spans="1:13">
      <c r="A2350" s="59">
        <v>0</v>
      </c>
      <c r="B2350" s="59">
        <v>14200</v>
      </c>
      <c r="C2350" s="59">
        <v>44412</v>
      </c>
      <c r="D2350" s="59">
        <v>72946</v>
      </c>
      <c r="E2350" s="59" t="s">
        <v>20</v>
      </c>
      <c r="F2350" s="59" t="s">
        <v>18</v>
      </c>
      <c r="G2350" s="59">
        <v>19</v>
      </c>
      <c r="H2350" s="59">
        <v>0</v>
      </c>
      <c r="I2350" s="59">
        <v>0</v>
      </c>
      <c r="J2350" s="59">
        <v>196.1321341</v>
      </c>
      <c r="K2350" s="59">
        <v>0</v>
      </c>
      <c r="L2350" s="59">
        <v>15</v>
      </c>
      <c r="M2350" s="59">
        <v>23.773201872</v>
      </c>
    </row>
    <row r="2351" hidden="1" spans="1:13">
      <c r="A2351" s="59">
        <v>1</v>
      </c>
      <c r="B2351" s="59">
        <v>14200</v>
      </c>
      <c r="C2351" s="59">
        <v>68750</v>
      </c>
      <c r="D2351" s="59">
        <v>88627</v>
      </c>
      <c r="E2351" s="59" t="s">
        <v>20</v>
      </c>
      <c r="F2351" s="59" t="s">
        <v>14</v>
      </c>
      <c r="G2351" s="59">
        <v>10</v>
      </c>
      <c r="H2351" s="59">
        <v>0</v>
      </c>
      <c r="I2351" s="59">
        <v>1</v>
      </c>
      <c r="J2351" s="59">
        <v>219.67280084</v>
      </c>
      <c r="K2351" s="59">
        <v>0</v>
      </c>
      <c r="L2351" s="59">
        <v>32</v>
      </c>
      <c r="M2351" s="59">
        <v>34.639961398</v>
      </c>
    </row>
    <row r="2352" hidden="1" spans="1:13">
      <c r="A2352" s="59">
        <v>0</v>
      </c>
      <c r="B2352" s="59">
        <v>14200</v>
      </c>
      <c r="C2352" s="59">
        <v>46320</v>
      </c>
      <c r="D2352" s="59">
        <v>62044</v>
      </c>
      <c r="E2352" s="59" t="s">
        <v>20</v>
      </c>
      <c r="F2352" s="59" t="s">
        <v>14</v>
      </c>
      <c r="G2352" s="59">
        <v>6</v>
      </c>
      <c r="H2352" s="59">
        <v>0</v>
      </c>
      <c r="I2352" s="59">
        <v>0</v>
      </c>
      <c r="J2352" s="59">
        <v>106.98389551</v>
      </c>
      <c r="K2352" s="59">
        <v>2</v>
      </c>
      <c r="L2352" s="59">
        <v>49</v>
      </c>
      <c r="M2352" s="59">
        <v>29.057908417</v>
      </c>
    </row>
    <row r="2353" hidden="1" spans="1:13">
      <c r="A2353" s="59">
        <v>0</v>
      </c>
      <c r="B2353" s="59">
        <v>14200</v>
      </c>
      <c r="C2353" s="59">
        <v>73533</v>
      </c>
      <c r="D2353" s="59">
        <v>88924</v>
      </c>
      <c r="E2353" s="59" t="s">
        <v>20</v>
      </c>
      <c r="F2353" s="59" t="s">
        <v>17</v>
      </c>
      <c r="G2353" s="59">
        <v>21</v>
      </c>
      <c r="H2353" s="59">
        <v>0</v>
      </c>
      <c r="I2353" s="59">
        <v>0</v>
      </c>
      <c r="J2353" s="59">
        <v>232.35332303</v>
      </c>
      <c r="K2353" s="59">
        <v>10</v>
      </c>
      <c r="L2353" s="59">
        <v>23</v>
      </c>
      <c r="M2353" s="59">
        <v>36.470707024</v>
      </c>
    </row>
    <row r="2354" hidden="1" spans="1:13">
      <c r="A2354" s="59">
        <v>0</v>
      </c>
      <c r="B2354" s="59">
        <v>14200</v>
      </c>
      <c r="C2354" s="59">
        <v>71979</v>
      </c>
      <c r="D2354" s="59">
        <v>86443</v>
      </c>
      <c r="E2354" s="59" t="s">
        <v>20</v>
      </c>
      <c r="F2354" s="59" t="s">
        <v>14</v>
      </c>
      <c r="G2354" s="59">
        <v>2</v>
      </c>
      <c r="H2354" s="59">
        <v>0</v>
      </c>
      <c r="I2354" s="59">
        <v>0</v>
      </c>
      <c r="J2354" s="59">
        <v>238.26434622</v>
      </c>
      <c r="K2354" s="59">
        <v>3</v>
      </c>
      <c r="L2354" s="59">
        <v>25</v>
      </c>
      <c r="M2354" s="59">
        <v>32.13676623</v>
      </c>
    </row>
    <row r="2355" hidden="1" spans="1:13">
      <c r="A2355" s="59">
        <v>1</v>
      </c>
      <c r="B2355" s="59">
        <v>14200</v>
      </c>
      <c r="C2355" s="59">
        <v>100663</v>
      </c>
      <c r="D2355" s="59">
        <v>122021</v>
      </c>
      <c r="E2355" s="59" t="s">
        <v>20</v>
      </c>
      <c r="F2355" s="59" t="s">
        <v>18</v>
      </c>
      <c r="G2355" s="59">
        <v>0</v>
      </c>
      <c r="H2355" s="59">
        <v>0</v>
      </c>
      <c r="I2355" s="59">
        <v>0</v>
      </c>
      <c r="J2355" s="59">
        <v>139.98397675</v>
      </c>
      <c r="K2355" s="59">
        <v>0</v>
      </c>
      <c r="L2355" s="59">
        <v>20</v>
      </c>
      <c r="M2355" s="59">
        <v>43.797459562</v>
      </c>
    </row>
    <row r="2356" hidden="1" spans="1:13">
      <c r="A2356" s="59">
        <v>1</v>
      </c>
      <c r="B2356" s="59">
        <v>14200</v>
      </c>
      <c r="C2356" s="59"/>
      <c r="D2356" s="59">
        <v>49060</v>
      </c>
      <c r="E2356" s="59" t="s">
        <v>20</v>
      </c>
      <c r="F2356" s="59" t="s">
        <v>14</v>
      </c>
      <c r="G2356" s="59"/>
      <c r="H2356" s="59"/>
      <c r="I2356" s="59"/>
      <c r="J2356" s="59"/>
      <c r="K2356" s="59"/>
      <c r="L2356" s="59"/>
      <c r="M2356" s="59">
        <v>24.701641997</v>
      </c>
    </row>
    <row r="2357" hidden="1" spans="1:13">
      <c r="A2357" s="59">
        <v>0</v>
      </c>
      <c r="B2357" s="59">
        <v>14200</v>
      </c>
      <c r="C2357" s="59">
        <v>100664</v>
      </c>
      <c r="D2357" s="59">
        <v>129166</v>
      </c>
      <c r="E2357" s="59" t="s">
        <v>20</v>
      </c>
      <c r="F2357" s="59" t="s">
        <v>17</v>
      </c>
      <c r="G2357" s="59">
        <v>4</v>
      </c>
      <c r="H2357" s="59"/>
      <c r="I2357" s="59"/>
      <c r="J2357" s="59">
        <v>255.68764844</v>
      </c>
      <c r="K2357" s="59">
        <v>2</v>
      </c>
      <c r="L2357" s="59">
        <v>41</v>
      </c>
      <c r="M2357" s="59">
        <v>38.746759787</v>
      </c>
    </row>
    <row r="2358" hidden="1" spans="1:13">
      <c r="A2358" s="59">
        <v>0</v>
      </c>
      <c r="B2358" s="59">
        <v>14200</v>
      </c>
      <c r="C2358" s="59">
        <v>64235</v>
      </c>
      <c r="D2358" s="59">
        <v>76965</v>
      </c>
      <c r="E2358" s="59" t="s">
        <v>20</v>
      </c>
      <c r="F2358" s="59"/>
      <c r="G2358" s="59">
        <v>9</v>
      </c>
      <c r="H2358" s="59"/>
      <c r="I2358" s="59"/>
      <c r="J2358" s="59"/>
      <c r="K2358" s="59"/>
      <c r="L2358" s="59"/>
      <c r="M2358" s="59">
        <v>24.835957923</v>
      </c>
    </row>
    <row r="2359" hidden="1" spans="1:13">
      <c r="A2359" s="59">
        <v>0</v>
      </c>
      <c r="B2359" s="59">
        <v>14200</v>
      </c>
      <c r="C2359" s="59">
        <v>60570</v>
      </c>
      <c r="D2359" s="59">
        <v>74648</v>
      </c>
      <c r="E2359" s="59" t="s">
        <v>20</v>
      </c>
      <c r="F2359" s="59" t="s">
        <v>18</v>
      </c>
      <c r="G2359" s="59">
        <v>2</v>
      </c>
      <c r="H2359" s="59">
        <v>0</v>
      </c>
      <c r="I2359" s="59">
        <v>0</v>
      </c>
      <c r="J2359" s="59">
        <v>137.84110526</v>
      </c>
      <c r="K2359" s="59">
        <v>2</v>
      </c>
      <c r="L2359" s="59">
        <v>35</v>
      </c>
      <c r="M2359" s="59">
        <v>40.289761298</v>
      </c>
    </row>
    <row r="2360" hidden="1" spans="1:13">
      <c r="A2360" s="59">
        <v>0</v>
      </c>
      <c r="B2360" s="59">
        <v>14200</v>
      </c>
      <c r="C2360" s="59">
        <v>102789</v>
      </c>
      <c r="D2360" s="59">
        <v>123691</v>
      </c>
      <c r="E2360" s="59" t="s">
        <v>20</v>
      </c>
      <c r="F2360" s="59"/>
      <c r="G2360" s="59">
        <v>3</v>
      </c>
      <c r="H2360" s="59">
        <v>0</v>
      </c>
      <c r="I2360" s="59">
        <v>0</v>
      </c>
      <c r="J2360" s="59">
        <v>127.06000805</v>
      </c>
      <c r="K2360" s="59">
        <v>1</v>
      </c>
      <c r="L2360" s="59">
        <v>26</v>
      </c>
      <c r="M2360" s="59">
        <v>31.338764479</v>
      </c>
    </row>
    <row r="2361" spans="1:13">
      <c r="A2361" s="59">
        <v>0</v>
      </c>
      <c r="B2361" s="59">
        <v>14200</v>
      </c>
      <c r="C2361" s="59">
        <v>83231</v>
      </c>
      <c r="D2361" s="59">
        <v>99400</v>
      </c>
      <c r="E2361" s="59" t="s">
        <v>13</v>
      </c>
      <c r="F2361" s="59" t="s">
        <v>18</v>
      </c>
      <c r="G2361" s="59">
        <v>6</v>
      </c>
      <c r="H2361" s="59">
        <v>0</v>
      </c>
      <c r="I2361" s="59">
        <v>0</v>
      </c>
      <c r="J2361" s="59">
        <v>130.16751478</v>
      </c>
      <c r="K2361" s="59">
        <v>1</v>
      </c>
      <c r="L2361" s="59">
        <v>26</v>
      </c>
      <c r="M2361" s="59">
        <v>27.172964706</v>
      </c>
    </row>
    <row r="2362" hidden="1" spans="1:13">
      <c r="A2362" s="59">
        <v>1</v>
      </c>
      <c r="B2362" s="59">
        <v>14300</v>
      </c>
      <c r="C2362" s="59">
        <v>52260</v>
      </c>
      <c r="D2362" s="59">
        <v>73000</v>
      </c>
      <c r="E2362" s="59" t="s">
        <v>20</v>
      </c>
      <c r="F2362" s="59" t="s">
        <v>17</v>
      </c>
      <c r="G2362" s="59">
        <v>0.6</v>
      </c>
      <c r="H2362" s="59">
        <v>1</v>
      </c>
      <c r="I2362" s="59">
        <v>3</v>
      </c>
      <c r="J2362" s="59">
        <v>62.9</v>
      </c>
      <c r="K2362" s="59">
        <v>0</v>
      </c>
      <c r="L2362" s="59">
        <v>17</v>
      </c>
      <c r="M2362" s="59"/>
    </row>
    <row r="2363" hidden="1" spans="1:13">
      <c r="A2363" s="59">
        <v>0</v>
      </c>
      <c r="B2363" s="59">
        <v>14300</v>
      </c>
      <c r="C2363" s="59">
        <v>43826</v>
      </c>
      <c r="D2363" s="59">
        <v>70517</v>
      </c>
      <c r="E2363" s="59" t="s">
        <v>20</v>
      </c>
      <c r="F2363" s="59" t="s">
        <v>14</v>
      </c>
      <c r="G2363" s="59">
        <v>0</v>
      </c>
      <c r="H2363" s="59">
        <v>0</v>
      </c>
      <c r="I2363" s="59">
        <v>0</v>
      </c>
      <c r="J2363" s="59">
        <v>260.08494491</v>
      </c>
      <c r="K2363" s="59">
        <v>0</v>
      </c>
      <c r="L2363" s="59">
        <v>20</v>
      </c>
      <c r="M2363" s="59">
        <v>28.839933481</v>
      </c>
    </row>
    <row r="2364" spans="1:13">
      <c r="A2364" s="59">
        <v>0</v>
      </c>
      <c r="B2364" s="59">
        <v>14300</v>
      </c>
      <c r="C2364" s="59">
        <v>85631</v>
      </c>
      <c r="D2364" s="59">
        <v>100000</v>
      </c>
      <c r="E2364" s="59" t="s">
        <v>13</v>
      </c>
      <c r="F2364" s="59" t="s">
        <v>14</v>
      </c>
      <c r="G2364" s="59">
        <v>20</v>
      </c>
      <c r="H2364" s="59">
        <v>0</v>
      </c>
      <c r="I2364" s="59">
        <v>0</v>
      </c>
      <c r="J2364" s="59">
        <v>144.99929699</v>
      </c>
      <c r="K2364" s="59">
        <v>3</v>
      </c>
      <c r="L2364" s="59">
        <v>23</v>
      </c>
      <c r="M2364" s="59">
        <v>30.130636379</v>
      </c>
    </row>
    <row r="2365" spans="1:13">
      <c r="A2365" s="59">
        <v>0</v>
      </c>
      <c r="B2365" s="59">
        <v>14300</v>
      </c>
      <c r="C2365" s="59">
        <v>19111</v>
      </c>
      <c r="D2365" s="59">
        <v>49794</v>
      </c>
      <c r="E2365" s="59" t="s">
        <v>13</v>
      </c>
      <c r="F2365" s="59" t="s">
        <v>15</v>
      </c>
      <c r="G2365" s="59">
        <v>23</v>
      </c>
      <c r="H2365" s="59">
        <v>0</v>
      </c>
      <c r="I2365" s="59">
        <v>0</v>
      </c>
      <c r="J2365" s="59">
        <v>262.30674029</v>
      </c>
      <c r="K2365" s="59">
        <v>0</v>
      </c>
      <c r="L2365" s="59">
        <v>19</v>
      </c>
      <c r="M2365" s="59">
        <v>30.933678393</v>
      </c>
    </row>
    <row r="2366" hidden="1" spans="1:13">
      <c r="A2366" s="59">
        <v>0</v>
      </c>
      <c r="B2366" s="59">
        <v>14300</v>
      </c>
      <c r="C2366" s="59">
        <v>67018</v>
      </c>
      <c r="D2366" s="59">
        <v>81805</v>
      </c>
      <c r="E2366" s="59" t="s">
        <v>20</v>
      </c>
      <c r="F2366" s="59" t="s">
        <v>14</v>
      </c>
      <c r="G2366" s="59">
        <v>1</v>
      </c>
      <c r="H2366" s="59">
        <v>0</v>
      </c>
      <c r="I2366" s="59">
        <v>0</v>
      </c>
      <c r="J2366" s="59">
        <v>253.59245092</v>
      </c>
      <c r="K2366" s="59">
        <v>3</v>
      </c>
      <c r="L2366" s="59">
        <v>25</v>
      </c>
      <c r="M2366" s="59">
        <v>30.686218746</v>
      </c>
    </row>
    <row r="2367" hidden="1" spans="1:13">
      <c r="A2367" s="59">
        <v>0</v>
      </c>
      <c r="B2367" s="59">
        <v>14300</v>
      </c>
      <c r="C2367" s="59"/>
      <c r="D2367" s="59">
        <v>63319</v>
      </c>
      <c r="E2367" s="59"/>
      <c r="F2367" s="59"/>
      <c r="G2367" s="59">
        <v>0</v>
      </c>
      <c r="H2367" s="59">
        <v>0</v>
      </c>
      <c r="I2367" s="59">
        <v>0</v>
      </c>
      <c r="J2367" s="59"/>
      <c r="K2367" s="59">
        <v>0</v>
      </c>
      <c r="L2367" s="59">
        <v>0</v>
      </c>
      <c r="M2367" s="59">
        <v>3.9608594999</v>
      </c>
    </row>
    <row r="2368" hidden="1" spans="1:13">
      <c r="A2368" s="59">
        <v>0</v>
      </c>
      <c r="B2368" s="59">
        <v>14300</v>
      </c>
      <c r="C2368" s="59">
        <v>111623</v>
      </c>
      <c r="D2368" s="59">
        <v>127049</v>
      </c>
      <c r="E2368" s="59" t="s">
        <v>20</v>
      </c>
      <c r="F2368" s="59"/>
      <c r="G2368" s="59">
        <v>2</v>
      </c>
      <c r="H2368" s="59">
        <v>0</v>
      </c>
      <c r="I2368" s="59">
        <v>0</v>
      </c>
      <c r="J2368" s="59">
        <v>145.10187268</v>
      </c>
      <c r="K2368" s="59">
        <v>1</v>
      </c>
      <c r="L2368" s="59">
        <v>26</v>
      </c>
      <c r="M2368" s="59">
        <v>34.429631976</v>
      </c>
    </row>
    <row r="2369" hidden="1" spans="1:13">
      <c r="A2369" s="59">
        <v>0</v>
      </c>
      <c r="B2369" s="59">
        <v>14300</v>
      </c>
      <c r="C2369" s="59">
        <v>60811</v>
      </c>
      <c r="D2369" s="59">
        <v>89324</v>
      </c>
      <c r="E2369" s="59" t="s">
        <v>20</v>
      </c>
      <c r="F2369" s="59" t="s">
        <v>18</v>
      </c>
      <c r="G2369" s="59">
        <v>8</v>
      </c>
      <c r="H2369" s="59">
        <v>0</v>
      </c>
      <c r="I2369" s="59">
        <v>0</v>
      </c>
      <c r="J2369" s="59">
        <v>205.6830398</v>
      </c>
      <c r="K2369" s="59">
        <v>0</v>
      </c>
      <c r="L2369" s="59">
        <v>20</v>
      </c>
      <c r="M2369" s="59">
        <v>20.989811835</v>
      </c>
    </row>
    <row r="2370" hidden="1" spans="1:13">
      <c r="A2370" s="59">
        <v>0</v>
      </c>
      <c r="B2370" s="59">
        <v>14300</v>
      </c>
      <c r="C2370" s="59">
        <v>45615</v>
      </c>
      <c r="D2370" s="59">
        <v>80818</v>
      </c>
      <c r="E2370" s="59" t="s">
        <v>20</v>
      </c>
      <c r="F2370" s="59" t="s">
        <v>17</v>
      </c>
      <c r="G2370" s="59">
        <v>4</v>
      </c>
      <c r="H2370" s="59">
        <v>0</v>
      </c>
      <c r="I2370" s="59">
        <v>0</v>
      </c>
      <c r="J2370" s="59">
        <v>115.13688503</v>
      </c>
      <c r="K2370" s="59">
        <v>0</v>
      </c>
      <c r="L2370" s="59">
        <v>9</v>
      </c>
      <c r="M2370" s="59">
        <v>28.738343193</v>
      </c>
    </row>
    <row r="2371" hidden="1" spans="1:13">
      <c r="A2371" s="59">
        <v>0</v>
      </c>
      <c r="B2371" s="59">
        <v>14300</v>
      </c>
      <c r="C2371" s="59">
        <v>81000</v>
      </c>
      <c r="D2371" s="59">
        <v>100000</v>
      </c>
      <c r="E2371" s="59" t="s">
        <v>20</v>
      </c>
      <c r="F2371" s="59" t="s">
        <v>15</v>
      </c>
      <c r="G2371" s="59">
        <v>30</v>
      </c>
      <c r="H2371" s="59"/>
      <c r="I2371" s="59">
        <v>1</v>
      </c>
      <c r="J2371" s="59">
        <v>333.83333333</v>
      </c>
      <c r="K2371" s="59">
        <v>2</v>
      </c>
      <c r="L2371" s="59">
        <v>50</v>
      </c>
      <c r="M2371" s="59"/>
    </row>
    <row r="2372" hidden="1" spans="1:13">
      <c r="A2372" s="59">
        <v>0</v>
      </c>
      <c r="B2372" s="59">
        <v>14300</v>
      </c>
      <c r="C2372" s="59">
        <v>21828</v>
      </c>
      <c r="D2372" s="59">
        <v>38000</v>
      </c>
      <c r="E2372" s="59" t="s">
        <v>20</v>
      </c>
      <c r="F2372" s="59" t="s">
        <v>17</v>
      </c>
      <c r="G2372" s="59">
        <v>17</v>
      </c>
      <c r="H2372" s="59">
        <v>1</v>
      </c>
      <c r="I2372" s="59">
        <v>0</v>
      </c>
      <c r="J2372" s="59">
        <v>103.5</v>
      </c>
      <c r="K2372" s="59">
        <v>1</v>
      </c>
      <c r="L2372" s="59">
        <v>17</v>
      </c>
      <c r="M2372" s="59"/>
    </row>
    <row r="2373" hidden="1" spans="1:13">
      <c r="A2373" s="59">
        <v>1</v>
      </c>
      <c r="B2373" s="59">
        <v>14300</v>
      </c>
      <c r="C2373" s="59">
        <v>37000</v>
      </c>
      <c r="D2373" s="59">
        <v>54000</v>
      </c>
      <c r="E2373" s="59" t="s">
        <v>20</v>
      </c>
      <c r="F2373" s="59"/>
      <c r="G2373" s="59">
        <v>0</v>
      </c>
      <c r="H2373" s="59">
        <v>0</v>
      </c>
      <c r="I2373" s="59">
        <v>0</v>
      </c>
      <c r="J2373" s="59">
        <v>320.63333333</v>
      </c>
      <c r="K2373" s="59">
        <v>2</v>
      </c>
      <c r="L2373" s="59">
        <v>26</v>
      </c>
      <c r="M2373" s="59"/>
    </row>
    <row r="2374" hidden="1" spans="1:13">
      <c r="A2374" s="59">
        <v>0</v>
      </c>
      <c r="B2374" s="59">
        <v>14300</v>
      </c>
      <c r="C2374" s="59">
        <v>33261</v>
      </c>
      <c r="D2374" s="59">
        <v>41835</v>
      </c>
      <c r="E2374" s="59" t="s">
        <v>20</v>
      </c>
      <c r="F2374" s="59" t="s">
        <v>14</v>
      </c>
      <c r="G2374" s="59">
        <v>9</v>
      </c>
      <c r="H2374" s="59"/>
      <c r="I2374" s="59">
        <v>0</v>
      </c>
      <c r="J2374" s="59">
        <v>155.14316084</v>
      </c>
      <c r="K2374" s="59">
        <v>6</v>
      </c>
      <c r="L2374" s="59">
        <v>28</v>
      </c>
      <c r="M2374" s="59">
        <v>40.50295999</v>
      </c>
    </row>
    <row r="2375" hidden="1" spans="1:13">
      <c r="A2375" s="59">
        <v>0</v>
      </c>
      <c r="B2375" s="59">
        <v>14300</v>
      </c>
      <c r="C2375" s="59">
        <v>93989</v>
      </c>
      <c r="D2375" s="59">
        <v>117410</v>
      </c>
      <c r="E2375" s="59" t="s">
        <v>20</v>
      </c>
      <c r="F2375" s="59" t="s">
        <v>15</v>
      </c>
      <c r="G2375" s="59">
        <v>10</v>
      </c>
      <c r="H2375" s="59">
        <v>0</v>
      </c>
      <c r="I2375" s="59">
        <v>0</v>
      </c>
      <c r="J2375" s="59">
        <v>220.89922098</v>
      </c>
      <c r="K2375" s="59">
        <v>0</v>
      </c>
      <c r="L2375" s="59">
        <v>12</v>
      </c>
      <c r="M2375" s="59">
        <v>39.877500773</v>
      </c>
    </row>
    <row r="2376" hidden="1" spans="1:13">
      <c r="A2376" s="59">
        <v>0</v>
      </c>
      <c r="B2376" s="59">
        <v>14300</v>
      </c>
      <c r="C2376" s="59">
        <v>85478</v>
      </c>
      <c r="D2376" s="59">
        <v>113372</v>
      </c>
      <c r="E2376" s="59" t="s">
        <v>20</v>
      </c>
      <c r="F2376" s="59" t="s">
        <v>18</v>
      </c>
      <c r="G2376" s="59">
        <v>9</v>
      </c>
      <c r="H2376" s="59">
        <v>0</v>
      </c>
      <c r="I2376" s="59">
        <v>0</v>
      </c>
      <c r="J2376" s="59">
        <v>190.75304367</v>
      </c>
      <c r="K2376" s="59">
        <v>1</v>
      </c>
      <c r="L2376" s="59">
        <v>36</v>
      </c>
      <c r="M2376" s="59">
        <v>40.778142317</v>
      </c>
    </row>
    <row r="2377" spans="1:13">
      <c r="A2377" s="59">
        <v>0</v>
      </c>
      <c r="B2377" s="59">
        <v>14300</v>
      </c>
      <c r="C2377" s="59"/>
      <c r="D2377" s="59">
        <v>41870</v>
      </c>
      <c r="E2377" s="59" t="s">
        <v>13</v>
      </c>
      <c r="F2377" s="59" t="s">
        <v>14</v>
      </c>
      <c r="G2377" s="59">
        <v>0</v>
      </c>
      <c r="H2377" s="59">
        <v>0</v>
      </c>
      <c r="I2377" s="59">
        <v>0</v>
      </c>
      <c r="J2377" s="59">
        <v>314.4683435</v>
      </c>
      <c r="K2377" s="59">
        <v>0</v>
      </c>
      <c r="L2377" s="59">
        <v>8</v>
      </c>
      <c r="M2377" s="59">
        <v>27.608918922</v>
      </c>
    </row>
    <row r="2378" hidden="1" spans="1:13">
      <c r="A2378" s="59">
        <v>0</v>
      </c>
      <c r="B2378" s="59">
        <v>14300</v>
      </c>
      <c r="C2378" s="59"/>
      <c r="D2378" s="59">
        <v>29115</v>
      </c>
      <c r="E2378" s="59" t="s">
        <v>20</v>
      </c>
      <c r="F2378" s="59" t="s">
        <v>14</v>
      </c>
      <c r="G2378" s="59">
        <v>14</v>
      </c>
      <c r="H2378" s="59"/>
      <c r="I2378" s="59"/>
      <c r="J2378" s="59">
        <v>82.066405167</v>
      </c>
      <c r="K2378" s="59">
        <v>2</v>
      </c>
      <c r="L2378" s="59">
        <v>7</v>
      </c>
      <c r="M2378" s="59">
        <v>32.76978633</v>
      </c>
    </row>
    <row r="2379" hidden="1" spans="1:13">
      <c r="A2379" s="59">
        <v>0</v>
      </c>
      <c r="B2379" s="59">
        <v>14300</v>
      </c>
      <c r="C2379" s="59">
        <v>94062</v>
      </c>
      <c r="D2379" s="59">
        <v>102052</v>
      </c>
      <c r="E2379" s="59" t="s">
        <v>20</v>
      </c>
      <c r="F2379" s="59" t="s">
        <v>16</v>
      </c>
      <c r="G2379" s="59">
        <v>14</v>
      </c>
      <c r="H2379" s="59"/>
      <c r="I2379" s="59">
        <v>2</v>
      </c>
      <c r="J2379" s="59">
        <v>133.37810853</v>
      </c>
      <c r="K2379" s="59">
        <v>1</v>
      </c>
      <c r="L2379" s="59">
        <v>17</v>
      </c>
      <c r="M2379" s="59">
        <v>35.716612111</v>
      </c>
    </row>
    <row r="2380" hidden="1" spans="1:13">
      <c r="A2380" s="59">
        <v>0</v>
      </c>
      <c r="B2380" s="59">
        <v>14300</v>
      </c>
      <c r="C2380" s="59">
        <v>80299</v>
      </c>
      <c r="D2380" s="59">
        <v>123339</v>
      </c>
      <c r="E2380" s="59"/>
      <c r="F2380" s="59"/>
      <c r="G2380" s="59"/>
      <c r="H2380" s="59"/>
      <c r="I2380" s="59"/>
      <c r="J2380" s="59"/>
      <c r="K2380" s="59"/>
      <c r="L2380" s="59"/>
      <c r="M2380" s="59">
        <v>35.311170918</v>
      </c>
    </row>
    <row r="2381" hidden="1" spans="1:13">
      <c r="A2381" s="59">
        <v>0</v>
      </c>
      <c r="B2381" s="59">
        <v>14300</v>
      </c>
      <c r="C2381" s="59">
        <v>31607</v>
      </c>
      <c r="D2381" s="59">
        <v>70118</v>
      </c>
      <c r="E2381" s="59" t="s">
        <v>20</v>
      </c>
      <c r="F2381" s="59" t="s">
        <v>18</v>
      </c>
      <c r="G2381" s="59">
        <v>6</v>
      </c>
      <c r="H2381" s="59">
        <v>0</v>
      </c>
      <c r="I2381" s="59">
        <v>0</v>
      </c>
      <c r="J2381" s="59">
        <v>255.71956727</v>
      </c>
      <c r="K2381" s="59">
        <v>0</v>
      </c>
      <c r="L2381" s="59">
        <v>15</v>
      </c>
      <c r="M2381" s="59">
        <v>23.062913802</v>
      </c>
    </row>
    <row r="2382" hidden="1" spans="1:13">
      <c r="A2382" s="59">
        <v>0</v>
      </c>
      <c r="B2382" s="59">
        <v>14300</v>
      </c>
      <c r="C2382" s="59">
        <v>52608</v>
      </c>
      <c r="D2382" s="59">
        <v>76936</v>
      </c>
      <c r="E2382" s="59" t="s">
        <v>20</v>
      </c>
      <c r="F2382" s="59" t="s">
        <v>14</v>
      </c>
      <c r="G2382" s="59">
        <v>0</v>
      </c>
      <c r="H2382" s="59">
        <v>0</v>
      </c>
      <c r="I2382" s="59">
        <v>0</v>
      </c>
      <c r="J2382" s="59">
        <v>217.27719188</v>
      </c>
      <c r="K2382" s="59">
        <v>0</v>
      </c>
      <c r="L2382" s="59">
        <v>9</v>
      </c>
      <c r="M2382" s="59">
        <v>34.095384038</v>
      </c>
    </row>
    <row r="2383" hidden="1" spans="1:13">
      <c r="A2383" s="59">
        <v>0</v>
      </c>
      <c r="B2383" s="59">
        <v>14300</v>
      </c>
      <c r="C2383" s="59">
        <v>70322</v>
      </c>
      <c r="D2383" s="59">
        <v>88626</v>
      </c>
      <c r="E2383" s="59" t="s">
        <v>20</v>
      </c>
      <c r="F2383" s="59" t="s">
        <v>14</v>
      </c>
      <c r="G2383" s="59">
        <v>3</v>
      </c>
      <c r="H2383" s="59">
        <v>0</v>
      </c>
      <c r="I2383" s="59">
        <v>0</v>
      </c>
      <c r="J2383" s="59">
        <v>244.83986415</v>
      </c>
      <c r="K2383" s="59">
        <v>2</v>
      </c>
      <c r="L2383" s="59">
        <v>26</v>
      </c>
      <c r="M2383" s="59">
        <v>32.647541118</v>
      </c>
    </row>
    <row r="2384" spans="1:13">
      <c r="A2384" s="59">
        <v>0</v>
      </c>
      <c r="B2384" s="59">
        <v>14300</v>
      </c>
      <c r="C2384" s="59">
        <v>89984</v>
      </c>
      <c r="D2384" s="59">
        <v>121189</v>
      </c>
      <c r="E2384" s="59" t="s">
        <v>13</v>
      </c>
      <c r="F2384" s="59" t="s">
        <v>17</v>
      </c>
      <c r="G2384" s="59">
        <v>4</v>
      </c>
      <c r="H2384" s="59">
        <v>0</v>
      </c>
      <c r="I2384" s="59">
        <v>2</v>
      </c>
      <c r="J2384" s="59">
        <v>137.59782329</v>
      </c>
      <c r="K2384" s="59">
        <v>0</v>
      </c>
      <c r="L2384" s="59">
        <v>25</v>
      </c>
      <c r="M2384" s="59">
        <v>41.613325222</v>
      </c>
    </row>
    <row r="2385" hidden="1" spans="1:13">
      <c r="A2385" s="59">
        <v>0</v>
      </c>
      <c r="B2385" s="59">
        <v>14400</v>
      </c>
      <c r="C2385" s="59">
        <v>64500</v>
      </c>
      <c r="D2385" s="59">
        <v>83000</v>
      </c>
      <c r="E2385" s="59" t="s">
        <v>20</v>
      </c>
      <c r="F2385" s="59" t="s">
        <v>14</v>
      </c>
      <c r="G2385" s="59">
        <v>10</v>
      </c>
      <c r="H2385" s="59">
        <v>0</v>
      </c>
      <c r="I2385" s="59">
        <v>0</v>
      </c>
      <c r="J2385" s="59">
        <v>83.2</v>
      </c>
      <c r="K2385" s="59">
        <v>3</v>
      </c>
      <c r="L2385" s="59">
        <v>11</v>
      </c>
      <c r="M2385" s="59"/>
    </row>
    <row r="2386" hidden="1" spans="1:13">
      <c r="A2386" s="59">
        <v>0</v>
      </c>
      <c r="B2386" s="59">
        <v>14400</v>
      </c>
      <c r="C2386" s="59">
        <v>34291</v>
      </c>
      <c r="D2386" s="59">
        <v>68444</v>
      </c>
      <c r="E2386" s="59" t="s">
        <v>20</v>
      </c>
      <c r="F2386" s="59" t="s">
        <v>18</v>
      </c>
      <c r="G2386" s="59">
        <v>6</v>
      </c>
      <c r="H2386" s="59">
        <v>0</v>
      </c>
      <c r="I2386" s="59">
        <v>0</v>
      </c>
      <c r="J2386" s="59">
        <v>262.07916362</v>
      </c>
      <c r="K2386" s="59">
        <v>1</v>
      </c>
      <c r="L2386" s="59">
        <v>15</v>
      </c>
      <c r="M2386" s="59">
        <v>21.981066452</v>
      </c>
    </row>
    <row r="2387" hidden="1" spans="1:13">
      <c r="A2387" s="59">
        <v>0</v>
      </c>
      <c r="B2387" s="59">
        <v>14400</v>
      </c>
      <c r="C2387" s="59">
        <v>77366</v>
      </c>
      <c r="D2387" s="59">
        <v>130330</v>
      </c>
      <c r="E2387" s="59" t="s">
        <v>20</v>
      </c>
      <c r="F2387" s="59" t="s">
        <v>18</v>
      </c>
      <c r="G2387" s="59">
        <v>14</v>
      </c>
      <c r="H2387" s="59">
        <v>0</v>
      </c>
      <c r="I2387" s="59">
        <v>1</v>
      </c>
      <c r="J2387" s="59">
        <v>285.20006197</v>
      </c>
      <c r="K2387" s="59">
        <v>1</v>
      </c>
      <c r="L2387" s="59">
        <v>18</v>
      </c>
      <c r="M2387" s="59">
        <v>28.171651103</v>
      </c>
    </row>
    <row r="2388" hidden="1" spans="1:13">
      <c r="A2388" s="59">
        <v>0</v>
      </c>
      <c r="B2388" s="59">
        <v>14400</v>
      </c>
      <c r="C2388" s="59">
        <v>63671</v>
      </c>
      <c r="D2388" s="59">
        <v>70982</v>
      </c>
      <c r="E2388" s="59" t="s">
        <v>20</v>
      </c>
      <c r="F2388" s="59" t="s">
        <v>18</v>
      </c>
      <c r="G2388" s="59">
        <v>0</v>
      </c>
      <c r="H2388" s="59">
        <v>0</v>
      </c>
      <c r="I2388" s="59">
        <v>0</v>
      </c>
      <c r="J2388" s="59">
        <v>169.34664702</v>
      </c>
      <c r="K2388" s="59">
        <v>1</v>
      </c>
      <c r="L2388" s="59">
        <v>34</v>
      </c>
      <c r="M2388" s="59">
        <v>42.791632518</v>
      </c>
    </row>
    <row r="2389" hidden="1" spans="1:13">
      <c r="A2389" s="59">
        <v>0</v>
      </c>
      <c r="B2389" s="59">
        <v>14400</v>
      </c>
      <c r="C2389" s="59"/>
      <c r="D2389" s="59">
        <v>69712</v>
      </c>
      <c r="E2389" s="59"/>
      <c r="F2389" s="59"/>
      <c r="G2389" s="59">
        <v>0</v>
      </c>
      <c r="H2389" s="59">
        <v>0</v>
      </c>
      <c r="I2389" s="59">
        <v>0</v>
      </c>
      <c r="J2389" s="59"/>
      <c r="K2389" s="59">
        <v>0</v>
      </c>
      <c r="L2389" s="59">
        <v>0</v>
      </c>
      <c r="M2389" s="59">
        <v>2.553521964</v>
      </c>
    </row>
    <row r="2390" hidden="1" spans="1:13">
      <c r="A2390" s="59">
        <v>0</v>
      </c>
      <c r="B2390" s="59">
        <v>14400</v>
      </c>
      <c r="C2390" s="59">
        <v>20996</v>
      </c>
      <c r="D2390" s="59">
        <v>41987</v>
      </c>
      <c r="E2390" s="59" t="s">
        <v>20</v>
      </c>
      <c r="F2390" s="59" t="s">
        <v>17</v>
      </c>
      <c r="G2390" s="59">
        <v>9</v>
      </c>
      <c r="H2390" s="59">
        <v>0</v>
      </c>
      <c r="I2390" s="59">
        <v>0</v>
      </c>
      <c r="J2390" s="59">
        <v>120.95551442</v>
      </c>
      <c r="K2390" s="59">
        <v>0</v>
      </c>
      <c r="L2390" s="59">
        <v>10</v>
      </c>
      <c r="M2390" s="59">
        <v>21.11871262</v>
      </c>
    </row>
    <row r="2391" spans="1:13">
      <c r="A2391" s="59">
        <v>0</v>
      </c>
      <c r="B2391" s="59">
        <v>14400</v>
      </c>
      <c r="C2391" s="59">
        <v>32683</v>
      </c>
      <c r="D2391" s="59">
        <v>48467</v>
      </c>
      <c r="E2391" s="59" t="s">
        <v>13</v>
      </c>
      <c r="F2391" s="59" t="s">
        <v>14</v>
      </c>
      <c r="G2391" s="59">
        <v>11</v>
      </c>
      <c r="H2391" s="59">
        <v>0</v>
      </c>
      <c r="I2391" s="59">
        <v>0</v>
      </c>
      <c r="J2391" s="59">
        <v>114.41203294</v>
      </c>
      <c r="K2391" s="59">
        <v>0</v>
      </c>
      <c r="L2391" s="59">
        <v>10</v>
      </c>
      <c r="M2391" s="59">
        <v>21.46972396</v>
      </c>
    </row>
    <row r="2392" hidden="1" spans="1:13">
      <c r="A2392" s="59">
        <v>0</v>
      </c>
      <c r="B2392" s="59">
        <v>14400</v>
      </c>
      <c r="C2392" s="59">
        <v>46955</v>
      </c>
      <c r="D2392" s="59">
        <v>67304</v>
      </c>
      <c r="E2392" s="59" t="s">
        <v>20</v>
      </c>
      <c r="F2392" s="59" t="s">
        <v>14</v>
      </c>
      <c r="G2392" s="59">
        <v>2</v>
      </c>
      <c r="H2392" s="59">
        <v>0</v>
      </c>
      <c r="I2392" s="59">
        <v>0</v>
      </c>
      <c r="J2392" s="59">
        <v>171.6224654</v>
      </c>
      <c r="K2392" s="59">
        <v>0</v>
      </c>
      <c r="L2392" s="59">
        <v>13</v>
      </c>
      <c r="M2392" s="59">
        <v>36.555188948</v>
      </c>
    </row>
    <row r="2393" spans="1:13">
      <c r="A2393" s="59">
        <v>0</v>
      </c>
      <c r="B2393" s="59">
        <v>14400</v>
      </c>
      <c r="C2393" s="59">
        <v>61121</v>
      </c>
      <c r="D2393" s="59">
        <v>88844</v>
      </c>
      <c r="E2393" s="59" t="s">
        <v>13</v>
      </c>
      <c r="F2393" s="59" t="s">
        <v>14</v>
      </c>
      <c r="G2393" s="59"/>
      <c r="H2393" s="59">
        <v>0</v>
      </c>
      <c r="I2393" s="59">
        <v>0</v>
      </c>
      <c r="J2393" s="59">
        <v>295.79211095</v>
      </c>
      <c r="K2393" s="59">
        <v>0</v>
      </c>
      <c r="L2393" s="59">
        <v>20</v>
      </c>
      <c r="M2393" s="59">
        <v>30.303766952</v>
      </c>
    </row>
    <row r="2394" hidden="1" spans="1:13">
      <c r="A2394" s="59">
        <v>0</v>
      </c>
      <c r="B2394" s="59">
        <v>14400</v>
      </c>
      <c r="C2394" s="59">
        <v>78965</v>
      </c>
      <c r="D2394" s="59">
        <v>90729</v>
      </c>
      <c r="E2394" s="59" t="s">
        <v>20</v>
      </c>
      <c r="F2394" s="59" t="s">
        <v>17</v>
      </c>
      <c r="G2394" s="59">
        <v>4</v>
      </c>
      <c r="H2394" s="59">
        <v>0</v>
      </c>
      <c r="I2394" s="59">
        <v>0</v>
      </c>
      <c r="J2394" s="59">
        <v>132.6602719</v>
      </c>
      <c r="K2394" s="59">
        <v>2</v>
      </c>
      <c r="L2394" s="59">
        <v>26</v>
      </c>
      <c r="M2394" s="59">
        <v>39.686959105</v>
      </c>
    </row>
    <row r="2395" spans="1:13">
      <c r="A2395" s="59">
        <v>0</v>
      </c>
      <c r="B2395" s="59">
        <v>14400</v>
      </c>
      <c r="C2395" s="59">
        <v>89605</v>
      </c>
      <c r="D2395" s="59">
        <v>106290</v>
      </c>
      <c r="E2395" s="59" t="s">
        <v>13</v>
      </c>
      <c r="F2395" s="59" t="s">
        <v>14</v>
      </c>
      <c r="G2395" s="59">
        <v>20</v>
      </c>
      <c r="H2395" s="59">
        <v>0</v>
      </c>
      <c r="I2395" s="59">
        <v>0</v>
      </c>
      <c r="J2395" s="59">
        <v>121.74760077</v>
      </c>
      <c r="K2395" s="59">
        <v>4</v>
      </c>
      <c r="L2395" s="59">
        <v>24</v>
      </c>
      <c r="M2395" s="59">
        <v>29.30354901</v>
      </c>
    </row>
    <row r="2396" hidden="1" spans="1:13">
      <c r="A2396" s="59">
        <v>0</v>
      </c>
      <c r="B2396" s="59">
        <v>14400</v>
      </c>
      <c r="C2396" s="59">
        <v>45516</v>
      </c>
      <c r="D2396" s="59">
        <v>63924</v>
      </c>
      <c r="E2396" s="59" t="s">
        <v>20</v>
      </c>
      <c r="F2396" s="59" t="s">
        <v>14</v>
      </c>
      <c r="G2396" s="59"/>
      <c r="H2396" s="59">
        <v>0</v>
      </c>
      <c r="I2396" s="59">
        <v>0</v>
      </c>
      <c r="J2396" s="59">
        <v>109.33079808</v>
      </c>
      <c r="K2396" s="59">
        <v>1</v>
      </c>
      <c r="L2396" s="59">
        <v>19</v>
      </c>
      <c r="M2396" s="59">
        <v>40.871987202</v>
      </c>
    </row>
    <row r="2397" spans="1:13">
      <c r="A2397" s="59">
        <v>0</v>
      </c>
      <c r="B2397" s="59">
        <v>14400</v>
      </c>
      <c r="C2397" s="59">
        <v>75360</v>
      </c>
      <c r="D2397" s="59">
        <v>105737</v>
      </c>
      <c r="E2397" s="59" t="s">
        <v>13</v>
      </c>
      <c r="F2397" s="59" t="s">
        <v>18</v>
      </c>
      <c r="G2397" s="59">
        <v>8</v>
      </c>
      <c r="H2397" s="59">
        <v>0</v>
      </c>
      <c r="I2397" s="59">
        <v>0</v>
      </c>
      <c r="J2397" s="59">
        <v>121.298029</v>
      </c>
      <c r="K2397" s="59">
        <v>1</v>
      </c>
      <c r="L2397" s="59">
        <v>27</v>
      </c>
      <c r="M2397" s="59">
        <v>24.761899592</v>
      </c>
    </row>
    <row r="2398" hidden="1" spans="1:13">
      <c r="A2398" s="59">
        <v>0</v>
      </c>
      <c r="B2398" s="59">
        <v>14400</v>
      </c>
      <c r="C2398" s="59">
        <v>79288</v>
      </c>
      <c r="D2398" s="59">
        <v>92391</v>
      </c>
      <c r="E2398" s="59" t="s">
        <v>20</v>
      </c>
      <c r="F2398" s="59" t="s">
        <v>18</v>
      </c>
      <c r="G2398" s="59">
        <v>8</v>
      </c>
      <c r="H2398" s="59">
        <v>0</v>
      </c>
      <c r="I2398" s="59">
        <v>1</v>
      </c>
      <c r="J2398" s="59">
        <v>341.50155908</v>
      </c>
      <c r="K2398" s="59"/>
      <c r="L2398" s="59">
        <v>41</v>
      </c>
      <c r="M2398" s="59">
        <v>39.435496901</v>
      </c>
    </row>
    <row r="2399" hidden="1" spans="1:13">
      <c r="A2399" s="59">
        <v>0</v>
      </c>
      <c r="B2399" s="59">
        <v>14400</v>
      </c>
      <c r="C2399" s="59">
        <v>46551</v>
      </c>
      <c r="D2399" s="59">
        <v>68545</v>
      </c>
      <c r="E2399" s="59" t="s">
        <v>20</v>
      </c>
      <c r="F2399" s="59" t="s">
        <v>14</v>
      </c>
      <c r="G2399" s="59">
        <v>7</v>
      </c>
      <c r="H2399" s="59">
        <v>0</v>
      </c>
      <c r="I2399" s="59">
        <v>0</v>
      </c>
      <c r="J2399" s="59">
        <v>118.74648606</v>
      </c>
      <c r="K2399" s="59">
        <v>3</v>
      </c>
      <c r="L2399" s="59">
        <v>49</v>
      </c>
      <c r="M2399" s="59">
        <v>29.571263376</v>
      </c>
    </row>
    <row r="2400" hidden="1" spans="1:13">
      <c r="A2400" s="59">
        <v>0</v>
      </c>
      <c r="B2400" s="59">
        <v>14400</v>
      </c>
      <c r="C2400" s="59">
        <v>80123</v>
      </c>
      <c r="D2400" s="59">
        <v>102223</v>
      </c>
      <c r="E2400" s="59" t="s">
        <v>20</v>
      </c>
      <c r="F2400" s="59" t="s">
        <v>18</v>
      </c>
      <c r="G2400" s="59">
        <v>9</v>
      </c>
      <c r="H2400" s="59">
        <v>2</v>
      </c>
      <c r="I2400" s="59">
        <v>0</v>
      </c>
      <c r="J2400" s="59">
        <v>176.418283</v>
      </c>
      <c r="K2400" s="59">
        <v>0</v>
      </c>
      <c r="L2400" s="59">
        <v>30</v>
      </c>
      <c r="M2400" s="59">
        <v>27.644954624</v>
      </c>
    </row>
    <row r="2401" hidden="1" spans="1:13">
      <c r="A2401" s="59">
        <v>0</v>
      </c>
      <c r="B2401" s="59">
        <v>14400</v>
      </c>
      <c r="C2401" s="59">
        <v>45138</v>
      </c>
      <c r="D2401" s="59">
        <v>52029</v>
      </c>
      <c r="E2401" s="59" t="s">
        <v>20</v>
      </c>
      <c r="F2401" s="59" t="s">
        <v>14</v>
      </c>
      <c r="G2401" s="59"/>
      <c r="H2401" s="59">
        <v>0</v>
      </c>
      <c r="I2401" s="59">
        <v>0</v>
      </c>
      <c r="J2401" s="59">
        <v>94.38539454</v>
      </c>
      <c r="K2401" s="59">
        <v>0</v>
      </c>
      <c r="L2401" s="59">
        <v>15</v>
      </c>
      <c r="M2401" s="59">
        <v>40.136054213</v>
      </c>
    </row>
    <row r="2402" hidden="1" spans="1:13">
      <c r="A2402" s="59">
        <v>0</v>
      </c>
      <c r="B2402" s="59">
        <v>14400</v>
      </c>
      <c r="C2402" s="59">
        <v>111914</v>
      </c>
      <c r="D2402" s="59">
        <v>142105</v>
      </c>
      <c r="E2402" s="59" t="s">
        <v>20</v>
      </c>
      <c r="F2402" s="59" t="s">
        <v>18</v>
      </c>
      <c r="G2402" s="59">
        <v>3</v>
      </c>
      <c r="H2402" s="59">
        <v>0</v>
      </c>
      <c r="I2402" s="59">
        <v>0</v>
      </c>
      <c r="J2402" s="59">
        <v>284.51696603</v>
      </c>
      <c r="K2402" s="59">
        <v>1</v>
      </c>
      <c r="L2402" s="59">
        <v>46</v>
      </c>
      <c r="M2402" s="59">
        <v>32.911384663</v>
      </c>
    </row>
    <row r="2403" hidden="1" spans="1:13">
      <c r="A2403" s="59">
        <v>0</v>
      </c>
      <c r="B2403" s="59">
        <v>14400</v>
      </c>
      <c r="C2403" s="59">
        <v>100487</v>
      </c>
      <c r="D2403" s="59">
        <v>118911</v>
      </c>
      <c r="E2403" s="59" t="s">
        <v>20</v>
      </c>
      <c r="F2403" s="59" t="s">
        <v>14</v>
      </c>
      <c r="G2403" s="59">
        <v>11</v>
      </c>
      <c r="H2403" s="59">
        <v>0</v>
      </c>
      <c r="I2403" s="59">
        <v>0</v>
      </c>
      <c r="J2403" s="59">
        <v>179.34102702</v>
      </c>
      <c r="K2403" s="59">
        <v>0</v>
      </c>
      <c r="L2403" s="59">
        <v>27</v>
      </c>
      <c r="M2403" s="59">
        <v>35.852863711</v>
      </c>
    </row>
    <row r="2404" spans="1:13">
      <c r="A2404" s="59">
        <v>0</v>
      </c>
      <c r="B2404" s="59">
        <v>14400</v>
      </c>
      <c r="C2404" s="59">
        <v>78777</v>
      </c>
      <c r="D2404" s="59">
        <v>103344</v>
      </c>
      <c r="E2404" s="59" t="s">
        <v>13</v>
      </c>
      <c r="F2404" s="59" t="s">
        <v>18</v>
      </c>
      <c r="G2404" s="59">
        <v>5</v>
      </c>
      <c r="H2404" s="59">
        <v>0</v>
      </c>
      <c r="I2404" s="59">
        <v>0</v>
      </c>
      <c r="J2404" s="59">
        <v>104.40459654</v>
      </c>
      <c r="K2404" s="59">
        <v>1</v>
      </c>
      <c r="L2404" s="59">
        <v>27</v>
      </c>
      <c r="M2404" s="59">
        <v>24.35085757</v>
      </c>
    </row>
    <row r="2405" hidden="1" spans="1:13">
      <c r="A2405" s="59">
        <v>0</v>
      </c>
      <c r="B2405" s="59">
        <v>14500</v>
      </c>
      <c r="C2405" s="59">
        <v>52440</v>
      </c>
      <c r="D2405" s="59">
        <v>62150</v>
      </c>
      <c r="E2405" s="59" t="s">
        <v>20</v>
      </c>
      <c r="F2405" s="59" t="s">
        <v>14</v>
      </c>
      <c r="G2405" s="59">
        <v>4</v>
      </c>
      <c r="H2405" s="59">
        <v>0</v>
      </c>
      <c r="I2405" s="59">
        <v>0</v>
      </c>
      <c r="J2405" s="59">
        <v>174.67690038</v>
      </c>
      <c r="K2405" s="59">
        <v>0</v>
      </c>
      <c r="L2405" s="59">
        <v>13</v>
      </c>
      <c r="M2405" s="59">
        <v>27.191720909</v>
      </c>
    </row>
    <row r="2406" hidden="1" spans="1:13">
      <c r="A2406" s="59">
        <v>0</v>
      </c>
      <c r="B2406" s="59">
        <v>14500</v>
      </c>
      <c r="C2406" s="59">
        <v>71511</v>
      </c>
      <c r="D2406" s="59">
        <v>88632</v>
      </c>
      <c r="E2406" s="59" t="s">
        <v>20</v>
      </c>
      <c r="F2406" s="59" t="s">
        <v>14</v>
      </c>
      <c r="G2406" s="59">
        <v>9</v>
      </c>
      <c r="H2406" s="59">
        <v>0</v>
      </c>
      <c r="I2406" s="59">
        <v>0</v>
      </c>
      <c r="J2406" s="59">
        <v>85.748149115</v>
      </c>
      <c r="K2406" s="59">
        <v>2</v>
      </c>
      <c r="L2406" s="59">
        <v>11</v>
      </c>
      <c r="M2406" s="59">
        <v>31.547811669</v>
      </c>
    </row>
    <row r="2407" hidden="1" spans="1:13">
      <c r="A2407" s="59">
        <v>0</v>
      </c>
      <c r="B2407" s="59">
        <v>14500</v>
      </c>
      <c r="C2407" s="59">
        <v>54927</v>
      </c>
      <c r="D2407" s="59">
        <v>63177</v>
      </c>
      <c r="E2407" s="59" t="s">
        <v>20</v>
      </c>
      <c r="F2407" s="59" t="s">
        <v>14</v>
      </c>
      <c r="G2407" s="59">
        <v>3</v>
      </c>
      <c r="H2407" s="59">
        <v>0</v>
      </c>
      <c r="I2407" s="59">
        <v>0</v>
      </c>
      <c r="J2407" s="59">
        <v>178.93616767</v>
      </c>
      <c r="K2407" s="59">
        <v>0</v>
      </c>
      <c r="L2407" s="59">
        <v>14</v>
      </c>
      <c r="M2407" s="59">
        <v>27.062233476</v>
      </c>
    </row>
    <row r="2408" hidden="1" spans="1:13">
      <c r="A2408" s="59">
        <v>0</v>
      </c>
      <c r="B2408" s="59">
        <v>14500</v>
      </c>
      <c r="C2408" s="59"/>
      <c r="D2408" s="59">
        <v>30625</v>
      </c>
      <c r="E2408" s="59" t="s">
        <v>20</v>
      </c>
      <c r="F2408" s="59" t="s">
        <v>14</v>
      </c>
      <c r="G2408" s="59">
        <v>11</v>
      </c>
      <c r="H2408" s="59"/>
      <c r="I2408" s="59"/>
      <c r="J2408" s="59">
        <v>89.856577087</v>
      </c>
      <c r="K2408" s="59">
        <v>2</v>
      </c>
      <c r="L2408" s="59">
        <v>9</v>
      </c>
      <c r="M2408" s="59">
        <v>33.474513805</v>
      </c>
    </row>
    <row r="2409" spans="1:13">
      <c r="A2409" s="59">
        <v>0</v>
      </c>
      <c r="B2409" s="59">
        <v>14500</v>
      </c>
      <c r="C2409" s="59">
        <v>70896</v>
      </c>
      <c r="D2409" s="59">
        <v>91652</v>
      </c>
      <c r="E2409" s="59" t="s">
        <v>13</v>
      </c>
      <c r="F2409" s="59" t="s">
        <v>15</v>
      </c>
      <c r="G2409" s="59">
        <v>24</v>
      </c>
      <c r="H2409" s="59">
        <v>0</v>
      </c>
      <c r="I2409" s="59">
        <v>0</v>
      </c>
      <c r="J2409" s="59">
        <v>163.99161436</v>
      </c>
      <c r="K2409" s="59">
        <v>2</v>
      </c>
      <c r="L2409" s="59">
        <v>13</v>
      </c>
      <c r="M2409" s="59">
        <v>41.492816338</v>
      </c>
    </row>
    <row r="2410" spans="1:13">
      <c r="A2410" s="59">
        <v>0</v>
      </c>
      <c r="B2410" s="59">
        <v>14500</v>
      </c>
      <c r="C2410" s="59">
        <v>35799</v>
      </c>
      <c r="D2410" s="59">
        <v>51720</v>
      </c>
      <c r="E2410" s="59" t="s">
        <v>13</v>
      </c>
      <c r="F2410" s="59" t="s">
        <v>14</v>
      </c>
      <c r="G2410" s="59">
        <v>10</v>
      </c>
      <c r="H2410" s="59">
        <v>0</v>
      </c>
      <c r="I2410" s="59">
        <v>0</v>
      </c>
      <c r="J2410" s="59">
        <v>123.21810499</v>
      </c>
      <c r="K2410" s="59">
        <v>1</v>
      </c>
      <c r="L2410" s="59">
        <v>9</v>
      </c>
      <c r="M2410" s="59">
        <v>18.324935276</v>
      </c>
    </row>
    <row r="2411" hidden="1" spans="1:13">
      <c r="A2411" s="59">
        <v>0</v>
      </c>
      <c r="B2411" s="59">
        <v>14500</v>
      </c>
      <c r="C2411" s="59">
        <v>67956</v>
      </c>
      <c r="D2411" s="59">
        <v>80318</v>
      </c>
      <c r="E2411" s="59" t="s">
        <v>20</v>
      </c>
      <c r="F2411" s="59" t="s">
        <v>14</v>
      </c>
      <c r="G2411" s="59">
        <v>1</v>
      </c>
      <c r="H2411" s="59">
        <v>0</v>
      </c>
      <c r="I2411" s="59">
        <v>0</v>
      </c>
      <c r="J2411" s="59">
        <v>233.39727318</v>
      </c>
      <c r="K2411" s="59">
        <v>2</v>
      </c>
      <c r="L2411" s="59">
        <v>26</v>
      </c>
      <c r="M2411" s="59">
        <v>31.316415415</v>
      </c>
    </row>
    <row r="2412" spans="1:13">
      <c r="A2412" s="59">
        <v>1</v>
      </c>
      <c r="B2412" s="59">
        <v>14500</v>
      </c>
      <c r="C2412" s="59">
        <v>38986</v>
      </c>
      <c r="D2412" s="59">
        <v>49970</v>
      </c>
      <c r="E2412" s="59" t="s">
        <v>13</v>
      </c>
      <c r="F2412" s="59" t="s">
        <v>14</v>
      </c>
      <c r="G2412" s="59">
        <v>1</v>
      </c>
      <c r="H2412" s="59">
        <v>8</v>
      </c>
      <c r="I2412" s="59">
        <v>1</v>
      </c>
      <c r="J2412" s="59">
        <v>220.91726199</v>
      </c>
      <c r="K2412" s="59">
        <v>0</v>
      </c>
      <c r="L2412" s="59">
        <v>17</v>
      </c>
      <c r="M2412" s="59">
        <v>47.914521113</v>
      </c>
    </row>
    <row r="2413" hidden="1" spans="1:13">
      <c r="A2413" s="59">
        <v>1</v>
      </c>
      <c r="B2413" s="59">
        <v>14500</v>
      </c>
      <c r="C2413" s="59">
        <v>69115</v>
      </c>
      <c r="D2413" s="59">
        <v>98900</v>
      </c>
      <c r="E2413" s="59" t="s">
        <v>20</v>
      </c>
      <c r="F2413" s="59" t="s">
        <v>14</v>
      </c>
      <c r="G2413" s="59">
        <v>18</v>
      </c>
      <c r="H2413" s="59">
        <v>0</v>
      </c>
      <c r="I2413" s="59">
        <v>0</v>
      </c>
      <c r="J2413" s="59">
        <v>177.86666667</v>
      </c>
      <c r="K2413" s="59"/>
      <c r="L2413" s="59">
        <v>11</v>
      </c>
      <c r="M2413" s="59"/>
    </row>
    <row r="2414" hidden="1" spans="1:13">
      <c r="A2414" s="59">
        <v>0</v>
      </c>
      <c r="B2414" s="59">
        <v>14500</v>
      </c>
      <c r="C2414" s="59">
        <v>49348</v>
      </c>
      <c r="D2414" s="59">
        <v>68000</v>
      </c>
      <c r="E2414" s="59" t="s">
        <v>20</v>
      </c>
      <c r="F2414" s="59" t="s">
        <v>15</v>
      </c>
      <c r="G2414" s="59">
        <v>0.2</v>
      </c>
      <c r="H2414" s="59">
        <v>0</v>
      </c>
      <c r="I2414" s="59">
        <v>0</v>
      </c>
      <c r="J2414" s="59">
        <v>178.6</v>
      </c>
      <c r="K2414" s="59">
        <v>0</v>
      </c>
      <c r="L2414" s="59">
        <v>25</v>
      </c>
      <c r="M2414" s="59"/>
    </row>
    <row r="2415" hidden="1" spans="1:13">
      <c r="A2415" s="59">
        <v>1</v>
      </c>
      <c r="B2415" s="59">
        <v>14500</v>
      </c>
      <c r="C2415" s="59">
        <v>149000</v>
      </c>
      <c r="D2415" s="59"/>
      <c r="E2415" s="59" t="s">
        <v>20</v>
      </c>
      <c r="F2415" s="59" t="s">
        <v>18</v>
      </c>
      <c r="G2415" s="59">
        <v>25</v>
      </c>
      <c r="H2415" s="59">
        <v>0</v>
      </c>
      <c r="I2415" s="59">
        <v>2</v>
      </c>
      <c r="J2415" s="59">
        <v>384.5</v>
      </c>
      <c r="K2415" s="59">
        <v>0</v>
      </c>
      <c r="L2415" s="59">
        <v>71</v>
      </c>
      <c r="M2415" s="59"/>
    </row>
    <row r="2416" spans="1:13">
      <c r="A2416" s="59">
        <v>0</v>
      </c>
      <c r="B2416" s="59">
        <v>14500</v>
      </c>
      <c r="C2416" s="59">
        <v>100685</v>
      </c>
      <c r="D2416" s="59">
        <v>129840</v>
      </c>
      <c r="E2416" s="59" t="s">
        <v>13</v>
      </c>
      <c r="F2416" s="59" t="s">
        <v>18</v>
      </c>
      <c r="G2416" s="59">
        <v>9</v>
      </c>
      <c r="H2416" s="59">
        <v>0</v>
      </c>
      <c r="I2416" s="59">
        <v>0</v>
      </c>
      <c r="J2416" s="59">
        <v>166.84639629</v>
      </c>
      <c r="K2416" s="59">
        <v>2</v>
      </c>
      <c r="L2416" s="59">
        <v>32</v>
      </c>
      <c r="M2416" s="59">
        <v>27.527227051</v>
      </c>
    </row>
    <row r="2417" hidden="1" spans="1:13">
      <c r="A2417" s="59">
        <v>0</v>
      </c>
      <c r="B2417" s="59">
        <v>14500</v>
      </c>
      <c r="C2417" s="59">
        <v>67631</v>
      </c>
      <c r="D2417" s="59">
        <v>89458</v>
      </c>
      <c r="E2417" s="59" t="s">
        <v>20</v>
      </c>
      <c r="F2417" s="59" t="s">
        <v>14</v>
      </c>
      <c r="G2417" s="59">
        <v>4</v>
      </c>
      <c r="H2417" s="59">
        <v>0</v>
      </c>
      <c r="I2417" s="59">
        <v>0</v>
      </c>
      <c r="J2417" s="59">
        <v>24.955529607</v>
      </c>
      <c r="K2417" s="59">
        <v>1</v>
      </c>
      <c r="L2417" s="59">
        <v>4</v>
      </c>
      <c r="M2417" s="59">
        <v>39.103725167</v>
      </c>
    </row>
    <row r="2418" hidden="1" spans="1:13">
      <c r="A2418" s="59">
        <v>0</v>
      </c>
      <c r="B2418" s="59">
        <v>14500</v>
      </c>
      <c r="C2418" s="59">
        <v>59465</v>
      </c>
      <c r="D2418" s="59">
        <v>78444</v>
      </c>
      <c r="E2418" s="59" t="s">
        <v>20</v>
      </c>
      <c r="F2418" s="59"/>
      <c r="G2418" s="59">
        <v>7</v>
      </c>
      <c r="H2418" s="59"/>
      <c r="I2418" s="59"/>
      <c r="J2418" s="59"/>
      <c r="K2418" s="59"/>
      <c r="L2418" s="59"/>
      <c r="M2418" s="59">
        <v>24.539945806</v>
      </c>
    </row>
    <row r="2419" hidden="1" spans="1:13">
      <c r="A2419" s="59">
        <v>0</v>
      </c>
      <c r="B2419" s="59">
        <v>14500</v>
      </c>
      <c r="C2419" s="59"/>
      <c r="D2419" s="59">
        <v>35183</v>
      </c>
      <c r="E2419" s="59" t="s">
        <v>20</v>
      </c>
      <c r="F2419" s="59" t="s">
        <v>14</v>
      </c>
      <c r="G2419" s="59">
        <v>12</v>
      </c>
      <c r="H2419" s="59"/>
      <c r="I2419" s="59"/>
      <c r="J2419" s="59">
        <v>94.36324735</v>
      </c>
      <c r="K2419" s="59">
        <v>1</v>
      </c>
      <c r="L2419" s="59">
        <v>8</v>
      </c>
      <c r="M2419" s="59">
        <v>32.605000982</v>
      </c>
    </row>
    <row r="2420" hidden="1" spans="1:13">
      <c r="A2420" s="59">
        <v>0</v>
      </c>
      <c r="B2420" s="59">
        <v>14500</v>
      </c>
      <c r="C2420" s="59">
        <v>78503</v>
      </c>
      <c r="D2420" s="59">
        <v>90558</v>
      </c>
      <c r="E2420" s="59" t="s">
        <v>20</v>
      </c>
      <c r="F2420" s="59" t="s">
        <v>17</v>
      </c>
      <c r="G2420" s="59">
        <v>19</v>
      </c>
      <c r="H2420" s="59">
        <v>0</v>
      </c>
      <c r="I2420" s="59">
        <v>0</v>
      </c>
      <c r="J2420" s="59">
        <v>250.45228937</v>
      </c>
      <c r="K2420" s="59">
        <v>10</v>
      </c>
      <c r="L2420" s="59">
        <v>24</v>
      </c>
      <c r="M2420" s="59">
        <v>36.876234534</v>
      </c>
    </row>
    <row r="2421" hidden="1" spans="1:13">
      <c r="A2421" s="59">
        <v>0</v>
      </c>
      <c r="B2421" s="59">
        <v>14500</v>
      </c>
      <c r="C2421" s="59">
        <v>41911</v>
      </c>
      <c r="D2421" s="59">
        <v>54985</v>
      </c>
      <c r="E2421" s="59" t="s">
        <v>20</v>
      </c>
      <c r="F2421" s="59" t="s">
        <v>18</v>
      </c>
      <c r="G2421" s="59">
        <v>4</v>
      </c>
      <c r="H2421" s="59">
        <v>0</v>
      </c>
      <c r="I2421" s="59">
        <v>0</v>
      </c>
      <c r="J2421" s="59">
        <v>254.66452576</v>
      </c>
      <c r="K2421" s="59">
        <v>0</v>
      </c>
      <c r="L2421" s="59">
        <v>35</v>
      </c>
      <c r="M2421" s="59">
        <v>38.724679607</v>
      </c>
    </row>
    <row r="2422" hidden="1" spans="1:13">
      <c r="A2422" s="59">
        <v>0</v>
      </c>
      <c r="B2422" s="59">
        <v>14600</v>
      </c>
      <c r="C2422" s="59">
        <v>54040</v>
      </c>
      <c r="D2422" s="59">
        <v>66442</v>
      </c>
      <c r="E2422" s="59" t="s">
        <v>20</v>
      </c>
      <c r="F2422" s="59" t="s">
        <v>14</v>
      </c>
      <c r="G2422" s="59">
        <v>6</v>
      </c>
      <c r="H2422" s="59">
        <v>0</v>
      </c>
      <c r="I2422" s="59">
        <v>0</v>
      </c>
      <c r="J2422" s="59">
        <v>237.59925433</v>
      </c>
      <c r="K2422" s="59">
        <v>0</v>
      </c>
      <c r="L2422" s="59">
        <v>18</v>
      </c>
      <c r="M2422" s="59">
        <v>34.883435314</v>
      </c>
    </row>
    <row r="2423" hidden="1" spans="1:13">
      <c r="A2423" s="59">
        <v>0</v>
      </c>
      <c r="B2423" s="59">
        <v>14600</v>
      </c>
      <c r="C2423" s="59"/>
      <c r="D2423" s="59">
        <v>66776</v>
      </c>
      <c r="E2423" s="59"/>
      <c r="F2423" s="59"/>
      <c r="G2423" s="59">
        <v>8</v>
      </c>
      <c r="H2423" s="59">
        <v>0</v>
      </c>
      <c r="I2423" s="59">
        <v>0</v>
      </c>
      <c r="J2423" s="59">
        <v>118.97606272</v>
      </c>
      <c r="K2423" s="59">
        <v>0</v>
      </c>
      <c r="L2423" s="59">
        <v>14</v>
      </c>
      <c r="M2423" s="59">
        <v>25.963060686</v>
      </c>
    </row>
    <row r="2424" spans="1:13">
      <c r="A2424" s="59">
        <v>0</v>
      </c>
      <c r="B2424" s="59">
        <v>14600</v>
      </c>
      <c r="C2424" s="59">
        <v>15411</v>
      </c>
      <c r="D2424" s="59">
        <v>50493</v>
      </c>
      <c r="E2424" s="59" t="s">
        <v>13</v>
      </c>
      <c r="F2424" s="59" t="s">
        <v>15</v>
      </c>
      <c r="G2424" s="59">
        <v>24</v>
      </c>
      <c r="H2424" s="59">
        <v>0</v>
      </c>
      <c r="I2424" s="59">
        <v>0</v>
      </c>
      <c r="J2424" s="59">
        <v>259.74689056</v>
      </c>
      <c r="K2424" s="59">
        <v>0</v>
      </c>
      <c r="L2424" s="59">
        <v>19</v>
      </c>
      <c r="M2424" s="59">
        <v>30.568713386</v>
      </c>
    </row>
    <row r="2425" hidden="1" spans="1:13">
      <c r="A2425" s="59">
        <v>0</v>
      </c>
      <c r="B2425" s="59">
        <v>14600</v>
      </c>
      <c r="C2425" s="59">
        <v>58229</v>
      </c>
      <c r="D2425" s="59">
        <v>74027</v>
      </c>
      <c r="E2425" s="59" t="s">
        <v>20</v>
      </c>
      <c r="F2425" s="59" t="s">
        <v>14</v>
      </c>
      <c r="G2425" s="59">
        <v>2</v>
      </c>
      <c r="H2425" s="59">
        <v>0</v>
      </c>
      <c r="I2425" s="59">
        <v>0</v>
      </c>
      <c r="J2425" s="59">
        <v>228.56035401</v>
      </c>
      <c r="K2425" s="59">
        <v>0</v>
      </c>
      <c r="L2425" s="59">
        <v>9</v>
      </c>
      <c r="M2425" s="59">
        <v>34.124242283</v>
      </c>
    </row>
    <row r="2426" hidden="1" spans="1:13">
      <c r="A2426" s="59">
        <v>0</v>
      </c>
      <c r="B2426" s="59">
        <v>14600</v>
      </c>
      <c r="C2426" s="59">
        <v>68182</v>
      </c>
      <c r="D2426" s="59">
        <v>83091</v>
      </c>
      <c r="E2426" s="59" t="s">
        <v>20</v>
      </c>
      <c r="F2426" s="59" t="s">
        <v>15</v>
      </c>
      <c r="G2426" s="59">
        <v>5</v>
      </c>
      <c r="H2426" s="59">
        <v>0</v>
      </c>
      <c r="I2426" s="59">
        <v>0</v>
      </c>
      <c r="J2426" s="59">
        <v>135.84837377</v>
      </c>
      <c r="K2426" s="59">
        <v>0</v>
      </c>
      <c r="L2426" s="59">
        <v>19</v>
      </c>
      <c r="M2426" s="59">
        <v>24.684137856</v>
      </c>
    </row>
    <row r="2427" hidden="1" spans="1:13">
      <c r="A2427" s="59">
        <v>0</v>
      </c>
      <c r="B2427" s="59">
        <v>14600</v>
      </c>
      <c r="C2427" s="59">
        <v>46057</v>
      </c>
      <c r="D2427" s="59">
        <v>63603</v>
      </c>
      <c r="E2427" s="59" t="s">
        <v>20</v>
      </c>
      <c r="F2427" s="59" t="s">
        <v>14</v>
      </c>
      <c r="G2427" s="59"/>
      <c r="H2427" s="59">
        <v>0</v>
      </c>
      <c r="I2427" s="59">
        <v>0</v>
      </c>
      <c r="J2427" s="59">
        <v>107.12103915</v>
      </c>
      <c r="K2427" s="59">
        <v>2</v>
      </c>
      <c r="L2427" s="59">
        <v>19</v>
      </c>
      <c r="M2427" s="59">
        <v>41.932036627</v>
      </c>
    </row>
    <row r="2428" hidden="1" spans="1:13">
      <c r="A2428" s="59">
        <v>0</v>
      </c>
      <c r="B2428" s="59">
        <v>14600</v>
      </c>
      <c r="C2428" s="59">
        <v>59658</v>
      </c>
      <c r="D2428" s="59">
        <v>80384</v>
      </c>
      <c r="E2428" s="59" t="s">
        <v>20</v>
      </c>
      <c r="F2428" s="59"/>
      <c r="G2428" s="59">
        <v>8</v>
      </c>
      <c r="H2428" s="59"/>
      <c r="I2428" s="59"/>
      <c r="J2428" s="59"/>
      <c r="K2428" s="59"/>
      <c r="L2428" s="59"/>
      <c r="M2428" s="59">
        <v>25.192869401</v>
      </c>
    </row>
    <row r="2429" hidden="1" spans="1:13">
      <c r="A2429" s="59">
        <v>1</v>
      </c>
      <c r="B2429" s="59">
        <v>14600</v>
      </c>
      <c r="C2429" s="59">
        <v>124000</v>
      </c>
      <c r="D2429" s="59">
        <v>168000</v>
      </c>
      <c r="E2429" s="59" t="s">
        <v>20</v>
      </c>
      <c r="F2429" s="59" t="s">
        <v>18</v>
      </c>
      <c r="G2429" s="59">
        <v>4</v>
      </c>
      <c r="H2429" s="59">
        <v>0</v>
      </c>
      <c r="I2429" s="59">
        <v>0</v>
      </c>
      <c r="J2429" s="59">
        <v>146.86666667</v>
      </c>
      <c r="K2429" s="59">
        <v>2</v>
      </c>
      <c r="L2429" s="59">
        <v>29</v>
      </c>
      <c r="M2429" s="59"/>
    </row>
    <row r="2430" spans="1:13">
      <c r="A2430" s="59">
        <v>0</v>
      </c>
      <c r="B2430" s="59">
        <v>14600</v>
      </c>
      <c r="C2430" s="59">
        <v>4810</v>
      </c>
      <c r="D2430" s="59">
        <v>88000</v>
      </c>
      <c r="E2430" s="59" t="s">
        <v>13</v>
      </c>
      <c r="F2430" s="59" t="s">
        <v>14</v>
      </c>
      <c r="G2430" s="59">
        <v>14</v>
      </c>
      <c r="H2430" s="59">
        <v>0</v>
      </c>
      <c r="I2430" s="59">
        <v>1</v>
      </c>
      <c r="J2430" s="59">
        <v>266.83333333</v>
      </c>
      <c r="K2430" s="59">
        <v>0</v>
      </c>
      <c r="L2430" s="59">
        <v>23</v>
      </c>
      <c r="M2430" s="59"/>
    </row>
    <row r="2431" spans="1:13">
      <c r="A2431" s="59">
        <v>0</v>
      </c>
      <c r="B2431" s="59">
        <v>14600</v>
      </c>
      <c r="C2431" s="59">
        <v>206126</v>
      </c>
      <c r="D2431" s="59">
        <v>235912</v>
      </c>
      <c r="E2431" s="59" t="s">
        <v>13</v>
      </c>
      <c r="F2431" s="59" t="s">
        <v>18</v>
      </c>
      <c r="G2431" s="59">
        <v>10</v>
      </c>
      <c r="H2431" s="59">
        <v>0</v>
      </c>
      <c r="I2431" s="59">
        <v>0</v>
      </c>
      <c r="J2431" s="59">
        <v>236.50811644</v>
      </c>
      <c r="K2431" s="59">
        <v>0</v>
      </c>
      <c r="L2431" s="59">
        <v>21</v>
      </c>
      <c r="M2431" s="59">
        <v>30.181217161</v>
      </c>
    </row>
    <row r="2432" spans="1:13">
      <c r="A2432" s="59">
        <v>0</v>
      </c>
      <c r="B2432" s="59">
        <v>14600</v>
      </c>
      <c r="C2432" s="59">
        <v>28050</v>
      </c>
      <c r="D2432" s="59">
        <v>49244</v>
      </c>
      <c r="E2432" s="59" t="s">
        <v>13</v>
      </c>
      <c r="F2432" s="59" t="s">
        <v>14</v>
      </c>
      <c r="G2432" s="59">
        <v>9</v>
      </c>
      <c r="H2432" s="59">
        <v>0</v>
      </c>
      <c r="I2432" s="59">
        <v>0</v>
      </c>
      <c r="J2432" s="59">
        <v>122.11663939</v>
      </c>
      <c r="K2432" s="59">
        <v>1</v>
      </c>
      <c r="L2432" s="59">
        <v>9</v>
      </c>
      <c r="M2432" s="59">
        <v>20.82876656</v>
      </c>
    </row>
    <row r="2433" spans="1:13">
      <c r="A2433" s="59">
        <v>0</v>
      </c>
      <c r="B2433" s="59">
        <v>14600</v>
      </c>
      <c r="C2433" s="59">
        <v>16535</v>
      </c>
      <c r="D2433" s="59">
        <v>46993</v>
      </c>
      <c r="E2433" s="59" t="s">
        <v>13</v>
      </c>
      <c r="F2433" s="59" t="s">
        <v>15</v>
      </c>
      <c r="G2433" s="59">
        <v>24</v>
      </c>
      <c r="H2433" s="59">
        <v>0</v>
      </c>
      <c r="I2433" s="59">
        <v>0</v>
      </c>
      <c r="J2433" s="59">
        <v>260.89153319</v>
      </c>
      <c r="K2433" s="59">
        <v>0</v>
      </c>
      <c r="L2433" s="59">
        <v>20</v>
      </c>
      <c r="M2433" s="59">
        <v>28.1898371</v>
      </c>
    </row>
    <row r="2434" hidden="1" spans="1:13">
      <c r="A2434" s="59">
        <v>0</v>
      </c>
      <c r="B2434" s="59">
        <v>14600</v>
      </c>
      <c r="C2434" s="59">
        <v>76194</v>
      </c>
      <c r="D2434" s="59">
        <v>106461</v>
      </c>
      <c r="E2434" s="59" t="s">
        <v>20</v>
      </c>
      <c r="F2434" s="59" t="s">
        <v>14</v>
      </c>
      <c r="G2434" s="59">
        <v>4</v>
      </c>
      <c r="H2434" s="59">
        <v>0</v>
      </c>
      <c r="I2434" s="59">
        <v>0</v>
      </c>
      <c r="J2434" s="59">
        <v>80.706197627</v>
      </c>
      <c r="K2434" s="59">
        <v>1</v>
      </c>
      <c r="L2434" s="59">
        <v>13</v>
      </c>
      <c r="M2434" s="59">
        <v>34.529550086</v>
      </c>
    </row>
    <row r="2435" hidden="1" spans="1:13">
      <c r="A2435" s="59">
        <v>1</v>
      </c>
      <c r="B2435" s="59">
        <v>14600</v>
      </c>
      <c r="C2435" s="59">
        <v>21340</v>
      </c>
      <c r="D2435" s="59">
        <v>44605</v>
      </c>
      <c r="E2435" s="59" t="s">
        <v>20</v>
      </c>
      <c r="F2435" s="59" t="s">
        <v>15</v>
      </c>
      <c r="G2435" s="59">
        <v>13</v>
      </c>
      <c r="H2435" s="59">
        <v>0</v>
      </c>
      <c r="I2435" s="59">
        <v>0</v>
      </c>
      <c r="J2435" s="59">
        <v>126.73042833</v>
      </c>
      <c r="K2435" s="59">
        <v>0</v>
      </c>
      <c r="L2435" s="59">
        <v>5</v>
      </c>
      <c r="M2435" s="59">
        <v>36.46319167</v>
      </c>
    </row>
    <row r="2436" hidden="1" spans="1:13">
      <c r="A2436" s="59">
        <v>1</v>
      </c>
      <c r="B2436" s="59">
        <v>14600</v>
      </c>
      <c r="C2436" s="59">
        <v>67997</v>
      </c>
      <c r="D2436" s="59">
        <v>87000</v>
      </c>
      <c r="E2436" s="59" t="s">
        <v>20</v>
      </c>
      <c r="F2436" s="59" t="s">
        <v>14</v>
      </c>
      <c r="G2436" s="59">
        <v>11</v>
      </c>
      <c r="H2436" s="59">
        <v>1</v>
      </c>
      <c r="I2436" s="59"/>
      <c r="J2436" s="59">
        <v>93.333333333</v>
      </c>
      <c r="K2436" s="59">
        <v>3</v>
      </c>
      <c r="L2436" s="59">
        <v>23</v>
      </c>
      <c r="M2436" s="59"/>
    </row>
    <row r="2437" hidden="1" spans="1:13">
      <c r="A2437" s="59">
        <v>0</v>
      </c>
      <c r="B2437" s="59">
        <v>14600</v>
      </c>
      <c r="C2437" s="59">
        <v>82698</v>
      </c>
      <c r="D2437" s="59">
        <v>104963</v>
      </c>
      <c r="E2437" s="59" t="s">
        <v>20</v>
      </c>
      <c r="F2437" s="59" t="s">
        <v>15</v>
      </c>
      <c r="G2437" s="59">
        <v>30</v>
      </c>
      <c r="H2437" s="59"/>
      <c r="I2437" s="59">
        <v>1</v>
      </c>
      <c r="J2437" s="59">
        <v>344.28202028</v>
      </c>
      <c r="K2437" s="59">
        <v>1</v>
      </c>
      <c r="L2437" s="59">
        <v>50</v>
      </c>
      <c r="M2437" s="59">
        <v>33.974281202</v>
      </c>
    </row>
    <row r="2438" hidden="1" spans="1:13">
      <c r="A2438" s="59">
        <v>0</v>
      </c>
      <c r="B2438" s="59">
        <v>14600</v>
      </c>
      <c r="C2438" s="59">
        <v>6871</v>
      </c>
      <c r="D2438" s="59">
        <v>52457</v>
      </c>
      <c r="E2438" s="59" t="s">
        <v>20</v>
      </c>
      <c r="F2438" s="59" t="s">
        <v>18</v>
      </c>
      <c r="G2438" s="59">
        <v>4</v>
      </c>
      <c r="H2438" s="59">
        <v>0</v>
      </c>
      <c r="I2438" s="59">
        <v>0</v>
      </c>
      <c r="J2438" s="59">
        <v>317.24400167</v>
      </c>
      <c r="K2438" s="59">
        <v>0</v>
      </c>
      <c r="L2438" s="59">
        <v>16</v>
      </c>
      <c r="M2438" s="59">
        <v>17.617908723</v>
      </c>
    </row>
    <row r="2439" hidden="1" spans="1:13">
      <c r="A2439" s="59">
        <v>0</v>
      </c>
      <c r="B2439" s="59">
        <v>14600</v>
      </c>
      <c r="C2439" s="59">
        <v>51613</v>
      </c>
      <c r="D2439" s="59">
        <v>77912</v>
      </c>
      <c r="E2439" s="59" t="s">
        <v>20</v>
      </c>
      <c r="F2439" s="59" t="s">
        <v>15</v>
      </c>
      <c r="G2439" s="59">
        <v>0</v>
      </c>
      <c r="H2439" s="59">
        <v>0</v>
      </c>
      <c r="I2439" s="59">
        <v>0</v>
      </c>
      <c r="J2439" s="59">
        <v>182.88257536</v>
      </c>
      <c r="K2439" s="59">
        <v>0</v>
      </c>
      <c r="L2439" s="59">
        <v>25</v>
      </c>
      <c r="M2439" s="59">
        <v>32.224452406</v>
      </c>
    </row>
    <row r="2440" spans="1:13">
      <c r="A2440" s="59">
        <v>0</v>
      </c>
      <c r="B2440" s="59">
        <v>14600</v>
      </c>
      <c r="C2440" s="59">
        <v>86199</v>
      </c>
      <c r="D2440" s="59">
        <v>95034</v>
      </c>
      <c r="E2440" s="59" t="s">
        <v>13</v>
      </c>
      <c r="F2440" s="59" t="s">
        <v>15</v>
      </c>
      <c r="G2440" s="59"/>
      <c r="H2440" s="59">
        <v>0</v>
      </c>
      <c r="I2440" s="59">
        <v>0</v>
      </c>
      <c r="J2440" s="59">
        <v>164.29505001</v>
      </c>
      <c r="K2440" s="59">
        <v>1</v>
      </c>
      <c r="L2440" s="59">
        <v>25</v>
      </c>
      <c r="M2440" s="59">
        <v>41.546002515</v>
      </c>
    </row>
    <row r="2441" hidden="1" spans="1:13">
      <c r="A2441" s="59">
        <v>0</v>
      </c>
      <c r="B2441" s="59">
        <v>14600</v>
      </c>
      <c r="C2441" s="59">
        <v>82051</v>
      </c>
      <c r="D2441" s="59">
        <v>118505</v>
      </c>
      <c r="E2441" s="59"/>
      <c r="F2441" s="59"/>
      <c r="G2441" s="59"/>
      <c r="H2441" s="59"/>
      <c r="I2441" s="59"/>
      <c r="J2441" s="59"/>
      <c r="K2441" s="59"/>
      <c r="L2441" s="59"/>
      <c r="M2441" s="59">
        <v>35.890562469</v>
      </c>
    </row>
    <row r="2442" hidden="1" spans="1:13">
      <c r="A2442" s="59">
        <v>0</v>
      </c>
      <c r="B2442" s="59">
        <v>14600</v>
      </c>
      <c r="C2442" s="59">
        <v>82837</v>
      </c>
      <c r="D2442" s="59">
        <v>95796</v>
      </c>
      <c r="E2442" s="59" t="s">
        <v>20</v>
      </c>
      <c r="F2442" s="59" t="s">
        <v>14</v>
      </c>
      <c r="G2442" s="59">
        <v>0</v>
      </c>
      <c r="H2442" s="59">
        <v>0</v>
      </c>
      <c r="I2442" s="59">
        <v>0</v>
      </c>
      <c r="J2442" s="59">
        <v>148.35522113</v>
      </c>
      <c r="K2442" s="59">
        <v>0</v>
      </c>
      <c r="L2442" s="59">
        <v>23</v>
      </c>
      <c r="M2442" s="59">
        <v>42.033084871</v>
      </c>
    </row>
    <row r="2443" spans="1:13">
      <c r="A2443" s="59">
        <v>0</v>
      </c>
      <c r="B2443" s="59">
        <v>14600</v>
      </c>
      <c r="C2443" s="59">
        <v>63475</v>
      </c>
      <c r="D2443" s="59">
        <v>89430</v>
      </c>
      <c r="E2443" s="59" t="s">
        <v>13</v>
      </c>
      <c r="F2443" s="59" t="s">
        <v>14</v>
      </c>
      <c r="G2443" s="59"/>
      <c r="H2443" s="59">
        <v>0</v>
      </c>
      <c r="I2443" s="59">
        <v>0</v>
      </c>
      <c r="J2443" s="59">
        <v>286.30181489</v>
      </c>
      <c r="K2443" s="59">
        <v>0</v>
      </c>
      <c r="L2443" s="59">
        <v>19</v>
      </c>
      <c r="M2443" s="59">
        <v>28.638062771</v>
      </c>
    </row>
    <row r="2444" hidden="1" spans="1:13">
      <c r="A2444" s="59">
        <v>0</v>
      </c>
      <c r="B2444" s="59">
        <v>14700</v>
      </c>
      <c r="C2444" s="59">
        <v>49264</v>
      </c>
      <c r="D2444" s="59">
        <v>68591</v>
      </c>
      <c r="E2444" s="59" t="s">
        <v>20</v>
      </c>
      <c r="F2444" s="59" t="s">
        <v>14</v>
      </c>
      <c r="G2444" s="59">
        <v>9</v>
      </c>
      <c r="H2444" s="59">
        <v>0</v>
      </c>
      <c r="I2444" s="59">
        <v>0</v>
      </c>
      <c r="J2444" s="59">
        <v>237.83915914</v>
      </c>
      <c r="K2444" s="59">
        <v>0</v>
      </c>
      <c r="L2444" s="59">
        <v>18</v>
      </c>
      <c r="M2444" s="59">
        <v>31.25670012</v>
      </c>
    </row>
    <row r="2445" hidden="1" spans="1:13">
      <c r="A2445" s="59">
        <v>0</v>
      </c>
      <c r="B2445" s="59">
        <v>14700</v>
      </c>
      <c r="C2445" s="59">
        <v>99343</v>
      </c>
      <c r="D2445" s="59">
        <v>125821</v>
      </c>
      <c r="E2445" s="59" t="s">
        <v>20</v>
      </c>
      <c r="F2445" s="59" t="s">
        <v>17</v>
      </c>
      <c r="G2445" s="59">
        <v>5</v>
      </c>
      <c r="H2445" s="59"/>
      <c r="I2445" s="59"/>
      <c r="J2445" s="59">
        <v>257.04754426</v>
      </c>
      <c r="K2445" s="59">
        <v>2</v>
      </c>
      <c r="L2445" s="59">
        <v>41</v>
      </c>
      <c r="M2445" s="59">
        <v>39.832079025</v>
      </c>
    </row>
    <row r="2446" spans="1:13">
      <c r="A2446" s="59">
        <v>0</v>
      </c>
      <c r="B2446" s="59">
        <v>14700</v>
      </c>
      <c r="C2446" s="59">
        <v>30306</v>
      </c>
      <c r="D2446" s="59">
        <v>44195</v>
      </c>
      <c r="E2446" s="59" t="s">
        <v>13</v>
      </c>
      <c r="F2446" s="59" t="s">
        <v>14</v>
      </c>
      <c r="G2446" s="59">
        <v>9</v>
      </c>
      <c r="H2446" s="59">
        <v>0</v>
      </c>
      <c r="I2446" s="59">
        <v>1</v>
      </c>
      <c r="J2446" s="59">
        <v>87.431226279</v>
      </c>
      <c r="K2446" s="59">
        <v>2</v>
      </c>
      <c r="L2446" s="59">
        <v>12</v>
      </c>
      <c r="M2446" s="59">
        <v>29.404935156</v>
      </c>
    </row>
    <row r="2447" spans="1:13">
      <c r="A2447" s="59">
        <v>0</v>
      </c>
      <c r="B2447" s="59">
        <v>14700</v>
      </c>
      <c r="C2447" s="59">
        <v>47177</v>
      </c>
      <c r="D2447" s="59">
        <v>68456</v>
      </c>
      <c r="E2447" s="59" t="s">
        <v>13</v>
      </c>
      <c r="F2447" s="59" t="s">
        <v>18</v>
      </c>
      <c r="G2447" s="59">
        <v>3</v>
      </c>
      <c r="H2447" s="59">
        <v>0</v>
      </c>
      <c r="I2447" s="59">
        <v>0</v>
      </c>
      <c r="J2447" s="59">
        <v>193.68506884</v>
      </c>
      <c r="K2447" s="59">
        <v>2</v>
      </c>
      <c r="L2447" s="59">
        <v>18</v>
      </c>
      <c r="M2447" s="59">
        <v>34.542533238</v>
      </c>
    </row>
    <row r="2448" hidden="1" spans="1:13">
      <c r="A2448" s="59">
        <v>0</v>
      </c>
      <c r="B2448" s="59">
        <v>14700</v>
      </c>
      <c r="C2448" s="59">
        <v>30210</v>
      </c>
      <c r="D2448" s="59">
        <v>42751</v>
      </c>
      <c r="E2448" s="59" t="s">
        <v>20</v>
      </c>
      <c r="F2448" s="59" t="s">
        <v>17</v>
      </c>
      <c r="G2448" s="59">
        <v>17</v>
      </c>
      <c r="H2448" s="59">
        <v>0</v>
      </c>
      <c r="I2448" s="59">
        <v>0</v>
      </c>
      <c r="J2448" s="59">
        <v>86.641823326</v>
      </c>
      <c r="K2448" s="59">
        <v>0</v>
      </c>
      <c r="L2448" s="59">
        <v>17</v>
      </c>
      <c r="M2448" s="59">
        <v>23.397362241</v>
      </c>
    </row>
    <row r="2449" hidden="1" spans="1:13">
      <c r="A2449" s="59">
        <v>1</v>
      </c>
      <c r="B2449" s="59">
        <v>14700</v>
      </c>
      <c r="C2449" s="59">
        <v>51829</v>
      </c>
      <c r="D2449" s="59">
        <v>69136</v>
      </c>
      <c r="E2449" s="59" t="s">
        <v>20</v>
      </c>
      <c r="F2449" s="59" t="s">
        <v>14</v>
      </c>
      <c r="G2449" s="59">
        <v>14</v>
      </c>
      <c r="H2449" s="59">
        <v>0</v>
      </c>
      <c r="I2449" s="59">
        <v>0</v>
      </c>
      <c r="J2449" s="59">
        <v>169.98530778</v>
      </c>
      <c r="K2449" s="59">
        <v>0</v>
      </c>
      <c r="L2449" s="59">
        <v>18</v>
      </c>
      <c r="M2449" s="59">
        <v>35.635393849</v>
      </c>
    </row>
    <row r="2450" hidden="1" spans="1:13">
      <c r="A2450" s="59">
        <v>1</v>
      </c>
      <c r="B2450" s="59">
        <v>14700</v>
      </c>
      <c r="C2450" s="59">
        <v>148396</v>
      </c>
      <c r="D2450" s="59">
        <v>162403</v>
      </c>
      <c r="E2450" s="59" t="s">
        <v>20</v>
      </c>
      <c r="F2450" s="59" t="s">
        <v>17</v>
      </c>
      <c r="G2450" s="59">
        <v>13</v>
      </c>
      <c r="H2450" s="59">
        <v>0</v>
      </c>
      <c r="I2450" s="59">
        <v>0</v>
      </c>
      <c r="J2450" s="59">
        <v>163.4989942</v>
      </c>
      <c r="K2450" s="59">
        <v>0</v>
      </c>
      <c r="L2450" s="59">
        <v>31</v>
      </c>
      <c r="M2450" s="59">
        <v>35.428415656</v>
      </c>
    </row>
    <row r="2451" hidden="1" spans="1:13">
      <c r="A2451" s="59">
        <v>0</v>
      </c>
      <c r="B2451" s="59">
        <v>14700</v>
      </c>
      <c r="C2451" s="59"/>
      <c r="D2451" s="59"/>
      <c r="E2451" s="59"/>
      <c r="F2451" s="59"/>
      <c r="G2451" s="59"/>
      <c r="H2451" s="59"/>
      <c r="I2451" s="59"/>
      <c r="J2451" s="59"/>
      <c r="K2451" s="59"/>
      <c r="L2451" s="59"/>
      <c r="M2451" s="59">
        <v>24.595377852</v>
      </c>
    </row>
    <row r="2452" hidden="1" spans="1:13">
      <c r="A2452" s="59">
        <v>0</v>
      </c>
      <c r="B2452" s="59">
        <v>14700</v>
      </c>
      <c r="C2452" s="59">
        <v>10098</v>
      </c>
      <c r="D2452" s="59">
        <v>51653</v>
      </c>
      <c r="E2452" s="59" t="s">
        <v>20</v>
      </c>
      <c r="F2452" s="59" t="s">
        <v>18</v>
      </c>
      <c r="G2452" s="59">
        <v>3</v>
      </c>
      <c r="H2452" s="59">
        <v>0</v>
      </c>
      <c r="I2452" s="59">
        <v>0</v>
      </c>
      <c r="J2452" s="59">
        <v>302.652472</v>
      </c>
      <c r="K2452" s="59">
        <v>0</v>
      </c>
      <c r="L2452" s="59">
        <v>16</v>
      </c>
      <c r="M2452" s="59">
        <v>18.423923816</v>
      </c>
    </row>
    <row r="2453" hidden="1" spans="1:13">
      <c r="A2453" s="59">
        <v>0</v>
      </c>
      <c r="B2453" s="59">
        <v>14700</v>
      </c>
      <c r="C2453" s="59">
        <v>76888</v>
      </c>
      <c r="D2453" s="59">
        <v>96552</v>
      </c>
      <c r="E2453" s="59" t="s">
        <v>20</v>
      </c>
      <c r="F2453" s="59" t="s">
        <v>18</v>
      </c>
      <c r="G2453" s="59">
        <v>9</v>
      </c>
      <c r="H2453" s="59">
        <v>2</v>
      </c>
      <c r="I2453" s="59">
        <v>0</v>
      </c>
      <c r="J2453" s="59">
        <v>189.56390632</v>
      </c>
      <c r="K2453" s="59">
        <v>0</v>
      </c>
      <c r="L2453" s="59">
        <v>30</v>
      </c>
      <c r="M2453" s="59">
        <v>29.417708768</v>
      </c>
    </row>
    <row r="2454" hidden="1" spans="1:13">
      <c r="A2454" s="59">
        <v>0</v>
      </c>
      <c r="B2454" s="59">
        <v>14700</v>
      </c>
      <c r="C2454" s="59">
        <v>89448</v>
      </c>
      <c r="D2454" s="59">
        <v>115380</v>
      </c>
      <c r="E2454" s="59" t="s">
        <v>20</v>
      </c>
      <c r="F2454" s="59" t="s">
        <v>15</v>
      </c>
      <c r="G2454" s="59">
        <v>11</v>
      </c>
      <c r="H2454" s="59">
        <v>0</v>
      </c>
      <c r="I2454" s="59">
        <v>0</v>
      </c>
      <c r="J2454" s="59">
        <v>222.81508892</v>
      </c>
      <c r="K2454" s="59">
        <v>0</v>
      </c>
      <c r="L2454" s="59">
        <v>12</v>
      </c>
      <c r="M2454" s="59">
        <v>40.524796869</v>
      </c>
    </row>
    <row r="2455" hidden="1" spans="1:13">
      <c r="A2455" s="59">
        <v>1</v>
      </c>
      <c r="B2455" s="59">
        <v>14700</v>
      </c>
      <c r="C2455" s="59">
        <v>94672</v>
      </c>
      <c r="D2455" s="59"/>
      <c r="E2455" s="59"/>
      <c r="F2455" s="59" t="s">
        <v>14</v>
      </c>
      <c r="G2455" s="59">
        <v>14</v>
      </c>
      <c r="H2455" s="59">
        <v>0</v>
      </c>
      <c r="I2455" s="59">
        <v>1</v>
      </c>
      <c r="J2455" s="59">
        <v>67.038031911</v>
      </c>
      <c r="K2455" s="59">
        <v>0</v>
      </c>
      <c r="L2455" s="59">
        <v>11</v>
      </c>
      <c r="M2455" s="59">
        <v>40.317434429</v>
      </c>
    </row>
    <row r="2456" spans="1:13">
      <c r="A2456" s="59">
        <v>0</v>
      </c>
      <c r="B2456" s="59">
        <v>14700</v>
      </c>
      <c r="C2456" s="59">
        <v>106417</v>
      </c>
      <c r="D2456" s="59">
        <v>123580</v>
      </c>
      <c r="E2456" s="59" t="s">
        <v>13</v>
      </c>
      <c r="F2456" s="59" t="s">
        <v>18</v>
      </c>
      <c r="G2456" s="59">
        <v>9</v>
      </c>
      <c r="H2456" s="59">
        <v>0</v>
      </c>
      <c r="I2456" s="59">
        <v>0</v>
      </c>
      <c r="J2456" s="59">
        <v>166.49606529</v>
      </c>
      <c r="K2456" s="59">
        <v>3</v>
      </c>
      <c r="L2456" s="59">
        <v>31</v>
      </c>
      <c r="M2456" s="59">
        <v>29.316710061</v>
      </c>
    </row>
    <row r="2457" spans="1:13">
      <c r="A2457" s="59">
        <v>0</v>
      </c>
      <c r="B2457" s="59">
        <v>14700</v>
      </c>
      <c r="C2457" s="59">
        <v>27235</v>
      </c>
      <c r="D2457" s="59">
        <v>39102</v>
      </c>
      <c r="E2457" s="59" t="s">
        <v>13</v>
      </c>
      <c r="F2457" s="59" t="s">
        <v>14</v>
      </c>
      <c r="G2457" s="59">
        <v>8</v>
      </c>
      <c r="H2457" s="59">
        <v>0</v>
      </c>
      <c r="I2457" s="59">
        <v>0</v>
      </c>
      <c r="J2457" s="59">
        <v>71.420815089</v>
      </c>
      <c r="K2457" s="59">
        <v>2</v>
      </c>
      <c r="L2457" s="59">
        <v>11</v>
      </c>
      <c r="M2457" s="59">
        <v>29.151698162</v>
      </c>
    </row>
    <row r="2458" spans="1:13">
      <c r="A2458" s="59">
        <v>0</v>
      </c>
      <c r="B2458" s="59">
        <v>14700</v>
      </c>
      <c r="C2458" s="59">
        <v>77565</v>
      </c>
      <c r="D2458" s="59">
        <v>101320</v>
      </c>
      <c r="E2458" s="59" t="s">
        <v>13</v>
      </c>
      <c r="F2458" s="59" t="s">
        <v>18</v>
      </c>
      <c r="G2458" s="59">
        <v>6</v>
      </c>
      <c r="H2458" s="59">
        <v>0</v>
      </c>
      <c r="I2458" s="59">
        <v>0</v>
      </c>
      <c r="J2458" s="59">
        <v>120.82737185</v>
      </c>
      <c r="K2458" s="59">
        <v>0</v>
      </c>
      <c r="L2458" s="59">
        <v>26</v>
      </c>
      <c r="M2458" s="59">
        <v>25.27620451</v>
      </c>
    </row>
    <row r="2459" spans="1:13">
      <c r="A2459" s="59">
        <v>0</v>
      </c>
      <c r="B2459" s="59">
        <v>14700</v>
      </c>
      <c r="C2459" s="59">
        <v>33150</v>
      </c>
      <c r="D2459" s="59">
        <v>46053</v>
      </c>
      <c r="E2459" s="59" t="s">
        <v>13</v>
      </c>
      <c r="F2459" s="59" t="s">
        <v>14</v>
      </c>
      <c r="G2459" s="59">
        <v>8</v>
      </c>
      <c r="H2459" s="59">
        <v>0</v>
      </c>
      <c r="I2459" s="59">
        <v>0</v>
      </c>
      <c r="J2459" s="59">
        <v>76.914717556</v>
      </c>
      <c r="K2459" s="59">
        <v>2</v>
      </c>
      <c r="L2459" s="59">
        <v>11</v>
      </c>
      <c r="M2459" s="59">
        <v>30.69643481</v>
      </c>
    </row>
    <row r="2460" hidden="1" spans="1:13">
      <c r="A2460" s="59">
        <v>0</v>
      </c>
      <c r="B2460" s="59">
        <v>14700</v>
      </c>
      <c r="C2460" s="59">
        <v>65660</v>
      </c>
      <c r="D2460" s="59">
        <v>81937</v>
      </c>
      <c r="E2460" s="59" t="s">
        <v>20</v>
      </c>
      <c r="F2460" s="59" t="s">
        <v>15</v>
      </c>
      <c r="G2460" s="59">
        <v>2</v>
      </c>
      <c r="H2460" s="59">
        <v>0</v>
      </c>
      <c r="I2460" s="59">
        <v>0</v>
      </c>
      <c r="J2460" s="59">
        <v>106.65751886</v>
      </c>
      <c r="K2460" s="59">
        <v>1</v>
      </c>
      <c r="L2460" s="59">
        <v>19</v>
      </c>
      <c r="M2460" s="59">
        <v>25.197806875</v>
      </c>
    </row>
    <row r="2461" hidden="1" spans="1:13">
      <c r="A2461" s="59">
        <v>0</v>
      </c>
      <c r="B2461" s="59">
        <v>14700</v>
      </c>
      <c r="C2461" s="59">
        <v>35164</v>
      </c>
      <c r="D2461" s="59">
        <v>68061</v>
      </c>
      <c r="E2461" s="59" t="s">
        <v>20</v>
      </c>
      <c r="F2461" s="59" t="s">
        <v>18</v>
      </c>
      <c r="G2461" s="59">
        <v>5</v>
      </c>
      <c r="H2461" s="59">
        <v>0</v>
      </c>
      <c r="I2461" s="59">
        <v>0</v>
      </c>
      <c r="J2461" s="59">
        <v>245.67057762</v>
      </c>
      <c r="K2461" s="59">
        <v>1</v>
      </c>
      <c r="L2461" s="59">
        <v>16</v>
      </c>
      <c r="M2461" s="59">
        <v>23.112289816</v>
      </c>
    </row>
    <row r="2462" spans="1:13">
      <c r="A2462" s="59">
        <v>0</v>
      </c>
      <c r="B2462" s="59">
        <v>14700</v>
      </c>
      <c r="C2462" s="59">
        <v>14275</v>
      </c>
      <c r="D2462" s="59">
        <v>90376</v>
      </c>
      <c r="E2462" s="59" t="s">
        <v>13</v>
      </c>
      <c r="F2462" s="59" t="s">
        <v>14</v>
      </c>
      <c r="G2462" s="59">
        <v>14</v>
      </c>
      <c r="H2462" s="59">
        <v>0</v>
      </c>
      <c r="I2462" s="59">
        <v>1</v>
      </c>
      <c r="J2462" s="59">
        <v>273.60251714</v>
      </c>
      <c r="K2462" s="59">
        <v>0</v>
      </c>
      <c r="L2462" s="59">
        <v>23</v>
      </c>
      <c r="M2462" s="59">
        <v>26.84247974</v>
      </c>
    </row>
    <row r="2463" hidden="1" spans="1:13">
      <c r="A2463" s="59">
        <v>0</v>
      </c>
      <c r="B2463" s="59">
        <v>14700</v>
      </c>
      <c r="C2463" s="59">
        <v>76931</v>
      </c>
      <c r="D2463" s="59">
        <v>94245</v>
      </c>
      <c r="E2463" s="59" t="s">
        <v>20</v>
      </c>
      <c r="F2463" s="59" t="s">
        <v>14</v>
      </c>
      <c r="G2463" s="59">
        <v>5</v>
      </c>
      <c r="H2463" s="59">
        <v>3</v>
      </c>
      <c r="I2463" s="59">
        <v>0</v>
      </c>
      <c r="J2463" s="59">
        <v>78.687519875</v>
      </c>
      <c r="K2463" s="59">
        <v>0</v>
      </c>
      <c r="L2463" s="59">
        <v>21</v>
      </c>
      <c r="M2463" s="59">
        <v>25.430314939</v>
      </c>
    </row>
    <row r="2464" hidden="1" spans="1:13">
      <c r="A2464" s="59">
        <v>1</v>
      </c>
      <c r="B2464" s="59">
        <v>14700</v>
      </c>
      <c r="C2464" s="59">
        <v>63000</v>
      </c>
      <c r="D2464" s="59">
        <v>89250</v>
      </c>
      <c r="E2464" s="59" t="s">
        <v>20</v>
      </c>
      <c r="F2464" s="59" t="s">
        <v>18</v>
      </c>
      <c r="G2464" s="59">
        <v>4</v>
      </c>
      <c r="H2464" s="59">
        <v>0</v>
      </c>
      <c r="I2464" s="59">
        <v>0</v>
      </c>
      <c r="J2464" s="59">
        <v>87.466666667</v>
      </c>
      <c r="K2464" s="59">
        <v>0</v>
      </c>
      <c r="L2464" s="59">
        <v>28</v>
      </c>
      <c r="M2464" s="59"/>
    </row>
    <row r="2465" hidden="1" spans="1:13">
      <c r="A2465" s="59">
        <v>0</v>
      </c>
      <c r="B2465" s="59">
        <v>14700</v>
      </c>
      <c r="C2465" s="59">
        <v>82967</v>
      </c>
      <c r="D2465" s="59">
        <v>114835</v>
      </c>
      <c r="E2465" s="59"/>
      <c r="F2465" s="59"/>
      <c r="G2465" s="59"/>
      <c r="H2465" s="59"/>
      <c r="I2465" s="59"/>
      <c r="J2465" s="59"/>
      <c r="K2465" s="59"/>
      <c r="L2465" s="59"/>
      <c r="M2465" s="59">
        <v>34.478073974</v>
      </c>
    </row>
    <row r="2466" hidden="1" spans="1:13">
      <c r="A2466" s="59">
        <v>0</v>
      </c>
      <c r="B2466" s="59">
        <v>14700</v>
      </c>
      <c r="C2466" s="59">
        <v>90662</v>
      </c>
      <c r="D2466" s="59">
        <v>111778</v>
      </c>
      <c r="E2466" s="59" t="s">
        <v>20</v>
      </c>
      <c r="F2466" s="59" t="s">
        <v>18</v>
      </c>
      <c r="G2466" s="59">
        <v>1</v>
      </c>
      <c r="H2466" s="59">
        <v>1</v>
      </c>
      <c r="I2466" s="59">
        <v>1</v>
      </c>
      <c r="J2466" s="59">
        <v>148.42324633</v>
      </c>
      <c r="K2466" s="59">
        <v>0</v>
      </c>
      <c r="L2466" s="59">
        <v>33</v>
      </c>
      <c r="M2466" s="59">
        <v>31.770101546</v>
      </c>
    </row>
    <row r="2467" hidden="1" spans="1:13">
      <c r="A2467" s="59">
        <v>0</v>
      </c>
      <c r="B2467" s="59">
        <v>14700</v>
      </c>
      <c r="C2467" s="59">
        <v>35832</v>
      </c>
      <c r="D2467" s="59">
        <v>66260</v>
      </c>
      <c r="E2467" s="59" t="s">
        <v>20</v>
      </c>
      <c r="F2467" s="59" t="s">
        <v>18</v>
      </c>
      <c r="G2467" s="59">
        <v>7</v>
      </c>
      <c r="H2467" s="59">
        <v>0</v>
      </c>
      <c r="I2467" s="59">
        <v>0</v>
      </c>
      <c r="J2467" s="59">
        <v>277.79408675</v>
      </c>
      <c r="K2467" s="59">
        <v>0</v>
      </c>
      <c r="L2467" s="59">
        <v>16</v>
      </c>
      <c r="M2467" s="59">
        <v>23.705359284</v>
      </c>
    </row>
    <row r="2468" hidden="1" spans="1:13">
      <c r="A2468" s="59">
        <v>0</v>
      </c>
      <c r="B2468" s="59">
        <v>14800</v>
      </c>
      <c r="C2468" s="59">
        <v>76875</v>
      </c>
      <c r="D2468" s="59">
        <v>95893</v>
      </c>
      <c r="E2468" s="59" t="s">
        <v>20</v>
      </c>
      <c r="F2468" s="59" t="s">
        <v>14</v>
      </c>
      <c r="G2468" s="59">
        <v>4</v>
      </c>
      <c r="H2468" s="59">
        <v>2</v>
      </c>
      <c r="I2468" s="59">
        <v>0</v>
      </c>
      <c r="J2468" s="59">
        <v>88.754574794</v>
      </c>
      <c r="K2468" s="59">
        <v>0</v>
      </c>
      <c r="L2468" s="59">
        <v>21</v>
      </c>
      <c r="M2468" s="59">
        <v>24.224695417</v>
      </c>
    </row>
    <row r="2469" hidden="1" spans="1:13">
      <c r="A2469" s="59">
        <v>0</v>
      </c>
      <c r="B2469" s="59">
        <v>14800</v>
      </c>
      <c r="C2469" s="59">
        <v>90722</v>
      </c>
      <c r="D2469" s="59">
        <v>105695</v>
      </c>
      <c r="E2469" s="59" t="s">
        <v>20</v>
      </c>
      <c r="F2469" s="59" t="s">
        <v>15</v>
      </c>
      <c r="G2469" s="59">
        <v>31</v>
      </c>
      <c r="H2469" s="59"/>
      <c r="I2469" s="59">
        <v>0</v>
      </c>
      <c r="J2469" s="59">
        <v>321.40837406</v>
      </c>
      <c r="K2469" s="59">
        <v>2</v>
      </c>
      <c r="L2469" s="59">
        <v>50</v>
      </c>
      <c r="M2469" s="59">
        <v>35.240741305</v>
      </c>
    </row>
    <row r="2470" hidden="1" spans="1:13">
      <c r="A2470" s="59">
        <v>0</v>
      </c>
      <c r="B2470" s="59">
        <v>14800</v>
      </c>
      <c r="C2470" s="59">
        <v>48910</v>
      </c>
      <c r="D2470" s="59">
        <v>70039</v>
      </c>
      <c r="E2470" s="59" t="s">
        <v>20</v>
      </c>
      <c r="F2470" s="59" t="s">
        <v>14</v>
      </c>
      <c r="G2470" s="59">
        <v>8</v>
      </c>
      <c r="H2470" s="59">
        <v>0</v>
      </c>
      <c r="I2470" s="59">
        <v>1</v>
      </c>
      <c r="J2470" s="59">
        <v>94.971595989</v>
      </c>
      <c r="K2470" s="59">
        <v>3</v>
      </c>
      <c r="L2470" s="59">
        <v>48</v>
      </c>
      <c r="M2470" s="59">
        <v>30.920501687</v>
      </c>
    </row>
    <row r="2471" hidden="1" spans="1:13">
      <c r="A2471" s="59">
        <v>0</v>
      </c>
      <c r="B2471" s="59">
        <v>14800</v>
      </c>
      <c r="C2471" s="59">
        <v>100255</v>
      </c>
      <c r="D2471" s="59">
        <v>116160</v>
      </c>
      <c r="E2471" s="59" t="s">
        <v>20</v>
      </c>
      <c r="F2471" s="59" t="s">
        <v>14</v>
      </c>
      <c r="G2471" s="59">
        <v>10</v>
      </c>
      <c r="H2471" s="59">
        <v>0</v>
      </c>
      <c r="I2471" s="59">
        <v>0</v>
      </c>
      <c r="J2471" s="59">
        <v>184.77721416</v>
      </c>
      <c r="K2471" s="59">
        <v>0</v>
      </c>
      <c r="L2471" s="59">
        <v>26</v>
      </c>
      <c r="M2471" s="59">
        <v>34.483990385</v>
      </c>
    </row>
    <row r="2472" hidden="1" spans="1:13">
      <c r="A2472" s="59">
        <v>0</v>
      </c>
      <c r="B2472" s="59">
        <v>14800</v>
      </c>
      <c r="C2472" s="59">
        <v>53738</v>
      </c>
      <c r="D2472" s="59">
        <v>66258</v>
      </c>
      <c r="E2472" s="59" t="s">
        <v>20</v>
      </c>
      <c r="F2472" s="59" t="s">
        <v>14</v>
      </c>
      <c r="G2472" s="59">
        <v>7</v>
      </c>
      <c r="H2472" s="59">
        <v>0</v>
      </c>
      <c r="I2472" s="59">
        <v>0</v>
      </c>
      <c r="J2472" s="59">
        <v>240.86344144</v>
      </c>
      <c r="K2472" s="59">
        <v>0</v>
      </c>
      <c r="L2472" s="59">
        <v>17</v>
      </c>
      <c r="M2472" s="59">
        <v>34.532496085</v>
      </c>
    </row>
    <row r="2473" hidden="1" spans="1:13">
      <c r="A2473" s="59">
        <v>0</v>
      </c>
      <c r="B2473" s="59">
        <v>14800</v>
      </c>
      <c r="C2473" s="59">
        <v>50570</v>
      </c>
      <c r="D2473" s="59">
        <v>69422</v>
      </c>
      <c r="E2473" s="59" t="s">
        <v>20</v>
      </c>
      <c r="F2473" s="59" t="s">
        <v>14</v>
      </c>
      <c r="G2473" s="59">
        <v>3</v>
      </c>
      <c r="H2473" s="59">
        <v>0</v>
      </c>
      <c r="I2473" s="59">
        <v>0</v>
      </c>
      <c r="J2473" s="59">
        <v>191.17794146</v>
      </c>
      <c r="K2473" s="59">
        <v>0</v>
      </c>
      <c r="L2473" s="59">
        <v>13</v>
      </c>
      <c r="M2473" s="59">
        <v>36.64708052</v>
      </c>
    </row>
    <row r="2474" spans="1:13">
      <c r="A2474" s="59">
        <v>1</v>
      </c>
      <c r="B2474" s="59">
        <v>14800</v>
      </c>
      <c r="C2474" s="59"/>
      <c r="D2474" s="59"/>
      <c r="E2474" s="59" t="s">
        <v>13</v>
      </c>
      <c r="F2474" s="59" t="s">
        <v>18</v>
      </c>
      <c r="G2474" s="59">
        <v>0</v>
      </c>
      <c r="H2474" s="59"/>
      <c r="I2474" s="59"/>
      <c r="J2474" s="59"/>
      <c r="K2474" s="59"/>
      <c r="L2474" s="59"/>
      <c r="M2474" s="59"/>
    </row>
    <row r="2475" hidden="1" spans="1:13">
      <c r="A2475" s="59">
        <v>0</v>
      </c>
      <c r="B2475" s="59">
        <v>14800</v>
      </c>
      <c r="C2475" s="59">
        <v>64365</v>
      </c>
      <c r="D2475" s="59">
        <v>85272</v>
      </c>
      <c r="E2475" s="59" t="s">
        <v>20</v>
      </c>
      <c r="F2475" s="59" t="s">
        <v>14</v>
      </c>
      <c r="G2475" s="59">
        <v>0</v>
      </c>
      <c r="H2475" s="59">
        <v>1</v>
      </c>
      <c r="I2475" s="59">
        <v>0</v>
      </c>
      <c r="J2475" s="59">
        <v>242.55236799</v>
      </c>
      <c r="K2475" s="59">
        <v>2</v>
      </c>
      <c r="L2475" s="59">
        <v>26</v>
      </c>
      <c r="M2475" s="59">
        <v>29.819634389</v>
      </c>
    </row>
    <row r="2476" spans="1:13">
      <c r="A2476" s="59">
        <v>1</v>
      </c>
      <c r="B2476" s="59">
        <v>14800</v>
      </c>
      <c r="C2476" s="59">
        <v>63800</v>
      </c>
      <c r="D2476" s="59">
        <v>96500</v>
      </c>
      <c r="E2476" s="59" t="s">
        <v>13</v>
      </c>
      <c r="F2476" s="59" t="s">
        <v>17</v>
      </c>
      <c r="G2476" s="59">
        <v>9</v>
      </c>
      <c r="H2476" s="59">
        <v>0</v>
      </c>
      <c r="I2476" s="59">
        <v>4</v>
      </c>
      <c r="J2476" s="59">
        <v>185.43333333</v>
      </c>
      <c r="K2476" s="59">
        <v>2</v>
      </c>
      <c r="L2476" s="59">
        <v>14</v>
      </c>
      <c r="M2476" s="59"/>
    </row>
    <row r="2477" hidden="1" spans="1:13">
      <c r="A2477" s="59">
        <v>0</v>
      </c>
      <c r="B2477" s="59">
        <v>14800</v>
      </c>
      <c r="C2477" s="59"/>
      <c r="D2477" s="59">
        <v>43475</v>
      </c>
      <c r="E2477" s="59" t="s">
        <v>20</v>
      </c>
      <c r="F2477" s="59" t="s">
        <v>14</v>
      </c>
      <c r="G2477" s="59"/>
      <c r="H2477" s="59"/>
      <c r="I2477" s="59"/>
      <c r="J2477" s="59">
        <v>339.7</v>
      </c>
      <c r="K2477" s="59"/>
      <c r="L2477" s="59">
        <v>17</v>
      </c>
      <c r="M2477" s="59"/>
    </row>
    <row r="2478" spans="1:13">
      <c r="A2478" s="59">
        <v>0</v>
      </c>
      <c r="B2478" s="59">
        <v>14800</v>
      </c>
      <c r="C2478" s="59">
        <v>49000</v>
      </c>
      <c r="D2478" s="59">
        <v>98900</v>
      </c>
      <c r="E2478" s="59" t="s">
        <v>13</v>
      </c>
      <c r="F2478" s="59" t="s">
        <v>14</v>
      </c>
      <c r="G2478" s="59">
        <v>0.1</v>
      </c>
      <c r="H2478" s="59">
        <v>0</v>
      </c>
      <c r="I2478" s="59">
        <v>3</v>
      </c>
      <c r="J2478" s="59">
        <v>51.666666667</v>
      </c>
      <c r="K2478" s="59">
        <v>1</v>
      </c>
      <c r="L2478" s="59">
        <v>10</v>
      </c>
      <c r="M2478" s="59"/>
    </row>
    <row r="2479" hidden="1" spans="1:13">
      <c r="A2479" s="59">
        <v>0</v>
      </c>
      <c r="B2479" s="59">
        <v>14800</v>
      </c>
      <c r="C2479" s="59">
        <v>38000</v>
      </c>
      <c r="D2479" s="59">
        <v>59000</v>
      </c>
      <c r="E2479" s="59" t="s">
        <v>20</v>
      </c>
      <c r="F2479" s="59"/>
      <c r="G2479" s="59">
        <v>6</v>
      </c>
      <c r="H2479" s="59">
        <v>1</v>
      </c>
      <c r="I2479" s="59">
        <v>0</v>
      </c>
      <c r="J2479" s="59">
        <v>107.53333333</v>
      </c>
      <c r="K2479" s="59">
        <v>2</v>
      </c>
      <c r="L2479" s="59">
        <v>10</v>
      </c>
      <c r="M2479" s="59"/>
    </row>
    <row r="2480" spans="1:13">
      <c r="A2480" s="59">
        <v>0</v>
      </c>
      <c r="B2480" s="59">
        <v>14800</v>
      </c>
      <c r="C2480" s="59">
        <v>86861</v>
      </c>
      <c r="D2480" s="59">
        <v>93341</v>
      </c>
      <c r="E2480" s="59" t="s">
        <v>13</v>
      </c>
      <c r="F2480" s="59" t="s">
        <v>15</v>
      </c>
      <c r="G2480" s="59"/>
      <c r="H2480" s="59">
        <v>0</v>
      </c>
      <c r="I2480" s="59">
        <v>0</v>
      </c>
      <c r="J2480" s="59">
        <v>162.02394644</v>
      </c>
      <c r="K2480" s="59">
        <v>0</v>
      </c>
      <c r="L2480" s="59">
        <v>26</v>
      </c>
      <c r="M2480" s="59">
        <v>42.897162114</v>
      </c>
    </row>
    <row r="2481" hidden="1" spans="1:13">
      <c r="A2481" s="59">
        <v>0</v>
      </c>
      <c r="B2481" s="59">
        <v>14800</v>
      </c>
      <c r="C2481" s="59">
        <v>46698</v>
      </c>
      <c r="D2481" s="59">
        <v>60679</v>
      </c>
      <c r="E2481" s="59" t="s">
        <v>20</v>
      </c>
      <c r="F2481" s="59"/>
      <c r="G2481" s="59">
        <v>6</v>
      </c>
      <c r="H2481" s="59">
        <v>1</v>
      </c>
      <c r="I2481" s="59">
        <v>0</v>
      </c>
      <c r="J2481" s="59">
        <v>126.49380515</v>
      </c>
      <c r="K2481" s="59">
        <v>2</v>
      </c>
      <c r="L2481" s="59">
        <v>10</v>
      </c>
      <c r="M2481" s="59">
        <v>28.394817363</v>
      </c>
    </row>
    <row r="2482" hidden="1" spans="1:13">
      <c r="A2482" s="59">
        <v>0</v>
      </c>
      <c r="B2482" s="59">
        <v>14800</v>
      </c>
      <c r="C2482" s="59">
        <v>30282</v>
      </c>
      <c r="D2482" s="59">
        <v>61986</v>
      </c>
      <c r="E2482" s="59" t="s">
        <v>20</v>
      </c>
      <c r="F2482" s="59" t="s">
        <v>18</v>
      </c>
      <c r="G2482" s="59">
        <v>7</v>
      </c>
      <c r="H2482" s="59">
        <v>0</v>
      </c>
      <c r="I2482" s="59">
        <v>0</v>
      </c>
      <c r="J2482" s="59">
        <v>249.24880458</v>
      </c>
      <c r="K2482" s="59">
        <v>0</v>
      </c>
      <c r="L2482" s="59">
        <v>16</v>
      </c>
      <c r="M2482" s="59">
        <v>21.009280887</v>
      </c>
    </row>
    <row r="2483" hidden="1" spans="1:13">
      <c r="A2483" s="59">
        <v>0</v>
      </c>
      <c r="B2483" s="59">
        <v>14800</v>
      </c>
      <c r="C2483" s="59">
        <v>41807</v>
      </c>
      <c r="D2483" s="59">
        <v>50931</v>
      </c>
      <c r="E2483" s="59" t="s">
        <v>20</v>
      </c>
      <c r="F2483" s="59" t="s">
        <v>18</v>
      </c>
      <c r="G2483" s="59">
        <v>4</v>
      </c>
      <c r="H2483" s="59">
        <v>0</v>
      </c>
      <c r="I2483" s="59">
        <v>0</v>
      </c>
      <c r="J2483" s="59">
        <v>269.71854827</v>
      </c>
      <c r="K2483" s="59">
        <v>1</v>
      </c>
      <c r="L2483" s="59">
        <v>35</v>
      </c>
      <c r="M2483" s="59">
        <v>38.507887732</v>
      </c>
    </row>
    <row r="2484" hidden="1" spans="1:13">
      <c r="A2484" s="59">
        <v>0</v>
      </c>
      <c r="B2484" s="59">
        <v>14800</v>
      </c>
      <c r="C2484" s="59">
        <v>43983</v>
      </c>
      <c r="D2484" s="59">
        <v>60826</v>
      </c>
      <c r="E2484" s="59" t="s">
        <v>20</v>
      </c>
      <c r="F2484" s="59"/>
      <c r="G2484" s="59">
        <v>4</v>
      </c>
      <c r="H2484" s="59">
        <v>1</v>
      </c>
      <c r="I2484" s="59">
        <v>1</v>
      </c>
      <c r="J2484" s="59">
        <v>113.89796663</v>
      </c>
      <c r="K2484" s="59">
        <v>1</v>
      </c>
      <c r="L2484" s="59">
        <v>9</v>
      </c>
      <c r="M2484" s="59">
        <v>27.108081708</v>
      </c>
    </row>
    <row r="2485" hidden="1" spans="1:13">
      <c r="A2485" s="59">
        <v>0</v>
      </c>
      <c r="B2485" s="59">
        <v>14800</v>
      </c>
      <c r="C2485" s="59">
        <v>63508</v>
      </c>
      <c r="D2485" s="59">
        <v>87310</v>
      </c>
      <c r="E2485" s="59" t="s">
        <v>20</v>
      </c>
      <c r="F2485" s="59" t="s">
        <v>14</v>
      </c>
      <c r="G2485" s="59">
        <v>2</v>
      </c>
      <c r="H2485" s="59">
        <v>0</v>
      </c>
      <c r="I2485" s="59">
        <v>0</v>
      </c>
      <c r="J2485" s="59">
        <v>127.16522994</v>
      </c>
      <c r="K2485" s="59">
        <v>3</v>
      </c>
      <c r="L2485" s="59">
        <v>10</v>
      </c>
      <c r="M2485" s="59">
        <v>38.953722682</v>
      </c>
    </row>
    <row r="2486" hidden="1" spans="1:13">
      <c r="A2486" s="59">
        <v>0</v>
      </c>
      <c r="B2486" s="59">
        <v>14800</v>
      </c>
      <c r="C2486" s="59">
        <v>60573</v>
      </c>
      <c r="D2486" s="59">
        <v>93187</v>
      </c>
      <c r="E2486" s="59" t="s">
        <v>20</v>
      </c>
      <c r="F2486" s="59" t="s">
        <v>14</v>
      </c>
      <c r="G2486" s="59">
        <v>0</v>
      </c>
      <c r="H2486" s="59">
        <v>0</v>
      </c>
      <c r="I2486" s="59">
        <v>0</v>
      </c>
      <c r="J2486" s="59">
        <v>30.009474259</v>
      </c>
      <c r="K2486" s="59">
        <v>2</v>
      </c>
      <c r="L2486" s="59">
        <v>3</v>
      </c>
      <c r="M2486" s="59">
        <v>39.080207117</v>
      </c>
    </row>
    <row r="2487" hidden="1" spans="1:13">
      <c r="A2487" s="59">
        <v>0</v>
      </c>
      <c r="B2487" s="59">
        <v>14800</v>
      </c>
      <c r="C2487" s="59">
        <v>88898</v>
      </c>
      <c r="D2487" s="59">
        <v>107208</v>
      </c>
      <c r="E2487" s="59" t="s">
        <v>20</v>
      </c>
      <c r="F2487" s="59" t="s">
        <v>15</v>
      </c>
      <c r="G2487" s="59">
        <v>30</v>
      </c>
      <c r="H2487" s="59"/>
      <c r="I2487" s="59">
        <v>0</v>
      </c>
      <c r="J2487" s="59">
        <v>329.76021459</v>
      </c>
      <c r="K2487" s="59">
        <v>1</v>
      </c>
      <c r="L2487" s="59">
        <v>50</v>
      </c>
      <c r="M2487" s="59">
        <v>36.745013007</v>
      </c>
    </row>
    <row r="2488" hidden="1" spans="1:13">
      <c r="A2488" s="59">
        <v>0</v>
      </c>
      <c r="B2488" s="59">
        <v>14800</v>
      </c>
      <c r="C2488" s="59">
        <v>16448</v>
      </c>
      <c r="D2488" s="59">
        <v>38774</v>
      </c>
      <c r="E2488" s="59" t="s">
        <v>20</v>
      </c>
      <c r="F2488" s="59" t="s">
        <v>15</v>
      </c>
      <c r="G2488" s="59">
        <v>7</v>
      </c>
      <c r="H2488" s="59">
        <v>0</v>
      </c>
      <c r="I2488" s="59">
        <v>0</v>
      </c>
      <c r="J2488" s="59">
        <v>91.005539849</v>
      </c>
      <c r="K2488" s="59">
        <v>0</v>
      </c>
      <c r="L2488" s="59">
        <v>16</v>
      </c>
      <c r="M2488" s="59">
        <v>19.240351261</v>
      </c>
    </row>
    <row r="2489" hidden="1" spans="1:13">
      <c r="A2489" s="59">
        <v>0</v>
      </c>
      <c r="B2489" s="59">
        <v>14800</v>
      </c>
      <c r="C2489" s="59">
        <v>73887</v>
      </c>
      <c r="D2489" s="59">
        <v>109451</v>
      </c>
      <c r="E2489" s="59" t="s">
        <v>20</v>
      </c>
      <c r="F2489" s="59" t="s">
        <v>14</v>
      </c>
      <c r="G2489" s="59">
        <v>6</v>
      </c>
      <c r="H2489" s="59">
        <v>0</v>
      </c>
      <c r="I2489" s="59">
        <v>0</v>
      </c>
      <c r="J2489" s="59">
        <v>81.314818639</v>
      </c>
      <c r="K2489" s="59">
        <v>2</v>
      </c>
      <c r="L2489" s="59">
        <v>13</v>
      </c>
      <c r="M2489" s="59">
        <v>33.981408348</v>
      </c>
    </row>
    <row r="2490" hidden="1" spans="1:13">
      <c r="A2490" s="59">
        <v>0</v>
      </c>
      <c r="B2490" s="59">
        <v>14900</v>
      </c>
      <c r="C2490" s="59">
        <v>65303</v>
      </c>
      <c r="D2490" s="59">
        <v>84590</v>
      </c>
      <c r="E2490" s="59" t="s">
        <v>20</v>
      </c>
      <c r="F2490" s="59" t="s">
        <v>15</v>
      </c>
      <c r="G2490" s="59">
        <v>6</v>
      </c>
      <c r="H2490" s="59">
        <v>0</v>
      </c>
      <c r="I2490" s="59">
        <v>0</v>
      </c>
      <c r="J2490" s="59">
        <v>121.06495368</v>
      </c>
      <c r="K2490" s="59">
        <v>1</v>
      </c>
      <c r="L2490" s="59">
        <v>19</v>
      </c>
      <c r="M2490" s="59">
        <v>22.576823939</v>
      </c>
    </row>
    <row r="2491" spans="1:13">
      <c r="A2491" s="59">
        <v>0</v>
      </c>
      <c r="B2491" s="59">
        <v>14900</v>
      </c>
      <c r="C2491" s="59">
        <v>101179</v>
      </c>
      <c r="D2491" s="59">
        <v>117405</v>
      </c>
      <c r="E2491" s="59" t="s">
        <v>13</v>
      </c>
      <c r="F2491" s="59" t="s">
        <v>15</v>
      </c>
      <c r="G2491" s="59">
        <v>2</v>
      </c>
      <c r="H2491" s="59">
        <v>0</v>
      </c>
      <c r="I2491" s="59">
        <v>0</v>
      </c>
      <c r="J2491" s="59">
        <v>133.93050973</v>
      </c>
      <c r="K2491" s="59">
        <v>1</v>
      </c>
      <c r="L2491" s="59">
        <v>22</v>
      </c>
      <c r="M2491" s="59">
        <v>35.547407219</v>
      </c>
    </row>
    <row r="2492" hidden="1" spans="1:13">
      <c r="A2492" s="59">
        <v>0</v>
      </c>
      <c r="B2492" s="59">
        <v>14900</v>
      </c>
      <c r="C2492" s="59">
        <v>70872</v>
      </c>
      <c r="D2492" s="59">
        <v>88731</v>
      </c>
      <c r="E2492" s="59" t="s">
        <v>20</v>
      </c>
      <c r="F2492" s="59" t="s">
        <v>14</v>
      </c>
      <c r="G2492" s="59">
        <v>4</v>
      </c>
      <c r="H2492" s="59">
        <v>0</v>
      </c>
      <c r="I2492" s="59">
        <v>0</v>
      </c>
      <c r="J2492" s="59">
        <v>243.99793481</v>
      </c>
      <c r="K2492" s="59">
        <v>3</v>
      </c>
      <c r="L2492" s="59">
        <v>26</v>
      </c>
      <c r="M2492" s="59">
        <v>29.048020616</v>
      </c>
    </row>
    <row r="2493" hidden="1" spans="1:13">
      <c r="A2493" s="59">
        <v>1</v>
      </c>
      <c r="B2493" s="59">
        <v>14900</v>
      </c>
      <c r="C2493" s="59">
        <v>54359</v>
      </c>
      <c r="D2493" s="59">
        <v>78408</v>
      </c>
      <c r="E2493" s="59" t="s">
        <v>20</v>
      </c>
      <c r="F2493" s="59" t="s">
        <v>19</v>
      </c>
      <c r="G2493" s="59">
        <v>4</v>
      </c>
      <c r="H2493" s="59">
        <v>3</v>
      </c>
      <c r="I2493" s="59">
        <v>0</v>
      </c>
      <c r="J2493" s="59">
        <v>129.96775559</v>
      </c>
      <c r="K2493" s="59">
        <v>0</v>
      </c>
      <c r="L2493" s="59">
        <v>24</v>
      </c>
      <c r="M2493" s="59">
        <v>3.0161414514</v>
      </c>
    </row>
    <row r="2494" spans="1:13">
      <c r="A2494" s="59">
        <v>1</v>
      </c>
      <c r="B2494" s="59">
        <v>14900</v>
      </c>
      <c r="C2494" s="59">
        <v>55480</v>
      </c>
      <c r="D2494" s="59">
        <v>76464</v>
      </c>
      <c r="E2494" s="59" t="s">
        <v>13</v>
      </c>
      <c r="F2494" s="59" t="s">
        <v>14</v>
      </c>
      <c r="G2494" s="59">
        <v>15</v>
      </c>
      <c r="H2494" s="59">
        <v>0</v>
      </c>
      <c r="I2494" s="59">
        <v>1</v>
      </c>
      <c r="J2494" s="59">
        <v>122.08949983</v>
      </c>
      <c r="K2494" s="59">
        <v>5</v>
      </c>
      <c r="L2494" s="59">
        <v>20</v>
      </c>
      <c r="M2494" s="59">
        <v>43.06260476</v>
      </c>
    </row>
    <row r="2495" spans="1:13">
      <c r="A2495" s="59">
        <v>0</v>
      </c>
      <c r="B2495" s="59">
        <v>14900</v>
      </c>
      <c r="C2495" s="59">
        <v>56506</v>
      </c>
      <c r="D2495" s="59">
        <v>81390</v>
      </c>
      <c r="E2495" s="59" t="s">
        <v>13</v>
      </c>
      <c r="F2495" s="59" t="s">
        <v>18</v>
      </c>
      <c r="G2495" s="59">
        <v>12</v>
      </c>
      <c r="H2495" s="59">
        <v>0</v>
      </c>
      <c r="I2495" s="59">
        <v>2</v>
      </c>
      <c r="J2495" s="59">
        <v>170.76666667</v>
      </c>
      <c r="K2495" s="59">
        <v>0</v>
      </c>
      <c r="L2495" s="59">
        <v>14</v>
      </c>
      <c r="M2495" s="59"/>
    </row>
    <row r="2496" hidden="1" spans="1:13">
      <c r="A2496" s="59">
        <v>0</v>
      </c>
      <c r="B2496" s="59">
        <v>14900</v>
      </c>
      <c r="C2496" s="59">
        <v>45701</v>
      </c>
      <c r="D2496" s="59">
        <v>78186</v>
      </c>
      <c r="E2496" s="59" t="s">
        <v>20</v>
      </c>
      <c r="F2496" s="59" t="s">
        <v>17</v>
      </c>
      <c r="G2496" s="59">
        <v>5</v>
      </c>
      <c r="H2496" s="59">
        <v>0</v>
      </c>
      <c r="I2496" s="59">
        <v>0</v>
      </c>
      <c r="J2496" s="59">
        <v>125.03135342</v>
      </c>
      <c r="K2496" s="59">
        <v>1</v>
      </c>
      <c r="L2496" s="59">
        <v>8</v>
      </c>
      <c r="M2496" s="59">
        <v>26.343855653</v>
      </c>
    </row>
    <row r="2497" spans="1:13">
      <c r="A2497" s="59">
        <v>0</v>
      </c>
      <c r="B2497" s="59">
        <v>14900</v>
      </c>
      <c r="C2497" s="59">
        <v>85486</v>
      </c>
      <c r="D2497" s="59">
        <v>97795</v>
      </c>
      <c r="E2497" s="59" t="s">
        <v>13</v>
      </c>
      <c r="F2497" s="59" t="s">
        <v>15</v>
      </c>
      <c r="G2497" s="59"/>
      <c r="H2497" s="59">
        <v>0</v>
      </c>
      <c r="I2497" s="59">
        <v>0</v>
      </c>
      <c r="J2497" s="59">
        <v>173.01078502</v>
      </c>
      <c r="K2497" s="59">
        <v>1</v>
      </c>
      <c r="L2497" s="59">
        <v>26</v>
      </c>
      <c r="M2497" s="59">
        <v>41.583529165</v>
      </c>
    </row>
    <row r="2498" spans="1:13">
      <c r="A2498" s="59">
        <v>0</v>
      </c>
      <c r="B2498" s="59">
        <v>14900</v>
      </c>
      <c r="C2498" s="59">
        <v>66329</v>
      </c>
      <c r="D2498" s="59">
        <v>100824</v>
      </c>
      <c r="E2498" s="59" t="s">
        <v>13</v>
      </c>
      <c r="F2498" s="59" t="s">
        <v>18</v>
      </c>
      <c r="G2498" s="59">
        <v>9</v>
      </c>
      <c r="H2498" s="59">
        <v>0</v>
      </c>
      <c r="I2498" s="59">
        <v>0</v>
      </c>
      <c r="J2498" s="59">
        <v>279.24075144</v>
      </c>
      <c r="K2498" s="59">
        <v>0</v>
      </c>
      <c r="L2498" s="59">
        <v>11</v>
      </c>
      <c r="M2498" s="59">
        <v>36.19837544</v>
      </c>
    </row>
    <row r="2499" hidden="1" spans="1:13">
      <c r="A2499" s="59">
        <v>0</v>
      </c>
      <c r="B2499" s="59">
        <v>14900</v>
      </c>
      <c r="C2499" s="59">
        <v>89872</v>
      </c>
      <c r="D2499" s="59">
        <v>118027</v>
      </c>
      <c r="E2499" s="59" t="s">
        <v>20</v>
      </c>
      <c r="F2499" s="59" t="s">
        <v>18</v>
      </c>
      <c r="G2499" s="59">
        <v>0</v>
      </c>
      <c r="H2499" s="59">
        <v>1</v>
      </c>
      <c r="I2499" s="59">
        <v>1</v>
      </c>
      <c r="J2499" s="59">
        <v>155.44545292</v>
      </c>
      <c r="K2499" s="59">
        <v>1</v>
      </c>
      <c r="L2499" s="59">
        <v>34</v>
      </c>
      <c r="M2499" s="59">
        <v>33.135696766</v>
      </c>
    </row>
    <row r="2500" spans="1:13">
      <c r="A2500" s="59">
        <v>0</v>
      </c>
      <c r="B2500" s="59">
        <v>14900</v>
      </c>
      <c r="C2500" s="59"/>
      <c r="D2500" s="59">
        <v>44066</v>
      </c>
      <c r="E2500" s="59" t="s">
        <v>13</v>
      </c>
      <c r="F2500" s="59" t="s">
        <v>14</v>
      </c>
      <c r="G2500" s="59">
        <v>0</v>
      </c>
      <c r="H2500" s="59">
        <v>0</v>
      </c>
      <c r="I2500" s="59">
        <v>0</v>
      </c>
      <c r="J2500" s="59">
        <v>313.77973109</v>
      </c>
      <c r="K2500" s="59">
        <v>1</v>
      </c>
      <c r="L2500" s="59">
        <v>8</v>
      </c>
      <c r="M2500" s="59">
        <v>27.751942776</v>
      </c>
    </row>
    <row r="2501" hidden="1" spans="1:13">
      <c r="A2501" s="59">
        <v>0</v>
      </c>
      <c r="B2501" s="59">
        <v>14900</v>
      </c>
      <c r="C2501" s="59">
        <v>87167</v>
      </c>
      <c r="D2501" s="59">
        <v>114219</v>
      </c>
      <c r="E2501" s="59" t="s">
        <v>20</v>
      </c>
      <c r="F2501" s="59" t="s">
        <v>18</v>
      </c>
      <c r="G2501" s="59">
        <v>8</v>
      </c>
      <c r="H2501" s="59">
        <v>0</v>
      </c>
      <c r="I2501" s="59">
        <v>0</v>
      </c>
      <c r="J2501" s="59">
        <v>194.11317353</v>
      </c>
      <c r="K2501" s="59">
        <v>2</v>
      </c>
      <c r="L2501" s="59">
        <v>36</v>
      </c>
      <c r="M2501" s="59">
        <v>41.329763904</v>
      </c>
    </row>
    <row r="2502" hidden="1" spans="1:13">
      <c r="A2502" s="59">
        <v>1</v>
      </c>
      <c r="B2502" s="59">
        <v>14900</v>
      </c>
      <c r="C2502" s="59">
        <v>57557</v>
      </c>
      <c r="D2502" s="59">
        <v>80611</v>
      </c>
      <c r="E2502" s="59" t="s">
        <v>20</v>
      </c>
      <c r="F2502" s="59" t="s">
        <v>14</v>
      </c>
      <c r="G2502" s="59">
        <v>12</v>
      </c>
      <c r="H2502" s="59">
        <v>0</v>
      </c>
      <c r="I2502" s="59">
        <v>0</v>
      </c>
      <c r="J2502" s="59">
        <v>103.10650454</v>
      </c>
      <c r="K2502" s="59">
        <v>0</v>
      </c>
      <c r="L2502" s="59">
        <v>7</v>
      </c>
      <c r="M2502" s="59">
        <v>39.840875348</v>
      </c>
    </row>
    <row r="2503" spans="1:13">
      <c r="A2503" s="59">
        <v>0</v>
      </c>
      <c r="B2503" s="59">
        <v>14900</v>
      </c>
      <c r="C2503" s="59">
        <v>65843</v>
      </c>
      <c r="D2503" s="59">
        <v>86628</v>
      </c>
      <c r="E2503" s="59" t="s">
        <v>13</v>
      </c>
      <c r="F2503" s="59" t="s">
        <v>14</v>
      </c>
      <c r="G2503" s="59"/>
      <c r="H2503" s="59">
        <v>0</v>
      </c>
      <c r="I2503" s="59">
        <v>0</v>
      </c>
      <c r="J2503" s="59">
        <v>288.58189104</v>
      </c>
      <c r="K2503" s="59">
        <v>0</v>
      </c>
      <c r="L2503" s="59">
        <v>20</v>
      </c>
      <c r="M2503" s="59">
        <v>28.275562841</v>
      </c>
    </row>
    <row r="2504" hidden="1" spans="1:13">
      <c r="A2504" s="59">
        <v>0</v>
      </c>
      <c r="B2504" s="59">
        <v>14900</v>
      </c>
      <c r="C2504" s="59">
        <v>22245</v>
      </c>
      <c r="D2504" s="59">
        <v>31531</v>
      </c>
      <c r="E2504" s="59" t="s">
        <v>20</v>
      </c>
      <c r="F2504" s="59" t="s">
        <v>15</v>
      </c>
      <c r="G2504" s="59">
        <v>7</v>
      </c>
      <c r="H2504" s="59">
        <v>0</v>
      </c>
      <c r="I2504" s="59">
        <v>0</v>
      </c>
      <c r="J2504" s="59">
        <v>91.074218176</v>
      </c>
      <c r="K2504" s="59">
        <v>0</v>
      </c>
      <c r="L2504" s="59">
        <v>16</v>
      </c>
      <c r="M2504" s="59">
        <v>21.620580277</v>
      </c>
    </row>
    <row r="2505" hidden="1" spans="1:13">
      <c r="A2505" s="59">
        <v>0</v>
      </c>
      <c r="B2505" s="59">
        <v>14900</v>
      </c>
      <c r="C2505" s="59">
        <v>44588</v>
      </c>
      <c r="D2505" s="59">
        <v>72331</v>
      </c>
      <c r="E2505" s="59" t="s">
        <v>20</v>
      </c>
      <c r="F2505" s="59" t="s">
        <v>18</v>
      </c>
      <c r="G2505" s="59">
        <v>6</v>
      </c>
      <c r="H2505" s="59">
        <v>0</v>
      </c>
      <c r="I2505" s="59">
        <v>0</v>
      </c>
      <c r="J2505" s="59">
        <v>156.33174453</v>
      </c>
      <c r="K2505" s="59">
        <v>2</v>
      </c>
      <c r="L2505" s="59">
        <v>11</v>
      </c>
      <c r="M2505" s="59">
        <v>28.164440536</v>
      </c>
    </row>
    <row r="2506" spans="1:13">
      <c r="A2506" s="59">
        <v>0</v>
      </c>
      <c r="B2506" s="59">
        <v>14900</v>
      </c>
      <c r="C2506" s="59">
        <v>82930</v>
      </c>
      <c r="D2506" s="59">
        <v>103352</v>
      </c>
      <c r="E2506" s="59" t="s">
        <v>13</v>
      </c>
      <c r="F2506" s="59" t="s">
        <v>18</v>
      </c>
      <c r="G2506" s="59">
        <v>6</v>
      </c>
      <c r="H2506" s="59">
        <v>0</v>
      </c>
      <c r="I2506" s="59">
        <v>0</v>
      </c>
      <c r="J2506" s="59">
        <v>105.67597798</v>
      </c>
      <c r="K2506" s="59">
        <v>0</v>
      </c>
      <c r="L2506" s="59">
        <v>27</v>
      </c>
      <c r="M2506" s="59">
        <v>27.473814727</v>
      </c>
    </row>
    <row r="2507" spans="1:13">
      <c r="A2507" s="59">
        <v>0</v>
      </c>
      <c r="B2507" s="59">
        <v>14900</v>
      </c>
      <c r="C2507" s="59">
        <v>87391</v>
      </c>
      <c r="D2507" s="59">
        <v>99494</v>
      </c>
      <c r="E2507" s="59" t="s">
        <v>13</v>
      </c>
      <c r="F2507" s="59" t="s">
        <v>14</v>
      </c>
      <c r="G2507" s="59">
        <v>18</v>
      </c>
      <c r="H2507" s="59">
        <v>0</v>
      </c>
      <c r="I2507" s="59">
        <v>0</v>
      </c>
      <c r="J2507" s="59">
        <v>134.85999691</v>
      </c>
      <c r="K2507" s="59">
        <v>4</v>
      </c>
      <c r="L2507" s="59">
        <v>23</v>
      </c>
      <c r="M2507" s="59">
        <v>29.535058556</v>
      </c>
    </row>
    <row r="2508" spans="1:13">
      <c r="A2508" s="59">
        <v>0</v>
      </c>
      <c r="B2508" s="59">
        <v>14900</v>
      </c>
      <c r="C2508" s="59">
        <v>97646</v>
      </c>
      <c r="D2508" s="59">
        <v>139884</v>
      </c>
      <c r="E2508" s="59" t="s">
        <v>13</v>
      </c>
      <c r="F2508" s="59" t="s">
        <v>18</v>
      </c>
      <c r="G2508" s="59">
        <v>13</v>
      </c>
      <c r="H2508" s="59">
        <v>0</v>
      </c>
      <c r="I2508" s="59">
        <v>0</v>
      </c>
      <c r="J2508" s="59">
        <v>119.08311639</v>
      </c>
      <c r="K2508" s="59">
        <v>5</v>
      </c>
      <c r="L2508" s="59">
        <v>22</v>
      </c>
      <c r="M2508" s="59">
        <v>36.360597073</v>
      </c>
    </row>
    <row r="2509" hidden="1" spans="1:13">
      <c r="A2509" s="59">
        <v>0</v>
      </c>
      <c r="B2509" s="59">
        <v>14900</v>
      </c>
      <c r="C2509" s="59">
        <v>49849</v>
      </c>
      <c r="D2509" s="59">
        <v>70075</v>
      </c>
      <c r="E2509" s="59" t="s">
        <v>20</v>
      </c>
      <c r="F2509" s="59" t="s">
        <v>15</v>
      </c>
      <c r="G2509" s="59">
        <v>0</v>
      </c>
      <c r="H2509" s="59">
        <v>0</v>
      </c>
      <c r="I2509" s="59">
        <v>0</v>
      </c>
      <c r="J2509" s="59">
        <v>153.69186903</v>
      </c>
      <c r="K2509" s="59">
        <v>0</v>
      </c>
      <c r="L2509" s="59">
        <v>25</v>
      </c>
      <c r="M2509" s="59">
        <v>30.900915596</v>
      </c>
    </row>
    <row r="2510" hidden="1" spans="1:13">
      <c r="A2510" s="59">
        <v>0</v>
      </c>
      <c r="B2510" s="59">
        <v>14900</v>
      </c>
      <c r="C2510" s="59">
        <v>97930</v>
      </c>
      <c r="D2510" s="59">
        <v>113886</v>
      </c>
      <c r="E2510" s="59" t="s">
        <v>20</v>
      </c>
      <c r="F2510" s="59" t="s">
        <v>15</v>
      </c>
      <c r="G2510" s="59">
        <v>3</v>
      </c>
      <c r="H2510" s="59">
        <v>0</v>
      </c>
      <c r="I2510" s="59">
        <v>0</v>
      </c>
      <c r="J2510" s="59">
        <v>267.8272583</v>
      </c>
      <c r="K2510" s="59">
        <v>0</v>
      </c>
      <c r="L2510" s="59">
        <v>33</v>
      </c>
      <c r="M2510" s="59">
        <v>28.420293345</v>
      </c>
    </row>
    <row r="2511" hidden="1" spans="1:13">
      <c r="A2511" s="59">
        <v>0</v>
      </c>
      <c r="B2511" s="59">
        <v>14900</v>
      </c>
      <c r="C2511" s="59">
        <v>51219</v>
      </c>
      <c r="D2511" s="59">
        <v>144894</v>
      </c>
      <c r="E2511" s="59" t="s">
        <v>20</v>
      </c>
      <c r="F2511" s="59" t="s">
        <v>14</v>
      </c>
      <c r="G2511" s="59">
        <v>1</v>
      </c>
      <c r="H2511" s="59">
        <v>0</v>
      </c>
      <c r="I2511" s="59">
        <v>0</v>
      </c>
      <c r="J2511" s="59">
        <v>275.28311554</v>
      </c>
      <c r="K2511" s="59">
        <v>5</v>
      </c>
      <c r="L2511" s="59">
        <v>42</v>
      </c>
      <c r="M2511" s="59">
        <v>39.323885122</v>
      </c>
    </row>
    <row r="2512" hidden="1" spans="1:13">
      <c r="A2512" s="59">
        <v>0</v>
      </c>
      <c r="B2512" s="59">
        <v>14900</v>
      </c>
      <c r="C2512" s="59">
        <v>48649</v>
      </c>
      <c r="D2512" s="59">
        <v>81342</v>
      </c>
      <c r="E2512" s="59" t="s">
        <v>20</v>
      </c>
      <c r="F2512" s="59" t="s">
        <v>17</v>
      </c>
      <c r="G2512" s="59">
        <v>3</v>
      </c>
      <c r="H2512" s="59">
        <v>0</v>
      </c>
      <c r="I2512" s="59">
        <v>0</v>
      </c>
      <c r="J2512" s="59">
        <v>110.05673141</v>
      </c>
      <c r="K2512" s="59">
        <v>0</v>
      </c>
      <c r="L2512" s="59">
        <v>8</v>
      </c>
      <c r="M2512" s="59">
        <v>28.802398701</v>
      </c>
    </row>
    <row r="2513" hidden="1" spans="1:13">
      <c r="A2513" s="59">
        <v>1</v>
      </c>
      <c r="B2513" s="59">
        <v>14900</v>
      </c>
      <c r="C2513" s="59">
        <v>58204</v>
      </c>
      <c r="D2513" s="59">
        <v>71257</v>
      </c>
      <c r="E2513" s="59" t="s">
        <v>20</v>
      </c>
      <c r="F2513" s="59" t="s">
        <v>15</v>
      </c>
      <c r="G2513" s="59">
        <v>3</v>
      </c>
      <c r="H2513" s="59">
        <v>3</v>
      </c>
      <c r="I2513" s="59">
        <v>2</v>
      </c>
      <c r="J2513" s="59">
        <v>206.51873487</v>
      </c>
      <c r="K2513" s="59">
        <v>1</v>
      </c>
      <c r="L2513" s="59">
        <v>50</v>
      </c>
      <c r="M2513" s="59">
        <v>43.762930265</v>
      </c>
    </row>
    <row r="2514" hidden="1" spans="1:13">
      <c r="A2514" s="59">
        <v>0</v>
      </c>
      <c r="B2514" s="59">
        <v>14900</v>
      </c>
      <c r="C2514" s="59">
        <v>69723</v>
      </c>
      <c r="D2514" s="59">
        <v>83553</v>
      </c>
      <c r="E2514" s="59" t="s">
        <v>20</v>
      </c>
      <c r="F2514" s="59" t="s">
        <v>15</v>
      </c>
      <c r="G2514" s="59">
        <v>5</v>
      </c>
      <c r="H2514" s="59">
        <v>0</v>
      </c>
      <c r="I2514" s="59">
        <v>0</v>
      </c>
      <c r="J2514" s="59">
        <v>114.85553461</v>
      </c>
      <c r="K2514" s="59">
        <v>1</v>
      </c>
      <c r="L2514" s="59">
        <v>19</v>
      </c>
      <c r="M2514" s="59">
        <v>22.957291799</v>
      </c>
    </row>
    <row r="2515" hidden="1" spans="1:13">
      <c r="A2515" s="59">
        <v>0</v>
      </c>
      <c r="B2515" s="59">
        <v>14900</v>
      </c>
      <c r="C2515" s="59">
        <v>72637</v>
      </c>
      <c r="D2515" s="59">
        <v>103297</v>
      </c>
      <c r="E2515" s="59" t="s">
        <v>20</v>
      </c>
      <c r="F2515" s="59" t="s">
        <v>14</v>
      </c>
      <c r="G2515" s="59">
        <v>4</v>
      </c>
      <c r="H2515" s="59">
        <v>2</v>
      </c>
      <c r="I2515" s="59">
        <v>0</v>
      </c>
      <c r="J2515" s="59">
        <v>83.466086341</v>
      </c>
      <c r="K2515" s="59">
        <v>0</v>
      </c>
      <c r="L2515" s="59">
        <v>20</v>
      </c>
      <c r="M2515" s="59">
        <v>22.553039619</v>
      </c>
    </row>
    <row r="2516" hidden="1" spans="1:13">
      <c r="A2516" s="59">
        <v>0</v>
      </c>
      <c r="B2516" s="59">
        <v>14900</v>
      </c>
      <c r="C2516" s="59">
        <v>60667</v>
      </c>
      <c r="D2516" s="59">
        <v>81293</v>
      </c>
      <c r="E2516" s="59" t="s">
        <v>20</v>
      </c>
      <c r="F2516" s="59"/>
      <c r="G2516" s="59">
        <v>6</v>
      </c>
      <c r="H2516" s="59"/>
      <c r="I2516" s="59"/>
      <c r="J2516" s="59"/>
      <c r="K2516" s="59"/>
      <c r="L2516" s="59"/>
      <c r="M2516" s="59">
        <v>27.573736504</v>
      </c>
    </row>
    <row r="2517" hidden="1" spans="1:13">
      <c r="A2517" s="59">
        <v>0</v>
      </c>
      <c r="B2517" s="59">
        <v>14900</v>
      </c>
      <c r="C2517" s="59">
        <v>45797</v>
      </c>
      <c r="D2517" s="59">
        <v>71942</v>
      </c>
      <c r="E2517" s="59" t="s">
        <v>20</v>
      </c>
      <c r="F2517" s="59" t="s">
        <v>14</v>
      </c>
      <c r="G2517" s="59">
        <v>11</v>
      </c>
      <c r="H2517" s="59">
        <v>0</v>
      </c>
      <c r="I2517" s="59">
        <v>0</v>
      </c>
      <c r="J2517" s="59">
        <v>233.67873071</v>
      </c>
      <c r="K2517" s="59">
        <v>0</v>
      </c>
      <c r="L2517" s="59">
        <v>17</v>
      </c>
      <c r="M2517" s="59">
        <v>33.550265214</v>
      </c>
    </row>
    <row r="2518" hidden="1" spans="1:13">
      <c r="A2518" s="59">
        <v>0</v>
      </c>
      <c r="B2518" s="59">
        <v>14900</v>
      </c>
      <c r="C2518" s="59">
        <v>36120</v>
      </c>
      <c r="D2518" s="59">
        <v>57095</v>
      </c>
      <c r="E2518" s="59" t="s">
        <v>20</v>
      </c>
      <c r="F2518" s="59" t="s">
        <v>18</v>
      </c>
      <c r="G2518" s="59">
        <v>4</v>
      </c>
      <c r="H2518" s="59">
        <v>0</v>
      </c>
      <c r="I2518" s="59">
        <v>0</v>
      </c>
      <c r="J2518" s="59">
        <v>239.02367545</v>
      </c>
      <c r="K2518" s="59">
        <v>1</v>
      </c>
      <c r="L2518" s="59">
        <v>35</v>
      </c>
      <c r="M2518" s="59">
        <v>38.171623527</v>
      </c>
    </row>
    <row r="2519" hidden="1" spans="1:13">
      <c r="A2519" s="59">
        <v>1</v>
      </c>
      <c r="B2519" s="59">
        <v>15000</v>
      </c>
      <c r="C2519" s="59"/>
      <c r="D2519" s="59">
        <v>54869</v>
      </c>
      <c r="E2519" s="59" t="s">
        <v>20</v>
      </c>
      <c r="F2519" s="59" t="s">
        <v>15</v>
      </c>
      <c r="G2519" s="59">
        <v>8</v>
      </c>
      <c r="H2519" s="59"/>
      <c r="I2519" s="59"/>
      <c r="J2519" s="59"/>
      <c r="K2519" s="59"/>
      <c r="L2519" s="59"/>
      <c r="M2519" s="59"/>
    </row>
    <row r="2520" hidden="1" spans="1:13">
      <c r="A2520" s="59">
        <v>0</v>
      </c>
      <c r="B2520" s="59">
        <v>15000</v>
      </c>
      <c r="C2520" s="59">
        <v>80988</v>
      </c>
      <c r="D2520" s="59">
        <v>97404</v>
      </c>
      <c r="E2520" s="59" t="s">
        <v>20</v>
      </c>
      <c r="F2520" s="59" t="s">
        <v>18</v>
      </c>
      <c r="G2520" s="59">
        <v>10</v>
      </c>
      <c r="H2520" s="59">
        <v>3</v>
      </c>
      <c r="I2520" s="59">
        <v>0</v>
      </c>
      <c r="J2520" s="59">
        <v>188.50167197</v>
      </c>
      <c r="K2520" s="59">
        <v>1</v>
      </c>
      <c r="L2520" s="59">
        <v>30</v>
      </c>
      <c r="M2520" s="59">
        <v>26.5682704</v>
      </c>
    </row>
    <row r="2521" hidden="1" spans="1:13">
      <c r="A2521" s="59">
        <v>0</v>
      </c>
      <c r="B2521" s="59">
        <v>15000</v>
      </c>
      <c r="C2521" s="59">
        <v>81483</v>
      </c>
      <c r="D2521" s="59">
        <v>134347</v>
      </c>
      <c r="E2521" s="59" t="s">
        <v>20</v>
      </c>
      <c r="F2521" s="59" t="s">
        <v>18</v>
      </c>
      <c r="G2521" s="59">
        <v>14</v>
      </c>
      <c r="H2521" s="59">
        <v>0</v>
      </c>
      <c r="I2521" s="59">
        <v>0</v>
      </c>
      <c r="J2521" s="59">
        <v>305.91507573</v>
      </c>
      <c r="K2521" s="59">
        <v>0</v>
      </c>
      <c r="L2521" s="59">
        <v>18</v>
      </c>
      <c r="M2521" s="59">
        <v>29.653563484</v>
      </c>
    </row>
    <row r="2522" hidden="1" spans="1:13">
      <c r="A2522" s="59">
        <v>0</v>
      </c>
      <c r="B2522" s="59">
        <v>15000</v>
      </c>
      <c r="C2522" s="59">
        <v>93226</v>
      </c>
      <c r="D2522" s="59">
        <v>108149</v>
      </c>
      <c r="E2522" s="59" t="s">
        <v>20</v>
      </c>
      <c r="F2522" s="59" t="s">
        <v>16</v>
      </c>
      <c r="G2522" s="59">
        <v>11</v>
      </c>
      <c r="H2522" s="59"/>
      <c r="I2522" s="59">
        <v>1</v>
      </c>
      <c r="J2522" s="59">
        <v>152.79769083</v>
      </c>
      <c r="K2522" s="59">
        <v>1</v>
      </c>
      <c r="L2522" s="59">
        <v>17</v>
      </c>
      <c r="M2522" s="59">
        <v>34.250266185</v>
      </c>
    </row>
    <row r="2523" spans="1:13">
      <c r="A2523" s="59">
        <v>1</v>
      </c>
      <c r="B2523" s="59">
        <v>15000</v>
      </c>
      <c r="C2523" s="59">
        <v>45000</v>
      </c>
      <c r="D2523" s="59">
        <v>85000</v>
      </c>
      <c r="E2523" s="59" t="s">
        <v>13</v>
      </c>
      <c r="F2523" s="59" t="s">
        <v>17</v>
      </c>
      <c r="G2523" s="59">
        <v>11</v>
      </c>
      <c r="H2523" s="59">
        <v>0</v>
      </c>
      <c r="I2523" s="59">
        <v>0</v>
      </c>
      <c r="J2523" s="59">
        <v>110</v>
      </c>
      <c r="K2523" s="59">
        <v>0</v>
      </c>
      <c r="L2523" s="59">
        <v>31</v>
      </c>
      <c r="M2523" s="59"/>
    </row>
    <row r="2524" spans="1:13">
      <c r="A2524" s="59">
        <v>1</v>
      </c>
      <c r="B2524" s="59">
        <v>15000</v>
      </c>
      <c r="C2524" s="59">
        <v>399550</v>
      </c>
      <c r="D2524" s="59"/>
      <c r="E2524" s="59" t="s">
        <v>13</v>
      </c>
      <c r="F2524" s="59" t="s">
        <v>17</v>
      </c>
      <c r="G2524" s="59">
        <v>0.9</v>
      </c>
      <c r="H2524" s="59">
        <v>0</v>
      </c>
      <c r="I2524" s="59">
        <v>0</v>
      </c>
      <c r="J2524" s="59">
        <v>138.16666667</v>
      </c>
      <c r="K2524" s="59">
        <v>1</v>
      </c>
      <c r="L2524" s="59">
        <v>18</v>
      </c>
      <c r="M2524" s="59"/>
    </row>
    <row r="2525" spans="1:13">
      <c r="A2525" s="59">
        <v>1</v>
      </c>
      <c r="B2525" s="59">
        <v>15000</v>
      </c>
      <c r="C2525" s="59"/>
      <c r="D2525" s="59"/>
      <c r="E2525" s="59" t="s">
        <v>13</v>
      </c>
      <c r="F2525" s="59"/>
      <c r="G2525" s="59">
        <v>1</v>
      </c>
      <c r="H2525" s="59">
        <v>1</v>
      </c>
      <c r="I2525" s="59">
        <v>0</v>
      </c>
      <c r="J2525" s="59">
        <v>108.53333333</v>
      </c>
      <c r="K2525" s="59">
        <v>0</v>
      </c>
      <c r="L2525" s="59">
        <v>22</v>
      </c>
      <c r="M2525" s="59"/>
    </row>
    <row r="2526" hidden="1" spans="1:13">
      <c r="A2526" s="59">
        <v>1</v>
      </c>
      <c r="B2526" s="59">
        <v>15000</v>
      </c>
      <c r="C2526" s="59">
        <v>63000</v>
      </c>
      <c r="D2526" s="59">
        <v>100050</v>
      </c>
      <c r="E2526" s="59" t="s">
        <v>20</v>
      </c>
      <c r="F2526" s="59" t="s">
        <v>14</v>
      </c>
      <c r="G2526" s="59"/>
      <c r="H2526" s="59">
        <v>1</v>
      </c>
      <c r="I2526" s="59">
        <v>0</v>
      </c>
      <c r="J2526" s="59">
        <v>135.3</v>
      </c>
      <c r="K2526" s="59">
        <v>1</v>
      </c>
      <c r="L2526" s="59">
        <v>20</v>
      </c>
      <c r="M2526" s="59"/>
    </row>
    <row r="2527" spans="1:13">
      <c r="A2527" s="59">
        <v>1</v>
      </c>
      <c r="B2527" s="59">
        <v>15000</v>
      </c>
      <c r="C2527" s="59">
        <v>4734</v>
      </c>
      <c r="D2527" s="59">
        <v>55500</v>
      </c>
      <c r="E2527" s="59" t="s">
        <v>13</v>
      </c>
      <c r="F2527" s="59" t="s">
        <v>14</v>
      </c>
      <c r="G2527" s="59">
        <v>24</v>
      </c>
      <c r="H2527" s="59">
        <v>2</v>
      </c>
      <c r="I2527" s="59">
        <v>0</v>
      </c>
      <c r="J2527" s="59">
        <v>14.6</v>
      </c>
      <c r="K2527" s="59">
        <v>1</v>
      </c>
      <c r="L2527" s="59">
        <v>1</v>
      </c>
      <c r="M2527" s="59"/>
    </row>
    <row r="2528" spans="1:13">
      <c r="A2528" s="59">
        <v>1</v>
      </c>
      <c r="B2528" s="59">
        <v>15000</v>
      </c>
      <c r="C2528" s="59"/>
      <c r="D2528" s="59">
        <v>27500</v>
      </c>
      <c r="E2528" s="59" t="s">
        <v>13</v>
      </c>
      <c r="F2528" s="59" t="s">
        <v>14</v>
      </c>
      <c r="G2528" s="59">
        <v>11</v>
      </c>
      <c r="H2528" s="59">
        <v>1</v>
      </c>
      <c r="I2528" s="59">
        <v>1</v>
      </c>
      <c r="J2528" s="59">
        <v>62.3</v>
      </c>
      <c r="K2528" s="59">
        <v>2</v>
      </c>
      <c r="L2528" s="59">
        <v>3</v>
      </c>
      <c r="M2528" s="59"/>
    </row>
    <row r="2529" hidden="1" spans="1:13">
      <c r="A2529" s="59">
        <v>1</v>
      </c>
      <c r="B2529" s="59">
        <v>15000</v>
      </c>
      <c r="C2529" s="59">
        <v>8200</v>
      </c>
      <c r="D2529" s="59">
        <v>42075</v>
      </c>
      <c r="E2529" s="59" t="s">
        <v>20</v>
      </c>
      <c r="F2529" s="59" t="s">
        <v>18</v>
      </c>
      <c r="G2529" s="59">
        <v>18</v>
      </c>
      <c r="H2529" s="59">
        <v>1</v>
      </c>
      <c r="I2529" s="59">
        <v>0</v>
      </c>
      <c r="J2529" s="59">
        <v>122.23314815</v>
      </c>
      <c r="K2529" s="59">
        <v>0</v>
      </c>
      <c r="L2529" s="59">
        <v>23</v>
      </c>
      <c r="M2529" s="59"/>
    </row>
    <row r="2530" hidden="1" spans="1:13">
      <c r="A2530" s="59">
        <v>1</v>
      </c>
      <c r="B2530" s="59">
        <v>15000</v>
      </c>
      <c r="C2530" s="59">
        <v>98000</v>
      </c>
      <c r="D2530" s="59">
        <v>132790</v>
      </c>
      <c r="E2530" s="59" t="s">
        <v>20</v>
      </c>
      <c r="F2530" s="59" t="s">
        <v>14</v>
      </c>
      <c r="G2530" s="59">
        <v>1.5</v>
      </c>
      <c r="H2530" s="59">
        <v>0</v>
      </c>
      <c r="I2530" s="59">
        <v>3</v>
      </c>
      <c r="J2530" s="59">
        <v>107.66666667</v>
      </c>
      <c r="K2530" s="59">
        <v>1</v>
      </c>
      <c r="L2530" s="59">
        <v>21</v>
      </c>
      <c r="M2530" s="59"/>
    </row>
    <row r="2531" hidden="1" spans="1:13">
      <c r="A2531" s="59">
        <v>1</v>
      </c>
      <c r="B2531" s="59">
        <v>15000</v>
      </c>
      <c r="C2531" s="59">
        <v>49200</v>
      </c>
      <c r="D2531" s="59">
        <v>72900</v>
      </c>
      <c r="E2531" s="59" t="s">
        <v>20</v>
      </c>
      <c r="F2531" s="59" t="s">
        <v>14</v>
      </c>
      <c r="G2531" s="59">
        <v>10</v>
      </c>
      <c r="H2531" s="59">
        <v>0</v>
      </c>
      <c r="I2531" s="59">
        <v>0</v>
      </c>
      <c r="J2531" s="59">
        <v>174.03329961</v>
      </c>
      <c r="K2531" s="59">
        <v>1</v>
      </c>
      <c r="L2531" s="59">
        <v>16</v>
      </c>
      <c r="M2531" s="59"/>
    </row>
    <row r="2532" hidden="1" spans="1:13">
      <c r="A2532" s="59">
        <v>1</v>
      </c>
      <c r="B2532" s="59">
        <v>15000</v>
      </c>
      <c r="C2532" s="59">
        <v>163000</v>
      </c>
      <c r="D2532" s="59">
        <v>207562</v>
      </c>
      <c r="E2532" s="59" t="s">
        <v>20</v>
      </c>
      <c r="F2532" s="59" t="s">
        <v>18</v>
      </c>
      <c r="G2532" s="59">
        <v>6</v>
      </c>
      <c r="H2532" s="59">
        <v>0</v>
      </c>
      <c r="I2532" s="59">
        <v>0</v>
      </c>
      <c r="J2532" s="59">
        <v>247.58424908</v>
      </c>
      <c r="K2532" s="59">
        <v>1</v>
      </c>
      <c r="L2532" s="59">
        <v>27</v>
      </c>
      <c r="M2532" s="59"/>
    </row>
    <row r="2533" hidden="1" spans="1:13">
      <c r="A2533" s="59">
        <v>1</v>
      </c>
      <c r="B2533" s="59">
        <v>15000</v>
      </c>
      <c r="C2533" s="59">
        <v>45000</v>
      </c>
      <c r="D2533" s="59">
        <v>68250</v>
      </c>
      <c r="E2533" s="59" t="s">
        <v>20</v>
      </c>
      <c r="F2533" s="59" t="s">
        <v>14</v>
      </c>
      <c r="G2533" s="59">
        <v>7</v>
      </c>
      <c r="H2533" s="59">
        <v>0</v>
      </c>
      <c r="I2533" s="59">
        <v>1</v>
      </c>
      <c r="J2533" s="59">
        <v>55.966666667</v>
      </c>
      <c r="K2533" s="59">
        <v>0</v>
      </c>
      <c r="L2533" s="59">
        <v>4</v>
      </c>
      <c r="M2533" s="59"/>
    </row>
    <row r="2534" hidden="1" spans="1:13">
      <c r="A2534" s="59">
        <v>1</v>
      </c>
      <c r="B2534" s="59">
        <v>15000</v>
      </c>
      <c r="C2534" s="59">
        <v>86000</v>
      </c>
      <c r="D2534" s="59"/>
      <c r="E2534" s="59" t="s">
        <v>20</v>
      </c>
      <c r="F2534" s="59" t="s">
        <v>17</v>
      </c>
      <c r="G2534" s="59">
        <v>1</v>
      </c>
      <c r="H2534" s="59">
        <v>0</v>
      </c>
      <c r="I2534" s="59">
        <v>0</v>
      </c>
      <c r="J2534" s="59">
        <v>63.7</v>
      </c>
      <c r="K2534" s="59">
        <v>1</v>
      </c>
      <c r="L2534" s="59">
        <v>27</v>
      </c>
      <c r="M2534" s="59"/>
    </row>
    <row r="2535" spans="1:13">
      <c r="A2535" s="59">
        <v>1</v>
      </c>
      <c r="B2535" s="59">
        <v>15000</v>
      </c>
      <c r="C2535" s="59">
        <v>37000</v>
      </c>
      <c r="D2535" s="59">
        <v>58488</v>
      </c>
      <c r="E2535" s="59" t="s">
        <v>13</v>
      </c>
      <c r="F2535" s="59" t="s">
        <v>14</v>
      </c>
      <c r="G2535" s="59">
        <v>2</v>
      </c>
      <c r="H2535" s="59">
        <v>0</v>
      </c>
      <c r="I2535" s="59">
        <v>0</v>
      </c>
      <c r="J2535" s="59">
        <v>266.93333333</v>
      </c>
      <c r="K2535" s="59">
        <v>0</v>
      </c>
      <c r="L2535" s="59">
        <v>48</v>
      </c>
      <c r="M2535" s="59"/>
    </row>
    <row r="2536" hidden="1" spans="1:13">
      <c r="A2536" s="59">
        <v>1</v>
      </c>
      <c r="B2536" s="59">
        <v>15000</v>
      </c>
      <c r="C2536" s="59">
        <v>83000</v>
      </c>
      <c r="D2536" s="59">
        <v>114000</v>
      </c>
      <c r="E2536" s="59" t="s">
        <v>20</v>
      </c>
      <c r="F2536" s="59" t="s">
        <v>18</v>
      </c>
      <c r="G2536" s="59">
        <v>18</v>
      </c>
      <c r="H2536" s="59">
        <v>0</v>
      </c>
      <c r="I2536" s="59">
        <v>0</v>
      </c>
      <c r="J2536" s="59">
        <v>207.23333333</v>
      </c>
      <c r="K2536" s="59">
        <v>0</v>
      </c>
      <c r="L2536" s="59">
        <v>27</v>
      </c>
      <c r="M2536" s="59"/>
    </row>
    <row r="2537" spans="1:13">
      <c r="A2537" s="59">
        <v>1</v>
      </c>
      <c r="B2537" s="59">
        <v>15000</v>
      </c>
      <c r="C2537" s="59">
        <v>40772</v>
      </c>
      <c r="D2537" s="59">
        <v>62025</v>
      </c>
      <c r="E2537" s="59" t="s">
        <v>13</v>
      </c>
      <c r="F2537" s="59" t="s">
        <v>14</v>
      </c>
      <c r="G2537" s="59"/>
      <c r="H2537" s="59">
        <v>0</v>
      </c>
      <c r="I2537" s="59">
        <v>1</v>
      </c>
      <c r="J2537" s="59">
        <v>120.6</v>
      </c>
      <c r="K2537" s="59">
        <v>2</v>
      </c>
      <c r="L2537" s="59">
        <v>19</v>
      </c>
      <c r="M2537" s="59"/>
    </row>
    <row r="2538" spans="1:13">
      <c r="A2538" s="59">
        <v>1</v>
      </c>
      <c r="B2538" s="59">
        <v>15000</v>
      </c>
      <c r="C2538" s="59">
        <v>20000</v>
      </c>
      <c r="D2538" s="59">
        <v>47394</v>
      </c>
      <c r="E2538" s="59" t="s">
        <v>13</v>
      </c>
      <c r="F2538" s="59" t="s">
        <v>14</v>
      </c>
      <c r="G2538" s="59">
        <v>13</v>
      </c>
      <c r="H2538" s="59">
        <v>0</v>
      </c>
      <c r="I2538" s="59">
        <v>0</v>
      </c>
      <c r="J2538" s="59">
        <v>66.133333333</v>
      </c>
      <c r="K2538" s="59">
        <v>0</v>
      </c>
      <c r="L2538" s="59">
        <v>11</v>
      </c>
      <c r="M2538" s="59"/>
    </row>
    <row r="2539" spans="1:13">
      <c r="A2539" s="59">
        <v>1</v>
      </c>
      <c r="B2539" s="59">
        <v>15000</v>
      </c>
      <c r="C2539" s="59">
        <v>29000</v>
      </c>
      <c r="D2539" s="59">
        <v>105000</v>
      </c>
      <c r="E2539" s="59" t="s">
        <v>13</v>
      </c>
      <c r="F2539" s="59" t="s">
        <v>14</v>
      </c>
      <c r="G2539" s="59">
        <v>7</v>
      </c>
      <c r="H2539" s="59">
        <v>0</v>
      </c>
      <c r="I2539" s="59">
        <v>4</v>
      </c>
      <c r="J2539" s="59">
        <v>97.666666667</v>
      </c>
      <c r="K2539" s="59">
        <v>1</v>
      </c>
      <c r="L2539" s="59">
        <v>8</v>
      </c>
      <c r="M2539" s="59"/>
    </row>
    <row r="2540" hidden="1" spans="1:13">
      <c r="A2540" s="59">
        <v>1</v>
      </c>
      <c r="B2540" s="59">
        <v>15000</v>
      </c>
      <c r="C2540" s="59">
        <v>38000</v>
      </c>
      <c r="D2540" s="59">
        <v>73200</v>
      </c>
      <c r="E2540" s="59" t="s">
        <v>20</v>
      </c>
      <c r="F2540" s="59" t="s">
        <v>14</v>
      </c>
      <c r="G2540" s="59">
        <v>6</v>
      </c>
      <c r="H2540" s="59">
        <v>0</v>
      </c>
      <c r="I2540" s="59">
        <v>0</v>
      </c>
      <c r="J2540" s="59">
        <v>171.3</v>
      </c>
      <c r="K2540" s="59">
        <v>0</v>
      </c>
      <c r="L2540" s="59">
        <v>17</v>
      </c>
      <c r="M2540" s="59"/>
    </row>
    <row r="2541" hidden="1" spans="1:13">
      <c r="A2541" s="59">
        <v>1</v>
      </c>
      <c r="B2541" s="59">
        <v>15000</v>
      </c>
      <c r="C2541" s="59"/>
      <c r="D2541" s="59"/>
      <c r="E2541" s="59" t="s">
        <v>20</v>
      </c>
      <c r="F2541" s="59"/>
      <c r="G2541" s="59">
        <v>0</v>
      </c>
      <c r="H2541" s="59">
        <v>2</v>
      </c>
      <c r="I2541" s="59">
        <v>1</v>
      </c>
      <c r="J2541" s="59">
        <v>91.266666667</v>
      </c>
      <c r="K2541" s="59">
        <v>1</v>
      </c>
      <c r="L2541" s="59">
        <v>10</v>
      </c>
      <c r="M2541" s="59"/>
    </row>
    <row r="2542" spans="1:13">
      <c r="A2542" s="59">
        <v>1</v>
      </c>
      <c r="B2542" s="59">
        <v>15000</v>
      </c>
      <c r="C2542" s="59">
        <v>89000</v>
      </c>
      <c r="D2542" s="59">
        <v>122400</v>
      </c>
      <c r="E2542" s="59" t="s">
        <v>13</v>
      </c>
      <c r="F2542" s="59" t="s">
        <v>17</v>
      </c>
      <c r="G2542" s="59">
        <v>1</v>
      </c>
      <c r="H2542" s="59">
        <v>0</v>
      </c>
      <c r="I2542" s="59">
        <v>2</v>
      </c>
      <c r="J2542" s="59">
        <v>136.46666667</v>
      </c>
      <c r="K2542" s="59">
        <v>0</v>
      </c>
      <c r="L2542" s="59">
        <v>19</v>
      </c>
      <c r="M2542" s="59"/>
    </row>
    <row r="2543" hidden="1" spans="1:13">
      <c r="A2543" s="59">
        <v>1</v>
      </c>
      <c r="B2543" s="59">
        <v>15000</v>
      </c>
      <c r="C2543" s="59">
        <v>48786</v>
      </c>
      <c r="D2543" s="59">
        <v>72500</v>
      </c>
      <c r="E2543" s="59" t="s">
        <v>20</v>
      </c>
      <c r="F2543" s="59" t="s">
        <v>14</v>
      </c>
      <c r="G2543" s="59">
        <v>10</v>
      </c>
      <c r="H2543" s="59">
        <v>0</v>
      </c>
      <c r="I2543" s="59">
        <v>0</v>
      </c>
      <c r="J2543" s="59">
        <v>75.4</v>
      </c>
      <c r="K2543" s="59">
        <v>2</v>
      </c>
      <c r="L2543" s="59">
        <v>9</v>
      </c>
      <c r="M2543" s="59"/>
    </row>
    <row r="2544" hidden="1" spans="1:13">
      <c r="A2544" s="59">
        <v>1</v>
      </c>
      <c r="B2544" s="59">
        <v>15000</v>
      </c>
      <c r="C2544" s="59">
        <v>57900</v>
      </c>
      <c r="D2544" s="59">
        <v>88200</v>
      </c>
      <c r="E2544" s="59" t="s">
        <v>20</v>
      </c>
      <c r="F2544" s="59" t="s">
        <v>18</v>
      </c>
      <c r="G2544" s="59">
        <v>10</v>
      </c>
      <c r="H2544" s="59"/>
      <c r="I2544" s="59"/>
      <c r="J2544" s="59"/>
      <c r="K2544" s="59"/>
      <c r="L2544" s="59"/>
      <c r="M2544" s="59"/>
    </row>
    <row r="2545" hidden="1" spans="1:13">
      <c r="A2545" s="59">
        <v>1</v>
      </c>
      <c r="B2545" s="59">
        <v>15000</v>
      </c>
      <c r="C2545" s="59">
        <v>34200</v>
      </c>
      <c r="D2545" s="59">
        <v>38900</v>
      </c>
      <c r="E2545" s="59" t="s">
        <v>20</v>
      </c>
      <c r="F2545" s="59" t="s">
        <v>14</v>
      </c>
      <c r="G2545" s="59">
        <v>9.2</v>
      </c>
      <c r="H2545" s="59">
        <v>0</v>
      </c>
      <c r="I2545" s="59">
        <v>0</v>
      </c>
      <c r="J2545" s="59">
        <v>170.7</v>
      </c>
      <c r="K2545" s="59">
        <v>4</v>
      </c>
      <c r="L2545" s="59">
        <v>21</v>
      </c>
      <c r="M2545" s="59"/>
    </row>
    <row r="2546" hidden="1" spans="1:13">
      <c r="A2546" s="59">
        <v>1</v>
      </c>
      <c r="B2546" s="59">
        <v>15000</v>
      </c>
      <c r="C2546" s="59">
        <v>37624</v>
      </c>
      <c r="D2546" s="59">
        <v>60562</v>
      </c>
      <c r="E2546" s="59" t="s">
        <v>20</v>
      </c>
      <c r="F2546" s="59" t="s">
        <v>14</v>
      </c>
      <c r="G2546" s="59"/>
      <c r="H2546" s="59">
        <v>0</v>
      </c>
      <c r="I2546" s="59">
        <v>1</v>
      </c>
      <c r="J2546" s="59">
        <v>186.86666667</v>
      </c>
      <c r="K2546" s="59">
        <v>7</v>
      </c>
      <c r="L2546" s="59">
        <v>26</v>
      </c>
      <c r="M2546" s="59"/>
    </row>
    <row r="2547" hidden="1" spans="1:13">
      <c r="A2547" s="59">
        <v>1</v>
      </c>
      <c r="B2547" s="59">
        <v>15000</v>
      </c>
      <c r="C2547" s="59">
        <v>106239</v>
      </c>
      <c r="D2547" s="59">
        <v>135942</v>
      </c>
      <c r="E2547" s="59" t="s">
        <v>20</v>
      </c>
      <c r="F2547" s="59" t="s">
        <v>18</v>
      </c>
      <c r="G2547" s="59">
        <v>19.5</v>
      </c>
      <c r="H2547" s="59">
        <v>0</v>
      </c>
      <c r="I2547" s="59">
        <v>1</v>
      </c>
      <c r="J2547" s="59">
        <v>9.1</v>
      </c>
      <c r="K2547" s="59">
        <v>2</v>
      </c>
      <c r="L2547" s="59">
        <v>24</v>
      </c>
      <c r="M2547" s="59"/>
    </row>
    <row r="2548" hidden="1" spans="1:13">
      <c r="A2548" s="59">
        <v>1</v>
      </c>
      <c r="B2548" s="59">
        <v>15000</v>
      </c>
      <c r="C2548" s="59">
        <v>18500</v>
      </c>
      <c r="D2548" s="59">
        <v>19000</v>
      </c>
      <c r="E2548" s="59" t="s">
        <v>20</v>
      </c>
      <c r="F2548" s="59" t="s">
        <v>14</v>
      </c>
      <c r="G2548" s="59">
        <v>2</v>
      </c>
      <c r="H2548" s="59">
        <v>0</v>
      </c>
      <c r="I2548" s="59">
        <v>1</v>
      </c>
      <c r="J2548" s="59">
        <v>20.166666667</v>
      </c>
      <c r="K2548" s="59">
        <v>0</v>
      </c>
      <c r="L2548" s="59">
        <v>2</v>
      </c>
      <c r="M2548" s="59"/>
    </row>
    <row r="2549" hidden="1" spans="1:13">
      <c r="A2549" s="59">
        <v>1</v>
      </c>
      <c r="B2549" s="59">
        <v>15000</v>
      </c>
      <c r="C2549" s="59">
        <v>5500</v>
      </c>
      <c r="D2549" s="59">
        <v>29025</v>
      </c>
      <c r="E2549" s="59" t="s">
        <v>20</v>
      </c>
      <c r="F2549" s="59" t="s">
        <v>14</v>
      </c>
      <c r="G2549" s="59">
        <v>25</v>
      </c>
      <c r="H2549" s="59">
        <v>0</v>
      </c>
      <c r="I2549" s="59">
        <v>5</v>
      </c>
      <c r="J2549" s="59">
        <v>275.5</v>
      </c>
      <c r="K2549" s="59">
        <v>1</v>
      </c>
      <c r="L2549" s="59">
        <v>19</v>
      </c>
      <c r="M2549" s="59"/>
    </row>
    <row r="2550" hidden="1" spans="1:13">
      <c r="A2550" s="59">
        <v>1</v>
      </c>
      <c r="B2550" s="59">
        <v>15000</v>
      </c>
      <c r="C2550" s="59">
        <v>71269</v>
      </c>
      <c r="D2550" s="59">
        <v>97500</v>
      </c>
      <c r="E2550" s="59" t="s">
        <v>20</v>
      </c>
      <c r="F2550" s="59" t="s">
        <v>14</v>
      </c>
      <c r="G2550" s="59">
        <v>9</v>
      </c>
      <c r="H2550" s="59">
        <v>0</v>
      </c>
      <c r="I2550" s="59">
        <v>0</v>
      </c>
      <c r="J2550" s="59">
        <v>118.16666667</v>
      </c>
      <c r="K2550" s="59">
        <v>1</v>
      </c>
      <c r="L2550" s="59">
        <v>19</v>
      </c>
      <c r="M2550" s="59"/>
    </row>
    <row r="2551" hidden="1" spans="1:13">
      <c r="A2551" s="59">
        <v>1</v>
      </c>
      <c r="B2551" s="59">
        <v>15000</v>
      </c>
      <c r="C2551" s="59">
        <v>96931</v>
      </c>
      <c r="D2551" s="59">
        <v>137390</v>
      </c>
      <c r="E2551" s="59" t="s">
        <v>20</v>
      </c>
      <c r="F2551" s="59" t="s">
        <v>14</v>
      </c>
      <c r="G2551" s="59">
        <v>0.2</v>
      </c>
      <c r="H2551" s="59">
        <v>0</v>
      </c>
      <c r="I2551" s="59">
        <v>0</v>
      </c>
      <c r="J2551" s="59">
        <v>114.86666667</v>
      </c>
      <c r="K2551" s="59">
        <v>1</v>
      </c>
      <c r="L2551" s="59">
        <v>16</v>
      </c>
      <c r="M2551" s="59"/>
    </row>
    <row r="2552" hidden="1" spans="1:13">
      <c r="A2552" s="59">
        <v>1</v>
      </c>
      <c r="B2552" s="59">
        <v>15000</v>
      </c>
      <c r="C2552" s="59"/>
      <c r="D2552" s="59">
        <v>74750</v>
      </c>
      <c r="E2552" s="59" t="s">
        <v>20</v>
      </c>
      <c r="F2552" s="59"/>
      <c r="G2552" s="59"/>
      <c r="H2552" s="59"/>
      <c r="I2552" s="59"/>
      <c r="J2552" s="59"/>
      <c r="K2552" s="59"/>
      <c r="L2552" s="59"/>
      <c r="M2552" s="59"/>
    </row>
    <row r="2553" hidden="1" spans="1:13">
      <c r="A2553" s="59">
        <v>0</v>
      </c>
      <c r="B2553" s="59">
        <v>15000</v>
      </c>
      <c r="C2553" s="59">
        <v>2619</v>
      </c>
      <c r="D2553" s="59">
        <v>57310</v>
      </c>
      <c r="E2553" s="59" t="s">
        <v>20</v>
      </c>
      <c r="F2553" s="59" t="s">
        <v>16</v>
      </c>
      <c r="G2553" s="59">
        <v>0.3</v>
      </c>
      <c r="H2553" s="59">
        <v>0</v>
      </c>
      <c r="I2553" s="59">
        <v>0</v>
      </c>
      <c r="J2553" s="59">
        <v>322.6</v>
      </c>
      <c r="K2553" s="59">
        <v>0</v>
      </c>
      <c r="L2553" s="59">
        <v>6</v>
      </c>
      <c r="M2553" s="59"/>
    </row>
    <row r="2554" hidden="1" spans="1:13">
      <c r="A2554" s="59">
        <v>0</v>
      </c>
      <c r="B2554" s="59">
        <v>15000</v>
      </c>
      <c r="C2554" s="59"/>
      <c r="D2554" s="59">
        <v>87360</v>
      </c>
      <c r="E2554" s="59" t="s">
        <v>20</v>
      </c>
      <c r="F2554" s="59" t="s">
        <v>15</v>
      </c>
      <c r="G2554" s="59">
        <v>28</v>
      </c>
      <c r="H2554" s="59">
        <v>0</v>
      </c>
      <c r="I2554" s="59">
        <v>0</v>
      </c>
      <c r="J2554" s="59">
        <v>323.63333333</v>
      </c>
      <c r="K2554" s="59">
        <v>0</v>
      </c>
      <c r="L2554" s="59">
        <v>16</v>
      </c>
      <c r="M2554" s="59"/>
    </row>
    <row r="2555" hidden="1" spans="1:13">
      <c r="A2555" s="59">
        <v>0</v>
      </c>
      <c r="B2555" s="59">
        <v>15000</v>
      </c>
      <c r="C2555" s="59">
        <v>50000</v>
      </c>
      <c r="D2555" s="59">
        <v>90000</v>
      </c>
      <c r="E2555" s="59" t="s">
        <v>20</v>
      </c>
      <c r="F2555" s="59" t="s">
        <v>18</v>
      </c>
      <c r="G2555" s="59">
        <v>5.5</v>
      </c>
      <c r="H2555" s="59">
        <v>0</v>
      </c>
      <c r="I2555" s="59">
        <v>0</v>
      </c>
      <c r="J2555" s="59">
        <v>130.86666667</v>
      </c>
      <c r="K2555" s="59">
        <v>2</v>
      </c>
      <c r="L2555" s="59">
        <v>22</v>
      </c>
      <c r="M2555" s="59"/>
    </row>
    <row r="2556" spans="1:13">
      <c r="A2556" s="59">
        <v>0</v>
      </c>
      <c r="B2556" s="59">
        <v>15000</v>
      </c>
      <c r="C2556" s="59">
        <v>18000</v>
      </c>
      <c r="D2556" s="59">
        <v>163580</v>
      </c>
      <c r="E2556" s="59" t="s">
        <v>13</v>
      </c>
      <c r="F2556" s="59" t="s">
        <v>19</v>
      </c>
      <c r="G2556" s="59">
        <v>7</v>
      </c>
      <c r="H2556" s="59">
        <v>0</v>
      </c>
      <c r="I2556" s="59">
        <v>0</v>
      </c>
      <c r="J2556" s="59">
        <v>304.36666667</v>
      </c>
      <c r="K2556" s="59">
        <v>0</v>
      </c>
      <c r="L2556" s="59">
        <v>27</v>
      </c>
      <c r="M2556" s="59"/>
    </row>
    <row r="2557" spans="1:13">
      <c r="A2557" s="59">
        <v>0</v>
      </c>
      <c r="B2557" s="59">
        <v>15000</v>
      </c>
      <c r="C2557" s="59">
        <v>62000</v>
      </c>
      <c r="D2557" s="59">
        <v>94575</v>
      </c>
      <c r="E2557" s="59" t="s">
        <v>13</v>
      </c>
      <c r="F2557" s="59" t="s">
        <v>18</v>
      </c>
      <c r="G2557" s="59">
        <v>23</v>
      </c>
      <c r="H2557" s="59">
        <v>0</v>
      </c>
      <c r="I2557" s="59">
        <v>0</v>
      </c>
      <c r="J2557" s="59">
        <v>238.4</v>
      </c>
      <c r="K2557" s="59">
        <v>1</v>
      </c>
      <c r="L2557" s="59">
        <v>24</v>
      </c>
      <c r="M2557" s="59"/>
    </row>
    <row r="2558" hidden="1" spans="1:13">
      <c r="A2558" s="59">
        <v>0</v>
      </c>
      <c r="B2558" s="59">
        <v>15000</v>
      </c>
      <c r="C2558" s="59">
        <v>48882</v>
      </c>
      <c r="D2558" s="59">
        <v>156000</v>
      </c>
      <c r="E2558" s="59" t="s">
        <v>20</v>
      </c>
      <c r="F2558" s="59" t="s">
        <v>18</v>
      </c>
      <c r="G2558" s="59">
        <v>20</v>
      </c>
      <c r="H2558" s="59">
        <v>0</v>
      </c>
      <c r="I2558" s="59">
        <v>0</v>
      </c>
      <c r="J2558" s="59">
        <v>239.5</v>
      </c>
      <c r="K2558" s="59">
        <v>0</v>
      </c>
      <c r="L2558" s="59">
        <v>28</v>
      </c>
      <c r="M2558" s="59"/>
    </row>
    <row r="2559" hidden="1" spans="1:13">
      <c r="A2559" s="59">
        <v>0</v>
      </c>
      <c r="B2559" s="59">
        <v>15000</v>
      </c>
      <c r="C2559" s="59"/>
      <c r="D2559" s="59">
        <v>48800</v>
      </c>
      <c r="E2559" s="59" t="s">
        <v>20</v>
      </c>
      <c r="F2559" s="59" t="s">
        <v>15</v>
      </c>
      <c r="G2559" s="59">
        <v>2</v>
      </c>
      <c r="H2559" s="59">
        <v>0</v>
      </c>
      <c r="I2559" s="59">
        <v>0</v>
      </c>
      <c r="J2559" s="59">
        <v>86.266666667</v>
      </c>
      <c r="K2559" s="59">
        <v>2</v>
      </c>
      <c r="L2559" s="59">
        <v>9</v>
      </c>
      <c r="M2559" s="59"/>
    </row>
    <row r="2560" hidden="1" spans="1:13">
      <c r="A2560" s="59">
        <v>0</v>
      </c>
      <c r="B2560" s="59">
        <v>15000</v>
      </c>
      <c r="C2560" s="59">
        <v>42720</v>
      </c>
      <c r="D2560" s="59">
        <v>70000</v>
      </c>
      <c r="E2560" s="59" t="s">
        <v>20</v>
      </c>
      <c r="F2560" s="59" t="s">
        <v>14</v>
      </c>
      <c r="G2560" s="59">
        <v>1</v>
      </c>
      <c r="H2560" s="59"/>
      <c r="I2560" s="59">
        <v>2</v>
      </c>
      <c r="J2560" s="59">
        <v>289</v>
      </c>
      <c r="K2560" s="59">
        <v>1</v>
      </c>
      <c r="L2560" s="59">
        <v>10</v>
      </c>
      <c r="M2560" s="59"/>
    </row>
    <row r="2561" hidden="1" spans="1:13">
      <c r="A2561" s="59">
        <v>0</v>
      </c>
      <c r="B2561" s="59">
        <v>15000</v>
      </c>
      <c r="C2561" s="59">
        <v>73335</v>
      </c>
      <c r="D2561" s="59">
        <v>99400</v>
      </c>
      <c r="E2561" s="59" t="s">
        <v>20</v>
      </c>
      <c r="F2561" s="59" t="s">
        <v>18</v>
      </c>
      <c r="G2561" s="59">
        <v>0.5</v>
      </c>
      <c r="H2561" s="59">
        <v>0</v>
      </c>
      <c r="I2561" s="59">
        <v>0</v>
      </c>
      <c r="J2561" s="59">
        <v>273.93333333</v>
      </c>
      <c r="K2561" s="59">
        <v>2</v>
      </c>
      <c r="L2561" s="59">
        <v>21</v>
      </c>
      <c r="M2561" s="59"/>
    </row>
    <row r="2562" hidden="1" spans="1:13">
      <c r="A2562" s="59">
        <v>0</v>
      </c>
      <c r="B2562" s="59">
        <v>15000</v>
      </c>
      <c r="C2562" s="59">
        <v>125000</v>
      </c>
      <c r="D2562" s="59">
        <v>154000</v>
      </c>
      <c r="E2562" s="59" t="s">
        <v>20</v>
      </c>
      <c r="F2562" s="59" t="s">
        <v>17</v>
      </c>
      <c r="G2562" s="59"/>
      <c r="H2562" s="59">
        <v>0</v>
      </c>
      <c r="I2562" s="59">
        <v>0</v>
      </c>
      <c r="J2562" s="59">
        <v>223.20307018</v>
      </c>
      <c r="K2562" s="59">
        <v>0</v>
      </c>
      <c r="L2562" s="59">
        <v>19</v>
      </c>
      <c r="M2562" s="59"/>
    </row>
    <row r="2563" hidden="1" spans="1:13">
      <c r="A2563" s="59">
        <v>0</v>
      </c>
      <c r="B2563" s="59">
        <v>15000</v>
      </c>
      <c r="C2563" s="59">
        <v>135442</v>
      </c>
      <c r="D2563" s="59">
        <v>175900</v>
      </c>
      <c r="E2563" s="59" t="s">
        <v>20</v>
      </c>
      <c r="F2563" s="59" t="s">
        <v>17</v>
      </c>
      <c r="G2563" s="59">
        <v>11</v>
      </c>
      <c r="H2563" s="59">
        <v>0</v>
      </c>
      <c r="I2563" s="59">
        <v>0</v>
      </c>
      <c r="J2563" s="59">
        <v>247.56666667</v>
      </c>
      <c r="K2563" s="59">
        <v>0</v>
      </c>
      <c r="L2563" s="59">
        <v>21</v>
      </c>
      <c r="M2563" s="59"/>
    </row>
    <row r="2564" hidden="1" spans="1:13">
      <c r="A2564" s="59">
        <v>0</v>
      </c>
      <c r="B2564" s="59">
        <v>15000</v>
      </c>
      <c r="C2564" s="59"/>
      <c r="D2564" s="59">
        <v>94000</v>
      </c>
      <c r="E2564" s="59"/>
      <c r="F2564" s="59" t="s">
        <v>14</v>
      </c>
      <c r="G2564" s="59"/>
      <c r="H2564" s="59">
        <v>0</v>
      </c>
      <c r="I2564" s="59">
        <v>0</v>
      </c>
      <c r="J2564" s="59">
        <v>186.7</v>
      </c>
      <c r="K2564" s="59">
        <v>1</v>
      </c>
      <c r="L2564" s="59">
        <v>10</v>
      </c>
      <c r="M2564" s="59"/>
    </row>
    <row r="2565" spans="1:13">
      <c r="A2565" s="59">
        <v>0</v>
      </c>
      <c r="B2565" s="59">
        <v>15000</v>
      </c>
      <c r="C2565" s="59">
        <v>53000</v>
      </c>
      <c r="D2565" s="59">
        <v>83400</v>
      </c>
      <c r="E2565" s="59" t="s">
        <v>13</v>
      </c>
      <c r="F2565" s="59" t="s">
        <v>18</v>
      </c>
      <c r="G2565" s="59">
        <v>5</v>
      </c>
      <c r="H2565" s="59">
        <v>0</v>
      </c>
      <c r="I2565" s="59">
        <v>0</v>
      </c>
      <c r="J2565" s="59">
        <v>120.3</v>
      </c>
      <c r="K2565" s="59">
        <v>0</v>
      </c>
      <c r="L2565" s="59">
        <v>13</v>
      </c>
      <c r="M2565" s="59"/>
    </row>
    <row r="2566" hidden="1" spans="1:13">
      <c r="A2566" s="59">
        <v>0</v>
      </c>
      <c r="B2566" s="59">
        <v>15000</v>
      </c>
      <c r="C2566" s="59">
        <v>54261</v>
      </c>
      <c r="D2566" s="59">
        <v>88000</v>
      </c>
      <c r="E2566" s="59"/>
      <c r="F2566" s="59" t="s">
        <v>18</v>
      </c>
      <c r="G2566" s="59">
        <v>10</v>
      </c>
      <c r="H2566" s="59">
        <v>0</v>
      </c>
      <c r="I2566" s="59">
        <v>0</v>
      </c>
      <c r="J2566" s="59"/>
      <c r="K2566" s="59">
        <v>1</v>
      </c>
      <c r="L2566" s="59">
        <v>16</v>
      </c>
      <c r="M2566" s="59"/>
    </row>
    <row r="2567" hidden="1" spans="1:13">
      <c r="A2567" s="59">
        <v>0</v>
      </c>
      <c r="B2567" s="59">
        <v>15000</v>
      </c>
      <c r="C2567" s="59">
        <v>94705</v>
      </c>
      <c r="D2567" s="59">
        <v>114400</v>
      </c>
      <c r="E2567" s="59" t="s">
        <v>20</v>
      </c>
      <c r="F2567" s="59" t="s">
        <v>14</v>
      </c>
      <c r="G2567" s="59">
        <v>9</v>
      </c>
      <c r="H2567" s="59">
        <v>0</v>
      </c>
      <c r="I2567" s="59">
        <v>0</v>
      </c>
      <c r="J2567" s="59">
        <v>300.26666667</v>
      </c>
      <c r="K2567" s="59">
        <v>2</v>
      </c>
      <c r="L2567" s="59">
        <v>19</v>
      </c>
      <c r="M2567" s="59"/>
    </row>
    <row r="2568" hidden="1" spans="1:13">
      <c r="A2568" s="59">
        <v>0</v>
      </c>
      <c r="B2568" s="59">
        <v>15000</v>
      </c>
      <c r="C2568" s="59">
        <v>42657</v>
      </c>
      <c r="D2568" s="59">
        <v>65000</v>
      </c>
      <c r="E2568" s="59" t="s">
        <v>20</v>
      </c>
      <c r="F2568" s="59" t="s">
        <v>18</v>
      </c>
      <c r="G2568" s="59">
        <v>18</v>
      </c>
      <c r="H2568" s="59">
        <v>0</v>
      </c>
      <c r="I2568" s="59">
        <v>0</v>
      </c>
      <c r="J2568" s="59">
        <v>181.6</v>
      </c>
      <c r="K2568" s="59">
        <v>0</v>
      </c>
      <c r="L2568" s="59">
        <v>23</v>
      </c>
      <c r="M2568" s="59"/>
    </row>
    <row r="2569" hidden="1" spans="1:13">
      <c r="A2569" s="59">
        <v>0</v>
      </c>
      <c r="B2569" s="59">
        <v>15000</v>
      </c>
      <c r="C2569" s="59">
        <v>122486</v>
      </c>
      <c r="D2569" s="59">
        <v>159000</v>
      </c>
      <c r="E2569" s="59" t="s">
        <v>20</v>
      </c>
      <c r="F2569" s="59" t="s">
        <v>15</v>
      </c>
      <c r="G2569" s="59">
        <v>5</v>
      </c>
      <c r="H2569" s="59">
        <v>0</v>
      </c>
      <c r="I2569" s="59">
        <v>0</v>
      </c>
      <c r="J2569" s="59">
        <v>137</v>
      </c>
      <c r="K2569" s="59">
        <v>1</v>
      </c>
      <c r="L2569" s="59">
        <v>21</v>
      </c>
      <c r="M2569" s="59"/>
    </row>
    <row r="2570" spans="1:13">
      <c r="A2570" s="59">
        <v>0</v>
      </c>
      <c r="B2570" s="59">
        <v>15000</v>
      </c>
      <c r="C2570" s="59">
        <v>48000</v>
      </c>
      <c r="D2570" s="59">
        <v>105000</v>
      </c>
      <c r="E2570" s="59" t="s">
        <v>13</v>
      </c>
      <c r="F2570" s="59" t="s">
        <v>15</v>
      </c>
      <c r="G2570" s="59">
        <v>2</v>
      </c>
      <c r="H2570" s="59"/>
      <c r="I2570" s="59">
        <v>3</v>
      </c>
      <c r="J2570" s="59">
        <v>142</v>
      </c>
      <c r="K2570" s="59">
        <v>1</v>
      </c>
      <c r="L2570" s="59">
        <v>24</v>
      </c>
      <c r="M2570" s="59"/>
    </row>
    <row r="2571" hidden="1" spans="1:13">
      <c r="A2571" s="59">
        <v>0</v>
      </c>
      <c r="B2571" s="59">
        <v>15000</v>
      </c>
      <c r="C2571" s="59">
        <v>102988</v>
      </c>
      <c r="D2571" s="59">
        <v>130000</v>
      </c>
      <c r="E2571" s="59" t="s">
        <v>20</v>
      </c>
      <c r="F2571" s="59" t="s">
        <v>14</v>
      </c>
      <c r="G2571" s="59">
        <v>1.3</v>
      </c>
      <c r="H2571" s="59">
        <v>0</v>
      </c>
      <c r="I2571" s="59">
        <v>0</v>
      </c>
      <c r="J2571" s="59">
        <v>289.16666667</v>
      </c>
      <c r="K2571" s="59">
        <v>0</v>
      </c>
      <c r="L2571" s="59">
        <v>47</v>
      </c>
      <c r="M2571" s="59"/>
    </row>
    <row r="2572" hidden="1" spans="1:13">
      <c r="A2572" s="59">
        <v>0</v>
      </c>
      <c r="B2572" s="59">
        <v>15000</v>
      </c>
      <c r="C2572" s="59">
        <v>86177</v>
      </c>
      <c r="D2572" s="59">
        <v>111500</v>
      </c>
      <c r="E2572" s="59" t="s">
        <v>20</v>
      </c>
      <c r="F2572" s="59" t="s">
        <v>14</v>
      </c>
      <c r="G2572" s="59">
        <v>14</v>
      </c>
      <c r="H2572" s="59">
        <v>0</v>
      </c>
      <c r="I2572" s="59">
        <v>0</v>
      </c>
      <c r="J2572" s="59">
        <v>133.93333333</v>
      </c>
      <c r="K2572" s="59">
        <v>2</v>
      </c>
      <c r="L2572" s="59">
        <v>9</v>
      </c>
      <c r="M2572" s="59"/>
    </row>
    <row r="2573" spans="1:13">
      <c r="A2573" s="59">
        <v>0</v>
      </c>
      <c r="B2573" s="59">
        <v>15000</v>
      </c>
      <c r="C2573" s="59">
        <v>23473</v>
      </c>
      <c r="D2573" s="59">
        <v>74000</v>
      </c>
      <c r="E2573" s="59" t="s">
        <v>13</v>
      </c>
      <c r="F2573" s="59" t="s">
        <v>14</v>
      </c>
      <c r="G2573" s="59"/>
      <c r="H2573" s="59">
        <v>0</v>
      </c>
      <c r="I2573" s="59">
        <v>0</v>
      </c>
      <c r="J2573" s="59">
        <v>244.76666667</v>
      </c>
      <c r="K2573" s="59">
        <v>1</v>
      </c>
      <c r="L2573" s="59">
        <v>50</v>
      </c>
      <c r="M2573" s="59"/>
    </row>
    <row r="2574" hidden="1" spans="1:13">
      <c r="A2574" s="59">
        <v>0</v>
      </c>
      <c r="B2574" s="59">
        <v>15000</v>
      </c>
      <c r="C2574" s="59">
        <v>72000</v>
      </c>
      <c r="D2574" s="59">
        <v>95000</v>
      </c>
      <c r="E2574" s="59" t="s">
        <v>20</v>
      </c>
      <c r="F2574" s="59" t="s">
        <v>14</v>
      </c>
      <c r="G2574" s="59">
        <v>0</v>
      </c>
      <c r="H2574" s="59">
        <v>0</v>
      </c>
      <c r="I2574" s="59">
        <v>0</v>
      </c>
      <c r="J2574" s="59">
        <v>147.1</v>
      </c>
      <c r="K2574" s="59">
        <v>1</v>
      </c>
      <c r="L2574" s="59">
        <v>18</v>
      </c>
      <c r="M2574" s="59"/>
    </row>
    <row r="2575" hidden="1" spans="1:13">
      <c r="A2575" s="59">
        <v>0</v>
      </c>
      <c r="B2575" s="59">
        <v>15000</v>
      </c>
      <c r="C2575" s="59">
        <v>59000</v>
      </c>
      <c r="D2575" s="59">
        <v>86420</v>
      </c>
      <c r="E2575" s="59" t="s">
        <v>20</v>
      </c>
      <c r="F2575" s="59" t="s">
        <v>15</v>
      </c>
      <c r="G2575" s="59">
        <v>1.5</v>
      </c>
      <c r="H2575" s="59">
        <v>0</v>
      </c>
      <c r="I2575" s="59">
        <v>0</v>
      </c>
      <c r="J2575" s="59">
        <v>160.3</v>
      </c>
      <c r="K2575" s="59">
        <v>0</v>
      </c>
      <c r="L2575" s="59">
        <v>25</v>
      </c>
      <c r="M2575" s="59"/>
    </row>
    <row r="2576" hidden="1" spans="1:13">
      <c r="A2576" s="59">
        <v>0</v>
      </c>
      <c r="B2576" s="59">
        <v>15000</v>
      </c>
      <c r="C2576" s="59">
        <v>92000</v>
      </c>
      <c r="D2576" s="59">
        <v>154000</v>
      </c>
      <c r="E2576" s="59" t="s">
        <v>20</v>
      </c>
      <c r="F2576" s="59" t="s">
        <v>17</v>
      </c>
      <c r="G2576" s="59">
        <v>1</v>
      </c>
      <c r="H2576" s="59">
        <v>0</v>
      </c>
      <c r="I2576" s="59">
        <v>0</v>
      </c>
      <c r="J2576" s="59">
        <v>207.96666667</v>
      </c>
      <c r="K2576" s="59">
        <v>1</v>
      </c>
      <c r="L2576" s="59">
        <v>19</v>
      </c>
      <c r="M2576" s="59"/>
    </row>
    <row r="2577" hidden="1" spans="1:13">
      <c r="A2577" s="59">
        <v>0</v>
      </c>
      <c r="B2577" s="59">
        <v>15000</v>
      </c>
      <c r="C2577" s="59">
        <v>89126</v>
      </c>
      <c r="D2577" s="59">
        <v>118300</v>
      </c>
      <c r="E2577" s="59" t="s">
        <v>20</v>
      </c>
      <c r="F2577" s="59" t="s">
        <v>15</v>
      </c>
      <c r="G2577" s="59">
        <v>0.4</v>
      </c>
      <c r="H2577" s="59"/>
      <c r="I2577" s="59">
        <v>3</v>
      </c>
      <c r="J2577" s="59">
        <v>263.16666667</v>
      </c>
      <c r="K2577" s="59">
        <v>1</v>
      </c>
      <c r="L2577" s="59">
        <v>30</v>
      </c>
      <c r="M2577" s="59"/>
    </row>
    <row r="2578" hidden="1" spans="1:13">
      <c r="A2578" s="59">
        <v>0</v>
      </c>
      <c r="B2578" s="59">
        <v>15000</v>
      </c>
      <c r="C2578" s="59">
        <v>95300</v>
      </c>
      <c r="D2578" s="59">
        <v>135700</v>
      </c>
      <c r="E2578" s="59" t="s">
        <v>20</v>
      </c>
      <c r="F2578" s="59" t="s">
        <v>15</v>
      </c>
      <c r="G2578" s="59">
        <v>3</v>
      </c>
      <c r="H2578" s="59"/>
      <c r="I2578" s="59"/>
      <c r="J2578" s="59">
        <v>115.66666667</v>
      </c>
      <c r="K2578" s="59">
        <v>3</v>
      </c>
      <c r="L2578" s="59">
        <v>16</v>
      </c>
      <c r="M2578" s="59"/>
    </row>
    <row r="2579" spans="1:13">
      <c r="A2579" s="59">
        <v>0</v>
      </c>
      <c r="B2579" s="59">
        <v>15000</v>
      </c>
      <c r="C2579" s="59">
        <v>36900</v>
      </c>
      <c r="D2579" s="59">
        <v>58600</v>
      </c>
      <c r="E2579" s="59" t="s">
        <v>13</v>
      </c>
      <c r="F2579" s="59" t="s">
        <v>14</v>
      </c>
      <c r="G2579" s="59">
        <v>26</v>
      </c>
      <c r="H2579" s="59">
        <v>0</v>
      </c>
      <c r="I2579" s="59">
        <v>0</v>
      </c>
      <c r="J2579" s="59">
        <v>247.1</v>
      </c>
      <c r="K2579" s="59">
        <v>0</v>
      </c>
      <c r="L2579" s="59">
        <v>14</v>
      </c>
      <c r="M2579" s="59"/>
    </row>
    <row r="2580" hidden="1" spans="1:13">
      <c r="A2580" s="59">
        <v>0</v>
      </c>
      <c r="B2580" s="59">
        <v>15000</v>
      </c>
      <c r="C2580" s="59">
        <v>100000</v>
      </c>
      <c r="D2580" s="59">
        <v>115000</v>
      </c>
      <c r="E2580" s="59" t="s">
        <v>20</v>
      </c>
      <c r="F2580" s="59" t="s">
        <v>18</v>
      </c>
      <c r="G2580" s="59">
        <v>1</v>
      </c>
      <c r="H2580" s="59">
        <v>0</v>
      </c>
      <c r="I2580" s="59">
        <v>0</v>
      </c>
      <c r="J2580" s="59">
        <v>128.86666667</v>
      </c>
      <c r="K2580" s="59">
        <v>0</v>
      </c>
      <c r="L2580" s="59">
        <v>30</v>
      </c>
      <c r="M2580" s="59"/>
    </row>
    <row r="2581" hidden="1" spans="1:13">
      <c r="A2581" s="59">
        <v>0</v>
      </c>
      <c r="B2581" s="59">
        <v>15000</v>
      </c>
      <c r="C2581" s="59">
        <v>116000</v>
      </c>
      <c r="D2581" s="59">
        <v>202800</v>
      </c>
      <c r="E2581" s="59" t="s">
        <v>20</v>
      </c>
      <c r="F2581" s="59" t="s">
        <v>14</v>
      </c>
      <c r="G2581" s="59">
        <v>3.5</v>
      </c>
      <c r="H2581" s="59">
        <v>0</v>
      </c>
      <c r="I2581" s="59">
        <v>0</v>
      </c>
      <c r="J2581" s="59">
        <v>202.96666667</v>
      </c>
      <c r="K2581" s="59">
        <v>0</v>
      </c>
      <c r="L2581" s="59">
        <v>17</v>
      </c>
      <c r="M2581" s="59"/>
    </row>
    <row r="2582" hidden="1" spans="1:13">
      <c r="A2582" s="59">
        <v>0</v>
      </c>
      <c r="B2582" s="59">
        <v>15000</v>
      </c>
      <c r="C2582" s="59">
        <v>84000</v>
      </c>
      <c r="D2582" s="59">
        <v>110975</v>
      </c>
      <c r="E2582" s="59" t="s">
        <v>20</v>
      </c>
      <c r="F2582" s="59" t="s">
        <v>14</v>
      </c>
      <c r="G2582" s="59">
        <v>20</v>
      </c>
      <c r="H2582" s="59">
        <v>0</v>
      </c>
      <c r="I2582" s="59">
        <v>0</v>
      </c>
      <c r="J2582" s="59">
        <v>282.16666667</v>
      </c>
      <c r="K2582" s="59">
        <v>1</v>
      </c>
      <c r="L2582" s="59">
        <v>17</v>
      </c>
      <c r="M2582" s="59"/>
    </row>
    <row r="2583" hidden="1" spans="1:13">
      <c r="A2583" s="59">
        <v>0</v>
      </c>
      <c r="B2583" s="59">
        <v>15000</v>
      </c>
      <c r="C2583" s="59">
        <v>15832</v>
      </c>
      <c r="D2583" s="59">
        <v>35300</v>
      </c>
      <c r="E2583" s="59"/>
      <c r="F2583" s="59" t="s">
        <v>15</v>
      </c>
      <c r="G2583" s="59">
        <v>1</v>
      </c>
      <c r="H2583" s="59">
        <v>0</v>
      </c>
      <c r="I2583" s="59">
        <v>0</v>
      </c>
      <c r="J2583" s="59">
        <v>211.03333333</v>
      </c>
      <c r="K2583" s="59">
        <v>0</v>
      </c>
      <c r="L2583" s="59">
        <v>16</v>
      </c>
      <c r="M2583" s="59"/>
    </row>
    <row r="2584" spans="1:13">
      <c r="A2584" s="59">
        <v>1</v>
      </c>
      <c r="B2584" s="59">
        <v>15000</v>
      </c>
      <c r="C2584" s="59">
        <v>62674</v>
      </c>
      <c r="D2584" s="59">
        <v>76950</v>
      </c>
      <c r="E2584" s="59" t="s">
        <v>13</v>
      </c>
      <c r="F2584" s="59" t="s">
        <v>17</v>
      </c>
      <c r="G2584" s="59">
        <v>8</v>
      </c>
      <c r="H2584" s="59">
        <v>1</v>
      </c>
      <c r="I2584" s="59">
        <v>5</v>
      </c>
      <c r="J2584" s="59">
        <v>249.53333333</v>
      </c>
      <c r="K2584" s="59">
        <v>0</v>
      </c>
      <c r="L2584" s="59">
        <v>31</v>
      </c>
      <c r="M2584" s="59"/>
    </row>
    <row r="2585" spans="1:13">
      <c r="A2585" s="59">
        <v>1</v>
      </c>
      <c r="B2585" s="59">
        <v>15000</v>
      </c>
      <c r="C2585" s="59"/>
      <c r="D2585" s="59">
        <v>50000</v>
      </c>
      <c r="E2585" s="59" t="s">
        <v>13</v>
      </c>
      <c r="F2585" s="59" t="s">
        <v>14</v>
      </c>
      <c r="G2585" s="59">
        <v>0</v>
      </c>
      <c r="H2585" s="59">
        <v>3</v>
      </c>
      <c r="I2585" s="59">
        <v>4</v>
      </c>
      <c r="J2585" s="59">
        <v>206.96666667</v>
      </c>
      <c r="K2585" s="59">
        <v>1</v>
      </c>
      <c r="L2585" s="59">
        <v>45</v>
      </c>
      <c r="M2585" s="59"/>
    </row>
    <row r="2586" hidden="1" spans="1:13">
      <c r="A2586" s="59">
        <v>1</v>
      </c>
      <c r="B2586" s="59">
        <v>15000</v>
      </c>
      <c r="C2586" s="59">
        <v>89200</v>
      </c>
      <c r="D2586" s="59">
        <v>114750</v>
      </c>
      <c r="E2586" s="59" t="s">
        <v>20</v>
      </c>
      <c r="F2586" s="59" t="s">
        <v>18</v>
      </c>
      <c r="G2586" s="59">
        <v>11</v>
      </c>
      <c r="H2586" s="59">
        <v>0</v>
      </c>
      <c r="I2586" s="59">
        <v>0</v>
      </c>
      <c r="J2586" s="59">
        <v>114.6</v>
      </c>
      <c r="K2586" s="59">
        <v>0</v>
      </c>
      <c r="L2586" s="59">
        <v>27</v>
      </c>
      <c r="M2586" s="59"/>
    </row>
    <row r="2587" hidden="1" spans="1:13">
      <c r="A2587" s="59">
        <v>1</v>
      </c>
      <c r="B2587" s="59">
        <v>15000</v>
      </c>
      <c r="C2587" s="59">
        <v>109000</v>
      </c>
      <c r="D2587" s="59">
        <v>155000</v>
      </c>
      <c r="E2587" s="59" t="s">
        <v>20</v>
      </c>
      <c r="F2587" s="59" t="s">
        <v>15</v>
      </c>
      <c r="G2587" s="59">
        <v>0</v>
      </c>
      <c r="H2587" s="59">
        <v>3</v>
      </c>
      <c r="I2587" s="59">
        <v>2</v>
      </c>
      <c r="J2587" s="59">
        <v>105.5</v>
      </c>
      <c r="K2587" s="59">
        <v>1</v>
      </c>
      <c r="L2587" s="59">
        <v>28</v>
      </c>
      <c r="M2587" s="59"/>
    </row>
    <row r="2588" hidden="1" spans="1:13">
      <c r="A2588" s="59">
        <v>1</v>
      </c>
      <c r="B2588" s="59">
        <v>15000</v>
      </c>
      <c r="C2588" s="59">
        <v>42006</v>
      </c>
      <c r="D2588" s="59"/>
      <c r="E2588" s="59" t="s">
        <v>20</v>
      </c>
      <c r="F2588" s="59" t="s">
        <v>14</v>
      </c>
      <c r="G2588" s="59">
        <v>10</v>
      </c>
      <c r="H2588" s="59">
        <v>0</v>
      </c>
      <c r="I2588" s="59">
        <v>1</v>
      </c>
      <c r="J2588" s="59">
        <v>75.333333333</v>
      </c>
      <c r="K2588" s="59">
        <v>0</v>
      </c>
      <c r="L2588" s="59">
        <v>33</v>
      </c>
      <c r="M2588" s="59"/>
    </row>
    <row r="2589" hidden="1" spans="1:13">
      <c r="A2589" s="59">
        <v>1</v>
      </c>
      <c r="B2589" s="59">
        <v>15000</v>
      </c>
      <c r="C2589" s="59">
        <v>153000</v>
      </c>
      <c r="D2589" s="59">
        <v>185625</v>
      </c>
      <c r="E2589" s="59" t="s">
        <v>20</v>
      </c>
      <c r="F2589" s="59" t="s">
        <v>17</v>
      </c>
      <c r="G2589" s="59">
        <v>8</v>
      </c>
      <c r="H2589" s="59"/>
      <c r="I2589" s="59">
        <v>2</v>
      </c>
      <c r="J2589" s="59">
        <v>154.2</v>
      </c>
      <c r="K2589" s="59"/>
      <c r="L2589" s="59">
        <v>31</v>
      </c>
      <c r="M2589" s="59"/>
    </row>
    <row r="2590" hidden="1" spans="1:13">
      <c r="A2590" s="59">
        <v>1</v>
      </c>
      <c r="B2590" s="59">
        <v>15000</v>
      </c>
      <c r="C2590" s="59">
        <v>33000</v>
      </c>
      <c r="D2590" s="59"/>
      <c r="E2590" s="59"/>
      <c r="F2590" s="59"/>
      <c r="G2590" s="59">
        <v>0.9</v>
      </c>
      <c r="H2590" s="59">
        <v>7</v>
      </c>
      <c r="I2590" s="59">
        <v>5</v>
      </c>
      <c r="J2590" s="59">
        <v>144.86666667</v>
      </c>
      <c r="K2590" s="59">
        <v>0</v>
      </c>
      <c r="L2590" s="59">
        <v>20</v>
      </c>
      <c r="M2590" s="59"/>
    </row>
    <row r="2591" hidden="1" spans="1:13">
      <c r="A2591" s="59">
        <v>1</v>
      </c>
      <c r="B2591" s="59">
        <v>15000</v>
      </c>
      <c r="C2591" s="59">
        <v>116400</v>
      </c>
      <c r="D2591" s="59">
        <v>146450</v>
      </c>
      <c r="E2591" s="59" t="s">
        <v>20</v>
      </c>
      <c r="F2591" s="59" t="s">
        <v>14</v>
      </c>
      <c r="G2591" s="59">
        <v>17.5</v>
      </c>
      <c r="H2591" s="59">
        <v>0</v>
      </c>
      <c r="I2591" s="59">
        <v>1</v>
      </c>
      <c r="J2591" s="59">
        <v>255.66666667</v>
      </c>
      <c r="K2591" s="59">
        <v>1</v>
      </c>
      <c r="L2591" s="59">
        <v>29</v>
      </c>
      <c r="M2591" s="59"/>
    </row>
    <row r="2592" spans="1:13">
      <c r="A2592" s="59">
        <v>1</v>
      </c>
      <c r="B2592" s="59">
        <v>15000</v>
      </c>
      <c r="C2592" s="59">
        <v>6124</v>
      </c>
      <c r="D2592" s="59">
        <v>35000</v>
      </c>
      <c r="E2592" s="59" t="s">
        <v>13</v>
      </c>
      <c r="F2592" s="59" t="s">
        <v>14</v>
      </c>
      <c r="G2592" s="59">
        <v>1.5</v>
      </c>
      <c r="H2592" s="59">
        <v>1</v>
      </c>
      <c r="I2592" s="59">
        <v>0</v>
      </c>
      <c r="J2592" s="59">
        <v>91.266666667</v>
      </c>
      <c r="K2592" s="59">
        <v>0</v>
      </c>
      <c r="L2592" s="59">
        <v>5</v>
      </c>
      <c r="M2592" s="59"/>
    </row>
    <row r="2593" hidden="1" spans="1:13">
      <c r="A2593" s="59">
        <v>1</v>
      </c>
      <c r="B2593" s="59">
        <v>15000</v>
      </c>
      <c r="C2593" s="59">
        <v>18900</v>
      </c>
      <c r="D2593" s="59">
        <v>80400</v>
      </c>
      <c r="E2593" s="59" t="s">
        <v>20</v>
      </c>
      <c r="F2593" s="59" t="s">
        <v>18</v>
      </c>
      <c r="G2593" s="59">
        <v>7</v>
      </c>
      <c r="H2593" s="59">
        <v>0</v>
      </c>
      <c r="I2593" s="59">
        <v>1</v>
      </c>
      <c r="J2593" s="59">
        <v>142</v>
      </c>
      <c r="K2593" s="59">
        <v>0</v>
      </c>
      <c r="L2593" s="59">
        <v>12</v>
      </c>
      <c r="M2593" s="59"/>
    </row>
    <row r="2594" hidden="1" spans="1:13">
      <c r="A2594" s="59">
        <v>1</v>
      </c>
      <c r="B2594" s="59">
        <v>15000</v>
      </c>
      <c r="C2594" s="59">
        <v>54294</v>
      </c>
      <c r="D2594" s="59">
        <v>85460</v>
      </c>
      <c r="E2594" s="59" t="s">
        <v>20</v>
      </c>
      <c r="F2594" s="59" t="s">
        <v>14</v>
      </c>
      <c r="G2594" s="59">
        <v>18</v>
      </c>
      <c r="H2594" s="59">
        <v>0</v>
      </c>
      <c r="I2594" s="59">
        <v>3</v>
      </c>
      <c r="J2594" s="59">
        <v>118.66666667</v>
      </c>
      <c r="K2594" s="59">
        <v>1</v>
      </c>
      <c r="L2594" s="59">
        <v>23</v>
      </c>
      <c r="M2594" s="59"/>
    </row>
    <row r="2595" hidden="1" spans="1:13">
      <c r="A2595" s="59">
        <v>1</v>
      </c>
      <c r="B2595" s="59">
        <v>15000</v>
      </c>
      <c r="C2595" s="59"/>
      <c r="D2595" s="59">
        <v>26100</v>
      </c>
      <c r="E2595" s="59" t="s">
        <v>20</v>
      </c>
      <c r="F2595" s="59" t="s">
        <v>14</v>
      </c>
      <c r="G2595" s="59">
        <v>1.6</v>
      </c>
      <c r="H2595" s="59">
        <v>0</v>
      </c>
      <c r="I2595" s="59">
        <v>1</v>
      </c>
      <c r="J2595" s="59">
        <v>105.46666667</v>
      </c>
      <c r="K2595" s="59">
        <v>17</v>
      </c>
      <c r="L2595" s="59">
        <v>20</v>
      </c>
      <c r="M2595" s="59"/>
    </row>
    <row r="2596" hidden="1" spans="1:13">
      <c r="A2596" s="59">
        <v>1</v>
      </c>
      <c r="B2596" s="59">
        <v>15000</v>
      </c>
      <c r="C2596" s="59">
        <v>73500</v>
      </c>
      <c r="D2596" s="59">
        <v>105000</v>
      </c>
      <c r="E2596" s="59" t="s">
        <v>20</v>
      </c>
      <c r="F2596" s="59" t="s">
        <v>14</v>
      </c>
      <c r="G2596" s="59">
        <v>1</v>
      </c>
      <c r="H2596" s="59">
        <v>0</v>
      </c>
      <c r="I2596" s="59">
        <v>2</v>
      </c>
      <c r="J2596" s="59">
        <v>205.93333333</v>
      </c>
      <c r="K2596" s="59">
        <v>2</v>
      </c>
      <c r="L2596" s="59">
        <v>25</v>
      </c>
      <c r="M2596" s="59"/>
    </row>
    <row r="2597" hidden="1" spans="1:13">
      <c r="A2597" s="59">
        <v>1</v>
      </c>
      <c r="B2597" s="59">
        <v>15000</v>
      </c>
      <c r="C2597" s="59">
        <v>40000</v>
      </c>
      <c r="D2597" s="59">
        <v>58000</v>
      </c>
      <c r="E2597" s="59"/>
      <c r="F2597" s="59" t="s">
        <v>18</v>
      </c>
      <c r="G2597" s="59">
        <v>4</v>
      </c>
      <c r="H2597" s="59">
        <v>7</v>
      </c>
      <c r="I2597" s="59">
        <v>0</v>
      </c>
      <c r="J2597" s="59">
        <v>268.83333333</v>
      </c>
      <c r="K2597" s="59">
        <v>3</v>
      </c>
      <c r="L2597" s="59">
        <v>26</v>
      </c>
      <c r="M2597" s="59"/>
    </row>
    <row r="2598" hidden="1" spans="1:13">
      <c r="A2598" s="59">
        <v>1</v>
      </c>
      <c r="B2598" s="59">
        <v>15000</v>
      </c>
      <c r="C2598" s="59">
        <v>68000</v>
      </c>
      <c r="D2598" s="59">
        <v>96000</v>
      </c>
      <c r="E2598" s="59" t="s">
        <v>20</v>
      </c>
      <c r="F2598" s="59" t="s">
        <v>17</v>
      </c>
      <c r="G2598" s="59">
        <v>12</v>
      </c>
      <c r="H2598" s="59">
        <v>0</v>
      </c>
      <c r="I2598" s="59">
        <v>3</v>
      </c>
      <c r="J2598" s="59">
        <v>109.56666667</v>
      </c>
      <c r="K2598" s="59">
        <v>0</v>
      </c>
      <c r="L2598" s="59">
        <v>24</v>
      </c>
      <c r="M2598" s="59"/>
    </row>
    <row r="2599" hidden="1" spans="1:13">
      <c r="A2599" s="59">
        <v>1</v>
      </c>
      <c r="B2599" s="59">
        <v>15000</v>
      </c>
      <c r="C2599" s="59">
        <v>62100</v>
      </c>
      <c r="D2599" s="59">
        <v>40000</v>
      </c>
      <c r="E2599" s="59" t="s">
        <v>20</v>
      </c>
      <c r="F2599" s="59" t="s">
        <v>18</v>
      </c>
      <c r="G2599" s="59">
        <v>1</v>
      </c>
      <c r="H2599" s="59">
        <v>0</v>
      </c>
      <c r="I2599" s="59">
        <v>0</v>
      </c>
      <c r="J2599" s="59">
        <v>111.6</v>
      </c>
      <c r="K2599" s="59">
        <v>2</v>
      </c>
      <c r="L2599" s="59">
        <v>13</v>
      </c>
      <c r="M2599" s="59"/>
    </row>
    <row r="2600" hidden="1" spans="1:13">
      <c r="A2600" s="59">
        <v>1</v>
      </c>
      <c r="B2600" s="59">
        <v>15000</v>
      </c>
      <c r="C2600" s="59">
        <v>74000</v>
      </c>
      <c r="D2600" s="59">
        <v>90000</v>
      </c>
      <c r="E2600" s="59" t="s">
        <v>20</v>
      </c>
      <c r="F2600" s="59" t="s">
        <v>18</v>
      </c>
      <c r="G2600" s="59">
        <v>9</v>
      </c>
      <c r="H2600" s="59">
        <v>1</v>
      </c>
      <c r="I2600" s="59">
        <v>3</v>
      </c>
      <c r="J2600" s="59">
        <v>136.96666667</v>
      </c>
      <c r="K2600" s="59">
        <v>0</v>
      </c>
      <c r="L2600" s="59">
        <v>27</v>
      </c>
      <c r="M2600" s="59"/>
    </row>
    <row r="2601" hidden="1" spans="1:13">
      <c r="A2601" s="59">
        <v>1</v>
      </c>
      <c r="B2601" s="59">
        <v>15000</v>
      </c>
      <c r="C2601" s="59">
        <v>16400</v>
      </c>
      <c r="D2601" s="59">
        <v>205950</v>
      </c>
      <c r="E2601" s="59" t="s">
        <v>20</v>
      </c>
      <c r="F2601" s="59" t="s">
        <v>17</v>
      </c>
      <c r="G2601" s="59">
        <v>10</v>
      </c>
      <c r="H2601" s="59">
        <v>8</v>
      </c>
      <c r="I2601" s="59">
        <v>3</v>
      </c>
      <c r="J2601" s="59">
        <v>135.93333333</v>
      </c>
      <c r="K2601" s="59">
        <v>11</v>
      </c>
      <c r="L2601" s="59">
        <v>42</v>
      </c>
      <c r="M2601" s="59"/>
    </row>
    <row r="2602" hidden="1" spans="1:13">
      <c r="A2602" s="59">
        <v>1</v>
      </c>
      <c r="B2602" s="59">
        <v>15000</v>
      </c>
      <c r="C2602" s="59">
        <v>55300</v>
      </c>
      <c r="D2602" s="59">
        <v>81000</v>
      </c>
      <c r="E2602" s="59" t="s">
        <v>20</v>
      </c>
      <c r="F2602" s="59" t="s">
        <v>14</v>
      </c>
      <c r="G2602" s="59">
        <v>5.3</v>
      </c>
      <c r="H2602" s="59">
        <v>8</v>
      </c>
      <c r="I2602" s="59">
        <v>0</v>
      </c>
      <c r="J2602" s="59">
        <v>259.73333333</v>
      </c>
      <c r="K2602" s="59">
        <v>4</v>
      </c>
      <c r="L2602" s="59">
        <v>30</v>
      </c>
      <c r="M2602" s="59"/>
    </row>
    <row r="2603" hidden="1" spans="1:13">
      <c r="A2603" s="59">
        <v>1</v>
      </c>
      <c r="B2603" s="59">
        <v>15000</v>
      </c>
      <c r="C2603" s="59">
        <v>166000</v>
      </c>
      <c r="D2603" s="59">
        <v>182175</v>
      </c>
      <c r="E2603" s="59" t="s">
        <v>20</v>
      </c>
      <c r="F2603" s="59"/>
      <c r="G2603" s="59">
        <v>3.5</v>
      </c>
      <c r="H2603" s="59">
        <v>4</v>
      </c>
      <c r="I2603" s="59">
        <v>0</v>
      </c>
      <c r="J2603" s="59">
        <v>74.066666667</v>
      </c>
      <c r="K2603" s="59">
        <v>2</v>
      </c>
      <c r="L2603" s="59">
        <v>14</v>
      </c>
      <c r="M2603" s="59"/>
    </row>
    <row r="2604" hidden="1" spans="1:13">
      <c r="A2604" s="59">
        <v>1</v>
      </c>
      <c r="B2604" s="59">
        <v>15000</v>
      </c>
      <c r="C2604" s="59">
        <v>54000</v>
      </c>
      <c r="D2604" s="59">
        <v>72865</v>
      </c>
      <c r="E2604" s="59" t="s">
        <v>20</v>
      </c>
      <c r="F2604" s="59" t="s">
        <v>15</v>
      </c>
      <c r="G2604" s="59">
        <v>2.9</v>
      </c>
      <c r="H2604" s="59">
        <v>0</v>
      </c>
      <c r="I2604" s="59">
        <v>1</v>
      </c>
      <c r="J2604" s="59">
        <v>145.1</v>
      </c>
      <c r="K2604" s="59">
        <v>1</v>
      </c>
      <c r="L2604" s="59">
        <v>15</v>
      </c>
      <c r="M2604" s="59"/>
    </row>
    <row r="2605" hidden="1" spans="1:13">
      <c r="A2605" s="59">
        <v>1</v>
      </c>
      <c r="B2605" s="59">
        <v>15000</v>
      </c>
      <c r="C2605" s="59">
        <v>47000</v>
      </c>
      <c r="D2605" s="59">
        <v>73900</v>
      </c>
      <c r="E2605" s="59" t="s">
        <v>20</v>
      </c>
      <c r="F2605" s="59" t="s">
        <v>15</v>
      </c>
      <c r="G2605" s="59">
        <v>2</v>
      </c>
      <c r="H2605" s="59">
        <v>1</v>
      </c>
      <c r="I2605" s="59">
        <v>5</v>
      </c>
      <c r="J2605" s="59">
        <v>73.1</v>
      </c>
      <c r="K2605" s="59">
        <v>1</v>
      </c>
      <c r="L2605" s="59">
        <v>16</v>
      </c>
      <c r="M2605" s="59"/>
    </row>
    <row r="2606" hidden="1" spans="1:13">
      <c r="A2606" s="59">
        <v>1</v>
      </c>
      <c r="B2606" s="59">
        <v>15000</v>
      </c>
      <c r="C2606" s="59">
        <v>82000</v>
      </c>
      <c r="D2606" s="59">
        <v>130000</v>
      </c>
      <c r="E2606" s="59" t="s">
        <v>20</v>
      </c>
      <c r="F2606" s="59" t="s">
        <v>17</v>
      </c>
      <c r="G2606" s="59">
        <v>18</v>
      </c>
      <c r="H2606" s="59">
        <v>0</v>
      </c>
      <c r="I2606" s="59">
        <v>5</v>
      </c>
      <c r="J2606" s="59">
        <v>122.73333333</v>
      </c>
      <c r="K2606" s="59">
        <v>10</v>
      </c>
      <c r="L2606" s="59">
        <v>19</v>
      </c>
      <c r="M2606" s="59"/>
    </row>
    <row r="2607" hidden="1" spans="1:13">
      <c r="A2607" s="59">
        <v>1</v>
      </c>
      <c r="B2607" s="59">
        <v>15000</v>
      </c>
      <c r="C2607" s="59">
        <v>61438</v>
      </c>
      <c r="D2607" s="59">
        <v>127300</v>
      </c>
      <c r="E2607" s="59" t="s">
        <v>20</v>
      </c>
      <c r="F2607" s="59" t="s">
        <v>19</v>
      </c>
      <c r="G2607" s="59">
        <v>4</v>
      </c>
      <c r="H2607" s="59">
        <v>1</v>
      </c>
      <c r="I2607" s="59">
        <v>3</v>
      </c>
      <c r="J2607" s="59">
        <v>134.26666667</v>
      </c>
      <c r="K2607" s="59">
        <v>1</v>
      </c>
      <c r="L2607" s="59">
        <v>17</v>
      </c>
      <c r="M2607" s="59"/>
    </row>
    <row r="2608" hidden="1" spans="1:13">
      <c r="A2608" s="59">
        <v>1</v>
      </c>
      <c r="B2608" s="59">
        <v>15000</v>
      </c>
      <c r="C2608" s="59">
        <v>42000</v>
      </c>
      <c r="D2608" s="59">
        <v>111351</v>
      </c>
      <c r="E2608" s="59" t="s">
        <v>20</v>
      </c>
      <c r="F2608" s="59" t="s">
        <v>14</v>
      </c>
      <c r="G2608" s="59">
        <v>6</v>
      </c>
      <c r="H2608" s="59"/>
      <c r="I2608" s="59">
        <v>6</v>
      </c>
      <c r="J2608" s="59">
        <v>225.63333333</v>
      </c>
      <c r="K2608" s="59">
        <v>0</v>
      </c>
      <c r="L2608" s="59">
        <v>17</v>
      </c>
      <c r="M2608" s="59"/>
    </row>
    <row r="2609" spans="1:13">
      <c r="A2609" s="59">
        <v>1</v>
      </c>
      <c r="B2609" s="59">
        <v>15000</v>
      </c>
      <c r="C2609" s="59">
        <v>79000</v>
      </c>
      <c r="D2609" s="59">
        <v>108000</v>
      </c>
      <c r="E2609" s="59" t="s">
        <v>13</v>
      </c>
      <c r="F2609" s="59" t="s">
        <v>14</v>
      </c>
      <c r="G2609" s="59">
        <v>0.4</v>
      </c>
      <c r="H2609" s="59">
        <v>0</v>
      </c>
      <c r="I2609" s="59">
        <v>0</v>
      </c>
      <c r="J2609" s="59">
        <v>385.5</v>
      </c>
      <c r="K2609" s="59">
        <v>3</v>
      </c>
      <c r="L2609" s="59">
        <v>31</v>
      </c>
      <c r="M2609" s="59"/>
    </row>
    <row r="2610" spans="1:13">
      <c r="A2610" s="59">
        <v>1</v>
      </c>
      <c r="B2610" s="59">
        <v>15000</v>
      </c>
      <c r="C2610" s="59">
        <v>125000</v>
      </c>
      <c r="D2610" s="59">
        <v>177100</v>
      </c>
      <c r="E2610" s="59" t="s">
        <v>13</v>
      </c>
      <c r="F2610" s="59" t="s">
        <v>18</v>
      </c>
      <c r="G2610" s="59">
        <v>10</v>
      </c>
      <c r="H2610" s="59">
        <v>3</v>
      </c>
      <c r="I2610" s="59">
        <v>1</v>
      </c>
      <c r="J2610" s="59">
        <v>221.16666667</v>
      </c>
      <c r="K2610" s="59">
        <v>0</v>
      </c>
      <c r="L2610" s="59">
        <v>14</v>
      </c>
      <c r="M2610" s="59"/>
    </row>
    <row r="2611" hidden="1" spans="1:13">
      <c r="A2611" s="59">
        <v>1</v>
      </c>
      <c r="B2611" s="59">
        <v>15000</v>
      </c>
      <c r="C2611" s="59">
        <v>77544</v>
      </c>
      <c r="D2611" s="59">
        <v>102000</v>
      </c>
      <c r="E2611" s="59" t="s">
        <v>20</v>
      </c>
      <c r="F2611" s="59" t="s">
        <v>16</v>
      </c>
      <c r="G2611" s="59">
        <v>4</v>
      </c>
      <c r="H2611" s="59">
        <v>0</v>
      </c>
      <c r="I2611" s="59">
        <v>0</v>
      </c>
      <c r="J2611" s="59">
        <v>11.7</v>
      </c>
      <c r="K2611" s="59">
        <v>2</v>
      </c>
      <c r="L2611" s="59">
        <v>35</v>
      </c>
      <c r="M2611" s="59"/>
    </row>
    <row r="2612" hidden="1" spans="1:13">
      <c r="A2612" s="59">
        <v>1</v>
      </c>
      <c r="B2612" s="59">
        <v>15000</v>
      </c>
      <c r="C2612" s="59">
        <v>61265</v>
      </c>
      <c r="D2612" s="59"/>
      <c r="E2612" s="59" t="s">
        <v>20</v>
      </c>
      <c r="F2612" s="59" t="s">
        <v>15</v>
      </c>
      <c r="G2612" s="59">
        <v>22</v>
      </c>
      <c r="H2612" s="59">
        <v>0</v>
      </c>
      <c r="I2612" s="59">
        <v>0</v>
      </c>
      <c r="J2612" s="59">
        <v>186.66666667</v>
      </c>
      <c r="K2612" s="59">
        <v>1</v>
      </c>
      <c r="L2612" s="59">
        <v>21</v>
      </c>
      <c r="M2612" s="59"/>
    </row>
    <row r="2613" spans="1:13">
      <c r="A2613" s="59">
        <v>0</v>
      </c>
      <c r="B2613" s="59">
        <v>15000</v>
      </c>
      <c r="C2613" s="59">
        <v>96983</v>
      </c>
      <c r="D2613" s="59">
        <v>140487</v>
      </c>
      <c r="E2613" s="59" t="s">
        <v>13</v>
      </c>
      <c r="F2613" s="59" t="s">
        <v>18</v>
      </c>
      <c r="G2613" s="59">
        <v>15</v>
      </c>
      <c r="H2613" s="59">
        <v>0</v>
      </c>
      <c r="I2613" s="59">
        <v>0</v>
      </c>
      <c r="J2613" s="59">
        <v>132.42191904</v>
      </c>
      <c r="K2613" s="59">
        <v>4</v>
      </c>
      <c r="L2613" s="59">
        <v>21</v>
      </c>
      <c r="M2613" s="59">
        <v>35.348485897</v>
      </c>
    </row>
    <row r="2614" hidden="1" spans="1:13">
      <c r="A2614" s="59">
        <v>0</v>
      </c>
      <c r="B2614" s="59">
        <v>15000</v>
      </c>
      <c r="C2614" s="59">
        <v>26284</v>
      </c>
      <c r="D2614" s="59">
        <v>40908</v>
      </c>
      <c r="E2614" s="59" t="s">
        <v>20</v>
      </c>
      <c r="F2614" s="59" t="s">
        <v>18</v>
      </c>
      <c r="G2614" s="59">
        <v>20</v>
      </c>
      <c r="H2614" s="59">
        <v>0</v>
      </c>
      <c r="I2614" s="59">
        <v>1</v>
      </c>
      <c r="J2614" s="59">
        <v>198.83120375</v>
      </c>
      <c r="K2614" s="59">
        <v>1</v>
      </c>
      <c r="L2614" s="59">
        <v>16</v>
      </c>
      <c r="M2614" s="59">
        <v>32.012392305</v>
      </c>
    </row>
    <row r="2615" hidden="1" spans="1:13">
      <c r="A2615" s="59">
        <v>0</v>
      </c>
      <c r="B2615" s="59">
        <v>15000</v>
      </c>
      <c r="C2615" s="59">
        <v>5627</v>
      </c>
      <c r="D2615" s="59">
        <v>64962</v>
      </c>
      <c r="E2615" s="59" t="s">
        <v>20</v>
      </c>
      <c r="F2615" s="59" t="s">
        <v>16</v>
      </c>
      <c r="G2615" s="59">
        <v>0</v>
      </c>
      <c r="H2615" s="59">
        <v>0</v>
      </c>
      <c r="I2615" s="59">
        <v>0</v>
      </c>
      <c r="J2615" s="59">
        <v>341.50208471</v>
      </c>
      <c r="K2615" s="59">
        <v>0</v>
      </c>
      <c r="L2615" s="59">
        <v>6</v>
      </c>
      <c r="M2615" s="59">
        <v>39.996710402</v>
      </c>
    </row>
    <row r="2616" hidden="1" spans="1:13">
      <c r="A2616" s="59">
        <v>0</v>
      </c>
      <c r="B2616" s="59">
        <v>15000</v>
      </c>
      <c r="C2616" s="59">
        <v>46867</v>
      </c>
      <c r="D2616" s="59">
        <v>67529</v>
      </c>
      <c r="E2616" s="59" t="s">
        <v>20</v>
      </c>
      <c r="F2616" s="59" t="s">
        <v>14</v>
      </c>
      <c r="G2616" s="59">
        <v>7</v>
      </c>
      <c r="H2616" s="59">
        <v>0</v>
      </c>
      <c r="I2616" s="59">
        <v>0</v>
      </c>
      <c r="J2616" s="59">
        <v>133.78758095</v>
      </c>
      <c r="K2616" s="59">
        <v>3</v>
      </c>
      <c r="L2616" s="59">
        <v>48</v>
      </c>
      <c r="M2616" s="59">
        <v>31.486460831</v>
      </c>
    </row>
    <row r="2617" hidden="1" spans="1:13">
      <c r="A2617" s="59">
        <v>0</v>
      </c>
      <c r="B2617" s="59">
        <v>15000</v>
      </c>
      <c r="C2617" s="59">
        <v>73187</v>
      </c>
      <c r="D2617" s="59">
        <v>111623</v>
      </c>
      <c r="E2617" s="59" t="s">
        <v>20</v>
      </c>
      <c r="F2617" s="59" t="s">
        <v>14</v>
      </c>
      <c r="G2617" s="59">
        <v>4</v>
      </c>
      <c r="H2617" s="59">
        <v>0</v>
      </c>
      <c r="I2617" s="59">
        <v>0</v>
      </c>
      <c r="J2617" s="59">
        <v>98.139893685</v>
      </c>
      <c r="K2617" s="59">
        <v>2</v>
      </c>
      <c r="L2617" s="59">
        <v>14</v>
      </c>
      <c r="M2617" s="59">
        <v>36.237233671</v>
      </c>
    </row>
    <row r="2618" hidden="1" spans="1:13">
      <c r="A2618" s="59">
        <v>0</v>
      </c>
      <c r="B2618" s="59">
        <v>15000</v>
      </c>
      <c r="C2618" s="59">
        <v>65584</v>
      </c>
      <c r="D2618" s="59">
        <v>92582</v>
      </c>
      <c r="E2618" s="59" t="s">
        <v>20</v>
      </c>
      <c r="F2618" s="59" t="s">
        <v>14</v>
      </c>
      <c r="G2618" s="59">
        <v>10</v>
      </c>
      <c r="H2618" s="59">
        <v>0</v>
      </c>
      <c r="I2618" s="59">
        <v>0</v>
      </c>
      <c r="J2618" s="59">
        <v>82.948973217</v>
      </c>
      <c r="K2618" s="59">
        <v>2</v>
      </c>
      <c r="L2618" s="59">
        <v>10</v>
      </c>
      <c r="M2618" s="59">
        <v>34.317240799</v>
      </c>
    </row>
    <row r="2619" hidden="1" spans="1:13">
      <c r="A2619" s="59">
        <v>0</v>
      </c>
      <c r="B2619" s="59">
        <v>15000</v>
      </c>
      <c r="C2619" s="59"/>
      <c r="D2619" s="59">
        <v>68020</v>
      </c>
      <c r="E2619" s="59"/>
      <c r="F2619" s="59"/>
      <c r="G2619" s="59">
        <v>1</v>
      </c>
      <c r="H2619" s="59">
        <v>0</v>
      </c>
      <c r="I2619" s="59">
        <v>0</v>
      </c>
      <c r="J2619" s="59"/>
      <c r="K2619" s="59">
        <v>0</v>
      </c>
      <c r="L2619" s="59">
        <v>0</v>
      </c>
      <c r="M2619" s="59">
        <v>1.920694367</v>
      </c>
    </row>
    <row r="2620" spans="1:13">
      <c r="A2620" s="59">
        <v>0</v>
      </c>
      <c r="B2620" s="59">
        <v>15000</v>
      </c>
      <c r="C2620" s="59">
        <v>27954</v>
      </c>
      <c r="D2620" s="59">
        <v>79333</v>
      </c>
      <c r="E2620" s="59" t="s">
        <v>13</v>
      </c>
      <c r="F2620" s="59" t="s">
        <v>14</v>
      </c>
      <c r="G2620" s="59"/>
      <c r="H2620" s="59">
        <v>0</v>
      </c>
      <c r="I2620" s="59">
        <v>0</v>
      </c>
      <c r="J2620" s="59">
        <v>256.0038054</v>
      </c>
      <c r="K2620" s="59">
        <v>1</v>
      </c>
      <c r="L2620" s="59">
        <v>49</v>
      </c>
      <c r="M2620" s="59">
        <v>42.581948931</v>
      </c>
    </row>
    <row r="2621" spans="1:13">
      <c r="A2621" s="59">
        <v>0</v>
      </c>
      <c r="B2621" s="59">
        <v>15000</v>
      </c>
      <c r="C2621" s="59">
        <v>84832</v>
      </c>
      <c r="D2621" s="59">
        <v>107207</v>
      </c>
      <c r="E2621" s="59" t="s">
        <v>13</v>
      </c>
      <c r="F2621" s="59" t="s">
        <v>14</v>
      </c>
      <c r="G2621" s="59">
        <v>19</v>
      </c>
      <c r="H2621" s="59">
        <v>0</v>
      </c>
      <c r="I2621" s="59">
        <v>0</v>
      </c>
      <c r="J2621" s="59">
        <v>124.45053234</v>
      </c>
      <c r="K2621" s="59">
        <v>4</v>
      </c>
      <c r="L2621" s="59">
        <v>23</v>
      </c>
      <c r="M2621" s="59">
        <v>28.558183481</v>
      </c>
    </row>
    <row r="2622" hidden="1" spans="1:13">
      <c r="A2622" s="59">
        <v>0</v>
      </c>
      <c r="B2622" s="59">
        <v>15000</v>
      </c>
      <c r="C2622" s="59">
        <v>89165</v>
      </c>
      <c r="D2622" s="59">
        <v>106392</v>
      </c>
      <c r="E2622" s="59" t="s">
        <v>20</v>
      </c>
      <c r="F2622" s="59" t="s">
        <v>16</v>
      </c>
      <c r="G2622" s="59">
        <v>12</v>
      </c>
      <c r="H2622" s="59"/>
      <c r="I2622" s="59">
        <v>2</v>
      </c>
      <c r="J2622" s="59">
        <v>166.08501799</v>
      </c>
      <c r="K2622" s="59">
        <v>0</v>
      </c>
      <c r="L2622" s="59">
        <v>17</v>
      </c>
      <c r="M2622" s="59">
        <v>35.033102504</v>
      </c>
    </row>
    <row r="2623" hidden="1" spans="1:13">
      <c r="A2623" s="59">
        <v>0</v>
      </c>
      <c r="B2623" s="59">
        <v>15000</v>
      </c>
      <c r="C2623" s="59">
        <v>44623</v>
      </c>
      <c r="D2623" s="59">
        <v>72225</v>
      </c>
      <c r="E2623" s="59" t="s">
        <v>20</v>
      </c>
      <c r="F2623" s="59" t="s">
        <v>14</v>
      </c>
      <c r="G2623" s="59">
        <v>1</v>
      </c>
      <c r="H2623" s="59">
        <v>0</v>
      </c>
      <c r="I2623" s="59">
        <v>0</v>
      </c>
      <c r="J2623" s="59">
        <v>268.4203579</v>
      </c>
      <c r="K2623" s="59">
        <v>0</v>
      </c>
      <c r="L2623" s="59">
        <v>21</v>
      </c>
      <c r="M2623" s="59">
        <v>28.13158042</v>
      </c>
    </row>
    <row r="2624" hidden="1" spans="1:13">
      <c r="A2624" s="59">
        <v>0</v>
      </c>
      <c r="B2624" s="59">
        <v>15100</v>
      </c>
      <c r="C2624" s="59">
        <v>140193</v>
      </c>
      <c r="D2624" s="59">
        <v>176342</v>
      </c>
      <c r="E2624" s="59" t="s">
        <v>20</v>
      </c>
      <c r="F2624" s="59" t="s">
        <v>17</v>
      </c>
      <c r="G2624" s="59">
        <v>11</v>
      </c>
      <c r="H2624" s="59">
        <v>0</v>
      </c>
      <c r="I2624" s="59">
        <v>0</v>
      </c>
      <c r="J2624" s="59">
        <v>248.18841905</v>
      </c>
      <c r="K2624" s="59">
        <v>0</v>
      </c>
      <c r="L2624" s="59">
        <v>20</v>
      </c>
      <c r="M2624" s="59">
        <v>30.080158196</v>
      </c>
    </row>
    <row r="2625" hidden="1" spans="1:13">
      <c r="A2625" s="59">
        <v>0</v>
      </c>
      <c r="B2625" s="59">
        <v>15100</v>
      </c>
      <c r="C2625" s="59">
        <v>81461</v>
      </c>
      <c r="D2625" s="59">
        <v>93548</v>
      </c>
      <c r="E2625" s="59" t="s">
        <v>20</v>
      </c>
      <c r="F2625" s="59" t="s">
        <v>14</v>
      </c>
      <c r="G2625" s="59">
        <v>2</v>
      </c>
      <c r="H2625" s="59">
        <v>0</v>
      </c>
      <c r="I2625" s="59">
        <v>0</v>
      </c>
      <c r="J2625" s="59">
        <v>160.1036</v>
      </c>
      <c r="K2625" s="59">
        <v>0</v>
      </c>
      <c r="L2625" s="59">
        <v>22</v>
      </c>
      <c r="M2625" s="59">
        <v>41.007363531</v>
      </c>
    </row>
    <row r="2626" hidden="1" spans="1:13">
      <c r="A2626" s="59">
        <v>1</v>
      </c>
      <c r="B2626" s="59">
        <v>15100</v>
      </c>
      <c r="C2626" s="59">
        <v>45351</v>
      </c>
      <c r="D2626" s="59">
        <v>65481</v>
      </c>
      <c r="E2626" s="59" t="s">
        <v>20</v>
      </c>
      <c r="F2626" s="59" t="s">
        <v>14</v>
      </c>
      <c r="G2626" s="59">
        <v>4</v>
      </c>
      <c r="H2626" s="59">
        <v>0</v>
      </c>
      <c r="I2626" s="59">
        <v>0</v>
      </c>
      <c r="J2626" s="59">
        <v>91.715292521</v>
      </c>
      <c r="K2626" s="59">
        <v>9</v>
      </c>
      <c r="L2626" s="59">
        <v>18</v>
      </c>
      <c r="M2626" s="59">
        <v>39.070153046</v>
      </c>
    </row>
    <row r="2627" hidden="1" spans="1:13">
      <c r="A2627" s="59">
        <v>0</v>
      </c>
      <c r="B2627" s="59">
        <v>15100</v>
      </c>
      <c r="C2627" s="59"/>
      <c r="D2627" s="59">
        <v>53238</v>
      </c>
      <c r="E2627" s="59" t="s">
        <v>20</v>
      </c>
      <c r="F2627" s="59" t="s">
        <v>14</v>
      </c>
      <c r="G2627" s="59"/>
      <c r="H2627" s="59"/>
      <c r="I2627" s="59"/>
      <c r="J2627" s="59">
        <v>350.96116447</v>
      </c>
      <c r="K2627" s="59"/>
      <c r="L2627" s="59">
        <v>16</v>
      </c>
      <c r="M2627" s="59">
        <v>34.055847665</v>
      </c>
    </row>
    <row r="2628" hidden="1" spans="1:13">
      <c r="A2628" s="59">
        <v>0</v>
      </c>
      <c r="B2628" s="59">
        <v>15100</v>
      </c>
      <c r="C2628" s="59">
        <v>73505</v>
      </c>
      <c r="D2628" s="59">
        <v>109656</v>
      </c>
      <c r="E2628" s="59" t="s">
        <v>20</v>
      </c>
      <c r="F2628" s="59" t="s">
        <v>14</v>
      </c>
      <c r="G2628" s="59">
        <v>5</v>
      </c>
      <c r="H2628" s="59">
        <v>0</v>
      </c>
      <c r="I2628" s="59">
        <v>0</v>
      </c>
      <c r="J2628" s="59">
        <v>81.964151286</v>
      </c>
      <c r="K2628" s="59">
        <v>2</v>
      </c>
      <c r="L2628" s="59">
        <v>13</v>
      </c>
      <c r="M2628" s="59">
        <v>36.461210536</v>
      </c>
    </row>
    <row r="2629" hidden="1" spans="1:13">
      <c r="A2629" s="59">
        <v>0</v>
      </c>
      <c r="B2629" s="59">
        <v>15100</v>
      </c>
      <c r="C2629" s="59">
        <v>72645</v>
      </c>
      <c r="D2629" s="59">
        <v>106343</v>
      </c>
      <c r="E2629" s="59" t="s">
        <v>20</v>
      </c>
      <c r="F2629" s="59" t="s">
        <v>14</v>
      </c>
      <c r="G2629" s="59">
        <v>5</v>
      </c>
      <c r="H2629" s="59">
        <v>0</v>
      </c>
      <c r="I2629" s="59">
        <v>0</v>
      </c>
      <c r="J2629" s="59">
        <v>80.772149906</v>
      </c>
      <c r="K2629" s="59">
        <v>2</v>
      </c>
      <c r="L2629" s="59">
        <v>13</v>
      </c>
      <c r="M2629" s="59">
        <v>34.475596781</v>
      </c>
    </row>
    <row r="2630" hidden="1" spans="1:13">
      <c r="A2630" s="59">
        <v>0</v>
      </c>
      <c r="B2630" s="59">
        <v>15100</v>
      </c>
      <c r="C2630" s="59">
        <v>49533</v>
      </c>
      <c r="D2630" s="59">
        <v>63607</v>
      </c>
      <c r="E2630" s="59" t="s">
        <v>20</v>
      </c>
      <c r="F2630" s="59" t="s">
        <v>14</v>
      </c>
      <c r="G2630" s="59">
        <v>2</v>
      </c>
      <c r="H2630" s="59">
        <v>0</v>
      </c>
      <c r="I2630" s="59">
        <v>0</v>
      </c>
      <c r="J2630" s="59">
        <v>180.52329284</v>
      </c>
      <c r="K2630" s="59">
        <v>0</v>
      </c>
      <c r="L2630" s="59">
        <v>14</v>
      </c>
      <c r="M2630" s="59">
        <v>36.377182949</v>
      </c>
    </row>
    <row r="2631" hidden="1" spans="1:13">
      <c r="A2631" s="59">
        <v>0</v>
      </c>
      <c r="B2631" s="59">
        <v>15100</v>
      </c>
      <c r="C2631" s="59">
        <v>68043</v>
      </c>
      <c r="D2631" s="59">
        <v>80686</v>
      </c>
      <c r="E2631" s="59" t="s">
        <v>20</v>
      </c>
      <c r="F2631" s="59" t="s">
        <v>15</v>
      </c>
      <c r="G2631" s="59">
        <v>4</v>
      </c>
      <c r="H2631" s="59">
        <v>0</v>
      </c>
      <c r="I2631" s="59">
        <v>0</v>
      </c>
      <c r="J2631" s="59">
        <v>119.67249086</v>
      </c>
      <c r="K2631" s="59">
        <v>1</v>
      </c>
      <c r="L2631" s="59">
        <v>20</v>
      </c>
      <c r="M2631" s="59">
        <v>21.418227456</v>
      </c>
    </row>
    <row r="2632" hidden="1" spans="1:13">
      <c r="A2632" s="59">
        <v>0</v>
      </c>
      <c r="B2632" s="59">
        <v>15100</v>
      </c>
      <c r="C2632" s="59"/>
      <c r="D2632" s="59">
        <v>57940</v>
      </c>
      <c r="E2632" s="59" t="s">
        <v>20</v>
      </c>
      <c r="F2632" s="59" t="s">
        <v>15</v>
      </c>
      <c r="G2632" s="59">
        <v>0</v>
      </c>
      <c r="H2632" s="59">
        <v>0</v>
      </c>
      <c r="I2632" s="59">
        <v>0</v>
      </c>
      <c r="J2632" s="59">
        <v>86.894929919</v>
      </c>
      <c r="K2632" s="59">
        <v>1</v>
      </c>
      <c r="L2632" s="59">
        <v>8</v>
      </c>
      <c r="M2632" s="59">
        <v>38.850348541</v>
      </c>
    </row>
    <row r="2633" spans="1:13">
      <c r="A2633" s="59">
        <v>0</v>
      </c>
      <c r="B2633" s="59">
        <v>15100</v>
      </c>
      <c r="C2633" s="59">
        <v>96763</v>
      </c>
      <c r="D2633" s="59">
        <v>114896</v>
      </c>
      <c r="E2633" s="59" t="s">
        <v>13</v>
      </c>
      <c r="F2633" s="59" t="s">
        <v>15</v>
      </c>
      <c r="G2633" s="59">
        <v>2</v>
      </c>
      <c r="H2633" s="59">
        <v>0</v>
      </c>
      <c r="I2633" s="59">
        <v>0</v>
      </c>
      <c r="J2633" s="59">
        <v>144.52964999</v>
      </c>
      <c r="K2633" s="59">
        <v>0</v>
      </c>
      <c r="L2633" s="59">
        <v>21</v>
      </c>
      <c r="M2633" s="59">
        <v>36.371704029</v>
      </c>
    </row>
    <row r="2634" spans="1:13">
      <c r="A2634" s="59">
        <v>1</v>
      </c>
      <c r="B2634" s="59">
        <v>15100</v>
      </c>
      <c r="C2634" s="59">
        <v>54000</v>
      </c>
      <c r="D2634" s="59">
        <v>77542</v>
      </c>
      <c r="E2634" s="59" t="s">
        <v>13</v>
      </c>
      <c r="F2634" s="59" t="s">
        <v>18</v>
      </c>
      <c r="G2634" s="59">
        <v>13</v>
      </c>
      <c r="H2634" s="59">
        <v>1</v>
      </c>
      <c r="I2634" s="59">
        <v>1</v>
      </c>
      <c r="J2634" s="59">
        <v>122.56666667</v>
      </c>
      <c r="K2634" s="59">
        <v>1</v>
      </c>
      <c r="L2634" s="59">
        <v>26</v>
      </c>
      <c r="M2634" s="59"/>
    </row>
    <row r="2635" hidden="1" spans="1:13">
      <c r="A2635" s="59">
        <v>0</v>
      </c>
      <c r="B2635" s="59">
        <v>15100</v>
      </c>
      <c r="C2635" s="59"/>
      <c r="D2635" s="59">
        <v>65961</v>
      </c>
      <c r="E2635" s="59"/>
      <c r="F2635" s="59"/>
      <c r="G2635" s="59">
        <v>0</v>
      </c>
      <c r="H2635" s="59">
        <v>0</v>
      </c>
      <c r="I2635" s="59">
        <v>0</v>
      </c>
      <c r="J2635" s="59"/>
      <c r="K2635" s="59">
        <v>0</v>
      </c>
      <c r="L2635" s="59">
        <v>0</v>
      </c>
      <c r="M2635" s="59">
        <v>1.6035079777</v>
      </c>
    </row>
    <row r="2636" hidden="1" spans="1:13">
      <c r="A2636" s="59">
        <v>0</v>
      </c>
      <c r="B2636" s="59">
        <v>15100</v>
      </c>
      <c r="C2636" s="59">
        <v>38549</v>
      </c>
      <c r="D2636" s="59">
        <v>59853</v>
      </c>
      <c r="E2636" s="59" t="s">
        <v>20</v>
      </c>
      <c r="F2636" s="59"/>
      <c r="G2636" s="59">
        <v>5</v>
      </c>
      <c r="H2636" s="59">
        <v>0</v>
      </c>
      <c r="I2636" s="59">
        <v>0</v>
      </c>
      <c r="J2636" s="59">
        <v>104.18324735</v>
      </c>
      <c r="K2636" s="59">
        <v>2</v>
      </c>
      <c r="L2636" s="59">
        <v>9</v>
      </c>
      <c r="M2636" s="59">
        <v>29.141862813</v>
      </c>
    </row>
    <row r="2637" hidden="1" spans="1:13">
      <c r="A2637" s="59">
        <v>1</v>
      </c>
      <c r="B2637" s="59">
        <v>15100</v>
      </c>
      <c r="C2637" s="59"/>
      <c r="D2637" s="59"/>
      <c r="E2637" s="59"/>
      <c r="F2637" s="59"/>
      <c r="G2637" s="59">
        <v>0</v>
      </c>
      <c r="H2637" s="59">
        <v>0</v>
      </c>
      <c r="I2637" s="59">
        <v>0</v>
      </c>
      <c r="J2637" s="59"/>
      <c r="K2637" s="59">
        <v>0</v>
      </c>
      <c r="L2637" s="59">
        <v>0</v>
      </c>
      <c r="M2637" s="59"/>
    </row>
    <row r="2638" spans="1:13">
      <c r="A2638" s="59">
        <v>0</v>
      </c>
      <c r="B2638" s="59">
        <v>15100</v>
      </c>
      <c r="C2638" s="59">
        <v>60264</v>
      </c>
      <c r="D2638" s="59">
        <v>87110</v>
      </c>
      <c r="E2638" s="59" t="s">
        <v>13</v>
      </c>
      <c r="F2638" s="59" t="s">
        <v>18</v>
      </c>
      <c r="G2638" s="59">
        <v>5</v>
      </c>
      <c r="H2638" s="59">
        <v>0</v>
      </c>
      <c r="I2638" s="59">
        <v>0</v>
      </c>
      <c r="J2638" s="59">
        <v>111.39938495</v>
      </c>
      <c r="K2638" s="59">
        <v>0</v>
      </c>
      <c r="L2638" s="59">
        <v>13</v>
      </c>
      <c r="M2638" s="59">
        <v>26.062043252</v>
      </c>
    </row>
    <row r="2639" hidden="1" spans="1:13">
      <c r="A2639" s="59">
        <v>0</v>
      </c>
      <c r="B2639" s="59">
        <v>15100</v>
      </c>
      <c r="C2639" s="59">
        <v>53549</v>
      </c>
      <c r="D2639" s="59">
        <v>99812</v>
      </c>
      <c r="E2639" s="59" t="s">
        <v>20</v>
      </c>
      <c r="F2639" s="59" t="s">
        <v>18</v>
      </c>
      <c r="G2639" s="59">
        <v>4</v>
      </c>
      <c r="H2639" s="59">
        <v>0</v>
      </c>
      <c r="I2639" s="59">
        <v>0</v>
      </c>
      <c r="J2639" s="59">
        <v>127.12214723</v>
      </c>
      <c r="K2639" s="59">
        <v>2</v>
      </c>
      <c r="L2639" s="59">
        <v>21</v>
      </c>
      <c r="M2639" s="59">
        <v>37.957103675</v>
      </c>
    </row>
    <row r="2640" hidden="1" spans="1:13">
      <c r="A2640" s="59">
        <v>0</v>
      </c>
      <c r="B2640" s="59">
        <v>15100</v>
      </c>
      <c r="C2640" s="59">
        <v>44959</v>
      </c>
      <c r="D2640" s="59">
        <v>68483</v>
      </c>
      <c r="E2640" s="59" t="s">
        <v>20</v>
      </c>
      <c r="F2640" s="59" t="s">
        <v>17</v>
      </c>
      <c r="G2640" s="59">
        <v>27</v>
      </c>
      <c r="H2640" s="59">
        <v>1</v>
      </c>
      <c r="I2640" s="59">
        <v>0</v>
      </c>
      <c r="J2640" s="59">
        <v>279.94798859</v>
      </c>
      <c r="K2640" s="59">
        <v>1</v>
      </c>
      <c r="L2640" s="59">
        <v>17</v>
      </c>
      <c r="M2640" s="59">
        <v>37.180947854</v>
      </c>
    </row>
    <row r="2641" spans="1:13">
      <c r="A2641" s="59">
        <v>0</v>
      </c>
      <c r="B2641" s="59">
        <v>15100</v>
      </c>
      <c r="C2641" s="59">
        <v>101378</v>
      </c>
      <c r="D2641" s="59">
        <v>143229</v>
      </c>
      <c r="E2641" s="59" t="s">
        <v>13</v>
      </c>
      <c r="F2641" s="59" t="s">
        <v>18</v>
      </c>
      <c r="G2641" s="59">
        <v>12</v>
      </c>
      <c r="H2641" s="59">
        <v>0</v>
      </c>
      <c r="I2641" s="59">
        <v>0</v>
      </c>
      <c r="J2641" s="59">
        <v>129.53731519</v>
      </c>
      <c r="K2641" s="59">
        <v>4</v>
      </c>
      <c r="L2641" s="59">
        <v>21</v>
      </c>
      <c r="M2641" s="59">
        <v>36.776212768</v>
      </c>
    </row>
    <row r="2642" hidden="1" spans="1:13">
      <c r="A2642" s="59">
        <v>0</v>
      </c>
      <c r="B2642" s="59">
        <v>15100</v>
      </c>
      <c r="C2642" s="59">
        <v>45579</v>
      </c>
      <c r="D2642" s="59">
        <v>54065</v>
      </c>
      <c r="E2642" s="59" t="s">
        <v>20</v>
      </c>
      <c r="F2642" s="59" t="s">
        <v>14</v>
      </c>
      <c r="G2642" s="59"/>
      <c r="H2642" s="59">
        <v>0</v>
      </c>
      <c r="I2642" s="59">
        <v>0</v>
      </c>
      <c r="J2642" s="59">
        <v>79.757390313</v>
      </c>
      <c r="K2642" s="59">
        <v>0</v>
      </c>
      <c r="L2642" s="59">
        <v>15</v>
      </c>
      <c r="M2642" s="59">
        <v>41.447331871</v>
      </c>
    </row>
    <row r="2643" spans="1:13">
      <c r="A2643" s="59">
        <v>0</v>
      </c>
      <c r="B2643" s="59">
        <v>15100</v>
      </c>
      <c r="C2643" s="59">
        <v>26196</v>
      </c>
      <c r="D2643" s="59">
        <v>45657</v>
      </c>
      <c r="E2643" s="59" t="s">
        <v>13</v>
      </c>
      <c r="F2643" s="59" t="s">
        <v>14</v>
      </c>
      <c r="G2643" s="59">
        <v>9</v>
      </c>
      <c r="H2643" s="59">
        <v>0</v>
      </c>
      <c r="I2643" s="59">
        <v>0</v>
      </c>
      <c r="J2643" s="59">
        <v>86.716593393</v>
      </c>
      <c r="K2643" s="59">
        <v>1</v>
      </c>
      <c r="L2643" s="59">
        <v>12</v>
      </c>
      <c r="M2643" s="59">
        <v>29.321754466</v>
      </c>
    </row>
    <row r="2644" hidden="1" spans="1:13">
      <c r="A2644" s="59">
        <v>0</v>
      </c>
      <c r="B2644" s="59">
        <v>15100</v>
      </c>
      <c r="C2644" s="59">
        <v>127045</v>
      </c>
      <c r="D2644" s="59">
        <v>163833</v>
      </c>
      <c r="E2644" s="59" t="s">
        <v>20</v>
      </c>
      <c r="F2644" s="59" t="s">
        <v>15</v>
      </c>
      <c r="G2644" s="59">
        <v>4</v>
      </c>
      <c r="H2644" s="59">
        <v>0</v>
      </c>
      <c r="I2644" s="59">
        <v>0</v>
      </c>
      <c r="J2644" s="59">
        <v>135.97527671</v>
      </c>
      <c r="K2644" s="59">
        <v>0</v>
      </c>
      <c r="L2644" s="59">
        <v>21</v>
      </c>
      <c r="M2644" s="59">
        <v>25.861812336</v>
      </c>
    </row>
    <row r="2645" hidden="1" spans="1:13">
      <c r="A2645" s="59">
        <v>0</v>
      </c>
      <c r="B2645" s="59">
        <v>15100</v>
      </c>
      <c r="C2645" s="59">
        <v>44700</v>
      </c>
      <c r="D2645" s="59">
        <v>76456</v>
      </c>
      <c r="E2645" s="59" t="s">
        <v>20</v>
      </c>
      <c r="F2645" s="59" t="s">
        <v>17</v>
      </c>
      <c r="G2645" s="59">
        <v>5</v>
      </c>
      <c r="H2645" s="59">
        <v>0</v>
      </c>
      <c r="I2645" s="59">
        <v>0</v>
      </c>
      <c r="J2645" s="59">
        <v>134.5043482</v>
      </c>
      <c r="K2645" s="59">
        <v>0</v>
      </c>
      <c r="L2645" s="59">
        <v>9</v>
      </c>
      <c r="M2645" s="59">
        <v>29.383996531</v>
      </c>
    </row>
    <row r="2646" hidden="1" spans="1:13">
      <c r="A2646" s="59">
        <v>0</v>
      </c>
      <c r="B2646" s="59">
        <v>15100</v>
      </c>
      <c r="C2646" s="59">
        <v>39679</v>
      </c>
      <c r="D2646" s="59">
        <v>62674</v>
      </c>
      <c r="E2646" s="59" t="s">
        <v>20</v>
      </c>
      <c r="F2646" s="59"/>
      <c r="G2646" s="59">
        <v>5</v>
      </c>
      <c r="H2646" s="59">
        <v>1</v>
      </c>
      <c r="I2646" s="59">
        <v>0</v>
      </c>
      <c r="J2646" s="59">
        <v>95.599100855</v>
      </c>
      <c r="K2646" s="59">
        <v>1</v>
      </c>
      <c r="L2646" s="59">
        <v>9</v>
      </c>
      <c r="M2646" s="59">
        <v>28.505590561</v>
      </c>
    </row>
    <row r="2647" hidden="1" spans="1:13">
      <c r="A2647" s="59">
        <v>0</v>
      </c>
      <c r="B2647" s="59">
        <v>15100</v>
      </c>
      <c r="C2647" s="59"/>
      <c r="D2647" s="59">
        <v>32289</v>
      </c>
      <c r="E2647" s="59" t="s">
        <v>20</v>
      </c>
      <c r="F2647" s="59" t="s">
        <v>14</v>
      </c>
      <c r="G2647" s="59">
        <v>13</v>
      </c>
      <c r="H2647" s="59"/>
      <c r="I2647" s="59"/>
      <c r="J2647" s="59">
        <v>81.954054827</v>
      </c>
      <c r="K2647" s="59">
        <v>1</v>
      </c>
      <c r="L2647" s="59">
        <v>9</v>
      </c>
      <c r="M2647" s="59">
        <v>33.534708383</v>
      </c>
    </row>
    <row r="2648" hidden="1" spans="1:13">
      <c r="A2648" s="59">
        <v>0</v>
      </c>
      <c r="B2648" s="59">
        <v>15100</v>
      </c>
      <c r="C2648" s="59">
        <v>81298</v>
      </c>
      <c r="D2648" s="59">
        <v>108947</v>
      </c>
      <c r="E2648" s="59" t="s">
        <v>20</v>
      </c>
      <c r="F2648" s="59" t="s">
        <v>18</v>
      </c>
      <c r="G2648" s="59">
        <v>9</v>
      </c>
      <c r="H2648" s="59">
        <v>0</v>
      </c>
      <c r="I2648" s="59">
        <v>0</v>
      </c>
      <c r="J2648" s="59">
        <v>194.44346565</v>
      </c>
      <c r="K2648" s="59">
        <v>1</v>
      </c>
      <c r="L2648" s="59">
        <v>35</v>
      </c>
      <c r="M2648" s="59">
        <v>42.245940745</v>
      </c>
    </row>
    <row r="2649" hidden="1" spans="1:13">
      <c r="A2649" s="59">
        <v>0</v>
      </c>
      <c r="B2649" s="59">
        <v>15100</v>
      </c>
      <c r="C2649" s="59"/>
      <c r="D2649" s="59">
        <v>98114</v>
      </c>
      <c r="E2649" s="59"/>
      <c r="F2649" s="59" t="s">
        <v>14</v>
      </c>
      <c r="G2649" s="59"/>
      <c r="H2649" s="59">
        <v>0</v>
      </c>
      <c r="I2649" s="59">
        <v>0</v>
      </c>
      <c r="J2649" s="59">
        <v>198.07538071</v>
      </c>
      <c r="K2649" s="59">
        <v>1</v>
      </c>
      <c r="L2649" s="59">
        <v>10</v>
      </c>
      <c r="M2649" s="59">
        <v>31.545842659</v>
      </c>
    </row>
    <row r="2650" hidden="1" spans="1:13">
      <c r="A2650" s="59">
        <v>1</v>
      </c>
      <c r="B2650" s="59">
        <v>15200</v>
      </c>
      <c r="C2650" s="59">
        <v>58000</v>
      </c>
      <c r="D2650" s="59">
        <v>77000</v>
      </c>
      <c r="E2650" s="59" t="s">
        <v>20</v>
      </c>
      <c r="F2650" s="59" t="s">
        <v>14</v>
      </c>
      <c r="G2650" s="59">
        <v>0.9</v>
      </c>
      <c r="H2650" s="59">
        <v>1</v>
      </c>
      <c r="I2650" s="59">
        <v>0</v>
      </c>
      <c r="J2650" s="59">
        <v>127.86666667</v>
      </c>
      <c r="K2650" s="59">
        <v>3</v>
      </c>
      <c r="L2650" s="59">
        <v>26</v>
      </c>
      <c r="M2650" s="59"/>
    </row>
    <row r="2651" hidden="1" spans="1:13">
      <c r="A2651" s="59">
        <v>0</v>
      </c>
      <c r="B2651" s="59">
        <v>15200</v>
      </c>
      <c r="C2651" s="59">
        <v>5076</v>
      </c>
      <c r="D2651" s="59">
        <v>66536</v>
      </c>
      <c r="E2651" s="59" t="s">
        <v>20</v>
      </c>
      <c r="F2651" s="59" t="s">
        <v>16</v>
      </c>
      <c r="G2651" s="59">
        <v>2</v>
      </c>
      <c r="H2651" s="59">
        <v>0</v>
      </c>
      <c r="I2651" s="59">
        <v>0</v>
      </c>
      <c r="J2651" s="59">
        <v>323.10200419</v>
      </c>
      <c r="K2651" s="59">
        <v>0</v>
      </c>
      <c r="L2651" s="59">
        <v>5</v>
      </c>
      <c r="M2651" s="59">
        <v>40.252928754</v>
      </c>
    </row>
    <row r="2652" hidden="1" spans="1:13">
      <c r="A2652" s="59">
        <v>0</v>
      </c>
      <c r="B2652" s="59">
        <v>15200</v>
      </c>
      <c r="C2652" s="59">
        <v>44414</v>
      </c>
      <c r="D2652" s="59">
        <v>60098</v>
      </c>
      <c r="E2652" s="59" t="s">
        <v>20</v>
      </c>
      <c r="F2652" s="59"/>
      <c r="G2652" s="59">
        <v>4</v>
      </c>
      <c r="H2652" s="59">
        <v>1</v>
      </c>
      <c r="I2652" s="59">
        <v>0</v>
      </c>
      <c r="J2652" s="59">
        <v>105.74964198</v>
      </c>
      <c r="K2652" s="59">
        <v>2</v>
      </c>
      <c r="L2652" s="59">
        <v>9</v>
      </c>
      <c r="M2652" s="59">
        <v>27.375269408</v>
      </c>
    </row>
    <row r="2653" spans="1:13">
      <c r="A2653" s="59">
        <v>0</v>
      </c>
      <c r="B2653" s="59">
        <v>15200</v>
      </c>
      <c r="C2653" s="59">
        <v>59544</v>
      </c>
      <c r="D2653" s="59">
        <v>86360</v>
      </c>
      <c r="E2653" s="59" t="s">
        <v>13</v>
      </c>
      <c r="F2653" s="59" t="s">
        <v>18</v>
      </c>
      <c r="G2653" s="59">
        <v>5</v>
      </c>
      <c r="H2653" s="59">
        <v>0</v>
      </c>
      <c r="I2653" s="59">
        <v>0</v>
      </c>
      <c r="J2653" s="59">
        <v>120.13670832</v>
      </c>
      <c r="K2653" s="59">
        <v>0</v>
      </c>
      <c r="L2653" s="59">
        <v>12</v>
      </c>
      <c r="M2653" s="59">
        <v>27.616333832</v>
      </c>
    </row>
    <row r="2654" spans="1:13">
      <c r="A2654" s="59">
        <v>0</v>
      </c>
      <c r="B2654" s="59">
        <v>15200</v>
      </c>
      <c r="C2654" s="59">
        <v>87116</v>
      </c>
      <c r="D2654" s="59">
        <v>105971</v>
      </c>
      <c r="E2654" s="59" t="s">
        <v>13</v>
      </c>
      <c r="F2654" s="59" t="s">
        <v>14</v>
      </c>
      <c r="G2654" s="59">
        <v>21</v>
      </c>
      <c r="H2654" s="59">
        <v>0</v>
      </c>
      <c r="I2654" s="59">
        <v>0</v>
      </c>
      <c r="J2654" s="59">
        <v>147.94667979</v>
      </c>
      <c r="K2654" s="59">
        <v>4</v>
      </c>
      <c r="L2654" s="59">
        <v>24</v>
      </c>
      <c r="M2654" s="59">
        <v>27.961550213</v>
      </c>
    </row>
    <row r="2655" hidden="1" spans="1:13">
      <c r="A2655" s="59">
        <v>0</v>
      </c>
      <c r="B2655" s="59">
        <v>15200</v>
      </c>
      <c r="C2655" s="59">
        <v>47453</v>
      </c>
      <c r="D2655" s="59">
        <v>73068</v>
      </c>
      <c r="E2655" s="59" t="s">
        <v>20</v>
      </c>
      <c r="F2655" s="59" t="s">
        <v>18</v>
      </c>
      <c r="G2655" s="59">
        <v>20</v>
      </c>
      <c r="H2655" s="59">
        <v>0</v>
      </c>
      <c r="I2655" s="59">
        <v>0</v>
      </c>
      <c r="J2655" s="59">
        <v>196.69969558</v>
      </c>
      <c r="K2655" s="59">
        <v>0</v>
      </c>
      <c r="L2655" s="59">
        <v>16</v>
      </c>
      <c r="M2655" s="59">
        <v>22.383856558</v>
      </c>
    </row>
    <row r="2656" hidden="1" spans="1:13">
      <c r="A2656" s="59">
        <v>0</v>
      </c>
      <c r="B2656" s="59">
        <v>15200</v>
      </c>
      <c r="C2656" s="59">
        <v>137128</v>
      </c>
      <c r="D2656" s="59">
        <v>184660</v>
      </c>
      <c r="E2656" s="59" t="s">
        <v>20</v>
      </c>
      <c r="F2656" s="59" t="s">
        <v>17</v>
      </c>
      <c r="G2656" s="59">
        <v>11</v>
      </c>
      <c r="H2656" s="59">
        <v>0</v>
      </c>
      <c r="I2656" s="59">
        <v>0</v>
      </c>
      <c r="J2656" s="59">
        <v>254.35602009</v>
      </c>
      <c r="K2656" s="59">
        <v>0</v>
      </c>
      <c r="L2656" s="59">
        <v>21</v>
      </c>
      <c r="M2656" s="59">
        <v>28.815035637</v>
      </c>
    </row>
    <row r="2657" spans="1:13">
      <c r="A2657" s="59">
        <v>0</v>
      </c>
      <c r="B2657" s="59">
        <v>15200</v>
      </c>
      <c r="C2657" s="59">
        <v>102925</v>
      </c>
      <c r="D2657" s="59">
        <v>114520</v>
      </c>
      <c r="E2657" s="59" t="s">
        <v>13</v>
      </c>
      <c r="F2657" s="59" t="s">
        <v>15</v>
      </c>
      <c r="G2657" s="59">
        <v>3</v>
      </c>
      <c r="H2657" s="59">
        <v>0</v>
      </c>
      <c r="I2657" s="59">
        <v>0</v>
      </c>
      <c r="J2657" s="59">
        <v>137.38937273</v>
      </c>
      <c r="K2657" s="59">
        <v>0</v>
      </c>
      <c r="L2657" s="59">
        <v>22</v>
      </c>
      <c r="M2657" s="59">
        <v>36.44647661</v>
      </c>
    </row>
    <row r="2658" hidden="1" spans="1:13">
      <c r="A2658" s="59">
        <v>0</v>
      </c>
      <c r="B2658" s="59">
        <v>15200</v>
      </c>
      <c r="C2658" s="59">
        <v>85303</v>
      </c>
      <c r="D2658" s="59">
        <v>131022</v>
      </c>
      <c r="E2658" s="59" t="s">
        <v>20</v>
      </c>
      <c r="F2658" s="59" t="s">
        <v>18</v>
      </c>
      <c r="G2658" s="59">
        <v>14</v>
      </c>
      <c r="H2658" s="59">
        <v>0</v>
      </c>
      <c r="I2658" s="59">
        <v>0</v>
      </c>
      <c r="J2658" s="59">
        <v>295.49573298</v>
      </c>
      <c r="K2658" s="59">
        <v>0</v>
      </c>
      <c r="L2658" s="59">
        <v>18</v>
      </c>
      <c r="M2658" s="59">
        <v>29.609920041</v>
      </c>
    </row>
    <row r="2659" hidden="1" spans="1:13">
      <c r="A2659" s="59">
        <v>0</v>
      </c>
      <c r="B2659" s="59">
        <v>15200</v>
      </c>
      <c r="C2659" s="59">
        <v>49428</v>
      </c>
      <c r="D2659" s="59">
        <v>62696</v>
      </c>
      <c r="E2659" s="59" t="s">
        <v>20</v>
      </c>
      <c r="F2659" s="59" t="s">
        <v>17</v>
      </c>
      <c r="G2659" s="59">
        <v>27</v>
      </c>
      <c r="H2659" s="59">
        <v>0</v>
      </c>
      <c r="I2659" s="59">
        <v>0</v>
      </c>
      <c r="J2659" s="59">
        <v>265.39531284</v>
      </c>
      <c r="K2659" s="59">
        <v>1</v>
      </c>
      <c r="L2659" s="59">
        <v>16</v>
      </c>
      <c r="M2659" s="59">
        <v>38.500796453</v>
      </c>
    </row>
    <row r="2660" hidden="1" spans="1:13">
      <c r="A2660" s="59">
        <v>0</v>
      </c>
      <c r="B2660" s="59">
        <v>15200</v>
      </c>
      <c r="C2660" s="59">
        <v>69320</v>
      </c>
      <c r="D2660" s="59">
        <v>89644</v>
      </c>
      <c r="E2660" s="59" t="s">
        <v>20</v>
      </c>
      <c r="F2660" s="59" t="s">
        <v>14</v>
      </c>
      <c r="G2660" s="59">
        <v>11</v>
      </c>
      <c r="H2660" s="59">
        <v>0</v>
      </c>
      <c r="I2660" s="59">
        <v>0</v>
      </c>
      <c r="J2660" s="59">
        <v>91.743482377</v>
      </c>
      <c r="K2660" s="59">
        <v>2</v>
      </c>
      <c r="L2660" s="59">
        <v>11</v>
      </c>
      <c r="M2660" s="59">
        <v>31.114929746</v>
      </c>
    </row>
    <row r="2661" hidden="1" spans="1:13">
      <c r="A2661" s="59">
        <v>0</v>
      </c>
      <c r="B2661" s="59">
        <v>15200</v>
      </c>
      <c r="C2661" s="59"/>
      <c r="D2661" s="59">
        <v>67103</v>
      </c>
      <c r="E2661" s="59"/>
      <c r="F2661" s="59"/>
      <c r="G2661" s="59">
        <v>1</v>
      </c>
      <c r="H2661" s="59">
        <v>0</v>
      </c>
      <c r="I2661" s="59">
        <v>0</v>
      </c>
      <c r="J2661" s="59"/>
      <c r="K2661" s="59">
        <v>0</v>
      </c>
      <c r="L2661" s="59">
        <v>0</v>
      </c>
      <c r="M2661" s="59">
        <v>3.6889584957</v>
      </c>
    </row>
    <row r="2662" spans="1:13">
      <c r="A2662" s="59">
        <v>1</v>
      </c>
      <c r="B2662" s="59">
        <v>15200</v>
      </c>
      <c r="C2662" s="59">
        <v>105328</v>
      </c>
      <c r="D2662" s="59">
        <v>113931</v>
      </c>
      <c r="E2662" s="59" t="s">
        <v>13</v>
      </c>
      <c r="F2662" s="59" t="s">
        <v>18</v>
      </c>
      <c r="G2662" s="59">
        <v>3</v>
      </c>
      <c r="H2662" s="59">
        <v>0</v>
      </c>
      <c r="I2662" s="59">
        <v>0</v>
      </c>
      <c r="J2662" s="59">
        <v>138.13350449</v>
      </c>
      <c r="K2662" s="59">
        <v>2</v>
      </c>
      <c r="L2662" s="59">
        <v>32</v>
      </c>
      <c r="M2662" s="59">
        <v>61.89063458</v>
      </c>
    </row>
    <row r="2663" hidden="1" spans="1:13">
      <c r="A2663" s="59">
        <v>0</v>
      </c>
      <c r="B2663" s="59">
        <v>15200</v>
      </c>
      <c r="C2663" s="59">
        <v>47200</v>
      </c>
      <c r="D2663" s="59">
        <v>74510</v>
      </c>
      <c r="E2663" s="59" t="s">
        <v>20</v>
      </c>
      <c r="F2663" s="59" t="s">
        <v>18</v>
      </c>
      <c r="G2663" s="59">
        <v>17</v>
      </c>
      <c r="H2663" s="59">
        <v>0</v>
      </c>
      <c r="I2663" s="59">
        <v>0</v>
      </c>
      <c r="J2663" s="59">
        <v>174.5215618</v>
      </c>
      <c r="K2663" s="59">
        <v>0</v>
      </c>
      <c r="L2663" s="59">
        <v>23</v>
      </c>
      <c r="M2663" s="59">
        <v>41.863376119</v>
      </c>
    </row>
    <row r="2664" hidden="1" spans="1:13">
      <c r="A2664" s="59">
        <v>0</v>
      </c>
      <c r="B2664" s="59">
        <v>15200</v>
      </c>
      <c r="C2664" s="59">
        <v>20005</v>
      </c>
      <c r="D2664" s="59">
        <v>39605</v>
      </c>
      <c r="E2664" s="59" t="s">
        <v>20</v>
      </c>
      <c r="F2664" s="59" t="s">
        <v>17</v>
      </c>
      <c r="G2664" s="59">
        <v>8</v>
      </c>
      <c r="H2664" s="59">
        <v>0</v>
      </c>
      <c r="I2664" s="59">
        <v>0</v>
      </c>
      <c r="J2664" s="59">
        <v>96.734902994</v>
      </c>
      <c r="K2664" s="59">
        <v>0</v>
      </c>
      <c r="L2664" s="59">
        <v>10</v>
      </c>
      <c r="M2664" s="59">
        <v>21.74161074</v>
      </c>
    </row>
    <row r="2665" hidden="1" spans="1:13">
      <c r="A2665" s="59">
        <v>0</v>
      </c>
      <c r="B2665" s="59">
        <v>15200</v>
      </c>
      <c r="C2665" s="59">
        <v>142766</v>
      </c>
      <c r="D2665" s="59">
        <v>177998</v>
      </c>
      <c r="E2665" s="59" t="s">
        <v>20</v>
      </c>
      <c r="F2665" s="59" t="s">
        <v>17</v>
      </c>
      <c r="G2665" s="59">
        <v>12</v>
      </c>
      <c r="H2665" s="59">
        <v>0</v>
      </c>
      <c r="I2665" s="59">
        <v>0</v>
      </c>
      <c r="J2665" s="59">
        <v>260.38343907</v>
      </c>
      <c r="K2665" s="59">
        <v>0</v>
      </c>
      <c r="L2665" s="59">
        <v>21</v>
      </c>
      <c r="M2665" s="59">
        <v>27.533272218</v>
      </c>
    </row>
    <row r="2666" hidden="1" spans="1:13">
      <c r="A2666" s="59">
        <v>1</v>
      </c>
      <c r="B2666" s="59">
        <v>15200</v>
      </c>
      <c r="C2666" s="59">
        <v>96341</v>
      </c>
      <c r="D2666" s="59">
        <v>118734</v>
      </c>
      <c r="E2666" s="59" t="s">
        <v>20</v>
      </c>
      <c r="F2666" s="59" t="s">
        <v>14</v>
      </c>
      <c r="G2666" s="59">
        <v>1</v>
      </c>
      <c r="H2666" s="59">
        <v>1</v>
      </c>
      <c r="I2666" s="59"/>
      <c r="J2666" s="59">
        <v>90.732780399</v>
      </c>
      <c r="K2666" s="59">
        <v>1</v>
      </c>
      <c r="L2666" s="59">
        <v>26</v>
      </c>
      <c r="M2666" s="59">
        <v>39.140055969</v>
      </c>
    </row>
    <row r="2667" hidden="1" spans="1:13">
      <c r="A2667" s="59">
        <v>0</v>
      </c>
      <c r="B2667" s="59">
        <v>15200</v>
      </c>
      <c r="C2667" s="59">
        <v>34854</v>
      </c>
      <c r="D2667" s="59">
        <v>63519</v>
      </c>
      <c r="E2667" s="59" t="s">
        <v>20</v>
      </c>
      <c r="F2667" s="59" t="s">
        <v>18</v>
      </c>
      <c r="G2667" s="59">
        <v>6</v>
      </c>
      <c r="H2667" s="59">
        <v>0</v>
      </c>
      <c r="I2667" s="59">
        <v>0</v>
      </c>
      <c r="J2667" s="59">
        <v>275.47969762</v>
      </c>
      <c r="K2667" s="59">
        <v>0</v>
      </c>
      <c r="L2667" s="59">
        <v>15</v>
      </c>
      <c r="M2667" s="59">
        <v>20.785145567</v>
      </c>
    </row>
    <row r="2668" hidden="1" spans="1:13">
      <c r="A2668" s="59">
        <v>0</v>
      </c>
      <c r="B2668" s="59">
        <v>15200</v>
      </c>
      <c r="C2668" s="59">
        <v>41049</v>
      </c>
      <c r="D2668" s="59">
        <v>50892</v>
      </c>
      <c r="E2668" s="59" t="s">
        <v>20</v>
      </c>
      <c r="F2668" s="59" t="s">
        <v>18</v>
      </c>
      <c r="G2668" s="59">
        <v>1</v>
      </c>
      <c r="H2668" s="59">
        <v>0</v>
      </c>
      <c r="I2668" s="59">
        <v>0</v>
      </c>
      <c r="J2668" s="59">
        <v>276.16735776</v>
      </c>
      <c r="K2668" s="59">
        <v>1</v>
      </c>
      <c r="L2668" s="59">
        <v>34</v>
      </c>
      <c r="M2668" s="59">
        <v>38.379833716</v>
      </c>
    </row>
    <row r="2669" hidden="1" spans="1:13">
      <c r="A2669" s="59">
        <v>0</v>
      </c>
      <c r="B2669" s="59">
        <v>15200</v>
      </c>
      <c r="C2669" s="59">
        <v>43961</v>
      </c>
      <c r="D2669" s="59">
        <v>62171</v>
      </c>
      <c r="E2669" s="59" t="s">
        <v>20</v>
      </c>
      <c r="F2669" s="59" t="s">
        <v>14</v>
      </c>
      <c r="G2669" s="59"/>
      <c r="H2669" s="59">
        <v>0</v>
      </c>
      <c r="I2669" s="59">
        <v>0</v>
      </c>
      <c r="J2669" s="59">
        <v>124.80684586</v>
      </c>
      <c r="K2669" s="59">
        <v>1</v>
      </c>
      <c r="L2669" s="59">
        <v>18</v>
      </c>
      <c r="M2669" s="59">
        <v>39.580054341</v>
      </c>
    </row>
    <row r="2670" spans="1:13">
      <c r="A2670" s="59">
        <v>0</v>
      </c>
      <c r="B2670" s="59">
        <v>15200</v>
      </c>
      <c r="C2670" s="59">
        <v>90108</v>
      </c>
      <c r="D2670" s="59">
        <v>118941</v>
      </c>
      <c r="E2670" s="59" t="s">
        <v>13</v>
      </c>
      <c r="F2670" s="59" t="s">
        <v>17</v>
      </c>
      <c r="G2670" s="59">
        <v>2</v>
      </c>
      <c r="H2670" s="59">
        <v>0</v>
      </c>
      <c r="I2670" s="59">
        <v>2</v>
      </c>
      <c r="J2670" s="59">
        <v>170.93894263</v>
      </c>
      <c r="K2670" s="59">
        <v>0</v>
      </c>
      <c r="L2670" s="59">
        <v>25</v>
      </c>
      <c r="M2670" s="59">
        <v>41.157501063</v>
      </c>
    </row>
    <row r="2671" hidden="1" spans="1:13">
      <c r="A2671" s="59">
        <v>0</v>
      </c>
      <c r="B2671" s="59">
        <v>15200</v>
      </c>
      <c r="C2671" s="59">
        <v>40341</v>
      </c>
      <c r="D2671" s="59">
        <v>58834</v>
      </c>
      <c r="E2671" s="59" t="s">
        <v>20</v>
      </c>
      <c r="F2671" s="59" t="s">
        <v>14</v>
      </c>
      <c r="G2671" s="59"/>
      <c r="H2671" s="59">
        <v>0</v>
      </c>
      <c r="I2671" s="59">
        <v>0</v>
      </c>
      <c r="J2671" s="59">
        <v>100.01445522</v>
      </c>
      <c r="K2671" s="59">
        <v>0</v>
      </c>
      <c r="L2671" s="59">
        <v>15</v>
      </c>
      <c r="M2671" s="59">
        <v>41.102676905</v>
      </c>
    </row>
    <row r="2672" spans="1:13">
      <c r="A2672" s="59">
        <v>0</v>
      </c>
      <c r="B2672" s="59">
        <v>15200</v>
      </c>
      <c r="C2672" s="59">
        <v>7879</v>
      </c>
      <c r="D2672" s="59">
        <v>95124</v>
      </c>
      <c r="E2672" s="59" t="s">
        <v>13</v>
      </c>
      <c r="F2672" s="59" t="s">
        <v>14</v>
      </c>
      <c r="G2672" s="59">
        <v>13</v>
      </c>
      <c r="H2672" s="59">
        <v>0</v>
      </c>
      <c r="I2672" s="59">
        <v>1</v>
      </c>
      <c r="J2672" s="59">
        <v>270.28589924</v>
      </c>
      <c r="K2672" s="59">
        <v>0</v>
      </c>
      <c r="L2672" s="59">
        <v>22</v>
      </c>
      <c r="M2672" s="59">
        <v>29.160140823</v>
      </c>
    </row>
    <row r="2673" hidden="1" spans="1:13">
      <c r="A2673" s="59">
        <v>0</v>
      </c>
      <c r="B2673" s="59">
        <v>15200</v>
      </c>
      <c r="C2673" s="59">
        <v>65000</v>
      </c>
      <c r="D2673" s="59">
        <v>92000</v>
      </c>
      <c r="E2673" s="59" t="s">
        <v>20</v>
      </c>
      <c r="F2673" s="59" t="s">
        <v>15</v>
      </c>
      <c r="G2673" s="59">
        <v>1</v>
      </c>
      <c r="H2673" s="59">
        <v>0</v>
      </c>
      <c r="I2673" s="59">
        <v>0</v>
      </c>
      <c r="J2673" s="59">
        <v>152.13333333</v>
      </c>
      <c r="K2673" s="59">
        <v>4</v>
      </c>
      <c r="L2673" s="59">
        <v>20</v>
      </c>
      <c r="M2673" s="59"/>
    </row>
    <row r="2674" spans="1:13">
      <c r="A2674" s="59">
        <v>0</v>
      </c>
      <c r="B2674" s="59">
        <v>15200</v>
      </c>
      <c r="C2674" s="59">
        <v>102699</v>
      </c>
      <c r="D2674" s="59">
        <v>121925</v>
      </c>
      <c r="E2674" s="59" t="s">
        <v>13</v>
      </c>
      <c r="F2674" s="59" t="s">
        <v>15</v>
      </c>
      <c r="G2674" s="59">
        <v>2</v>
      </c>
      <c r="H2674" s="59">
        <v>0</v>
      </c>
      <c r="I2674" s="59">
        <v>0</v>
      </c>
      <c r="J2674" s="59">
        <v>155.92014866</v>
      </c>
      <c r="K2674" s="59">
        <v>0</v>
      </c>
      <c r="L2674" s="59">
        <v>22</v>
      </c>
      <c r="M2674" s="59">
        <v>36.745639039</v>
      </c>
    </row>
    <row r="2675" hidden="1" spans="1:13">
      <c r="A2675" s="59">
        <v>0</v>
      </c>
      <c r="B2675" s="59">
        <v>15200</v>
      </c>
      <c r="C2675" s="59"/>
      <c r="D2675" s="59">
        <v>100320</v>
      </c>
      <c r="E2675" s="59"/>
      <c r="F2675" s="59" t="s">
        <v>14</v>
      </c>
      <c r="G2675" s="59"/>
      <c r="H2675" s="59">
        <v>0</v>
      </c>
      <c r="I2675" s="59">
        <v>0</v>
      </c>
      <c r="J2675" s="59">
        <v>190.25647598</v>
      </c>
      <c r="K2675" s="59">
        <v>0</v>
      </c>
      <c r="L2675" s="59">
        <v>9</v>
      </c>
      <c r="M2675" s="59">
        <v>33.799992283</v>
      </c>
    </row>
    <row r="2676" hidden="1" spans="1:13">
      <c r="A2676" s="59">
        <v>0</v>
      </c>
      <c r="B2676" s="59">
        <v>15200</v>
      </c>
      <c r="C2676" s="59">
        <v>77636</v>
      </c>
      <c r="D2676" s="59">
        <v>95682</v>
      </c>
      <c r="E2676" s="59" t="s">
        <v>20</v>
      </c>
      <c r="F2676" s="59" t="s">
        <v>18</v>
      </c>
      <c r="G2676" s="59">
        <v>10</v>
      </c>
      <c r="H2676" s="59">
        <v>1</v>
      </c>
      <c r="I2676" s="59">
        <v>1</v>
      </c>
      <c r="J2676" s="59">
        <v>335.84132178</v>
      </c>
      <c r="K2676" s="59"/>
      <c r="L2676" s="59">
        <v>41</v>
      </c>
      <c r="M2676" s="59">
        <v>37.982543748</v>
      </c>
    </row>
    <row r="2677" hidden="1" spans="1:13">
      <c r="A2677" s="59">
        <v>0</v>
      </c>
      <c r="B2677" s="59">
        <v>15200</v>
      </c>
      <c r="C2677" s="59">
        <v>71233</v>
      </c>
      <c r="D2677" s="59">
        <v>84439</v>
      </c>
      <c r="E2677" s="59" t="s">
        <v>20</v>
      </c>
      <c r="F2677" s="59" t="s">
        <v>14</v>
      </c>
      <c r="G2677" s="59">
        <v>1</v>
      </c>
      <c r="H2677" s="59">
        <v>0</v>
      </c>
      <c r="I2677" s="59">
        <v>0</v>
      </c>
      <c r="J2677" s="59">
        <v>242.98332141</v>
      </c>
      <c r="K2677" s="59">
        <v>2</v>
      </c>
      <c r="L2677" s="59">
        <v>26</v>
      </c>
      <c r="M2677" s="59">
        <v>32.210050357</v>
      </c>
    </row>
    <row r="2678" hidden="1" spans="1:13">
      <c r="A2678" s="59">
        <v>0</v>
      </c>
      <c r="B2678" s="59">
        <v>15200</v>
      </c>
      <c r="C2678" s="59">
        <v>8723</v>
      </c>
      <c r="D2678" s="59">
        <v>66817</v>
      </c>
      <c r="E2678" s="59" t="s">
        <v>20</v>
      </c>
      <c r="F2678" s="59" t="s">
        <v>16</v>
      </c>
      <c r="G2678" s="59">
        <v>0</v>
      </c>
      <c r="H2678" s="59">
        <v>0</v>
      </c>
      <c r="I2678" s="59">
        <v>0</v>
      </c>
      <c r="J2678" s="59">
        <v>309.50263352</v>
      </c>
      <c r="K2678" s="59">
        <v>0</v>
      </c>
      <c r="L2678" s="59">
        <v>5</v>
      </c>
      <c r="M2678" s="59">
        <v>37.7638359</v>
      </c>
    </row>
    <row r="2679" hidden="1" spans="1:13">
      <c r="A2679" s="59">
        <v>0</v>
      </c>
      <c r="B2679" s="59">
        <v>15200</v>
      </c>
      <c r="C2679" s="59">
        <v>64028</v>
      </c>
      <c r="D2679" s="59">
        <v>95482</v>
      </c>
      <c r="E2679" s="59" t="s">
        <v>20</v>
      </c>
      <c r="F2679" s="59" t="s">
        <v>15</v>
      </c>
      <c r="G2679" s="59">
        <v>2</v>
      </c>
      <c r="H2679" s="59">
        <v>0</v>
      </c>
      <c r="I2679" s="59">
        <v>0</v>
      </c>
      <c r="J2679" s="59">
        <v>174.16439552</v>
      </c>
      <c r="K2679" s="59">
        <v>0</v>
      </c>
      <c r="L2679" s="59">
        <v>24</v>
      </c>
      <c r="M2679" s="59">
        <v>24.861603531</v>
      </c>
    </row>
    <row r="2680" spans="1:13">
      <c r="A2680" s="59">
        <v>0</v>
      </c>
      <c r="B2680" s="59">
        <v>15200</v>
      </c>
      <c r="C2680" s="59">
        <v>53433</v>
      </c>
      <c r="D2680" s="59">
        <v>114245</v>
      </c>
      <c r="E2680" s="59" t="s">
        <v>13</v>
      </c>
      <c r="F2680" s="59" t="s">
        <v>15</v>
      </c>
      <c r="G2680" s="59">
        <v>2</v>
      </c>
      <c r="H2680" s="59"/>
      <c r="I2680" s="59">
        <v>3</v>
      </c>
      <c r="J2680" s="59">
        <v>155.36748659</v>
      </c>
      <c r="K2680" s="59">
        <v>1</v>
      </c>
      <c r="L2680" s="59">
        <v>24</v>
      </c>
      <c r="M2680" s="59">
        <v>36.954615162</v>
      </c>
    </row>
    <row r="2681" hidden="1" spans="1:13">
      <c r="A2681" s="59">
        <v>0</v>
      </c>
      <c r="B2681" s="59">
        <v>15200</v>
      </c>
      <c r="C2681" s="59">
        <v>59745</v>
      </c>
      <c r="D2681" s="59">
        <v>81269</v>
      </c>
      <c r="E2681" s="59" t="s">
        <v>20</v>
      </c>
      <c r="F2681" s="59"/>
      <c r="G2681" s="59">
        <v>8</v>
      </c>
      <c r="H2681" s="59"/>
      <c r="I2681" s="59"/>
      <c r="J2681" s="59"/>
      <c r="K2681" s="59"/>
      <c r="L2681" s="59"/>
      <c r="M2681" s="59">
        <v>26.985581223</v>
      </c>
    </row>
    <row r="2682" hidden="1" spans="1:13">
      <c r="A2682" s="59">
        <v>0</v>
      </c>
      <c r="B2682" s="59">
        <v>15300</v>
      </c>
      <c r="C2682" s="59">
        <v>65298</v>
      </c>
      <c r="D2682" s="59">
        <v>94301</v>
      </c>
      <c r="E2682" s="59" t="s">
        <v>20</v>
      </c>
      <c r="F2682" s="59" t="s">
        <v>15</v>
      </c>
      <c r="G2682" s="59">
        <v>1</v>
      </c>
      <c r="H2682" s="59">
        <v>0</v>
      </c>
      <c r="I2682" s="59">
        <v>0</v>
      </c>
      <c r="J2682" s="59">
        <v>150.49986791</v>
      </c>
      <c r="K2682" s="59">
        <v>4</v>
      </c>
      <c r="L2682" s="59">
        <v>19</v>
      </c>
      <c r="M2682" s="59">
        <v>31.35764214</v>
      </c>
    </row>
    <row r="2683" hidden="1" spans="1:13">
      <c r="A2683" s="59">
        <v>0</v>
      </c>
      <c r="B2683" s="59">
        <v>15300</v>
      </c>
      <c r="C2683" s="59">
        <v>22057</v>
      </c>
      <c r="D2683" s="59">
        <v>44461</v>
      </c>
      <c r="E2683" s="59"/>
      <c r="F2683" s="59" t="s">
        <v>15</v>
      </c>
      <c r="G2683" s="59">
        <v>1</v>
      </c>
      <c r="H2683" s="59">
        <v>0</v>
      </c>
      <c r="I2683" s="59">
        <v>0</v>
      </c>
      <c r="J2683" s="59">
        <v>210.27547612</v>
      </c>
      <c r="K2683" s="59">
        <v>0</v>
      </c>
      <c r="L2683" s="59">
        <v>16</v>
      </c>
      <c r="M2683" s="59">
        <v>40.432252239</v>
      </c>
    </row>
    <row r="2684" spans="1:13">
      <c r="A2684" s="59">
        <v>0</v>
      </c>
      <c r="B2684" s="59">
        <v>15300</v>
      </c>
      <c r="C2684" s="59">
        <v>22079</v>
      </c>
      <c r="D2684" s="59">
        <v>168281</v>
      </c>
      <c r="E2684" s="59" t="s">
        <v>13</v>
      </c>
      <c r="F2684" s="59" t="s">
        <v>19</v>
      </c>
      <c r="G2684" s="59">
        <v>8</v>
      </c>
      <c r="H2684" s="59">
        <v>0</v>
      </c>
      <c r="I2684" s="59">
        <v>0</v>
      </c>
      <c r="J2684" s="59">
        <v>301.4910256</v>
      </c>
      <c r="K2684" s="59">
        <v>0</v>
      </c>
      <c r="L2684" s="59">
        <v>27</v>
      </c>
      <c r="M2684" s="59">
        <v>27.771122696</v>
      </c>
    </row>
    <row r="2685" hidden="1" spans="1:13">
      <c r="A2685" s="59">
        <v>0</v>
      </c>
      <c r="B2685" s="59">
        <v>15300</v>
      </c>
      <c r="C2685" s="59">
        <v>57840</v>
      </c>
      <c r="D2685" s="59">
        <v>86903</v>
      </c>
      <c r="E2685" s="59" t="s">
        <v>20</v>
      </c>
      <c r="F2685" s="59" t="s">
        <v>14</v>
      </c>
      <c r="G2685" s="59">
        <v>0</v>
      </c>
      <c r="H2685" s="59">
        <v>0</v>
      </c>
      <c r="I2685" s="59">
        <v>0</v>
      </c>
      <c r="J2685" s="59">
        <v>110.82722442</v>
      </c>
      <c r="K2685" s="59">
        <v>4</v>
      </c>
      <c r="L2685" s="59">
        <v>11</v>
      </c>
      <c r="M2685" s="59">
        <v>38.826177523</v>
      </c>
    </row>
    <row r="2686" hidden="1" spans="1:13">
      <c r="A2686" s="59">
        <v>0</v>
      </c>
      <c r="B2686" s="59">
        <v>15300</v>
      </c>
      <c r="C2686" s="59">
        <v>14695</v>
      </c>
      <c r="D2686" s="59">
        <v>48095</v>
      </c>
      <c r="E2686" s="59" t="s">
        <v>20</v>
      </c>
      <c r="F2686" s="59" t="s">
        <v>18</v>
      </c>
      <c r="G2686" s="59">
        <v>1</v>
      </c>
      <c r="H2686" s="59">
        <v>0</v>
      </c>
      <c r="I2686" s="59">
        <v>0</v>
      </c>
      <c r="J2686" s="59">
        <v>301.65766575</v>
      </c>
      <c r="K2686" s="59">
        <v>0</v>
      </c>
      <c r="L2686" s="59">
        <v>16</v>
      </c>
      <c r="M2686" s="59">
        <v>19.012446366</v>
      </c>
    </row>
    <row r="2687" hidden="1" spans="1:13">
      <c r="A2687" s="59">
        <v>0</v>
      </c>
      <c r="B2687" s="59">
        <v>15300</v>
      </c>
      <c r="C2687" s="59">
        <v>83039</v>
      </c>
      <c r="D2687" s="59">
        <v>99630</v>
      </c>
      <c r="E2687" s="59" t="s">
        <v>20</v>
      </c>
      <c r="F2687" s="59" t="s">
        <v>18</v>
      </c>
      <c r="G2687" s="59">
        <v>8</v>
      </c>
      <c r="H2687" s="59">
        <v>1</v>
      </c>
      <c r="I2687" s="59">
        <v>2</v>
      </c>
      <c r="J2687" s="59">
        <v>354.46029943</v>
      </c>
      <c r="K2687" s="59"/>
      <c r="L2687" s="59">
        <v>42</v>
      </c>
      <c r="M2687" s="59">
        <v>38.265951013</v>
      </c>
    </row>
    <row r="2688" hidden="1" spans="1:13">
      <c r="A2688" s="59">
        <v>0</v>
      </c>
      <c r="B2688" s="59">
        <v>15300</v>
      </c>
      <c r="C2688" s="59"/>
      <c r="D2688" s="59">
        <v>92320</v>
      </c>
      <c r="E2688" s="59" t="s">
        <v>20</v>
      </c>
      <c r="F2688" s="59" t="s">
        <v>15</v>
      </c>
      <c r="G2688" s="59">
        <v>28</v>
      </c>
      <c r="H2688" s="59">
        <v>0</v>
      </c>
      <c r="I2688" s="59">
        <v>0</v>
      </c>
      <c r="J2688" s="59">
        <v>325.99844856</v>
      </c>
      <c r="K2688" s="59">
        <v>0</v>
      </c>
      <c r="L2688" s="59">
        <v>15</v>
      </c>
      <c r="M2688" s="59">
        <v>15.335560256</v>
      </c>
    </row>
    <row r="2689" hidden="1" spans="1:13">
      <c r="A2689" s="59">
        <v>0</v>
      </c>
      <c r="B2689" s="59">
        <v>15300</v>
      </c>
      <c r="C2689" s="59">
        <v>62094</v>
      </c>
      <c r="D2689" s="59">
        <v>96938</v>
      </c>
      <c r="E2689" s="59"/>
      <c r="F2689" s="59" t="s">
        <v>18</v>
      </c>
      <c r="G2689" s="59">
        <v>9</v>
      </c>
      <c r="H2689" s="59">
        <v>0</v>
      </c>
      <c r="I2689" s="59">
        <v>0</v>
      </c>
      <c r="J2689" s="59"/>
      <c r="K2689" s="59">
        <v>0</v>
      </c>
      <c r="L2689" s="59">
        <v>15</v>
      </c>
      <c r="M2689" s="59">
        <v>25.407142509</v>
      </c>
    </row>
    <row r="2690" hidden="1" spans="1:13">
      <c r="A2690" s="59">
        <v>0</v>
      </c>
      <c r="B2690" s="59">
        <v>15300</v>
      </c>
      <c r="C2690" s="59">
        <v>82439</v>
      </c>
      <c r="D2690" s="59">
        <v>99896</v>
      </c>
      <c r="E2690" s="59" t="s">
        <v>20</v>
      </c>
      <c r="F2690" s="59" t="s">
        <v>18</v>
      </c>
      <c r="G2690" s="59">
        <v>1</v>
      </c>
      <c r="H2690" s="59">
        <v>0</v>
      </c>
      <c r="I2690" s="59">
        <v>0</v>
      </c>
      <c r="J2690" s="59">
        <v>281.20032907</v>
      </c>
      <c r="K2690" s="59">
        <v>1</v>
      </c>
      <c r="L2690" s="59">
        <v>21</v>
      </c>
      <c r="M2690" s="59">
        <v>39.408871403</v>
      </c>
    </row>
    <row r="2691" hidden="1" spans="1:13">
      <c r="A2691" s="59">
        <v>0</v>
      </c>
      <c r="B2691" s="59">
        <v>15300</v>
      </c>
      <c r="C2691" s="59">
        <v>83004</v>
      </c>
      <c r="D2691" s="59">
        <v>121108</v>
      </c>
      <c r="E2691" s="59"/>
      <c r="F2691" s="59"/>
      <c r="G2691" s="59"/>
      <c r="H2691" s="59"/>
      <c r="I2691" s="59"/>
      <c r="J2691" s="59"/>
      <c r="K2691" s="59"/>
      <c r="L2691" s="59"/>
      <c r="M2691" s="59">
        <v>36.823393194</v>
      </c>
    </row>
    <row r="2692" hidden="1" spans="1:13">
      <c r="A2692" s="59">
        <v>0</v>
      </c>
      <c r="B2692" s="59">
        <v>15300</v>
      </c>
      <c r="C2692" s="59">
        <v>39065</v>
      </c>
      <c r="D2692" s="59">
        <v>54970</v>
      </c>
      <c r="E2692" s="59" t="s">
        <v>20</v>
      </c>
      <c r="F2692" s="59" t="s">
        <v>14</v>
      </c>
      <c r="G2692" s="59"/>
      <c r="H2692" s="59">
        <v>0</v>
      </c>
      <c r="I2692" s="59">
        <v>0</v>
      </c>
      <c r="J2692" s="59">
        <v>73.756690232</v>
      </c>
      <c r="K2692" s="59">
        <v>0</v>
      </c>
      <c r="L2692" s="59">
        <v>15</v>
      </c>
      <c r="M2692" s="59">
        <v>41.823084717</v>
      </c>
    </row>
    <row r="2693" hidden="1" spans="1:13">
      <c r="A2693" s="59">
        <v>0</v>
      </c>
      <c r="B2693" s="59">
        <v>15300</v>
      </c>
      <c r="C2693" s="59">
        <v>79541</v>
      </c>
      <c r="D2693" s="59">
        <v>94973</v>
      </c>
      <c r="E2693" s="59" t="s">
        <v>20</v>
      </c>
      <c r="F2693" s="59" t="s">
        <v>14</v>
      </c>
      <c r="G2693" s="59">
        <v>5</v>
      </c>
      <c r="H2693" s="59">
        <v>2</v>
      </c>
      <c r="I2693" s="59">
        <v>0</v>
      </c>
      <c r="J2693" s="59">
        <v>76.2075921</v>
      </c>
      <c r="K2693" s="59">
        <v>0</v>
      </c>
      <c r="L2693" s="59">
        <v>20</v>
      </c>
      <c r="M2693" s="59">
        <v>22.902506621</v>
      </c>
    </row>
    <row r="2694" spans="1:13">
      <c r="A2694" s="59">
        <v>0</v>
      </c>
      <c r="B2694" s="59">
        <v>15300</v>
      </c>
      <c r="C2694" s="59">
        <v>81500</v>
      </c>
      <c r="D2694" s="59">
        <v>102000</v>
      </c>
      <c r="E2694" s="59" t="s">
        <v>13</v>
      </c>
      <c r="F2694" s="59" t="s">
        <v>18</v>
      </c>
      <c r="G2694" s="59">
        <v>3.5</v>
      </c>
      <c r="H2694" s="59">
        <v>0</v>
      </c>
      <c r="I2694" s="59">
        <v>0</v>
      </c>
      <c r="J2694" s="59">
        <v>123.76666667</v>
      </c>
      <c r="K2694" s="59">
        <v>1</v>
      </c>
      <c r="L2694" s="59">
        <v>25</v>
      </c>
      <c r="M2694" s="59"/>
    </row>
    <row r="2695" hidden="1" spans="1:13">
      <c r="A2695" s="59">
        <v>0</v>
      </c>
      <c r="B2695" s="59">
        <v>15300</v>
      </c>
      <c r="C2695" s="59">
        <v>101000</v>
      </c>
      <c r="D2695" s="59">
        <v>112500</v>
      </c>
      <c r="E2695" s="59" t="s">
        <v>20</v>
      </c>
      <c r="F2695" s="59" t="s">
        <v>14</v>
      </c>
      <c r="G2695" s="59">
        <v>1</v>
      </c>
      <c r="H2695" s="59">
        <v>0</v>
      </c>
      <c r="I2695" s="59">
        <v>0</v>
      </c>
      <c r="J2695" s="59">
        <v>129.86666667</v>
      </c>
      <c r="K2695" s="59">
        <v>2</v>
      </c>
      <c r="L2695" s="59">
        <v>21</v>
      </c>
      <c r="M2695" s="59"/>
    </row>
    <row r="2696" hidden="1" spans="1:13">
      <c r="A2696" s="59">
        <v>0</v>
      </c>
      <c r="B2696" s="59">
        <v>15300</v>
      </c>
      <c r="C2696" s="59">
        <v>42100</v>
      </c>
      <c r="D2696" s="59">
        <v>65000</v>
      </c>
      <c r="E2696" s="59" t="s">
        <v>20</v>
      </c>
      <c r="F2696" s="59" t="s">
        <v>14</v>
      </c>
      <c r="G2696" s="59">
        <v>7</v>
      </c>
      <c r="H2696" s="59">
        <v>0</v>
      </c>
      <c r="I2696" s="59">
        <v>0</v>
      </c>
      <c r="J2696" s="59">
        <v>95.333333333</v>
      </c>
      <c r="K2696" s="59">
        <v>3</v>
      </c>
      <c r="L2696" s="59">
        <v>15</v>
      </c>
      <c r="M2696" s="59"/>
    </row>
    <row r="2697" spans="1:13">
      <c r="A2697" s="59">
        <v>1</v>
      </c>
      <c r="B2697" s="59">
        <v>15300</v>
      </c>
      <c r="C2697" s="59">
        <v>21383</v>
      </c>
      <c r="D2697" s="59">
        <v>38480</v>
      </c>
      <c r="E2697" s="59" t="s">
        <v>13</v>
      </c>
      <c r="F2697" s="59" t="s">
        <v>17</v>
      </c>
      <c r="G2697" s="59">
        <v>20</v>
      </c>
      <c r="H2697" s="59">
        <v>0</v>
      </c>
      <c r="I2697" s="59">
        <v>1</v>
      </c>
      <c r="J2697" s="59">
        <v>182.6</v>
      </c>
      <c r="K2697" s="59">
        <v>4</v>
      </c>
      <c r="L2697" s="59">
        <v>31</v>
      </c>
      <c r="M2697" s="59"/>
    </row>
    <row r="2698" spans="1:13">
      <c r="A2698" s="59">
        <v>1</v>
      </c>
      <c r="B2698" s="59">
        <v>15300</v>
      </c>
      <c r="C2698" s="59">
        <v>96700</v>
      </c>
      <c r="D2698" s="59"/>
      <c r="E2698" s="59" t="s">
        <v>13</v>
      </c>
      <c r="F2698" s="59" t="s">
        <v>14</v>
      </c>
      <c r="G2698" s="59">
        <v>5</v>
      </c>
      <c r="H2698" s="59">
        <v>0</v>
      </c>
      <c r="I2698" s="59">
        <v>1</v>
      </c>
      <c r="J2698" s="59">
        <v>225.16666667</v>
      </c>
      <c r="K2698" s="59">
        <v>0</v>
      </c>
      <c r="L2698" s="59">
        <v>24</v>
      </c>
      <c r="M2698" s="59"/>
    </row>
    <row r="2699" hidden="1" spans="1:13">
      <c r="A2699" s="59">
        <v>0</v>
      </c>
      <c r="B2699" s="59">
        <v>15300</v>
      </c>
      <c r="C2699" s="59">
        <v>101311</v>
      </c>
      <c r="D2699" s="59">
        <v>113253</v>
      </c>
      <c r="E2699" s="59" t="s">
        <v>20</v>
      </c>
      <c r="F2699" s="59" t="s">
        <v>14</v>
      </c>
      <c r="G2699" s="59">
        <v>0</v>
      </c>
      <c r="H2699" s="59">
        <v>0</v>
      </c>
      <c r="I2699" s="59">
        <v>0</v>
      </c>
      <c r="J2699" s="59">
        <v>140.07577118</v>
      </c>
      <c r="K2699" s="59">
        <v>1</v>
      </c>
      <c r="L2699" s="59">
        <v>21</v>
      </c>
      <c r="M2699" s="59">
        <v>40.667462294</v>
      </c>
    </row>
    <row r="2700" hidden="1" spans="1:13">
      <c r="A2700" s="59">
        <v>0</v>
      </c>
      <c r="B2700" s="59">
        <v>15300</v>
      </c>
      <c r="C2700" s="59">
        <v>127172</v>
      </c>
      <c r="D2700" s="59">
        <v>156578</v>
      </c>
      <c r="E2700" s="59" t="s">
        <v>20</v>
      </c>
      <c r="F2700" s="59" t="s">
        <v>17</v>
      </c>
      <c r="G2700" s="59"/>
      <c r="H2700" s="59">
        <v>0</v>
      </c>
      <c r="I2700" s="59">
        <v>0</v>
      </c>
      <c r="J2700" s="59">
        <v>213.28602181</v>
      </c>
      <c r="K2700" s="59">
        <v>0</v>
      </c>
      <c r="L2700" s="59">
        <v>19</v>
      </c>
      <c r="M2700" s="59">
        <v>36.290353532</v>
      </c>
    </row>
    <row r="2701" spans="1:13">
      <c r="A2701" s="59">
        <v>0</v>
      </c>
      <c r="B2701" s="59">
        <v>15300</v>
      </c>
      <c r="C2701" s="59">
        <v>88251</v>
      </c>
      <c r="D2701" s="59">
        <v>103063</v>
      </c>
      <c r="E2701" s="59" t="s">
        <v>13</v>
      </c>
      <c r="F2701" s="59" t="s">
        <v>14</v>
      </c>
      <c r="G2701" s="59">
        <v>18</v>
      </c>
      <c r="H2701" s="59">
        <v>0</v>
      </c>
      <c r="I2701" s="59">
        <v>0</v>
      </c>
      <c r="J2701" s="59">
        <v>127.56618833</v>
      </c>
      <c r="K2701" s="59">
        <v>3</v>
      </c>
      <c r="L2701" s="59">
        <v>23</v>
      </c>
      <c r="M2701" s="59">
        <v>28.171777473</v>
      </c>
    </row>
    <row r="2702" hidden="1" spans="1:13">
      <c r="A2702" s="59">
        <v>0</v>
      </c>
      <c r="B2702" s="59">
        <v>15300</v>
      </c>
      <c r="C2702" s="59">
        <v>59083</v>
      </c>
      <c r="D2702" s="59">
        <v>96073</v>
      </c>
      <c r="E2702" s="59" t="s">
        <v>20</v>
      </c>
      <c r="F2702" s="59" t="s">
        <v>18</v>
      </c>
      <c r="G2702" s="59">
        <v>8</v>
      </c>
      <c r="H2702" s="59">
        <v>0</v>
      </c>
      <c r="I2702" s="59">
        <v>0</v>
      </c>
      <c r="J2702" s="59">
        <v>194.00548665</v>
      </c>
      <c r="K2702" s="59">
        <v>0</v>
      </c>
      <c r="L2702" s="59">
        <v>19</v>
      </c>
      <c r="M2702" s="59">
        <v>20.487979653</v>
      </c>
    </row>
    <row r="2703" hidden="1" spans="1:13">
      <c r="A2703" s="59">
        <v>0</v>
      </c>
      <c r="B2703" s="59">
        <v>15300</v>
      </c>
      <c r="C2703" s="59">
        <v>109767</v>
      </c>
      <c r="D2703" s="59">
        <v>117552</v>
      </c>
      <c r="E2703" s="59" t="s">
        <v>20</v>
      </c>
      <c r="F2703" s="59" t="s">
        <v>18</v>
      </c>
      <c r="G2703" s="59">
        <v>0</v>
      </c>
      <c r="H2703" s="59">
        <v>0</v>
      </c>
      <c r="I2703" s="59">
        <v>0</v>
      </c>
      <c r="J2703" s="59">
        <v>125.9425923</v>
      </c>
      <c r="K2703" s="59">
        <v>0</v>
      </c>
      <c r="L2703" s="59">
        <v>30</v>
      </c>
      <c r="M2703" s="59">
        <v>37.68939304</v>
      </c>
    </row>
    <row r="2704" hidden="1" spans="1:13">
      <c r="A2704" s="59">
        <v>0</v>
      </c>
      <c r="B2704" s="59">
        <v>15300</v>
      </c>
      <c r="C2704" s="59">
        <v>54412</v>
      </c>
      <c r="D2704" s="59">
        <v>95123</v>
      </c>
      <c r="E2704" s="59" t="s">
        <v>20</v>
      </c>
      <c r="F2704" s="59" t="s">
        <v>18</v>
      </c>
      <c r="G2704" s="59">
        <v>6</v>
      </c>
      <c r="H2704" s="59">
        <v>0</v>
      </c>
      <c r="I2704" s="59">
        <v>0</v>
      </c>
      <c r="J2704" s="59">
        <v>134.24264794</v>
      </c>
      <c r="K2704" s="59">
        <v>2</v>
      </c>
      <c r="L2704" s="59">
        <v>22</v>
      </c>
      <c r="M2704" s="59">
        <v>35.085720684</v>
      </c>
    </row>
    <row r="2705" spans="1:13">
      <c r="A2705" s="59">
        <v>0</v>
      </c>
      <c r="B2705" s="59">
        <v>15300</v>
      </c>
      <c r="C2705" s="59">
        <v>53736</v>
      </c>
      <c r="D2705" s="59">
        <v>102094</v>
      </c>
      <c r="E2705" s="59" t="s">
        <v>13</v>
      </c>
      <c r="F2705" s="59" t="s">
        <v>14</v>
      </c>
      <c r="G2705" s="59">
        <v>0</v>
      </c>
      <c r="H2705" s="59">
        <v>0</v>
      </c>
      <c r="I2705" s="59">
        <v>2</v>
      </c>
      <c r="J2705" s="59">
        <v>33.449694439</v>
      </c>
      <c r="K2705" s="59">
        <v>1</v>
      </c>
      <c r="L2705" s="59">
        <v>10</v>
      </c>
      <c r="M2705" s="59">
        <v>40.104809597</v>
      </c>
    </row>
    <row r="2706" hidden="1" spans="1:13">
      <c r="A2706" s="59">
        <v>0</v>
      </c>
      <c r="B2706" s="59">
        <v>15300</v>
      </c>
      <c r="C2706" s="59"/>
      <c r="D2706" s="59">
        <v>53184</v>
      </c>
      <c r="E2706" s="59" t="s">
        <v>20</v>
      </c>
      <c r="F2706" s="59" t="s">
        <v>15</v>
      </c>
      <c r="G2706" s="59">
        <v>1</v>
      </c>
      <c r="H2706" s="59">
        <v>0</v>
      </c>
      <c r="I2706" s="59">
        <v>0</v>
      </c>
      <c r="J2706" s="59">
        <v>81.62597086</v>
      </c>
      <c r="K2706" s="59">
        <v>1</v>
      </c>
      <c r="L2706" s="59">
        <v>9</v>
      </c>
      <c r="M2706" s="59">
        <v>39.007822759</v>
      </c>
    </row>
    <row r="2707" spans="1:13">
      <c r="A2707" s="59">
        <v>0</v>
      </c>
      <c r="B2707" s="59">
        <v>15300</v>
      </c>
      <c r="C2707" s="59">
        <v>84989</v>
      </c>
      <c r="D2707" s="59">
        <v>98781</v>
      </c>
      <c r="E2707" s="59" t="s">
        <v>13</v>
      </c>
      <c r="F2707" s="59" t="s">
        <v>15</v>
      </c>
      <c r="G2707" s="59"/>
      <c r="H2707" s="59">
        <v>0</v>
      </c>
      <c r="I2707" s="59">
        <v>0</v>
      </c>
      <c r="J2707" s="59">
        <v>184.54574572</v>
      </c>
      <c r="K2707" s="59">
        <v>0</v>
      </c>
      <c r="L2707" s="59">
        <v>25</v>
      </c>
      <c r="M2707" s="59">
        <v>43.016977602</v>
      </c>
    </row>
    <row r="2708" hidden="1" spans="1:13">
      <c r="A2708" s="59">
        <v>0</v>
      </c>
      <c r="B2708" s="59">
        <v>15300</v>
      </c>
      <c r="C2708" s="59">
        <v>33113</v>
      </c>
      <c r="D2708" s="59">
        <v>57991</v>
      </c>
      <c r="E2708" s="59" t="s">
        <v>20</v>
      </c>
      <c r="F2708" s="59" t="s">
        <v>14</v>
      </c>
      <c r="G2708" s="59">
        <v>4</v>
      </c>
      <c r="H2708" s="59">
        <v>0</v>
      </c>
      <c r="I2708" s="59">
        <v>0</v>
      </c>
      <c r="J2708" s="59">
        <v>122.5788363</v>
      </c>
      <c r="K2708" s="59">
        <v>1</v>
      </c>
      <c r="L2708" s="59">
        <v>16</v>
      </c>
      <c r="M2708" s="59">
        <v>40.569888421</v>
      </c>
    </row>
    <row r="2709" hidden="1" spans="1:13">
      <c r="A2709" s="59">
        <v>0</v>
      </c>
      <c r="B2709" s="59">
        <v>15300</v>
      </c>
      <c r="C2709" s="59">
        <v>24025</v>
      </c>
      <c r="D2709" s="59">
        <v>42722</v>
      </c>
      <c r="E2709" s="59"/>
      <c r="F2709" s="59" t="s">
        <v>15</v>
      </c>
      <c r="G2709" s="59">
        <v>2</v>
      </c>
      <c r="H2709" s="59">
        <v>0</v>
      </c>
      <c r="I2709" s="59">
        <v>0</v>
      </c>
      <c r="J2709" s="59">
        <v>207.96214095</v>
      </c>
      <c r="K2709" s="59">
        <v>0</v>
      </c>
      <c r="L2709" s="59">
        <v>15</v>
      </c>
      <c r="M2709" s="59">
        <v>37.122837197</v>
      </c>
    </row>
    <row r="2710" spans="1:13">
      <c r="A2710" s="59">
        <v>1</v>
      </c>
      <c r="B2710" s="59">
        <v>15300</v>
      </c>
      <c r="C2710" s="59">
        <v>78375</v>
      </c>
      <c r="D2710" s="59">
        <v>108175</v>
      </c>
      <c r="E2710" s="59" t="s">
        <v>13</v>
      </c>
      <c r="F2710" s="59" t="s">
        <v>14</v>
      </c>
      <c r="G2710" s="59">
        <v>6</v>
      </c>
      <c r="H2710" s="59">
        <v>1</v>
      </c>
      <c r="I2710" s="59">
        <v>0</v>
      </c>
      <c r="J2710" s="59">
        <v>82.104836481</v>
      </c>
      <c r="K2710" s="59">
        <v>0</v>
      </c>
      <c r="L2710" s="59">
        <v>20</v>
      </c>
      <c r="M2710" s="59">
        <v>22.50324916</v>
      </c>
    </row>
    <row r="2711" hidden="1" spans="1:13">
      <c r="A2711" s="59">
        <v>0</v>
      </c>
      <c r="B2711" s="59">
        <v>15300</v>
      </c>
      <c r="C2711" s="59">
        <v>77069</v>
      </c>
      <c r="D2711" s="59">
        <v>104534</v>
      </c>
      <c r="E2711" s="59" t="s">
        <v>20</v>
      </c>
      <c r="F2711" s="59" t="s">
        <v>18</v>
      </c>
      <c r="G2711" s="59">
        <v>0</v>
      </c>
      <c r="H2711" s="59">
        <v>0</v>
      </c>
      <c r="I2711" s="59">
        <v>0</v>
      </c>
      <c r="J2711" s="59">
        <v>276.9242472</v>
      </c>
      <c r="K2711" s="59">
        <v>2</v>
      </c>
      <c r="L2711" s="59">
        <v>21</v>
      </c>
      <c r="M2711" s="59">
        <v>39.244599535</v>
      </c>
    </row>
    <row r="2712" hidden="1" spans="1:13">
      <c r="A2712" s="59">
        <v>1</v>
      </c>
      <c r="B2712" s="59">
        <v>15300</v>
      </c>
      <c r="C2712" s="59">
        <v>49421</v>
      </c>
      <c r="D2712" s="59">
        <v>67343</v>
      </c>
      <c r="E2712" s="59" t="s">
        <v>20</v>
      </c>
      <c r="F2712" s="59" t="s">
        <v>14</v>
      </c>
      <c r="G2712" s="59">
        <v>4</v>
      </c>
      <c r="H2712" s="59">
        <v>0</v>
      </c>
      <c r="I2712" s="59">
        <v>0</v>
      </c>
      <c r="J2712" s="59">
        <v>57.929415092</v>
      </c>
      <c r="K2712" s="59">
        <v>6</v>
      </c>
      <c r="L2712" s="59">
        <v>22</v>
      </c>
      <c r="M2712" s="59">
        <v>42.929614185</v>
      </c>
    </row>
    <row r="2713" hidden="1" spans="1:13">
      <c r="A2713" s="59">
        <v>0</v>
      </c>
      <c r="B2713" s="59">
        <v>15400</v>
      </c>
      <c r="C2713" s="59">
        <v>103934</v>
      </c>
      <c r="D2713" s="59">
        <v>113696</v>
      </c>
      <c r="E2713" s="59" t="s">
        <v>20</v>
      </c>
      <c r="F2713" s="59" t="s">
        <v>15</v>
      </c>
      <c r="G2713" s="59">
        <v>4</v>
      </c>
      <c r="H2713" s="59">
        <v>0</v>
      </c>
      <c r="I2713" s="59">
        <v>0</v>
      </c>
      <c r="J2713" s="59">
        <v>265.5863519</v>
      </c>
      <c r="K2713" s="59">
        <v>1</v>
      </c>
      <c r="L2713" s="59">
        <v>34</v>
      </c>
      <c r="M2713" s="59">
        <v>26.750403963</v>
      </c>
    </row>
    <row r="2714" spans="1:13">
      <c r="A2714" s="59">
        <v>0</v>
      </c>
      <c r="B2714" s="59">
        <v>15400</v>
      </c>
      <c r="C2714" s="59">
        <v>32131</v>
      </c>
      <c r="D2714" s="59">
        <v>47338</v>
      </c>
      <c r="E2714" s="59" t="s">
        <v>13</v>
      </c>
      <c r="F2714" s="59" t="s">
        <v>14</v>
      </c>
      <c r="G2714" s="59">
        <v>9</v>
      </c>
      <c r="H2714" s="59">
        <v>0</v>
      </c>
      <c r="I2714" s="59">
        <v>0</v>
      </c>
      <c r="J2714" s="59">
        <v>93.373142196</v>
      </c>
      <c r="K2714" s="59">
        <v>1</v>
      </c>
      <c r="L2714" s="59">
        <v>11</v>
      </c>
      <c r="M2714" s="59">
        <v>31.409186356</v>
      </c>
    </row>
    <row r="2715" spans="1:13">
      <c r="A2715" s="59">
        <v>0</v>
      </c>
      <c r="B2715" s="59">
        <v>15400</v>
      </c>
      <c r="C2715" s="59">
        <v>100848</v>
      </c>
      <c r="D2715" s="59">
        <v>129454</v>
      </c>
      <c r="E2715" s="59" t="s">
        <v>13</v>
      </c>
      <c r="F2715" s="59" t="s">
        <v>18</v>
      </c>
      <c r="G2715" s="59">
        <v>10</v>
      </c>
      <c r="H2715" s="59">
        <v>0</v>
      </c>
      <c r="I2715" s="59">
        <v>0</v>
      </c>
      <c r="J2715" s="59">
        <v>174.89651925</v>
      </c>
      <c r="K2715" s="59">
        <v>2</v>
      </c>
      <c r="L2715" s="59">
        <v>31</v>
      </c>
      <c r="M2715" s="59">
        <v>28.065590866</v>
      </c>
    </row>
    <row r="2716" hidden="1" spans="1:13">
      <c r="A2716" s="59">
        <v>0</v>
      </c>
      <c r="B2716" s="59">
        <v>15400</v>
      </c>
      <c r="C2716" s="59">
        <v>48275</v>
      </c>
      <c r="D2716" s="59">
        <v>69427</v>
      </c>
      <c r="E2716" s="59" t="s">
        <v>20</v>
      </c>
      <c r="F2716" s="59" t="s">
        <v>18</v>
      </c>
      <c r="G2716" s="59">
        <v>17</v>
      </c>
      <c r="H2716" s="59">
        <v>0</v>
      </c>
      <c r="I2716" s="59">
        <v>0</v>
      </c>
      <c r="J2716" s="59">
        <v>202.54621956</v>
      </c>
      <c r="K2716" s="59">
        <v>0</v>
      </c>
      <c r="L2716" s="59">
        <v>15</v>
      </c>
      <c r="M2716" s="59">
        <v>23.160040592</v>
      </c>
    </row>
    <row r="2717" hidden="1" spans="1:13">
      <c r="A2717" s="59">
        <v>0</v>
      </c>
      <c r="B2717" s="59">
        <v>15400</v>
      </c>
      <c r="C2717" s="59">
        <v>32855</v>
      </c>
      <c r="D2717" s="59">
        <v>69663</v>
      </c>
      <c r="E2717" s="59" t="s">
        <v>20</v>
      </c>
      <c r="F2717" s="59" t="s">
        <v>18</v>
      </c>
      <c r="G2717" s="59">
        <v>7</v>
      </c>
      <c r="H2717" s="59">
        <v>0</v>
      </c>
      <c r="I2717" s="59">
        <v>0</v>
      </c>
      <c r="J2717" s="59">
        <v>256.2275509</v>
      </c>
      <c r="K2717" s="59">
        <v>1</v>
      </c>
      <c r="L2717" s="59">
        <v>16</v>
      </c>
      <c r="M2717" s="59">
        <v>23.3103728</v>
      </c>
    </row>
    <row r="2718" hidden="1" spans="1:13">
      <c r="A2718" s="59">
        <v>0</v>
      </c>
      <c r="B2718" s="59">
        <v>15400</v>
      </c>
      <c r="C2718" s="59">
        <v>10074</v>
      </c>
      <c r="D2718" s="59">
        <v>57135</v>
      </c>
      <c r="E2718" s="59" t="s">
        <v>20</v>
      </c>
      <c r="F2718" s="59" t="s">
        <v>18</v>
      </c>
      <c r="G2718" s="59">
        <v>4</v>
      </c>
      <c r="H2718" s="59">
        <v>0</v>
      </c>
      <c r="I2718" s="59">
        <v>0</v>
      </c>
      <c r="J2718" s="59">
        <v>310.36675681</v>
      </c>
      <c r="K2718" s="59">
        <v>0</v>
      </c>
      <c r="L2718" s="59">
        <v>16</v>
      </c>
      <c r="M2718" s="59">
        <v>17.601206169</v>
      </c>
    </row>
    <row r="2719" hidden="1" spans="1:13">
      <c r="A2719" s="59">
        <v>0</v>
      </c>
      <c r="B2719" s="59">
        <v>15400</v>
      </c>
      <c r="C2719" s="59">
        <v>50402</v>
      </c>
      <c r="D2719" s="59">
        <v>65561</v>
      </c>
      <c r="E2719" s="59" t="s">
        <v>20</v>
      </c>
      <c r="F2719" s="59" t="s">
        <v>17</v>
      </c>
      <c r="G2719" s="59">
        <v>25</v>
      </c>
      <c r="H2719" s="59">
        <v>0</v>
      </c>
      <c r="I2719" s="59">
        <v>0</v>
      </c>
      <c r="J2719" s="59">
        <v>282.62290524</v>
      </c>
      <c r="K2719" s="59">
        <v>0</v>
      </c>
      <c r="L2719" s="59">
        <v>16</v>
      </c>
      <c r="M2719" s="59">
        <v>38.097902468</v>
      </c>
    </row>
    <row r="2720" hidden="1" spans="1:13">
      <c r="A2720" s="59">
        <v>1</v>
      </c>
      <c r="B2720" s="59">
        <v>15400</v>
      </c>
      <c r="C2720" s="59">
        <v>180017</v>
      </c>
      <c r="D2720" s="59">
        <v>206148</v>
      </c>
      <c r="E2720" s="59" t="s">
        <v>20</v>
      </c>
      <c r="F2720" s="59" t="s">
        <v>17</v>
      </c>
      <c r="G2720" s="59">
        <v>2</v>
      </c>
      <c r="H2720" s="59">
        <v>0</v>
      </c>
      <c r="I2720" s="59">
        <v>2</v>
      </c>
      <c r="J2720" s="59">
        <v>196.03365793</v>
      </c>
      <c r="K2720" s="59">
        <v>1</v>
      </c>
      <c r="L2720" s="59">
        <v>49</v>
      </c>
      <c r="M2720" s="59">
        <v>36.417342576</v>
      </c>
    </row>
    <row r="2721" hidden="1" spans="1:13">
      <c r="A2721" s="59">
        <v>0</v>
      </c>
      <c r="B2721" s="59">
        <v>15400</v>
      </c>
      <c r="C2721" s="59">
        <v>59518</v>
      </c>
      <c r="D2721" s="59">
        <v>91172</v>
      </c>
      <c r="E2721" s="59" t="s">
        <v>20</v>
      </c>
      <c r="F2721" s="59" t="s">
        <v>15</v>
      </c>
      <c r="G2721" s="59">
        <v>2</v>
      </c>
      <c r="H2721" s="59">
        <v>0</v>
      </c>
      <c r="I2721" s="59">
        <v>0</v>
      </c>
      <c r="J2721" s="59">
        <v>159.00351063</v>
      </c>
      <c r="K2721" s="59">
        <v>0</v>
      </c>
      <c r="L2721" s="59">
        <v>25</v>
      </c>
      <c r="M2721" s="59">
        <v>24.990490702</v>
      </c>
    </row>
    <row r="2722" hidden="1" spans="1:13">
      <c r="A2722" s="59">
        <v>1</v>
      </c>
      <c r="B2722" s="59">
        <v>15400</v>
      </c>
      <c r="C2722" s="59">
        <v>63456</v>
      </c>
      <c r="D2722" s="59">
        <v>96794</v>
      </c>
      <c r="E2722" s="59" t="s">
        <v>20</v>
      </c>
      <c r="F2722" s="59" t="s">
        <v>18</v>
      </c>
      <c r="G2722" s="59">
        <v>3</v>
      </c>
      <c r="H2722" s="59">
        <v>0</v>
      </c>
      <c r="I2722" s="59">
        <v>0</v>
      </c>
      <c r="J2722" s="59">
        <v>85.529362471</v>
      </c>
      <c r="K2722" s="59">
        <v>0</v>
      </c>
      <c r="L2722" s="59">
        <v>28</v>
      </c>
      <c r="M2722" s="59">
        <v>37.362645</v>
      </c>
    </row>
    <row r="2723" hidden="1" spans="1:13">
      <c r="A2723" s="59">
        <v>0</v>
      </c>
      <c r="B2723" s="59">
        <v>15400</v>
      </c>
      <c r="C2723" s="59">
        <v>25822</v>
      </c>
      <c r="D2723" s="59">
        <v>43334</v>
      </c>
      <c r="E2723" s="59"/>
      <c r="F2723" s="59" t="s">
        <v>15</v>
      </c>
      <c r="G2723" s="59">
        <v>1</v>
      </c>
      <c r="H2723" s="59">
        <v>0</v>
      </c>
      <c r="I2723" s="59">
        <v>0</v>
      </c>
      <c r="J2723" s="59">
        <v>211.01664194</v>
      </c>
      <c r="K2723" s="59">
        <v>0</v>
      </c>
      <c r="L2723" s="59">
        <v>15</v>
      </c>
      <c r="M2723" s="59">
        <v>40.529405126</v>
      </c>
    </row>
    <row r="2724" hidden="1" spans="1:13">
      <c r="A2724" s="59">
        <v>0</v>
      </c>
      <c r="B2724" s="59">
        <v>15400</v>
      </c>
      <c r="C2724" s="59">
        <v>104451</v>
      </c>
      <c r="D2724" s="59">
        <v>119195</v>
      </c>
      <c r="E2724" s="59" t="s">
        <v>20</v>
      </c>
      <c r="F2724" s="59" t="s">
        <v>15</v>
      </c>
      <c r="G2724" s="59">
        <v>5</v>
      </c>
      <c r="H2724" s="59">
        <v>0</v>
      </c>
      <c r="I2724" s="59">
        <v>0</v>
      </c>
      <c r="J2724" s="59">
        <v>264.76165219</v>
      </c>
      <c r="K2724" s="59">
        <v>0</v>
      </c>
      <c r="L2724" s="59">
        <v>34</v>
      </c>
      <c r="M2724" s="59">
        <v>29.963272776</v>
      </c>
    </row>
    <row r="2725" hidden="1" spans="1:13">
      <c r="A2725" s="59">
        <v>0</v>
      </c>
      <c r="B2725" s="59">
        <v>15400</v>
      </c>
      <c r="C2725" s="59">
        <v>58085</v>
      </c>
      <c r="D2725" s="59">
        <v>91192</v>
      </c>
      <c r="E2725" s="59" t="s">
        <v>20</v>
      </c>
      <c r="F2725" s="59" t="s">
        <v>18</v>
      </c>
      <c r="G2725" s="59">
        <v>10</v>
      </c>
      <c r="H2725" s="59">
        <v>0</v>
      </c>
      <c r="I2725" s="59">
        <v>0</v>
      </c>
      <c r="J2725" s="59">
        <v>191.34421696</v>
      </c>
      <c r="K2725" s="59">
        <v>0</v>
      </c>
      <c r="L2725" s="59">
        <v>19</v>
      </c>
      <c r="M2725" s="59">
        <v>21.364312322</v>
      </c>
    </row>
    <row r="2726" spans="1:13">
      <c r="A2726" s="59">
        <v>0</v>
      </c>
      <c r="B2726" s="59">
        <v>15400</v>
      </c>
      <c r="C2726" s="59"/>
      <c r="D2726" s="59">
        <v>43899</v>
      </c>
      <c r="E2726" s="59" t="s">
        <v>13</v>
      </c>
      <c r="F2726" s="59" t="s">
        <v>14</v>
      </c>
      <c r="G2726" s="59">
        <v>0</v>
      </c>
      <c r="H2726" s="59">
        <v>0</v>
      </c>
      <c r="I2726" s="59">
        <v>0</v>
      </c>
      <c r="J2726" s="59">
        <v>324.55174135</v>
      </c>
      <c r="K2726" s="59">
        <v>1</v>
      </c>
      <c r="L2726" s="59">
        <v>9</v>
      </c>
      <c r="M2726" s="59">
        <v>27.77956059</v>
      </c>
    </row>
    <row r="2727" hidden="1" spans="1:13">
      <c r="A2727" s="59">
        <v>0</v>
      </c>
      <c r="B2727" s="59">
        <v>15400</v>
      </c>
      <c r="C2727" s="59">
        <v>34574</v>
      </c>
      <c r="D2727" s="59">
        <v>69751</v>
      </c>
      <c r="E2727" s="59" t="s">
        <v>20</v>
      </c>
      <c r="F2727" s="59" t="s">
        <v>18</v>
      </c>
      <c r="G2727" s="59">
        <v>6</v>
      </c>
      <c r="H2727" s="59">
        <v>0</v>
      </c>
      <c r="I2727" s="59">
        <v>0</v>
      </c>
      <c r="J2727" s="59">
        <v>254.05619611</v>
      </c>
      <c r="K2727" s="59">
        <v>1</v>
      </c>
      <c r="L2727" s="59">
        <v>16</v>
      </c>
      <c r="M2727" s="59">
        <v>22.721013568</v>
      </c>
    </row>
    <row r="2728" hidden="1" spans="1:13">
      <c r="A2728" s="59">
        <v>0</v>
      </c>
      <c r="B2728" s="59">
        <v>15400</v>
      </c>
      <c r="C2728" s="59">
        <v>110900</v>
      </c>
      <c r="D2728" s="59">
        <v>126400</v>
      </c>
      <c r="E2728" s="59" t="s">
        <v>20</v>
      </c>
      <c r="F2728" s="59"/>
      <c r="G2728" s="59">
        <v>16</v>
      </c>
      <c r="H2728" s="59">
        <v>0</v>
      </c>
      <c r="I2728" s="59">
        <v>0</v>
      </c>
      <c r="J2728" s="59">
        <v>179.56666667</v>
      </c>
      <c r="K2728" s="59">
        <v>1</v>
      </c>
      <c r="L2728" s="59">
        <v>18</v>
      </c>
      <c r="M2728" s="59"/>
    </row>
    <row r="2729" hidden="1" spans="1:13">
      <c r="A2729" s="59">
        <v>0</v>
      </c>
      <c r="B2729" s="59">
        <v>15400</v>
      </c>
      <c r="C2729" s="59">
        <v>47749</v>
      </c>
      <c r="D2729" s="59">
        <v>74451</v>
      </c>
      <c r="E2729" s="59" t="s">
        <v>20</v>
      </c>
      <c r="F2729" s="59" t="s">
        <v>17</v>
      </c>
      <c r="G2729" s="59">
        <v>3</v>
      </c>
      <c r="H2729" s="59">
        <v>0</v>
      </c>
      <c r="I2729" s="59">
        <v>0</v>
      </c>
      <c r="J2729" s="59">
        <v>133.89931229</v>
      </c>
      <c r="K2729" s="59">
        <v>1</v>
      </c>
      <c r="L2729" s="59">
        <v>8</v>
      </c>
      <c r="M2729" s="59">
        <v>27.922034782</v>
      </c>
    </row>
    <row r="2730" hidden="1" spans="1:13">
      <c r="A2730" s="59">
        <v>0</v>
      </c>
      <c r="B2730" s="59">
        <v>15400</v>
      </c>
      <c r="C2730" s="59"/>
      <c r="D2730" s="59">
        <v>55421</v>
      </c>
      <c r="E2730" s="59" t="s">
        <v>20</v>
      </c>
      <c r="F2730" s="59" t="s">
        <v>15</v>
      </c>
      <c r="G2730" s="59">
        <v>2</v>
      </c>
      <c r="H2730" s="59">
        <v>0</v>
      </c>
      <c r="I2730" s="59">
        <v>0</v>
      </c>
      <c r="J2730" s="59">
        <v>81.278511267</v>
      </c>
      <c r="K2730" s="59">
        <v>2</v>
      </c>
      <c r="L2730" s="59">
        <v>9</v>
      </c>
      <c r="M2730" s="59">
        <v>38.723895033</v>
      </c>
    </row>
    <row r="2731" hidden="1" spans="1:13">
      <c r="A2731" s="59">
        <v>0</v>
      </c>
      <c r="B2731" s="59">
        <v>15400</v>
      </c>
      <c r="C2731" s="59">
        <v>73793</v>
      </c>
      <c r="D2731" s="59">
        <v>86176</v>
      </c>
      <c r="E2731" s="59" t="s">
        <v>20</v>
      </c>
      <c r="F2731" s="59" t="s">
        <v>14</v>
      </c>
      <c r="G2731" s="59">
        <v>2</v>
      </c>
      <c r="H2731" s="59">
        <v>1</v>
      </c>
      <c r="I2731" s="59">
        <v>0</v>
      </c>
      <c r="J2731" s="59">
        <v>229.36937607</v>
      </c>
      <c r="K2731" s="59">
        <v>3</v>
      </c>
      <c r="L2731" s="59">
        <v>26</v>
      </c>
      <c r="M2731" s="59">
        <v>30.958519988</v>
      </c>
    </row>
    <row r="2732" spans="1:13">
      <c r="A2732" s="59">
        <v>0</v>
      </c>
      <c r="B2732" s="59">
        <v>15400</v>
      </c>
      <c r="C2732" s="59">
        <v>30703</v>
      </c>
      <c r="D2732" s="59">
        <v>57184</v>
      </c>
      <c r="E2732" s="59" t="s">
        <v>13</v>
      </c>
      <c r="F2732" s="59" t="s">
        <v>14</v>
      </c>
      <c r="G2732" s="59">
        <v>10</v>
      </c>
      <c r="H2732" s="59">
        <v>0</v>
      </c>
      <c r="I2732" s="59">
        <v>0</v>
      </c>
      <c r="J2732" s="59">
        <v>122.80432653</v>
      </c>
      <c r="K2732" s="59">
        <v>0</v>
      </c>
      <c r="L2732" s="59">
        <v>10</v>
      </c>
      <c r="M2732" s="59">
        <v>18.150902154</v>
      </c>
    </row>
    <row r="2733" hidden="1" spans="1:13">
      <c r="A2733" s="59">
        <v>0</v>
      </c>
      <c r="B2733" s="59">
        <v>15400</v>
      </c>
      <c r="C2733" s="59">
        <v>28669</v>
      </c>
      <c r="D2733" s="59">
        <v>43078</v>
      </c>
      <c r="E2733" s="59" t="s">
        <v>20</v>
      </c>
      <c r="F2733" s="59" t="s">
        <v>17</v>
      </c>
      <c r="G2733" s="59">
        <v>14</v>
      </c>
      <c r="H2733" s="59">
        <v>1</v>
      </c>
      <c r="I2733" s="59">
        <v>0</v>
      </c>
      <c r="J2733" s="59">
        <v>108.19889491</v>
      </c>
      <c r="K2733" s="59">
        <v>1</v>
      </c>
      <c r="L2733" s="59">
        <v>17</v>
      </c>
      <c r="M2733" s="59">
        <v>24.674174851</v>
      </c>
    </row>
    <row r="2734" hidden="1" spans="1:13">
      <c r="A2734" s="59">
        <v>0</v>
      </c>
      <c r="B2734" s="59">
        <v>15400</v>
      </c>
      <c r="C2734" s="59">
        <v>101981</v>
      </c>
      <c r="D2734" s="59">
        <v>145125</v>
      </c>
      <c r="E2734" s="59" t="s">
        <v>20</v>
      </c>
      <c r="F2734" s="59" t="s">
        <v>15</v>
      </c>
      <c r="G2734" s="59">
        <v>3</v>
      </c>
      <c r="H2734" s="59"/>
      <c r="I2734" s="59"/>
      <c r="J2734" s="59">
        <v>105.55256959</v>
      </c>
      <c r="K2734" s="59">
        <v>3</v>
      </c>
      <c r="L2734" s="59">
        <v>15</v>
      </c>
      <c r="M2734" s="59">
        <v>32.699440101</v>
      </c>
    </row>
    <row r="2735" hidden="1" spans="1:13">
      <c r="A2735" s="59">
        <v>0</v>
      </c>
      <c r="B2735" s="59">
        <v>15400</v>
      </c>
      <c r="C2735" s="59">
        <v>7839</v>
      </c>
      <c r="D2735" s="59">
        <v>48276</v>
      </c>
      <c r="E2735" s="59" t="s">
        <v>20</v>
      </c>
      <c r="F2735" s="59" t="s">
        <v>18</v>
      </c>
      <c r="G2735" s="59">
        <v>4</v>
      </c>
      <c r="H2735" s="59">
        <v>0</v>
      </c>
      <c r="I2735" s="59">
        <v>0</v>
      </c>
      <c r="J2735" s="59">
        <v>315.17831848</v>
      </c>
      <c r="K2735" s="59">
        <v>0</v>
      </c>
      <c r="L2735" s="59">
        <v>16</v>
      </c>
      <c r="M2735" s="59">
        <v>18.301959465</v>
      </c>
    </row>
    <row r="2736" hidden="1" spans="1:13">
      <c r="A2736" s="59">
        <v>0</v>
      </c>
      <c r="B2736" s="59">
        <v>15400</v>
      </c>
      <c r="C2736" s="59">
        <v>39452</v>
      </c>
      <c r="D2736" s="59">
        <v>56834</v>
      </c>
      <c r="E2736" s="59" t="s">
        <v>20</v>
      </c>
      <c r="F2736" s="59" t="s">
        <v>14</v>
      </c>
      <c r="G2736" s="59">
        <v>7</v>
      </c>
      <c r="H2736" s="59">
        <v>1</v>
      </c>
      <c r="I2736" s="59">
        <v>0</v>
      </c>
      <c r="J2736" s="59">
        <v>120.0565557</v>
      </c>
      <c r="K2736" s="59">
        <v>1</v>
      </c>
      <c r="L2736" s="59">
        <v>15</v>
      </c>
      <c r="M2736" s="59">
        <v>39.908934154</v>
      </c>
    </row>
    <row r="2737" hidden="1" spans="1:13">
      <c r="A2737" s="59">
        <v>0</v>
      </c>
      <c r="B2737" s="59">
        <v>15400</v>
      </c>
      <c r="C2737" s="59">
        <v>50121</v>
      </c>
      <c r="D2737" s="59">
        <v>67755</v>
      </c>
      <c r="E2737" s="59" t="s">
        <v>20</v>
      </c>
      <c r="F2737" s="59" t="s">
        <v>14</v>
      </c>
      <c r="G2737" s="59">
        <v>3</v>
      </c>
      <c r="H2737" s="59">
        <v>0</v>
      </c>
      <c r="I2737" s="59">
        <v>0</v>
      </c>
      <c r="J2737" s="59">
        <v>168.74803195</v>
      </c>
      <c r="K2737" s="59">
        <v>0</v>
      </c>
      <c r="L2737" s="59">
        <v>14</v>
      </c>
      <c r="M2737" s="59">
        <v>37.560862761</v>
      </c>
    </row>
    <row r="2738" hidden="1" spans="1:13">
      <c r="A2738" s="59">
        <v>1</v>
      </c>
      <c r="B2738" s="59">
        <v>15500</v>
      </c>
      <c r="C2738" s="59">
        <v>57993</v>
      </c>
      <c r="D2738" s="59">
        <v>82248</v>
      </c>
      <c r="E2738" s="59" t="s">
        <v>20</v>
      </c>
      <c r="F2738" s="59" t="s">
        <v>14</v>
      </c>
      <c r="G2738" s="59">
        <v>10</v>
      </c>
      <c r="H2738" s="59">
        <v>0</v>
      </c>
      <c r="I2738" s="59">
        <v>0</v>
      </c>
      <c r="J2738" s="59">
        <v>173.07296854</v>
      </c>
      <c r="K2738" s="59">
        <v>0</v>
      </c>
      <c r="L2738" s="59">
        <v>16</v>
      </c>
      <c r="M2738" s="59">
        <v>32.142468978</v>
      </c>
    </row>
    <row r="2739" hidden="1" spans="1:13">
      <c r="A2739" s="59">
        <v>0</v>
      </c>
      <c r="B2739" s="59">
        <v>15500</v>
      </c>
      <c r="C2739" s="59">
        <v>56206</v>
      </c>
      <c r="D2739" s="59">
        <v>137388</v>
      </c>
      <c r="E2739" s="59" t="s">
        <v>20</v>
      </c>
      <c r="F2739" s="59" t="s">
        <v>14</v>
      </c>
      <c r="G2739" s="59">
        <v>2</v>
      </c>
      <c r="H2739" s="59">
        <v>0</v>
      </c>
      <c r="I2739" s="59">
        <v>0</v>
      </c>
      <c r="J2739" s="59">
        <v>275.52354642</v>
      </c>
      <c r="K2739" s="59">
        <v>4</v>
      </c>
      <c r="L2739" s="59">
        <v>42</v>
      </c>
      <c r="M2739" s="59">
        <v>39.744298707</v>
      </c>
    </row>
    <row r="2740" hidden="1" spans="1:13">
      <c r="A2740" s="59">
        <v>0</v>
      </c>
      <c r="B2740" s="59">
        <v>15500</v>
      </c>
      <c r="C2740" s="59">
        <v>158506</v>
      </c>
      <c r="D2740" s="59">
        <v>179499</v>
      </c>
      <c r="E2740" s="59" t="s">
        <v>20</v>
      </c>
      <c r="F2740" s="59" t="s">
        <v>18</v>
      </c>
      <c r="G2740" s="59">
        <v>8</v>
      </c>
      <c r="H2740" s="59"/>
      <c r="I2740" s="59">
        <v>0</v>
      </c>
      <c r="J2740" s="59">
        <v>195.6860259</v>
      </c>
      <c r="K2740" s="59">
        <v>4</v>
      </c>
      <c r="L2740" s="59">
        <v>26</v>
      </c>
      <c r="M2740" s="59">
        <v>40.73934639</v>
      </c>
    </row>
    <row r="2741" hidden="1" spans="1:13">
      <c r="A2741" s="59">
        <v>0</v>
      </c>
      <c r="B2741" s="59">
        <v>15500</v>
      </c>
      <c r="C2741" s="59">
        <v>59316</v>
      </c>
      <c r="D2741" s="59">
        <v>80837</v>
      </c>
      <c r="E2741" s="59" t="s">
        <v>20</v>
      </c>
      <c r="F2741" s="59" t="s">
        <v>14</v>
      </c>
      <c r="G2741" s="59">
        <v>1</v>
      </c>
      <c r="H2741" s="59">
        <v>0</v>
      </c>
      <c r="I2741" s="59">
        <v>0</v>
      </c>
      <c r="J2741" s="59">
        <v>126.91272316</v>
      </c>
      <c r="K2741" s="59">
        <v>3</v>
      </c>
      <c r="L2741" s="59">
        <v>11</v>
      </c>
      <c r="M2741" s="59">
        <v>35.901463044</v>
      </c>
    </row>
    <row r="2742" hidden="1" spans="1:13">
      <c r="A2742" s="59">
        <v>0</v>
      </c>
      <c r="B2742" s="59">
        <v>15500</v>
      </c>
      <c r="C2742" s="59">
        <v>127793</v>
      </c>
      <c r="D2742" s="59">
        <v>158580</v>
      </c>
      <c r="E2742" s="59" t="s">
        <v>20</v>
      </c>
      <c r="F2742" s="59" t="s">
        <v>17</v>
      </c>
      <c r="G2742" s="59"/>
      <c r="H2742" s="59">
        <v>0</v>
      </c>
      <c r="I2742" s="59">
        <v>0</v>
      </c>
      <c r="J2742" s="59">
        <v>229.34507544</v>
      </c>
      <c r="K2742" s="59">
        <v>0</v>
      </c>
      <c r="L2742" s="59">
        <v>19</v>
      </c>
      <c r="M2742" s="59">
        <v>39.509681073</v>
      </c>
    </row>
    <row r="2743" hidden="1" spans="1:13">
      <c r="A2743" s="59">
        <v>0</v>
      </c>
      <c r="B2743" s="59">
        <v>15500</v>
      </c>
      <c r="C2743" s="59">
        <v>36650</v>
      </c>
      <c r="D2743" s="59">
        <v>62963</v>
      </c>
      <c r="E2743" s="59" t="s">
        <v>20</v>
      </c>
      <c r="F2743" s="59" t="s">
        <v>18</v>
      </c>
      <c r="G2743" s="59">
        <v>6</v>
      </c>
      <c r="H2743" s="59">
        <v>0</v>
      </c>
      <c r="I2743" s="59">
        <v>0</v>
      </c>
      <c r="J2743" s="59">
        <v>260.85678864</v>
      </c>
      <c r="K2743" s="59">
        <v>0</v>
      </c>
      <c r="L2743" s="59">
        <v>16</v>
      </c>
      <c r="M2743" s="59">
        <v>24.299059351</v>
      </c>
    </row>
    <row r="2744" hidden="1" spans="1:13">
      <c r="A2744" s="59">
        <v>0</v>
      </c>
      <c r="B2744" s="59">
        <v>15500</v>
      </c>
      <c r="C2744" s="59">
        <v>74761</v>
      </c>
      <c r="D2744" s="59">
        <v>92729</v>
      </c>
      <c r="E2744" s="59" t="s">
        <v>20</v>
      </c>
      <c r="F2744" s="59" t="s">
        <v>18</v>
      </c>
      <c r="G2744" s="59">
        <v>9</v>
      </c>
      <c r="H2744" s="59">
        <v>0</v>
      </c>
      <c r="I2744" s="59">
        <v>1</v>
      </c>
      <c r="J2744" s="59">
        <v>339.08926344</v>
      </c>
      <c r="K2744" s="59"/>
      <c r="L2744" s="59">
        <v>42</v>
      </c>
      <c r="M2744" s="59">
        <v>37.47461725</v>
      </c>
    </row>
    <row r="2745" hidden="1" spans="1:13">
      <c r="A2745" s="59">
        <v>0</v>
      </c>
      <c r="B2745" s="59">
        <v>15500</v>
      </c>
      <c r="C2745" s="59">
        <v>25448</v>
      </c>
      <c r="D2745" s="59">
        <v>39188</v>
      </c>
      <c r="E2745" s="59"/>
      <c r="F2745" s="59" t="s">
        <v>15</v>
      </c>
      <c r="G2745" s="59">
        <v>3</v>
      </c>
      <c r="H2745" s="59">
        <v>0</v>
      </c>
      <c r="I2745" s="59">
        <v>0</v>
      </c>
      <c r="J2745" s="59">
        <v>215.59249909</v>
      </c>
      <c r="K2745" s="59">
        <v>0</v>
      </c>
      <c r="L2745" s="59">
        <v>16</v>
      </c>
      <c r="M2745" s="59">
        <v>38.975114989</v>
      </c>
    </row>
    <row r="2746" hidden="1" spans="1:13">
      <c r="A2746" s="59">
        <v>0</v>
      </c>
      <c r="B2746" s="59">
        <v>15500</v>
      </c>
      <c r="C2746" s="59">
        <v>93730</v>
      </c>
      <c r="D2746" s="59">
        <v>106841</v>
      </c>
      <c r="E2746" s="59" t="s">
        <v>20</v>
      </c>
      <c r="F2746" s="59" t="s">
        <v>16</v>
      </c>
      <c r="G2746" s="59">
        <v>13</v>
      </c>
      <c r="H2746" s="59"/>
      <c r="I2746" s="59">
        <v>1</v>
      </c>
      <c r="J2746" s="59">
        <v>132.82057094</v>
      </c>
      <c r="K2746" s="59">
        <v>0</v>
      </c>
      <c r="L2746" s="59">
        <v>18</v>
      </c>
      <c r="M2746" s="59">
        <v>33.292973693</v>
      </c>
    </row>
    <row r="2747" hidden="1" spans="1:13">
      <c r="A2747" s="59">
        <v>0</v>
      </c>
      <c r="B2747" s="59">
        <v>15500</v>
      </c>
      <c r="C2747" s="59">
        <v>88929</v>
      </c>
      <c r="D2747" s="59">
        <v>115249</v>
      </c>
      <c r="E2747" s="59" t="s">
        <v>20</v>
      </c>
      <c r="F2747" s="59" t="s">
        <v>18</v>
      </c>
      <c r="G2747" s="59">
        <v>0</v>
      </c>
      <c r="H2747" s="59">
        <v>0</v>
      </c>
      <c r="I2747" s="59">
        <v>2</v>
      </c>
      <c r="J2747" s="59">
        <v>156.13091398</v>
      </c>
      <c r="K2747" s="59">
        <v>0</v>
      </c>
      <c r="L2747" s="59">
        <v>34</v>
      </c>
      <c r="M2747" s="59">
        <v>32.033870396</v>
      </c>
    </row>
    <row r="2748" hidden="1" spans="1:13">
      <c r="A2748" s="59">
        <v>0</v>
      </c>
      <c r="B2748" s="59">
        <v>15500</v>
      </c>
      <c r="C2748" s="59">
        <v>79185</v>
      </c>
      <c r="D2748" s="59">
        <v>88693</v>
      </c>
      <c r="E2748" s="59" t="s">
        <v>20</v>
      </c>
      <c r="F2748" s="59" t="s">
        <v>17</v>
      </c>
      <c r="G2748" s="59">
        <v>19</v>
      </c>
      <c r="H2748" s="59">
        <v>0</v>
      </c>
      <c r="I2748" s="59">
        <v>0</v>
      </c>
      <c r="J2748" s="59">
        <v>244.20784011</v>
      </c>
      <c r="K2748" s="59">
        <v>10</v>
      </c>
      <c r="L2748" s="59">
        <v>23</v>
      </c>
      <c r="M2748" s="59">
        <v>36.339362348</v>
      </c>
    </row>
    <row r="2749" hidden="1" spans="1:13">
      <c r="A2749" s="59">
        <v>0</v>
      </c>
      <c r="B2749" s="59">
        <v>15500</v>
      </c>
      <c r="C2749" s="59">
        <v>98646</v>
      </c>
      <c r="D2749" s="59">
        <v>115669</v>
      </c>
      <c r="E2749" s="59" t="s">
        <v>20</v>
      </c>
      <c r="F2749" s="59" t="s">
        <v>14</v>
      </c>
      <c r="G2749" s="59">
        <v>13</v>
      </c>
      <c r="H2749" s="59">
        <v>0</v>
      </c>
      <c r="I2749" s="59">
        <v>0</v>
      </c>
      <c r="J2749" s="59">
        <v>177.54896592</v>
      </c>
      <c r="K2749" s="59">
        <v>0</v>
      </c>
      <c r="L2749" s="59">
        <v>26</v>
      </c>
      <c r="M2749" s="59">
        <v>33.350529004</v>
      </c>
    </row>
    <row r="2750" hidden="1" spans="1:13">
      <c r="A2750" s="59">
        <v>0</v>
      </c>
      <c r="B2750" s="59">
        <v>15500</v>
      </c>
      <c r="C2750" s="59">
        <v>71412</v>
      </c>
      <c r="D2750" s="59">
        <v>93723</v>
      </c>
      <c r="E2750" s="59" t="s">
        <v>20</v>
      </c>
      <c r="F2750" s="59" t="s">
        <v>17</v>
      </c>
      <c r="G2750" s="59">
        <v>19</v>
      </c>
      <c r="H2750" s="59">
        <v>0</v>
      </c>
      <c r="I2750" s="59">
        <v>0</v>
      </c>
      <c r="J2750" s="59">
        <v>238.50131586</v>
      </c>
      <c r="K2750" s="59">
        <v>11</v>
      </c>
      <c r="L2750" s="59">
        <v>24</v>
      </c>
      <c r="M2750" s="59">
        <v>35.965898215</v>
      </c>
    </row>
    <row r="2751" hidden="1" spans="1:13">
      <c r="A2751" s="59">
        <v>0</v>
      </c>
      <c r="B2751" s="59">
        <v>15500</v>
      </c>
      <c r="C2751" s="59">
        <v>97596</v>
      </c>
      <c r="D2751" s="59">
        <v>119326</v>
      </c>
      <c r="E2751" s="59" t="s">
        <v>20</v>
      </c>
      <c r="F2751" s="59" t="s">
        <v>15</v>
      </c>
      <c r="G2751" s="59">
        <v>0</v>
      </c>
      <c r="H2751" s="59"/>
      <c r="I2751" s="59">
        <v>3</v>
      </c>
      <c r="J2751" s="59">
        <v>254.70773261</v>
      </c>
      <c r="K2751" s="59">
        <v>1</v>
      </c>
      <c r="L2751" s="59">
        <v>30</v>
      </c>
      <c r="M2751" s="59">
        <v>40.987300926</v>
      </c>
    </row>
    <row r="2752" hidden="1" spans="1:13">
      <c r="A2752" s="59">
        <v>0</v>
      </c>
      <c r="B2752" s="59">
        <v>15500</v>
      </c>
      <c r="C2752" s="59">
        <v>52051</v>
      </c>
      <c r="D2752" s="59">
        <v>88200</v>
      </c>
      <c r="E2752" s="59" t="s">
        <v>20</v>
      </c>
      <c r="F2752" s="59" t="s">
        <v>15</v>
      </c>
      <c r="G2752" s="59">
        <v>30</v>
      </c>
      <c r="H2752" s="59">
        <v>0</v>
      </c>
      <c r="I2752" s="59">
        <v>0</v>
      </c>
      <c r="J2752" s="59">
        <v>211.06666667</v>
      </c>
      <c r="K2752" s="59">
        <v>0</v>
      </c>
      <c r="L2752" s="59">
        <v>22</v>
      </c>
      <c r="M2752" s="59"/>
    </row>
    <row r="2753" hidden="1" spans="1:13">
      <c r="A2753" s="59">
        <v>1</v>
      </c>
      <c r="B2753" s="59">
        <v>15500</v>
      </c>
      <c r="C2753" s="59">
        <v>48100</v>
      </c>
      <c r="D2753" s="59">
        <v>67000</v>
      </c>
      <c r="E2753" s="59" t="s">
        <v>20</v>
      </c>
      <c r="F2753" s="59" t="s">
        <v>14</v>
      </c>
      <c r="G2753" s="59">
        <v>15</v>
      </c>
      <c r="H2753" s="59"/>
      <c r="I2753" s="59"/>
      <c r="J2753" s="59"/>
      <c r="K2753" s="59"/>
      <c r="L2753" s="59"/>
      <c r="M2753" s="59"/>
    </row>
    <row r="2754" hidden="1" spans="1:13">
      <c r="A2754" s="59">
        <v>1</v>
      </c>
      <c r="B2754" s="59">
        <v>15500</v>
      </c>
      <c r="C2754" s="59">
        <v>26452</v>
      </c>
      <c r="D2754" s="59">
        <v>43900</v>
      </c>
      <c r="E2754" s="59" t="s">
        <v>20</v>
      </c>
      <c r="F2754" s="59" t="s">
        <v>17</v>
      </c>
      <c r="G2754" s="59">
        <v>21</v>
      </c>
      <c r="H2754" s="59">
        <v>1</v>
      </c>
      <c r="I2754" s="59">
        <v>2</v>
      </c>
      <c r="J2754" s="59">
        <v>215.06666667</v>
      </c>
      <c r="K2754" s="59">
        <v>0</v>
      </c>
      <c r="L2754" s="59">
        <v>19</v>
      </c>
      <c r="M2754" s="59"/>
    </row>
    <row r="2755" hidden="1" spans="1:13">
      <c r="A2755" s="59">
        <v>1</v>
      </c>
      <c r="B2755" s="59">
        <v>15500</v>
      </c>
      <c r="C2755" s="59">
        <v>38900</v>
      </c>
      <c r="D2755" s="59">
        <v>60500</v>
      </c>
      <c r="E2755" s="59" t="s">
        <v>20</v>
      </c>
      <c r="F2755" s="59" t="s">
        <v>14</v>
      </c>
      <c r="G2755" s="59">
        <v>8</v>
      </c>
      <c r="H2755" s="59">
        <v>7</v>
      </c>
      <c r="I2755" s="59">
        <v>4</v>
      </c>
      <c r="J2755" s="59">
        <v>95.9</v>
      </c>
      <c r="K2755" s="59">
        <v>2</v>
      </c>
      <c r="L2755" s="59">
        <v>53</v>
      </c>
      <c r="M2755" s="59"/>
    </row>
    <row r="2756" spans="1:13">
      <c r="A2756" s="59">
        <v>0</v>
      </c>
      <c r="B2756" s="59">
        <v>15500</v>
      </c>
      <c r="C2756" s="59">
        <v>28269</v>
      </c>
      <c r="D2756" s="59">
        <v>52822</v>
      </c>
      <c r="E2756" s="59" t="s">
        <v>13</v>
      </c>
      <c r="F2756" s="59" t="s">
        <v>14</v>
      </c>
      <c r="G2756" s="59">
        <v>9</v>
      </c>
      <c r="H2756" s="59">
        <v>0</v>
      </c>
      <c r="I2756" s="59">
        <v>0</v>
      </c>
      <c r="J2756" s="59">
        <v>120.61092122</v>
      </c>
      <c r="K2756" s="59">
        <v>1</v>
      </c>
      <c r="L2756" s="59">
        <v>9</v>
      </c>
      <c r="M2756" s="59">
        <v>18.182891915</v>
      </c>
    </row>
    <row r="2757" hidden="1" spans="1:13">
      <c r="A2757" s="59">
        <v>0</v>
      </c>
      <c r="B2757" s="59">
        <v>15500</v>
      </c>
      <c r="C2757" s="59">
        <v>25751</v>
      </c>
      <c r="D2757" s="59">
        <v>43531</v>
      </c>
      <c r="E2757" s="59"/>
      <c r="F2757" s="59" t="s">
        <v>15</v>
      </c>
      <c r="G2757" s="59">
        <v>0</v>
      </c>
      <c r="H2757" s="59">
        <v>0</v>
      </c>
      <c r="I2757" s="59">
        <v>0</v>
      </c>
      <c r="J2757" s="59">
        <v>213.35928169</v>
      </c>
      <c r="K2757" s="59">
        <v>0</v>
      </c>
      <c r="L2757" s="59">
        <v>16</v>
      </c>
      <c r="M2757" s="59">
        <v>37.794991933</v>
      </c>
    </row>
    <row r="2758" hidden="1" spans="1:13">
      <c r="A2758" s="59">
        <v>0</v>
      </c>
      <c r="B2758" s="59">
        <v>15500</v>
      </c>
      <c r="C2758" s="59">
        <v>46846</v>
      </c>
      <c r="D2758" s="59">
        <v>70082</v>
      </c>
      <c r="E2758" s="59" t="s">
        <v>20</v>
      </c>
      <c r="F2758" s="59" t="s">
        <v>18</v>
      </c>
      <c r="G2758" s="59">
        <v>7</v>
      </c>
      <c r="H2758" s="59">
        <v>0</v>
      </c>
      <c r="I2758" s="59">
        <v>0</v>
      </c>
      <c r="J2758" s="59">
        <v>152.16806013</v>
      </c>
      <c r="K2758" s="59">
        <v>2</v>
      </c>
      <c r="L2758" s="59">
        <v>12</v>
      </c>
      <c r="M2758" s="59">
        <v>30.131497225</v>
      </c>
    </row>
    <row r="2759" hidden="1" spans="1:13">
      <c r="A2759" s="59">
        <v>0</v>
      </c>
      <c r="B2759" s="59">
        <v>15500</v>
      </c>
      <c r="C2759" s="59">
        <v>46125</v>
      </c>
      <c r="D2759" s="59">
        <v>63276</v>
      </c>
      <c r="E2759" s="59" t="s">
        <v>20</v>
      </c>
      <c r="F2759" s="59" t="s">
        <v>17</v>
      </c>
      <c r="G2759" s="59">
        <v>27</v>
      </c>
      <c r="H2759" s="59">
        <v>0</v>
      </c>
      <c r="I2759" s="59">
        <v>0</v>
      </c>
      <c r="J2759" s="59">
        <v>298.47641102</v>
      </c>
      <c r="K2759" s="59">
        <v>0</v>
      </c>
      <c r="L2759" s="59">
        <v>16</v>
      </c>
      <c r="M2759" s="59">
        <v>39.30720132</v>
      </c>
    </row>
    <row r="2760" hidden="1" spans="1:13">
      <c r="A2760" s="59">
        <v>1</v>
      </c>
      <c r="B2760" s="59">
        <v>15500</v>
      </c>
      <c r="C2760" s="59">
        <v>54653</v>
      </c>
      <c r="D2760" s="59">
        <v>73117</v>
      </c>
      <c r="E2760" s="59" t="s">
        <v>20</v>
      </c>
      <c r="F2760" s="59" t="s">
        <v>14</v>
      </c>
      <c r="G2760" s="59">
        <v>13</v>
      </c>
      <c r="H2760" s="59"/>
      <c r="I2760" s="59"/>
      <c r="J2760" s="59"/>
      <c r="K2760" s="59"/>
      <c r="L2760" s="59"/>
      <c r="M2760" s="59">
        <v>29.541850912</v>
      </c>
    </row>
    <row r="2761" spans="1:13">
      <c r="A2761" s="59">
        <v>0</v>
      </c>
      <c r="B2761" s="59">
        <v>15500</v>
      </c>
      <c r="C2761" s="59">
        <v>20800</v>
      </c>
      <c r="D2761" s="59">
        <v>173566</v>
      </c>
      <c r="E2761" s="59" t="s">
        <v>13</v>
      </c>
      <c r="F2761" s="59" t="s">
        <v>19</v>
      </c>
      <c r="G2761" s="59">
        <v>6</v>
      </c>
      <c r="H2761" s="59">
        <v>0</v>
      </c>
      <c r="I2761" s="59">
        <v>0</v>
      </c>
      <c r="J2761" s="59">
        <v>292.03418548</v>
      </c>
      <c r="K2761" s="59">
        <v>0</v>
      </c>
      <c r="L2761" s="59">
        <v>26</v>
      </c>
      <c r="M2761" s="59">
        <v>25.562881927</v>
      </c>
    </row>
    <row r="2762" hidden="1" spans="1:13">
      <c r="A2762" s="59">
        <v>1</v>
      </c>
      <c r="B2762" s="59">
        <v>15500</v>
      </c>
      <c r="C2762" s="59">
        <v>82054</v>
      </c>
      <c r="D2762" s="59">
        <v>104627</v>
      </c>
      <c r="E2762" s="59" t="s">
        <v>20</v>
      </c>
      <c r="F2762" s="59" t="s">
        <v>16</v>
      </c>
      <c r="G2762" s="59">
        <v>3</v>
      </c>
      <c r="H2762" s="59">
        <v>0</v>
      </c>
      <c r="I2762" s="59">
        <v>0</v>
      </c>
      <c r="J2762" s="59">
        <v>9.0485150864</v>
      </c>
      <c r="K2762" s="59">
        <v>1</v>
      </c>
      <c r="L2762" s="59">
        <v>35</v>
      </c>
      <c r="M2762" s="59">
        <v>60.645756259</v>
      </c>
    </row>
    <row r="2763" hidden="1" spans="1:13">
      <c r="A2763" s="59">
        <v>0</v>
      </c>
      <c r="B2763" s="59">
        <v>15500</v>
      </c>
      <c r="C2763" s="59">
        <v>116543</v>
      </c>
      <c r="D2763" s="59">
        <v>133986</v>
      </c>
      <c r="E2763" s="59" t="s">
        <v>20</v>
      </c>
      <c r="F2763" s="59"/>
      <c r="G2763" s="59">
        <v>17</v>
      </c>
      <c r="H2763" s="59">
        <v>0</v>
      </c>
      <c r="I2763" s="59">
        <v>0</v>
      </c>
      <c r="J2763" s="59">
        <v>164.6813583</v>
      </c>
      <c r="K2763" s="59">
        <v>1</v>
      </c>
      <c r="L2763" s="59">
        <v>18</v>
      </c>
      <c r="M2763" s="59">
        <v>37.570819629</v>
      </c>
    </row>
    <row r="2764" hidden="1" spans="1:13">
      <c r="A2764" s="59">
        <v>0</v>
      </c>
      <c r="B2764" s="59">
        <v>15500</v>
      </c>
      <c r="C2764" s="59">
        <v>17727</v>
      </c>
      <c r="D2764" s="59">
        <v>39746</v>
      </c>
      <c r="E2764" s="59"/>
      <c r="F2764" s="59" t="s">
        <v>15</v>
      </c>
      <c r="G2764" s="59">
        <v>1</v>
      </c>
      <c r="H2764" s="59">
        <v>0</v>
      </c>
      <c r="I2764" s="59">
        <v>0</v>
      </c>
      <c r="J2764" s="59">
        <v>204.09586981</v>
      </c>
      <c r="K2764" s="59">
        <v>0</v>
      </c>
      <c r="L2764" s="59">
        <v>16</v>
      </c>
      <c r="M2764" s="59">
        <v>40.660186443</v>
      </c>
    </row>
    <row r="2765" hidden="1" spans="1:13">
      <c r="A2765" s="59">
        <v>0</v>
      </c>
      <c r="B2765" s="59">
        <v>15500</v>
      </c>
      <c r="C2765" s="59">
        <v>96426</v>
      </c>
      <c r="D2765" s="59">
        <v>122322</v>
      </c>
      <c r="E2765" s="59" t="s">
        <v>20</v>
      </c>
      <c r="F2765" s="59" t="s">
        <v>15</v>
      </c>
      <c r="G2765" s="59">
        <v>12</v>
      </c>
      <c r="H2765" s="59">
        <v>0</v>
      </c>
      <c r="I2765" s="59">
        <v>0</v>
      </c>
      <c r="J2765" s="59">
        <v>226.28452431</v>
      </c>
      <c r="K2765" s="59">
        <v>0</v>
      </c>
      <c r="L2765" s="59">
        <v>12</v>
      </c>
      <c r="M2765" s="59">
        <v>40.86810919</v>
      </c>
    </row>
    <row r="2766" hidden="1" spans="1:13">
      <c r="A2766" s="59">
        <v>0</v>
      </c>
      <c r="B2766" s="59">
        <v>15600</v>
      </c>
      <c r="C2766" s="59"/>
      <c r="D2766" s="59">
        <v>66837</v>
      </c>
      <c r="E2766" s="59"/>
      <c r="F2766" s="59"/>
      <c r="G2766" s="59">
        <v>9</v>
      </c>
      <c r="H2766" s="59">
        <v>0</v>
      </c>
      <c r="I2766" s="59">
        <v>0</v>
      </c>
      <c r="J2766" s="59">
        <v>94.69068521</v>
      </c>
      <c r="K2766" s="59">
        <v>0</v>
      </c>
      <c r="L2766" s="59">
        <v>15</v>
      </c>
      <c r="M2766" s="59">
        <v>26.322569547</v>
      </c>
    </row>
    <row r="2767" spans="1:13">
      <c r="A2767" s="59">
        <v>0</v>
      </c>
      <c r="B2767" s="59">
        <v>15600</v>
      </c>
      <c r="C2767" s="59">
        <v>83758</v>
      </c>
      <c r="D2767" s="59">
        <v>106992</v>
      </c>
      <c r="E2767" s="59" t="s">
        <v>13</v>
      </c>
      <c r="F2767" s="59" t="s">
        <v>18</v>
      </c>
      <c r="G2767" s="59">
        <v>3</v>
      </c>
      <c r="H2767" s="59">
        <v>0</v>
      </c>
      <c r="I2767" s="59">
        <v>0</v>
      </c>
      <c r="J2767" s="59">
        <v>127.66581767</v>
      </c>
      <c r="K2767" s="59">
        <v>1</v>
      </c>
      <c r="L2767" s="59">
        <v>24</v>
      </c>
      <c r="M2767" s="59">
        <v>39.014519389</v>
      </c>
    </row>
    <row r="2768" hidden="1" spans="1:13">
      <c r="A2768" s="59">
        <v>0</v>
      </c>
      <c r="B2768" s="59">
        <v>15600</v>
      </c>
      <c r="C2768" s="59">
        <v>102572</v>
      </c>
      <c r="D2768" s="59">
        <v>112721</v>
      </c>
      <c r="E2768" s="59" t="s">
        <v>20</v>
      </c>
      <c r="F2768" s="59" t="s">
        <v>15</v>
      </c>
      <c r="G2768" s="59">
        <v>3</v>
      </c>
      <c r="H2768" s="59">
        <v>0</v>
      </c>
      <c r="I2768" s="59">
        <v>1</v>
      </c>
      <c r="J2768" s="59">
        <v>271.27079103</v>
      </c>
      <c r="K2768" s="59">
        <v>0</v>
      </c>
      <c r="L2768" s="59">
        <v>33</v>
      </c>
      <c r="M2768" s="59">
        <v>29.634414887</v>
      </c>
    </row>
    <row r="2769" hidden="1" spans="1:13">
      <c r="A2769" s="59">
        <v>0</v>
      </c>
      <c r="B2769" s="59">
        <v>15600</v>
      </c>
      <c r="C2769" s="59">
        <v>49151</v>
      </c>
      <c r="D2769" s="59">
        <v>62005</v>
      </c>
      <c r="E2769" s="59" t="s">
        <v>20</v>
      </c>
      <c r="F2769" s="59" t="s">
        <v>14</v>
      </c>
      <c r="G2769" s="59">
        <v>4</v>
      </c>
      <c r="H2769" s="59">
        <v>0</v>
      </c>
      <c r="I2769" s="59">
        <v>0</v>
      </c>
      <c r="J2769" s="59">
        <v>185.65308797</v>
      </c>
      <c r="K2769" s="59">
        <v>0</v>
      </c>
      <c r="L2769" s="59">
        <v>14</v>
      </c>
      <c r="M2769" s="59">
        <v>36.021100446</v>
      </c>
    </row>
    <row r="2770" hidden="1" spans="1:13">
      <c r="A2770" s="59">
        <v>0</v>
      </c>
      <c r="B2770" s="59">
        <v>15600</v>
      </c>
      <c r="C2770" s="59">
        <v>102881</v>
      </c>
      <c r="D2770" s="59">
        <v>117868</v>
      </c>
      <c r="E2770" s="59" t="s">
        <v>20</v>
      </c>
      <c r="F2770" s="59" t="s">
        <v>14</v>
      </c>
      <c r="G2770" s="59">
        <v>11</v>
      </c>
      <c r="H2770" s="59">
        <v>0</v>
      </c>
      <c r="I2770" s="59">
        <v>0</v>
      </c>
      <c r="J2770" s="59">
        <v>287.44113086</v>
      </c>
      <c r="K2770" s="59">
        <v>2</v>
      </c>
      <c r="L2770" s="59">
        <v>19</v>
      </c>
      <c r="M2770" s="59">
        <v>31.759876787</v>
      </c>
    </row>
    <row r="2771" hidden="1" spans="1:13">
      <c r="A2771" s="59">
        <v>0</v>
      </c>
      <c r="B2771" s="59">
        <v>15600</v>
      </c>
      <c r="C2771" s="59">
        <v>104458</v>
      </c>
      <c r="D2771" s="59">
        <v>137583</v>
      </c>
      <c r="E2771" s="59" t="s">
        <v>20</v>
      </c>
      <c r="F2771" s="59" t="s">
        <v>14</v>
      </c>
      <c r="G2771" s="59">
        <v>1</v>
      </c>
      <c r="H2771" s="59">
        <v>0</v>
      </c>
      <c r="I2771" s="59">
        <v>0</v>
      </c>
      <c r="J2771" s="59">
        <v>280.78980103</v>
      </c>
      <c r="K2771" s="59">
        <v>0</v>
      </c>
      <c r="L2771" s="59">
        <v>46</v>
      </c>
      <c r="M2771" s="59">
        <v>41.23523649</v>
      </c>
    </row>
    <row r="2772" spans="1:13">
      <c r="A2772" s="59">
        <v>0</v>
      </c>
      <c r="B2772" s="59">
        <v>15600</v>
      </c>
      <c r="C2772" s="59">
        <v>27599</v>
      </c>
      <c r="D2772" s="59">
        <v>47615</v>
      </c>
      <c r="E2772" s="59" t="s">
        <v>13</v>
      </c>
      <c r="F2772" s="59" t="s">
        <v>14</v>
      </c>
      <c r="G2772" s="59">
        <v>10</v>
      </c>
      <c r="H2772" s="59">
        <v>0</v>
      </c>
      <c r="I2772" s="59">
        <v>0</v>
      </c>
      <c r="J2772" s="59">
        <v>90.327628204</v>
      </c>
      <c r="K2772" s="59">
        <v>1</v>
      </c>
      <c r="L2772" s="59">
        <v>12</v>
      </c>
      <c r="M2772" s="59">
        <v>29.674749569</v>
      </c>
    </row>
    <row r="2773" hidden="1" spans="1:13">
      <c r="A2773" s="59">
        <v>0</v>
      </c>
      <c r="B2773" s="59">
        <v>15600</v>
      </c>
      <c r="C2773" s="59">
        <v>75701</v>
      </c>
      <c r="D2773" s="59">
        <v>106389</v>
      </c>
      <c r="E2773" s="59" t="s">
        <v>20</v>
      </c>
      <c r="F2773" s="59" t="s">
        <v>18</v>
      </c>
      <c r="G2773" s="59">
        <v>0</v>
      </c>
      <c r="H2773" s="59">
        <v>0</v>
      </c>
      <c r="I2773" s="59">
        <v>0</v>
      </c>
      <c r="J2773" s="59">
        <v>278.68039442</v>
      </c>
      <c r="K2773" s="59">
        <v>2</v>
      </c>
      <c r="L2773" s="59">
        <v>21</v>
      </c>
      <c r="M2773" s="59">
        <v>40.108259064</v>
      </c>
    </row>
    <row r="2774" spans="1:13">
      <c r="A2774" s="59">
        <v>0</v>
      </c>
      <c r="B2774" s="59">
        <v>15600</v>
      </c>
      <c r="C2774" s="59">
        <v>62622</v>
      </c>
      <c r="D2774" s="59">
        <v>106824</v>
      </c>
      <c r="E2774" s="59" t="s">
        <v>13</v>
      </c>
      <c r="F2774" s="59" t="s">
        <v>18</v>
      </c>
      <c r="G2774" s="59">
        <v>9</v>
      </c>
      <c r="H2774" s="59">
        <v>0</v>
      </c>
      <c r="I2774" s="59">
        <v>0</v>
      </c>
      <c r="J2774" s="59">
        <v>261.02141544</v>
      </c>
      <c r="K2774" s="59">
        <v>0</v>
      </c>
      <c r="L2774" s="59">
        <v>11</v>
      </c>
      <c r="M2774" s="59">
        <v>34.97887956</v>
      </c>
    </row>
    <row r="2775" hidden="1" spans="1:13">
      <c r="A2775" s="59">
        <v>0</v>
      </c>
      <c r="B2775" s="59">
        <v>15600</v>
      </c>
      <c r="C2775" s="59">
        <v>76724</v>
      </c>
      <c r="D2775" s="59">
        <v>96942</v>
      </c>
      <c r="E2775" s="59" t="s">
        <v>20</v>
      </c>
      <c r="F2775" s="59" t="s">
        <v>14</v>
      </c>
      <c r="G2775" s="59">
        <v>0</v>
      </c>
      <c r="H2775" s="59">
        <v>1</v>
      </c>
      <c r="I2775" s="59">
        <v>0</v>
      </c>
      <c r="J2775" s="59">
        <v>157.41095093</v>
      </c>
      <c r="K2775" s="59">
        <v>1</v>
      </c>
      <c r="L2775" s="59">
        <v>18</v>
      </c>
      <c r="M2775" s="59">
        <v>34.23989502</v>
      </c>
    </row>
    <row r="2776" spans="1:13">
      <c r="A2776" s="59">
        <v>0</v>
      </c>
      <c r="B2776" s="59">
        <v>15600</v>
      </c>
      <c r="C2776" s="59">
        <v>89312</v>
      </c>
      <c r="D2776" s="59">
        <v>110431</v>
      </c>
      <c r="E2776" s="59" t="s">
        <v>13</v>
      </c>
      <c r="F2776" s="59" t="s">
        <v>18</v>
      </c>
      <c r="G2776" s="59">
        <v>2</v>
      </c>
      <c r="H2776" s="59">
        <v>0</v>
      </c>
      <c r="I2776" s="59">
        <v>0</v>
      </c>
      <c r="J2776" s="59">
        <v>110.42995037</v>
      </c>
      <c r="K2776" s="59">
        <v>1</v>
      </c>
      <c r="L2776" s="59">
        <v>25</v>
      </c>
      <c r="M2776" s="59">
        <v>39.2128036</v>
      </c>
    </row>
    <row r="2777" hidden="1" spans="1:13">
      <c r="A2777" s="59">
        <v>0</v>
      </c>
      <c r="B2777" s="59">
        <v>15600</v>
      </c>
      <c r="C2777" s="59">
        <v>105959</v>
      </c>
      <c r="D2777" s="59">
        <v>121747</v>
      </c>
      <c r="E2777" s="59" t="s">
        <v>20</v>
      </c>
      <c r="F2777" s="59" t="s">
        <v>14</v>
      </c>
      <c r="G2777" s="59">
        <v>0</v>
      </c>
      <c r="H2777" s="59">
        <v>0</v>
      </c>
      <c r="I2777" s="59">
        <v>0</v>
      </c>
      <c r="J2777" s="59">
        <v>120.53313143</v>
      </c>
      <c r="K2777" s="59">
        <v>2</v>
      </c>
      <c r="L2777" s="59">
        <v>21</v>
      </c>
      <c r="M2777" s="59">
        <v>39.294812813</v>
      </c>
    </row>
    <row r="2778" spans="1:13">
      <c r="A2778" s="59">
        <v>0</v>
      </c>
      <c r="B2778" s="59">
        <v>15600</v>
      </c>
      <c r="C2778" s="59">
        <v>58728</v>
      </c>
      <c r="D2778" s="59">
        <v>92443</v>
      </c>
      <c r="E2778" s="59" t="s">
        <v>13</v>
      </c>
      <c r="F2778" s="59" t="s">
        <v>18</v>
      </c>
      <c r="G2778" s="59">
        <v>6</v>
      </c>
      <c r="H2778" s="59">
        <v>0</v>
      </c>
      <c r="I2778" s="59">
        <v>0</v>
      </c>
      <c r="J2778" s="59">
        <v>128.02959933</v>
      </c>
      <c r="K2778" s="59">
        <v>0</v>
      </c>
      <c r="L2778" s="59">
        <v>13</v>
      </c>
      <c r="M2778" s="59">
        <v>28.484858563</v>
      </c>
    </row>
    <row r="2779" hidden="1" spans="1:13">
      <c r="A2779" s="59">
        <v>1</v>
      </c>
      <c r="B2779" s="59">
        <v>15600</v>
      </c>
      <c r="C2779" s="59">
        <v>74156</v>
      </c>
      <c r="D2779" s="59">
        <v>101136</v>
      </c>
      <c r="E2779" s="59" t="s">
        <v>20</v>
      </c>
      <c r="F2779" s="59" t="s">
        <v>17</v>
      </c>
      <c r="G2779" s="59">
        <v>11</v>
      </c>
      <c r="H2779" s="59">
        <v>0</v>
      </c>
      <c r="I2779" s="59">
        <v>3</v>
      </c>
      <c r="J2779" s="59">
        <v>107.38846759</v>
      </c>
      <c r="K2779" s="59">
        <v>0</v>
      </c>
      <c r="L2779" s="59">
        <v>24</v>
      </c>
      <c r="M2779" s="59">
        <v>27.69600093</v>
      </c>
    </row>
    <row r="2780" hidden="1" spans="1:13">
      <c r="A2780" s="59">
        <v>1</v>
      </c>
      <c r="B2780" s="59">
        <v>15600</v>
      </c>
      <c r="C2780" s="59">
        <v>63500</v>
      </c>
      <c r="D2780" s="59">
        <v>80000</v>
      </c>
      <c r="E2780" s="59" t="s">
        <v>20</v>
      </c>
      <c r="F2780" s="59" t="s">
        <v>16</v>
      </c>
      <c r="G2780" s="59">
        <v>0.2</v>
      </c>
      <c r="H2780" s="59">
        <v>3</v>
      </c>
      <c r="I2780" s="59">
        <v>0</v>
      </c>
      <c r="J2780" s="59">
        <v>104.56666667</v>
      </c>
      <c r="K2780" s="59">
        <v>2</v>
      </c>
      <c r="L2780" s="59">
        <v>20</v>
      </c>
      <c r="M2780" s="59"/>
    </row>
    <row r="2781" hidden="1" spans="1:13">
      <c r="A2781" s="59">
        <v>0</v>
      </c>
      <c r="B2781" s="59">
        <v>15600</v>
      </c>
      <c r="C2781" s="59">
        <v>92789</v>
      </c>
      <c r="D2781" s="59">
        <v>123455</v>
      </c>
      <c r="E2781" s="59" t="s">
        <v>20</v>
      </c>
      <c r="F2781" s="59" t="s">
        <v>14</v>
      </c>
      <c r="G2781" s="59">
        <v>13</v>
      </c>
      <c r="H2781" s="59">
        <v>0</v>
      </c>
      <c r="I2781" s="59">
        <v>0</v>
      </c>
      <c r="J2781" s="59">
        <v>176.73493223</v>
      </c>
      <c r="K2781" s="59">
        <v>0</v>
      </c>
      <c r="L2781" s="59">
        <v>26</v>
      </c>
      <c r="M2781" s="59">
        <v>36.544273113</v>
      </c>
    </row>
    <row r="2782" spans="1:13">
      <c r="A2782" s="59">
        <v>0</v>
      </c>
      <c r="B2782" s="59">
        <v>15600</v>
      </c>
      <c r="C2782" s="59">
        <v>68056</v>
      </c>
      <c r="D2782" s="59">
        <v>103179</v>
      </c>
      <c r="E2782" s="59" t="s">
        <v>13</v>
      </c>
      <c r="F2782" s="59" t="s">
        <v>18</v>
      </c>
      <c r="G2782" s="59">
        <v>7</v>
      </c>
      <c r="H2782" s="59">
        <v>0</v>
      </c>
      <c r="I2782" s="59">
        <v>0</v>
      </c>
      <c r="J2782" s="59">
        <v>263.38940924</v>
      </c>
      <c r="K2782" s="59">
        <v>1</v>
      </c>
      <c r="L2782" s="59">
        <v>12</v>
      </c>
      <c r="M2782" s="59">
        <v>37.183077798</v>
      </c>
    </row>
    <row r="2783" hidden="1" spans="1:13">
      <c r="A2783" s="59">
        <v>0</v>
      </c>
      <c r="B2783" s="59">
        <v>15600</v>
      </c>
      <c r="C2783" s="59">
        <v>47537</v>
      </c>
      <c r="D2783" s="59">
        <v>66581</v>
      </c>
      <c r="E2783" s="59" t="s">
        <v>20</v>
      </c>
      <c r="F2783" s="59" t="s">
        <v>14</v>
      </c>
      <c r="G2783" s="59">
        <v>7</v>
      </c>
      <c r="H2783" s="59">
        <v>0</v>
      </c>
      <c r="I2783" s="59">
        <v>1</v>
      </c>
      <c r="J2783" s="59">
        <v>116.6148587</v>
      </c>
      <c r="K2783" s="59">
        <v>3</v>
      </c>
      <c r="L2783" s="59">
        <v>48</v>
      </c>
      <c r="M2783" s="59">
        <v>30.372801078</v>
      </c>
    </row>
    <row r="2784" hidden="1" spans="1:13">
      <c r="A2784" s="59">
        <v>1</v>
      </c>
      <c r="B2784" s="59">
        <v>15600</v>
      </c>
      <c r="C2784" s="59">
        <v>62582</v>
      </c>
      <c r="D2784" s="59">
        <v>131510</v>
      </c>
      <c r="E2784" s="59" t="s">
        <v>20</v>
      </c>
      <c r="F2784" s="59" t="s">
        <v>19</v>
      </c>
      <c r="G2784" s="59">
        <v>2</v>
      </c>
      <c r="H2784" s="59">
        <v>0</v>
      </c>
      <c r="I2784" s="59">
        <v>2</v>
      </c>
      <c r="J2784" s="59">
        <v>122.60405287</v>
      </c>
      <c r="K2784" s="59">
        <v>1</v>
      </c>
      <c r="L2784" s="59">
        <v>17</v>
      </c>
      <c r="M2784" s="59">
        <v>38.588222397</v>
      </c>
    </row>
    <row r="2785" hidden="1" spans="1:13">
      <c r="A2785" s="59">
        <v>0</v>
      </c>
      <c r="B2785" s="59">
        <v>15600</v>
      </c>
      <c r="C2785" s="59">
        <v>51990</v>
      </c>
      <c r="D2785" s="59">
        <v>141518</v>
      </c>
      <c r="E2785" s="59" t="s">
        <v>20</v>
      </c>
      <c r="F2785" s="59" t="s">
        <v>14</v>
      </c>
      <c r="G2785" s="59">
        <v>1</v>
      </c>
      <c r="H2785" s="59">
        <v>0</v>
      </c>
      <c r="I2785" s="59">
        <v>0</v>
      </c>
      <c r="J2785" s="59">
        <v>272.5030662</v>
      </c>
      <c r="K2785" s="59">
        <v>3</v>
      </c>
      <c r="L2785" s="59">
        <v>43</v>
      </c>
      <c r="M2785" s="59">
        <v>39.301823191</v>
      </c>
    </row>
    <row r="2786" hidden="1" spans="1:13">
      <c r="A2786" s="59">
        <v>1</v>
      </c>
      <c r="B2786" s="59">
        <v>15700</v>
      </c>
      <c r="C2786" s="59">
        <v>53443</v>
      </c>
      <c r="D2786" s="59">
        <v>77704</v>
      </c>
      <c r="E2786" s="59" t="s">
        <v>20</v>
      </c>
      <c r="F2786" s="59" t="s">
        <v>15</v>
      </c>
      <c r="G2786" s="59">
        <v>2</v>
      </c>
      <c r="H2786" s="59">
        <v>0</v>
      </c>
      <c r="I2786" s="59">
        <v>5</v>
      </c>
      <c r="J2786" s="59">
        <v>73.087538893</v>
      </c>
      <c r="K2786" s="59">
        <v>0</v>
      </c>
      <c r="L2786" s="59">
        <v>16</v>
      </c>
      <c r="M2786" s="59">
        <v>45.195495871</v>
      </c>
    </row>
    <row r="2787" hidden="1" spans="1:13">
      <c r="A2787" s="59">
        <v>0</v>
      </c>
      <c r="B2787" s="59">
        <v>15700</v>
      </c>
      <c r="C2787" s="59">
        <v>80200</v>
      </c>
      <c r="D2787" s="59">
        <v>88545</v>
      </c>
      <c r="E2787" s="59" t="s">
        <v>20</v>
      </c>
      <c r="F2787" s="59" t="s">
        <v>17</v>
      </c>
      <c r="G2787" s="59">
        <v>21</v>
      </c>
      <c r="H2787" s="59">
        <v>0</v>
      </c>
      <c r="I2787" s="59">
        <v>0</v>
      </c>
      <c r="J2787" s="59">
        <v>242.60038784</v>
      </c>
      <c r="K2787" s="59">
        <v>10</v>
      </c>
      <c r="L2787" s="59">
        <v>24</v>
      </c>
      <c r="M2787" s="59">
        <v>36.297033121</v>
      </c>
    </row>
    <row r="2788" hidden="1" spans="1:13">
      <c r="A2788" s="59">
        <v>0</v>
      </c>
      <c r="B2788" s="59">
        <v>15700</v>
      </c>
      <c r="C2788" s="59">
        <v>64625</v>
      </c>
      <c r="D2788" s="59">
        <v>93272</v>
      </c>
      <c r="E2788" s="59" t="s">
        <v>20</v>
      </c>
      <c r="F2788" s="59" t="s">
        <v>15</v>
      </c>
      <c r="G2788" s="59">
        <v>0</v>
      </c>
      <c r="H2788" s="59">
        <v>0</v>
      </c>
      <c r="I2788" s="59">
        <v>0</v>
      </c>
      <c r="J2788" s="59">
        <v>178.89138824</v>
      </c>
      <c r="K2788" s="59">
        <v>0</v>
      </c>
      <c r="L2788" s="59">
        <v>24</v>
      </c>
      <c r="M2788" s="59">
        <v>23.74406826</v>
      </c>
    </row>
    <row r="2789" spans="1:13">
      <c r="A2789" s="59">
        <v>0</v>
      </c>
      <c r="B2789" s="59">
        <v>15700</v>
      </c>
      <c r="C2789" s="59">
        <v>64793</v>
      </c>
      <c r="D2789" s="59">
        <v>99157</v>
      </c>
      <c r="E2789" s="59" t="s">
        <v>13</v>
      </c>
      <c r="F2789" s="59" t="s">
        <v>18</v>
      </c>
      <c r="G2789" s="59">
        <v>22</v>
      </c>
      <c r="H2789" s="59">
        <v>0</v>
      </c>
      <c r="I2789" s="59">
        <v>0</v>
      </c>
      <c r="J2789" s="59">
        <v>244.73167355</v>
      </c>
      <c r="K2789" s="59">
        <v>1</v>
      </c>
      <c r="L2789" s="59">
        <v>23</v>
      </c>
      <c r="M2789" s="59">
        <v>38.328188879</v>
      </c>
    </row>
    <row r="2790" hidden="1" spans="1:13">
      <c r="A2790" s="59">
        <v>0</v>
      </c>
      <c r="B2790" s="59">
        <v>15700</v>
      </c>
      <c r="C2790" s="59">
        <v>135886</v>
      </c>
      <c r="D2790" s="59">
        <v>181894</v>
      </c>
      <c r="E2790" s="59" t="s">
        <v>20</v>
      </c>
      <c r="F2790" s="59" t="s">
        <v>17</v>
      </c>
      <c r="G2790" s="59">
        <v>10</v>
      </c>
      <c r="H2790" s="59">
        <v>0</v>
      </c>
      <c r="I2790" s="59">
        <v>0</v>
      </c>
      <c r="J2790" s="59">
        <v>247.96506535</v>
      </c>
      <c r="K2790" s="59">
        <v>0</v>
      </c>
      <c r="L2790" s="59">
        <v>21</v>
      </c>
      <c r="M2790" s="59">
        <v>30.326398916</v>
      </c>
    </row>
    <row r="2791" hidden="1" spans="1:13">
      <c r="A2791" s="59">
        <v>0</v>
      </c>
      <c r="B2791" s="59">
        <v>15700</v>
      </c>
      <c r="C2791" s="59">
        <v>75764</v>
      </c>
      <c r="D2791" s="59">
        <v>97122</v>
      </c>
      <c r="E2791" s="59" t="s">
        <v>20</v>
      </c>
      <c r="F2791" s="59" t="s">
        <v>14</v>
      </c>
      <c r="G2791" s="59">
        <v>5</v>
      </c>
      <c r="H2791" s="59">
        <v>2</v>
      </c>
      <c r="I2791" s="59">
        <v>0</v>
      </c>
      <c r="J2791" s="59">
        <v>70.72519735</v>
      </c>
      <c r="K2791" s="59">
        <v>0</v>
      </c>
      <c r="L2791" s="59">
        <v>21</v>
      </c>
      <c r="M2791" s="59">
        <v>24.431789613</v>
      </c>
    </row>
    <row r="2792" spans="1:13">
      <c r="A2792" s="59">
        <v>0</v>
      </c>
      <c r="B2792" s="59">
        <v>15700</v>
      </c>
      <c r="C2792" s="59">
        <v>35873</v>
      </c>
      <c r="D2792" s="59">
        <v>52800</v>
      </c>
      <c r="E2792" s="59" t="s">
        <v>13</v>
      </c>
      <c r="F2792" s="59" t="s">
        <v>14</v>
      </c>
      <c r="G2792" s="59">
        <v>10</v>
      </c>
      <c r="H2792" s="59">
        <v>0</v>
      </c>
      <c r="I2792" s="59">
        <v>0</v>
      </c>
      <c r="J2792" s="59">
        <v>128.23591372</v>
      </c>
      <c r="K2792" s="59">
        <v>0</v>
      </c>
      <c r="L2792" s="59">
        <v>10</v>
      </c>
      <c r="M2792" s="59">
        <v>20.950252082</v>
      </c>
    </row>
    <row r="2793" hidden="1" spans="1:13">
      <c r="A2793" s="59">
        <v>0</v>
      </c>
      <c r="B2793" s="59">
        <v>15700</v>
      </c>
      <c r="C2793" s="59">
        <v>46423</v>
      </c>
      <c r="D2793" s="59">
        <v>72198</v>
      </c>
      <c r="E2793" s="59" t="s">
        <v>20</v>
      </c>
      <c r="F2793" s="59" t="s">
        <v>14</v>
      </c>
      <c r="G2793" s="59">
        <v>0</v>
      </c>
      <c r="H2793" s="59"/>
      <c r="I2793" s="59">
        <v>2</v>
      </c>
      <c r="J2793" s="59">
        <v>267.4388553</v>
      </c>
      <c r="K2793" s="59">
        <v>1</v>
      </c>
      <c r="L2793" s="59">
        <v>10</v>
      </c>
      <c r="M2793" s="59">
        <v>36.529319583</v>
      </c>
    </row>
    <row r="2794" hidden="1" spans="1:13">
      <c r="A2794" s="59">
        <v>0</v>
      </c>
      <c r="B2794" s="59">
        <v>15700</v>
      </c>
      <c r="C2794" s="59">
        <v>48093</v>
      </c>
      <c r="D2794" s="59">
        <v>65686</v>
      </c>
      <c r="E2794" s="59" t="s">
        <v>20</v>
      </c>
      <c r="F2794" s="59" t="s">
        <v>18</v>
      </c>
      <c r="G2794" s="59">
        <v>3</v>
      </c>
      <c r="H2794" s="59">
        <v>0</v>
      </c>
      <c r="I2794" s="59">
        <v>0</v>
      </c>
      <c r="J2794" s="59">
        <v>149.90637879</v>
      </c>
      <c r="K2794" s="59">
        <v>1</v>
      </c>
      <c r="L2794" s="59">
        <v>12</v>
      </c>
      <c r="M2794" s="59">
        <v>30.486361232</v>
      </c>
    </row>
    <row r="2795" hidden="1" spans="1:13">
      <c r="A2795" s="59">
        <v>0</v>
      </c>
      <c r="B2795" s="59">
        <v>15700</v>
      </c>
      <c r="C2795" s="59">
        <v>111367</v>
      </c>
      <c r="D2795" s="59">
        <v>127421</v>
      </c>
      <c r="E2795" s="59" t="s">
        <v>20</v>
      </c>
      <c r="F2795" s="59"/>
      <c r="G2795" s="59">
        <v>16</v>
      </c>
      <c r="H2795" s="59">
        <v>0</v>
      </c>
      <c r="I2795" s="59">
        <v>0</v>
      </c>
      <c r="J2795" s="59">
        <v>184.23480732</v>
      </c>
      <c r="K2795" s="59">
        <v>1</v>
      </c>
      <c r="L2795" s="59">
        <v>18</v>
      </c>
      <c r="M2795" s="59">
        <v>41.03530607</v>
      </c>
    </row>
    <row r="2796" hidden="1" spans="1:13">
      <c r="A2796" s="59">
        <v>1</v>
      </c>
      <c r="B2796" s="59">
        <v>15700</v>
      </c>
      <c r="C2796" s="59">
        <v>149305</v>
      </c>
      <c r="D2796" s="59"/>
      <c r="E2796" s="59" t="s">
        <v>20</v>
      </c>
      <c r="F2796" s="59" t="s">
        <v>18</v>
      </c>
      <c r="G2796" s="59">
        <v>25</v>
      </c>
      <c r="H2796" s="59">
        <v>0</v>
      </c>
      <c r="I2796" s="59">
        <v>2</v>
      </c>
      <c r="J2796" s="59">
        <v>382.85883592</v>
      </c>
      <c r="K2796" s="59">
        <v>0</v>
      </c>
      <c r="L2796" s="59">
        <v>71</v>
      </c>
      <c r="M2796" s="59">
        <v>38.228344754</v>
      </c>
    </row>
    <row r="2797" hidden="1" spans="1:13">
      <c r="A2797" s="59">
        <v>0</v>
      </c>
      <c r="B2797" s="59">
        <v>15700</v>
      </c>
      <c r="C2797" s="59">
        <v>85384</v>
      </c>
      <c r="D2797" s="59">
        <v>101302</v>
      </c>
      <c r="E2797" s="59" t="s">
        <v>20</v>
      </c>
      <c r="F2797" s="59" t="s">
        <v>14</v>
      </c>
      <c r="G2797" s="59">
        <v>1</v>
      </c>
      <c r="H2797" s="59">
        <v>0</v>
      </c>
      <c r="I2797" s="59">
        <v>0</v>
      </c>
      <c r="J2797" s="59">
        <v>128.28624705</v>
      </c>
      <c r="K2797" s="59">
        <v>0</v>
      </c>
      <c r="L2797" s="59">
        <v>22</v>
      </c>
      <c r="M2797" s="59">
        <v>41.569983536</v>
      </c>
    </row>
    <row r="2798" hidden="1" spans="1:13">
      <c r="A2798" s="59">
        <v>0</v>
      </c>
      <c r="B2798" s="59">
        <v>15700</v>
      </c>
      <c r="C2798" s="59">
        <v>95128</v>
      </c>
      <c r="D2798" s="59">
        <v>122248</v>
      </c>
      <c r="E2798" s="59" t="s">
        <v>20</v>
      </c>
      <c r="F2798" s="59" t="s">
        <v>14</v>
      </c>
      <c r="G2798" s="59">
        <v>10</v>
      </c>
      <c r="H2798" s="59">
        <v>0</v>
      </c>
      <c r="I2798" s="59">
        <v>0</v>
      </c>
      <c r="J2798" s="59">
        <v>171.02178171</v>
      </c>
      <c r="K2798" s="59">
        <v>0</v>
      </c>
      <c r="L2798" s="59">
        <v>27</v>
      </c>
      <c r="M2798" s="59">
        <v>36.332600416</v>
      </c>
    </row>
    <row r="2799" hidden="1" spans="1:13">
      <c r="A2799" s="59">
        <v>0</v>
      </c>
      <c r="B2799" s="59">
        <v>15700</v>
      </c>
      <c r="C2799" s="59"/>
      <c r="D2799" s="59">
        <v>28198</v>
      </c>
      <c r="E2799" s="59" t="s">
        <v>20</v>
      </c>
      <c r="F2799" s="59" t="s">
        <v>14</v>
      </c>
      <c r="G2799" s="59">
        <v>12</v>
      </c>
      <c r="H2799" s="59"/>
      <c r="I2799" s="59"/>
      <c r="J2799" s="59">
        <v>87.620526369</v>
      </c>
      <c r="K2799" s="59">
        <v>2</v>
      </c>
      <c r="L2799" s="59">
        <v>9</v>
      </c>
      <c r="M2799" s="59">
        <v>32.445475521</v>
      </c>
    </row>
    <row r="2800" hidden="1" spans="1:13">
      <c r="A2800" s="59">
        <v>0</v>
      </c>
      <c r="B2800" s="59">
        <v>15700</v>
      </c>
      <c r="C2800" s="59">
        <v>79346</v>
      </c>
      <c r="D2800" s="59">
        <v>93472</v>
      </c>
      <c r="E2800" s="59" t="s">
        <v>20</v>
      </c>
      <c r="F2800" s="59" t="s">
        <v>17</v>
      </c>
      <c r="G2800" s="59">
        <v>19</v>
      </c>
      <c r="H2800" s="59">
        <v>0</v>
      </c>
      <c r="I2800" s="59">
        <v>0</v>
      </c>
      <c r="J2800" s="59">
        <v>244.47605696</v>
      </c>
      <c r="K2800" s="59">
        <v>11</v>
      </c>
      <c r="L2800" s="59">
        <v>23</v>
      </c>
      <c r="M2800" s="59">
        <v>33.196412457</v>
      </c>
    </row>
    <row r="2801" hidden="1" spans="1:13">
      <c r="A2801" s="59">
        <v>0</v>
      </c>
      <c r="B2801" s="59">
        <v>15700</v>
      </c>
      <c r="C2801" s="59">
        <v>64185</v>
      </c>
      <c r="D2801" s="59">
        <v>84000</v>
      </c>
      <c r="E2801" s="59" t="s">
        <v>20</v>
      </c>
      <c r="F2801" s="59" t="s">
        <v>14</v>
      </c>
      <c r="G2801" s="59">
        <v>0.2</v>
      </c>
      <c r="H2801" s="59">
        <v>2</v>
      </c>
      <c r="I2801" s="59">
        <v>2</v>
      </c>
      <c r="J2801" s="59">
        <v>112.03333333</v>
      </c>
      <c r="K2801" s="59">
        <v>2</v>
      </c>
      <c r="L2801" s="59">
        <v>26</v>
      </c>
      <c r="M2801" s="59"/>
    </row>
    <row r="2802" hidden="1" spans="1:13">
      <c r="A2802" s="59">
        <v>1</v>
      </c>
      <c r="B2802" s="59">
        <v>15700</v>
      </c>
      <c r="C2802" s="59">
        <v>60316</v>
      </c>
      <c r="D2802" s="59">
        <v>80000</v>
      </c>
      <c r="E2802" s="59" t="s">
        <v>20</v>
      </c>
      <c r="F2802" s="59" t="s">
        <v>17</v>
      </c>
      <c r="G2802" s="59">
        <v>0.2</v>
      </c>
      <c r="H2802" s="59">
        <v>1</v>
      </c>
      <c r="I2802" s="59">
        <v>0</v>
      </c>
      <c r="J2802" s="59">
        <v>85.2</v>
      </c>
      <c r="K2802" s="59">
        <v>1</v>
      </c>
      <c r="L2802" s="59">
        <v>23</v>
      </c>
      <c r="M2802" s="59"/>
    </row>
    <row r="2803" spans="1:13">
      <c r="A2803" s="59">
        <v>1</v>
      </c>
      <c r="B2803" s="59">
        <v>15700</v>
      </c>
      <c r="C2803" s="59">
        <v>83761</v>
      </c>
      <c r="D2803" s="59">
        <v>125860</v>
      </c>
      <c r="E2803" s="59" t="s">
        <v>13</v>
      </c>
      <c r="F2803" s="59" t="s">
        <v>14</v>
      </c>
      <c r="G2803" s="59">
        <v>1</v>
      </c>
      <c r="H2803" s="59">
        <v>0</v>
      </c>
      <c r="I2803" s="59">
        <v>0</v>
      </c>
      <c r="J2803" s="59"/>
      <c r="K2803" s="59">
        <v>0</v>
      </c>
      <c r="L2803" s="59">
        <v>0</v>
      </c>
      <c r="M2803" s="59"/>
    </row>
    <row r="2804" hidden="1" spans="1:13">
      <c r="A2804" s="59">
        <v>0</v>
      </c>
      <c r="B2804" s="59">
        <v>15700</v>
      </c>
      <c r="C2804" s="59">
        <v>16804</v>
      </c>
      <c r="D2804" s="59">
        <v>34294</v>
      </c>
      <c r="E2804" s="59" t="s">
        <v>20</v>
      </c>
      <c r="F2804" s="59" t="s">
        <v>17</v>
      </c>
      <c r="G2804" s="59">
        <v>9</v>
      </c>
      <c r="H2804" s="59">
        <v>0</v>
      </c>
      <c r="I2804" s="59">
        <v>0</v>
      </c>
      <c r="J2804" s="59">
        <v>131.77342323</v>
      </c>
      <c r="K2804" s="59">
        <v>0</v>
      </c>
      <c r="L2804" s="59">
        <v>10</v>
      </c>
      <c r="M2804" s="59">
        <v>23.979702773</v>
      </c>
    </row>
    <row r="2805" hidden="1" spans="1:13">
      <c r="A2805" s="59">
        <v>0</v>
      </c>
      <c r="B2805" s="59">
        <v>15700</v>
      </c>
      <c r="C2805" s="59">
        <v>122646</v>
      </c>
      <c r="D2805" s="59">
        <v>204282</v>
      </c>
      <c r="E2805" s="59" t="s">
        <v>20</v>
      </c>
      <c r="F2805" s="59" t="s">
        <v>14</v>
      </c>
      <c r="G2805" s="59">
        <v>2</v>
      </c>
      <c r="H2805" s="59">
        <v>0</v>
      </c>
      <c r="I2805" s="59">
        <v>0</v>
      </c>
      <c r="J2805" s="59">
        <v>201.92370782</v>
      </c>
      <c r="K2805" s="59">
        <v>0</v>
      </c>
      <c r="L2805" s="59">
        <v>17</v>
      </c>
      <c r="M2805" s="59">
        <v>26.31831366</v>
      </c>
    </row>
    <row r="2806" spans="1:13">
      <c r="A2806" s="59">
        <v>0</v>
      </c>
      <c r="B2806" s="59">
        <v>15700</v>
      </c>
      <c r="C2806" s="59">
        <v>87754</v>
      </c>
      <c r="D2806" s="59">
        <v>103045</v>
      </c>
      <c r="E2806" s="59" t="s">
        <v>13</v>
      </c>
      <c r="F2806" s="59" t="s">
        <v>14</v>
      </c>
      <c r="G2806" s="59">
        <v>21</v>
      </c>
      <c r="H2806" s="59">
        <v>0</v>
      </c>
      <c r="I2806" s="59">
        <v>0</v>
      </c>
      <c r="J2806" s="59">
        <v>147.45017701</v>
      </c>
      <c r="K2806" s="59">
        <v>4</v>
      </c>
      <c r="L2806" s="59">
        <v>23</v>
      </c>
      <c r="M2806" s="59">
        <v>29.181742636</v>
      </c>
    </row>
    <row r="2807" hidden="1" spans="1:13">
      <c r="A2807" s="59">
        <v>0</v>
      </c>
      <c r="B2807" s="59">
        <v>15700</v>
      </c>
      <c r="C2807" s="59"/>
      <c r="D2807" s="59">
        <v>54557</v>
      </c>
      <c r="E2807" s="59" t="s">
        <v>20</v>
      </c>
      <c r="F2807" s="59" t="s">
        <v>15</v>
      </c>
      <c r="G2807" s="59">
        <v>2</v>
      </c>
      <c r="H2807" s="59">
        <v>0</v>
      </c>
      <c r="I2807" s="59">
        <v>0</v>
      </c>
      <c r="J2807" s="59">
        <v>93.044539516</v>
      </c>
      <c r="K2807" s="59">
        <v>2</v>
      </c>
      <c r="L2807" s="59">
        <v>8</v>
      </c>
      <c r="M2807" s="59">
        <v>41.25598551</v>
      </c>
    </row>
    <row r="2808" hidden="1" spans="1:13">
      <c r="A2808" s="59">
        <v>0</v>
      </c>
      <c r="B2808" s="59">
        <v>15700</v>
      </c>
      <c r="C2808" s="59">
        <v>99618</v>
      </c>
      <c r="D2808" s="59">
        <v>131710</v>
      </c>
      <c r="E2808" s="59" t="s">
        <v>20</v>
      </c>
      <c r="F2808" s="59" t="s">
        <v>17</v>
      </c>
      <c r="G2808" s="59">
        <v>5</v>
      </c>
      <c r="H2808" s="59"/>
      <c r="I2808" s="59"/>
      <c r="J2808" s="59">
        <v>236.68094677</v>
      </c>
      <c r="K2808" s="59">
        <v>2</v>
      </c>
      <c r="L2808" s="59">
        <v>41</v>
      </c>
      <c r="M2808" s="59">
        <v>37.86554654</v>
      </c>
    </row>
    <row r="2809" spans="1:13">
      <c r="A2809" s="59">
        <v>0</v>
      </c>
      <c r="B2809" s="59">
        <v>15700</v>
      </c>
      <c r="C2809" s="59">
        <v>81709</v>
      </c>
      <c r="D2809" s="59">
        <v>111127</v>
      </c>
      <c r="E2809" s="59" t="s">
        <v>13</v>
      </c>
      <c r="F2809" s="59" t="s">
        <v>18</v>
      </c>
      <c r="G2809" s="59">
        <v>4</v>
      </c>
      <c r="H2809" s="59">
        <v>0</v>
      </c>
      <c r="I2809" s="59">
        <v>0</v>
      </c>
      <c r="J2809" s="59">
        <v>123.62444842</v>
      </c>
      <c r="K2809" s="59">
        <v>0</v>
      </c>
      <c r="L2809" s="59">
        <v>25</v>
      </c>
      <c r="M2809" s="59">
        <v>37.5606476</v>
      </c>
    </row>
    <row r="2810" spans="1:13">
      <c r="A2810" s="59">
        <v>0</v>
      </c>
      <c r="B2810" s="59">
        <v>15700</v>
      </c>
      <c r="C2810" s="59">
        <v>40314</v>
      </c>
      <c r="D2810" s="59">
        <v>60640</v>
      </c>
      <c r="E2810" s="59" t="s">
        <v>13</v>
      </c>
      <c r="F2810" s="59" t="s">
        <v>14</v>
      </c>
      <c r="G2810" s="59">
        <v>25</v>
      </c>
      <c r="H2810" s="59">
        <v>0</v>
      </c>
      <c r="I2810" s="59">
        <v>0</v>
      </c>
      <c r="J2810" s="59">
        <v>255.52746026</v>
      </c>
      <c r="K2810" s="59">
        <v>0</v>
      </c>
      <c r="L2810" s="59">
        <v>13</v>
      </c>
      <c r="M2810" s="59">
        <v>22.540680116</v>
      </c>
    </row>
    <row r="2811" hidden="1" spans="1:13">
      <c r="A2811" s="59">
        <v>0</v>
      </c>
      <c r="B2811" s="59">
        <v>15700</v>
      </c>
      <c r="C2811" s="59">
        <v>46124</v>
      </c>
      <c r="D2811" s="59">
        <v>67964</v>
      </c>
      <c r="E2811" s="59" t="s">
        <v>20</v>
      </c>
      <c r="F2811" s="59" t="s">
        <v>18</v>
      </c>
      <c r="G2811" s="59">
        <v>6</v>
      </c>
      <c r="H2811" s="59">
        <v>0</v>
      </c>
      <c r="I2811" s="59">
        <v>0</v>
      </c>
      <c r="J2811" s="59">
        <v>155.75478906</v>
      </c>
      <c r="K2811" s="59">
        <v>2</v>
      </c>
      <c r="L2811" s="59">
        <v>12</v>
      </c>
      <c r="M2811" s="59">
        <v>28.797918584</v>
      </c>
    </row>
    <row r="2812" hidden="1" spans="1:13">
      <c r="A2812" s="59">
        <v>0</v>
      </c>
      <c r="B2812" s="59">
        <v>15700</v>
      </c>
      <c r="C2812" s="59">
        <v>74587</v>
      </c>
      <c r="D2812" s="59">
        <v>93180</v>
      </c>
      <c r="E2812" s="59" t="s">
        <v>20</v>
      </c>
      <c r="F2812" s="59" t="s">
        <v>17</v>
      </c>
      <c r="G2812" s="59">
        <v>19</v>
      </c>
      <c r="H2812" s="59">
        <v>0</v>
      </c>
      <c r="I2812" s="59">
        <v>0</v>
      </c>
      <c r="J2812" s="59">
        <v>263.15916331</v>
      </c>
      <c r="K2812" s="59">
        <v>10</v>
      </c>
      <c r="L2812" s="59">
        <v>24</v>
      </c>
      <c r="M2812" s="59">
        <v>35.404414526</v>
      </c>
    </row>
    <row r="2813" hidden="1" spans="1:13">
      <c r="A2813" s="59">
        <v>0</v>
      </c>
      <c r="B2813" s="59">
        <v>15700</v>
      </c>
      <c r="C2813" s="59">
        <v>58410</v>
      </c>
      <c r="D2813" s="59">
        <v>89082</v>
      </c>
      <c r="E2813" s="59" t="s">
        <v>20</v>
      </c>
      <c r="F2813" s="59" t="s">
        <v>15</v>
      </c>
      <c r="G2813" s="59">
        <v>29</v>
      </c>
      <c r="H2813" s="59">
        <v>0</v>
      </c>
      <c r="I2813" s="59">
        <v>0</v>
      </c>
      <c r="J2813" s="59">
        <v>211.80567437</v>
      </c>
      <c r="K2813" s="59">
        <v>0</v>
      </c>
      <c r="L2813" s="59">
        <v>21</v>
      </c>
      <c r="M2813" s="59">
        <v>31.058372507</v>
      </c>
    </row>
    <row r="2814" hidden="1" spans="1:13">
      <c r="A2814" s="59">
        <v>1</v>
      </c>
      <c r="B2814" s="59">
        <v>15700</v>
      </c>
      <c r="C2814" s="59">
        <v>53478</v>
      </c>
      <c r="D2814" s="59">
        <v>68885</v>
      </c>
      <c r="E2814" s="59" t="s">
        <v>20</v>
      </c>
      <c r="F2814" s="59" t="s">
        <v>14</v>
      </c>
      <c r="G2814" s="59">
        <v>5</v>
      </c>
      <c r="H2814" s="59">
        <v>0</v>
      </c>
      <c r="I2814" s="59">
        <v>0</v>
      </c>
      <c r="J2814" s="59">
        <v>83.69551611</v>
      </c>
      <c r="K2814" s="59">
        <v>5</v>
      </c>
      <c r="L2814" s="59">
        <v>17</v>
      </c>
      <c r="M2814" s="59">
        <v>40.349929995</v>
      </c>
    </row>
    <row r="2815" hidden="1" spans="1:13">
      <c r="A2815" s="59">
        <v>0</v>
      </c>
      <c r="B2815" s="59">
        <v>15700</v>
      </c>
      <c r="C2815" s="59">
        <v>83830</v>
      </c>
      <c r="D2815" s="59">
        <v>122719</v>
      </c>
      <c r="E2815" s="59"/>
      <c r="F2815" s="59"/>
      <c r="G2815" s="59"/>
      <c r="H2815" s="59"/>
      <c r="I2815" s="59"/>
      <c r="J2815" s="59"/>
      <c r="K2815" s="59"/>
      <c r="L2815" s="59"/>
      <c r="M2815" s="59">
        <v>35.165146151</v>
      </c>
    </row>
    <row r="2816" hidden="1" spans="1:13">
      <c r="A2816" s="59">
        <v>0</v>
      </c>
      <c r="B2816" s="59">
        <v>15800</v>
      </c>
      <c r="C2816" s="59">
        <v>91095</v>
      </c>
      <c r="D2816" s="59">
        <v>109401</v>
      </c>
      <c r="E2816" s="59" t="s">
        <v>20</v>
      </c>
      <c r="F2816" s="59" t="s">
        <v>16</v>
      </c>
      <c r="G2816" s="59">
        <v>12</v>
      </c>
      <c r="H2816" s="59"/>
      <c r="I2816" s="59">
        <v>1</v>
      </c>
      <c r="J2816" s="59">
        <v>154.36018316</v>
      </c>
      <c r="K2816" s="59">
        <v>0</v>
      </c>
      <c r="L2816" s="59">
        <v>17</v>
      </c>
      <c r="M2816" s="59">
        <v>33.526270674</v>
      </c>
    </row>
    <row r="2817" hidden="1" spans="1:13">
      <c r="A2817" s="59">
        <v>0</v>
      </c>
      <c r="B2817" s="59">
        <v>15800</v>
      </c>
      <c r="C2817" s="59">
        <v>51281</v>
      </c>
      <c r="D2817" s="59">
        <v>144202</v>
      </c>
      <c r="E2817" s="59" t="s">
        <v>20</v>
      </c>
      <c r="F2817" s="59" t="s">
        <v>14</v>
      </c>
      <c r="G2817" s="59">
        <v>1</v>
      </c>
      <c r="H2817" s="59">
        <v>0</v>
      </c>
      <c r="I2817" s="59">
        <v>0</v>
      </c>
      <c r="J2817" s="59">
        <v>285.9978979</v>
      </c>
      <c r="K2817" s="59">
        <v>4</v>
      </c>
      <c r="L2817" s="59">
        <v>43</v>
      </c>
      <c r="M2817" s="59">
        <v>41.538051097</v>
      </c>
    </row>
    <row r="2818" hidden="1" spans="1:13">
      <c r="A2818" s="59">
        <v>0</v>
      </c>
      <c r="B2818" s="59">
        <v>15800</v>
      </c>
      <c r="C2818" s="59">
        <v>9407</v>
      </c>
      <c r="D2818" s="59">
        <v>60165</v>
      </c>
      <c r="E2818" s="59" t="s">
        <v>20</v>
      </c>
      <c r="F2818" s="59" t="s">
        <v>16</v>
      </c>
      <c r="G2818" s="59">
        <v>1</v>
      </c>
      <c r="H2818" s="59">
        <v>0</v>
      </c>
      <c r="I2818" s="59">
        <v>0</v>
      </c>
      <c r="J2818" s="59">
        <v>310.65842115</v>
      </c>
      <c r="K2818" s="59">
        <v>0</v>
      </c>
      <c r="L2818" s="59">
        <v>5</v>
      </c>
      <c r="M2818" s="59">
        <v>40.051306199</v>
      </c>
    </row>
    <row r="2819" hidden="1" spans="1:13">
      <c r="A2819" s="59">
        <v>0</v>
      </c>
      <c r="B2819" s="59">
        <v>15800</v>
      </c>
      <c r="C2819" s="59">
        <v>61073</v>
      </c>
      <c r="D2819" s="59">
        <v>90897</v>
      </c>
      <c r="E2819" s="59" t="s">
        <v>20</v>
      </c>
      <c r="F2819" s="59" t="s">
        <v>18</v>
      </c>
      <c r="G2819" s="59">
        <v>8</v>
      </c>
      <c r="H2819" s="59">
        <v>0</v>
      </c>
      <c r="I2819" s="59">
        <v>0</v>
      </c>
      <c r="J2819" s="59">
        <v>208.50075586</v>
      </c>
      <c r="K2819" s="59">
        <v>0</v>
      </c>
      <c r="L2819" s="59">
        <v>20</v>
      </c>
      <c r="M2819" s="59">
        <v>23.035745844</v>
      </c>
    </row>
    <row r="2820" spans="1:13">
      <c r="A2820" s="59">
        <v>0</v>
      </c>
      <c r="B2820" s="59">
        <v>15800</v>
      </c>
      <c r="C2820" s="59">
        <v>25344</v>
      </c>
      <c r="D2820" s="59">
        <v>79736</v>
      </c>
      <c r="E2820" s="59" t="s">
        <v>13</v>
      </c>
      <c r="F2820" s="59" t="s">
        <v>14</v>
      </c>
      <c r="G2820" s="59"/>
      <c r="H2820" s="59">
        <v>0</v>
      </c>
      <c r="I2820" s="59">
        <v>0</v>
      </c>
      <c r="J2820" s="59">
        <v>249.9837678</v>
      </c>
      <c r="K2820" s="59">
        <v>0</v>
      </c>
      <c r="L2820" s="59">
        <v>50</v>
      </c>
      <c r="M2820" s="59">
        <v>42.435562666</v>
      </c>
    </row>
    <row r="2821" hidden="1" spans="1:13">
      <c r="A2821" s="59">
        <v>0</v>
      </c>
      <c r="B2821" s="59">
        <v>15800</v>
      </c>
      <c r="C2821" s="59"/>
      <c r="D2821" s="59">
        <v>30395</v>
      </c>
      <c r="E2821" s="59" t="s">
        <v>20</v>
      </c>
      <c r="F2821" s="59" t="s">
        <v>14</v>
      </c>
      <c r="G2821" s="59">
        <v>12</v>
      </c>
      <c r="H2821" s="59"/>
      <c r="I2821" s="59"/>
      <c r="J2821" s="59">
        <v>85.274033545</v>
      </c>
      <c r="K2821" s="59">
        <v>2</v>
      </c>
      <c r="L2821" s="59">
        <v>8</v>
      </c>
      <c r="M2821" s="59">
        <v>33.565263987</v>
      </c>
    </row>
    <row r="2822" hidden="1" spans="1:13">
      <c r="A2822" s="59">
        <v>0</v>
      </c>
      <c r="B2822" s="59">
        <v>15800</v>
      </c>
      <c r="C2822" s="59">
        <v>89765</v>
      </c>
      <c r="D2822" s="59">
        <v>111792</v>
      </c>
      <c r="E2822" s="59" t="s">
        <v>20</v>
      </c>
      <c r="F2822" s="59" t="s">
        <v>18</v>
      </c>
      <c r="G2822" s="59">
        <v>1</v>
      </c>
      <c r="H2822" s="59">
        <v>0</v>
      </c>
      <c r="I2822" s="59">
        <v>2</v>
      </c>
      <c r="J2822" s="59">
        <v>143.35553116</v>
      </c>
      <c r="K2822" s="59">
        <v>1</v>
      </c>
      <c r="L2822" s="59">
        <v>34</v>
      </c>
      <c r="M2822" s="59">
        <v>33.058835116</v>
      </c>
    </row>
    <row r="2823" spans="1:13">
      <c r="A2823" s="59">
        <v>0</v>
      </c>
      <c r="B2823" s="59">
        <v>15800</v>
      </c>
      <c r="C2823" s="59"/>
      <c r="D2823" s="59">
        <v>44144</v>
      </c>
      <c r="E2823" s="59" t="s">
        <v>13</v>
      </c>
      <c r="F2823" s="59" t="s">
        <v>14</v>
      </c>
      <c r="G2823" s="59">
        <v>0</v>
      </c>
      <c r="H2823" s="59">
        <v>0</v>
      </c>
      <c r="I2823" s="59">
        <v>0</v>
      </c>
      <c r="J2823" s="59">
        <v>315.81263172</v>
      </c>
      <c r="K2823" s="59">
        <v>1</v>
      </c>
      <c r="L2823" s="59">
        <v>9</v>
      </c>
      <c r="M2823" s="59">
        <v>25.650384133</v>
      </c>
    </row>
    <row r="2824" hidden="1" spans="1:13">
      <c r="A2824" s="59">
        <v>1</v>
      </c>
      <c r="B2824" s="59">
        <v>15800</v>
      </c>
      <c r="C2824" s="59">
        <v>58100</v>
      </c>
      <c r="D2824" s="59">
        <v>83000</v>
      </c>
      <c r="E2824" s="59" t="s">
        <v>20</v>
      </c>
      <c r="F2824" s="59" t="s">
        <v>18</v>
      </c>
      <c r="G2824" s="59">
        <v>2</v>
      </c>
      <c r="H2824" s="59">
        <v>1</v>
      </c>
      <c r="I2824" s="59">
        <v>1</v>
      </c>
      <c r="J2824" s="59">
        <v>284.06666667</v>
      </c>
      <c r="K2824" s="59">
        <v>4</v>
      </c>
      <c r="L2824" s="59">
        <v>27</v>
      </c>
      <c r="M2824" s="59"/>
    </row>
    <row r="2825" spans="1:13">
      <c r="A2825" s="59">
        <v>1</v>
      </c>
      <c r="B2825" s="59">
        <v>15800</v>
      </c>
      <c r="C2825" s="59"/>
      <c r="D2825" s="59">
        <v>58995</v>
      </c>
      <c r="E2825" s="59" t="s">
        <v>13</v>
      </c>
      <c r="F2825" s="59" t="s">
        <v>14</v>
      </c>
      <c r="G2825" s="59">
        <v>1</v>
      </c>
      <c r="H2825" s="59">
        <v>2</v>
      </c>
      <c r="I2825" s="59">
        <v>3</v>
      </c>
      <c r="J2825" s="59">
        <v>194.98708812</v>
      </c>
      <c r="K2825" s="59">
        <v>1</v>
      </c>
      <c r="L2825" s="59">
        <v>45</v>
      </c>
      <c r="M2825" s="59">
        <v>52.203164506</v>
      </c>
    </row>
    <row r="2826" hidden="1" spans="1:13">
      <c r="A2826" s="59">
        <v>1</v>
      </c>
      <c r="B2826" s="59">
        <v>15800</v>
      </c>
      <c r="C2826" s="59">
        <v>104913</v>
      </c>
      <c r="D2826" s="59">
        <v>121214</v>
      </c>
      <c r="E2826" s="59" t="s">
        <v>20</v>
      </c>
      <c r="F2826" s="59" t="s">
        <v>18</v>
      </c>
      <c r="G2826" s="59">
        <v>2</v>
      </c>
      <c r="H2826" s="59">
        <v>0</v>
      </c>
      <c r="I2826" s="59">
        <v>0</v>
      </c>
      <c r="J2826" s="59">
        <v>134.00383024</v>
      </c>
      <c r="K2826" s="59">
        <v>0</v>
      </c>
      <c r="L2826" s="59">
        <v>21</v>
      </c>
      <c r="M2826" s="59">
        <v>44.915160551</v>
      </c>
    </row>
    <row r="2827" hidden="1" spans="1:13">
      <c r="A2827" s="59">
        <v>0</v>
      </c>
      <c r="B2827" s="59">
        <v>15800</v>
      </c>
      <c r="C2827" s="59">
        <v>51163</v>
      </c>
      <c r="D2827" s="59">
        <v>157644</v>
      </c>
      <c r="E2827" s="59" t="s">
        <v>20</v>
      </c>
      <c r="F2827" s="59" t="s">
        <v>18</v>
      </c>
      <c r="G2827" s="59">
        <v>19</v>
      </c>
      <c r="H2827" s="59">
        <v>0</v>
      </c>
      <c r="I2827" s="59">
        <v>0</v>
      </c>
      <c r="J2827" s="59">
        <v>239.22478943</v>
      </c>
      <c r="K2827" s="59">
        <v>0</v>
      </c>
      <c r="L2827" s="59">
        <v>28</v>
      </c>
      <c r="M2827" s="59">
        <v>20.747520522</v>
      </c>
    </row>
    <row r="2828" hidden="1" spans="1:13">
      <c r="A2828" s="59">
        <v>0</v>
      </c>
      <c r="B2828" s="59">
        <v>15800</v>
      </c>
      <c r="C2828" s="59">
        <v>101246</v>
      </c>
      <c r="D2828" s="59">
        <v>142340</v>
      </c>
      <c r="E2828" s="59" t="s">
        <v>20</v>
      </c>
      <c r="F2828" s="59" t="s">
        <v>15</v>
      </c>
      <c r="G2828" s="59">
        <v>2</v>
      </c>
      <c r="H2828" s="59"/>
      <c r="I2828" s="59"/>
      <c r="J2828" s="59">
        <v>109.29393259</v>
      </c>
      <c r="K2828" s="59">
        <v>2</v>
      </c>
      <c r="L2828" s="59">
        <v>16</v>
      </c>
      <c r="M2828" s="59">
        <v>33.770828549</v>
      </c>
    </row>
    <row r="2829" hidden="1" spans="1:13">
      <c r="A2829" s="59">
        <v>0</v>
      </c>
      <c r="B2829" s="59">
        <v>15800</v>
      </c>
      <c r="C2829" s="59">
        <v>78905</v>
      </c>
      <c r="D2829" s="59">
        <v>97628</v>
      </c>
      <c r="E2829" s="59" t="s">
        <v>20</v>
      </c>
      <c r="F2829" s="59" t="s">
        <v>14</v>
      </c>
      <c r="G2829" s="59">
        <v>0</v>
      </c>
      <c r="H2829" s="59">
        <v>0</v>
      </c>
      <c r="I2829" s="59">
        <v>0</v>
      </c>
      <c r="J2829" s="59">
        <v>152.17113748</v>
      </c>
      <c r="K2829" s="59">
        <v>0</v>
      </c>
      <c r="L2829" s="59">
        <v>23</v>
      </c>
      <c r="M2829" s="59">
        <v>42.218282221</v>
      </c>
    </row>
    <row r="2830" hidden="1" spans="1:13">
      <c r="A2830" s="59">
        <v>1</v>
      </c>
      <c r="B2830" s="59">
        <v>15800</v>
      </c>
      <c r="C2830" s="59">
        <v>74815</v>
      </c>
      <c r="D2830" s="59">
        <v>89721</v>
      </c>
      <c r="E2830" s="59" t="s">
        <v>20</v>
      </c>
      <c r="F2830" s="59" t="s">
        <v>17</v>
      </c>
      <c r="G2830" s="59">
        <v>16</v>
      </c>
      <c r="H2830" s="59">
        <v>0</v>
      </c>
      <c r="I2830" s="59">
        <v>0</v>
      </c>
      <c r="J2830" s="59"/>
      <c r="K2830" s="59">
        <v>0</v>
      </c>
      <c r="L2830" s="59">
        <v>0</v>
      </c>
      <c r="M2830" s="59">
        <v>37.984504628</v>
      </c>
    </row>
    <row r="2831" hidden="1" spans="1:13">
      <c r="A2831" s="59">
        <v>0</v>
      </c>
      <c r="B2831" s="59">
        <v>15800</v>
      </c>
      <c r="C2831" s="59">
        <v>24939</v>
      </c>
      <c r="D2831" s="59">
        <v>39285</v>
      </c>
      <c r="E2831" s="59"/>
      <c r="F2831" s="59" t="s">
        <v>15</v>
      </c>
      <c r="G2831" s="59">
        <v>2</v>
      </c>
      <c r="H2831" s="59">
        <v>0</v>
      </c>
      <c r="I2831" s="59">
        <v>0</v>
      </c>
      <c r="J2831" s="59">
        <v>209.03744147</v>
      </c>
      <c r="K2831" s="59">
        <v>0</v>
      </c>
      <c r="L2831" s="59">
        <v>16</v>
      </c>
      <c r="M2831" s="59">
        <v>38.888128371</v>
      </c>
    </row>
    <row r="2832" hidden="1" spans="1:13">
      <c r="A2832" s="59">
        <v>0</v>
      </c>
      <c r="B2832" s="59">
        <v>15800</v>
      </c>
      <c r="C2832" s="59">
        <v>103537</v>
      </c>
      <c r="D2832" s="59">
        <v>111139</v>
      </c>
      <c r="E2832" s="59" t="s">
        <v>20</v>
      </c>
      <c r="F2832" s="59" t="s">
        <v>15</v>
      </c>
      <c r="G2832" s="59">
        <v>3</v>
      </c>
      <c r="H2832" s="59">
        <v>0</v>
      </c>
      <c r="I2832" s="59">
        <v>1</v>
      </c>
      <c r="J2832" s="59">
        <v>252.26775758</v>
      </c>
      <c r="K2832" s="59">
        <v>1</v>
      </c>
      <c r="L2832" s="59">
        <v>34</v>
      </c>
      <c r="M2832" s="59">
        <v>27.674063965</v>
      </c>
    </row>
    <row r="2833" spans="1:13">
      <c r="A2833" s="59">
        <v>0</v>
      </c>
      <c r="B2833" s="59">
        <v>15800</v>
      </c>
      <c r="C2833" s="59">
        <v>102552</v>
      </c>
      <c r="D2833" s="59">
        <v>138171</v>
      </c>
      <c r="E2833" s="59" t="s">
        <v>13</v>
      </c>
      <c r="F2833" s="59" t="s">
        <v>18</v>
      </c>
      <c r="G2833" s="59">
        <v>13</v>
      </c>
      <c r="H2833" s="59">
        <v>0</v>
      </c>
      <c r="I2833" s="59">
        <v>0</v>
      </c>
      <c r="J2833" s="59">
        <v>116.76318442</v>
      </c>
      <c r="K2833" s="59">
        <v>4</v>
      </c>
      <c r="L2833" s="59">
        <v>21</v>
      </c>
      <c r="M2833" s="59">
        <v>35.113150487</v>
      </c>
    </row>
    <row r="2834" spans="1:13">
      <c r="A2834" s="59">
        <v>0</v>
      </c>
      <c r="B2834" s="59">
        <v>15800</v>
      </c>
      <c r="C2834" s="59">
        <v>58388</v>
      </c>
      <c r="D2834" s="59">
        <v>100944</v>
      </c>
      <c r="E2834" s="59" t="s">
        <v>13</v>
      </c>
      <c r="F2834" s="59" t="s">
        <v>14</v>
      </c>
      <c r="G2834" s="59">
        <v>0</v>
      </c>
      <c r="H2834" s="59">
        <v>0</v>
      </c>
      <c r="I2834" s="59">
        <v>3</v>
      </c>
      <c r="J2834" s="59">
        <v>51.525147534</v>
      </c>
      <c r="K2834" s="59">
        <v>1</v>
      </c>
      <c r="L2834" s="59">
        <v>10</v>
      </c>
      <c r="M2834" s="59">
        <v>39.862520135</v>
      </c>
    </row>
    <row r="2835" hidden="1" spans="1:13">
      <c r="A2835" s="59">
        <v>0</v>
      </c>
      <c r="B2835" s="59">
        <v>15800</v>
      </c>
      <c r="C2835" s="59"/>
      <c r="D2835" s="59">
        <v>96579</v>
      </c>
      <c r="E2835" s="59" t="s">
        <v>20</v>
      </c>
      <c r="F2835" s="59" t="s">
        <v>15</v>
      </c>
      <c r="G2835" s="59">
        <v>28</v>
      </c>
      <c r="H2835" s="59">
        <v>0</v>
      </c>
      <c r="I2835" s="59">
        <v>0</v>
      </c>
      <c r="J2835" s="59">
        <v>328.21049264</v>
      </c>
      <c r="K2835" s="59">
        <v>0</v>
      </c>
      <c r="L2835" s="59">
        <v>15</v>
      </c>
      <c r="M2835" s="59">
        <v>12.1535212</v>
      </c>
    </row>
    <row r="2836" hidden="1" spans="1:13">
      <c r="A2836" s="59">
        <v>0</v>
      </c>
      <c r="B2836" s="59">
        <v>15800</v>
      </c>
      <c r="C2836" s="59">
        <v>71820</v>
      </c>
      <c r="D2836" s="59">
        <v>89739</v>
      </c>
      <c r="E2836" s="59" t="s">
        <v>20</v>
      </c>
      <c r="F2836" s="59" t="s">
        <v>14</v>
      </c>
      <c r="G2836" s="59">
        <v>0</v>
      </c>
      <c r="H2836" s="59">
        <v>1</v>
      </c>
      <c r="I2836" s="59">
        <v>1</v>
      </c>
      <c r="J2836" s="59">
        <v>122.95558706</v>
      </c>
      <c r="K2836" s="59">
        <v>1</v>
      </c>
      <c r="L2836" s="59">
        <v>25</v>
      </c>
      <c r="M2836" s="59">
        <v>33.519070443</v>
      </c>
    </row>
    <row r="2837" hidden="1" spans="1:13">
      <c r="A2837" s="59">
        <v>0</v>
      </c>
      <c r="B2837" s="59">
        <v>15800</v>
      </c>
      <c r="C2837" s="59">
        <v>94363</v>
      </c>
      <c r="D2837" s="59">
        <v>128434</v>
      </c>
      <c r="E2837" s="59" t="s">
        <v>20</v>
      </c>
      <c r="F2837" s="59" t="s">
        <v>17</v>
      </c>
      <c r="G2837" s="59">
        <v>4</v>
      </c>
      <c r="H2837" s="59"/>
      <c r="I2837" s="59"/>
      <c r="J2837" s="59">
        <v>241.73612588</v>
      </c>
      <c r="K2837" s="59">
        <v>2</v>
      </c>
      <c r="L2837" s="59">
        <v>42</v>
      </c>
      <c r="M2837" s="59">
        <v>39.221891679</v>
      </c>
    </row>
    <row r="2838" hidden="1" spans="1:13">
      <c r="A2838" s="59">
        <v>0</v>
      </c>
      <c r="B2838" s="59">
        <v>15800</v>
      </c>
      <c r="C2838" s="59">
        <v>41661</v>
      </c>
      <c r="D2838" s="59">
        <v>80457</v>
      </c>
      <c r="E2838" s="59" t="s">
        <v>20</v>
      </c>
      <c r="F2838" s="59" t="s">
        <v>17</v>
      </c>
      <c r="G2838" s="59">
        <v>3</v>
      </c>
      <c r="H2838" s="59">
        <v>0</v>
      </c>
      <c r="I2838" s="59">
        <v>1</v>
      </c>
      <c r="J2838" s="59">
        <v>137.31750781</v>
      </c>
      <c r="K2838" s="59">
        <v>0</v>
      </c>
      <c r="L2838" s="59">
        <v>8</v>
      </c>
      <c r="M2838" s="59">
        <v>27.434094849</v>
      </c>
    </row>
    <row r="2839" hidden="1" spans="1:13">
      <c r="A2839" s="59">
        <v>0</v>
      </c>
      <c r="B2839" s="59">
        <v>15800</v>
      </c>
      <c r="C2839" s="59"/>
      <c r="D2839" s="59">
        <v>96642</v>
      </c>
      <c r="E2839" s="59" t="s">
        <v>20</v>
      </c>
      <c r="F2839" s="59" t="s">
        <v>15</v>
      </c>
      <c r="G2839" s="59">
        <v>26</v>
      </c>
      <c r="H2839" s="59">
        <v>0</v>
      </c>
      <c r="I2839" s="59">
        <v>0</v>
      </c>
      <c r="J2839" s="59">
        <v>335.15468819</v>
      </c>
      <c r="K2839" s="59">
        <v>0</v>
      </c>
      <c r="L2839" s="59">
        <v>16</v>
      </c>
      <c r="M2839" s="59">
        <v>12.706937983</v>
      </c>
    </row>
    <row r="2840" hidden="1" spans="1:13">
      <c r="A2840" s="59">
        <v>0</v>
      </c>
      <c r="B2840" s="59">
        <v>15800</v>
      </c>
      <c r="C2840" s="59">
        <v>20665</v>
      </c>
      <c r="D2840" s="59">
        <v>43790</v>
      </c>
      <c r="E2840" s="59" t="s">
        <v>20</v>
      </c>
      <c r="F2840" s="59" t="s">
        <v>17</v>
      </c>
      <c r="G2840" s="59">
        <v>8</v>
      </c>
      <c r="H2840" s="59">
        <v>0</v>
      </c>
      <c r="I2840" s="59">
        <v>0</v>
      </c>
      <c r="J2840" s="59">
        <v>108.41393655</v>
      </c>
      <c r="K2840" s="59">
        <v>0</v>
      </c>
      <c r="L2840" s="59">
        <v>11</v>
      </c>
      <c r="M2840" s="59">
        <v>22.826892443</v>
      </c>
    </row>
    <row r="2841" spans="1:13">
      <c r="A2841" s="59">
        <v>1</v>
      </c>
      <c r="B2841" s="59">
        <v>15800</v>
      </c>
      <c r="C2841" s="59">
        <v>42504</v>
      </c>
      <c r="D2841" s="59">
        <v>64847</v>
      </c>
      <c r="E2841" s="59" t="s">
        <v>13</v>
      </c>
      <c r="F2841" s="59" t="s">
        <v>14</v>
      </c>
      <c r="G2841" s="59"/>
      <c r="H2841" s="59">
        <v>0</v>
      </c>
      <c r="I2841" s="59">
        <v>0</v>
      </c>
      <c r="J2841" s="59">
        <v>120.73801298</v>
      </c>
      <c r="K2841" s="59">
        <v>2</v>
      </c>
      <c r="L2841" s="59">
        <v>18</v>
      </c>
      <c r="M2841" s="59">
        <v>36.834457555</v>
      </c>
    </row>
    <row r="2842" hidden="1" spans="1:13">
      <c r="A2842" s="59">
        <v>0</v>
      </c>
      <c r="B2842" s="59">
        <v>15800</v>
      </c>
      <c r="C2842" s="59">
        <v>46716</v>
      </c>
      <c r="D2842" s="59">
        <v>60231</v>
      </c>
      <c r="E2842" s="59" t="s">
        <v>20</v>
      </c>
      <c r="F2842" s="59" t="s">
        <v>14</v>
      </c>
      <c r="G2842" s="59">
        <v>3</v>
      </c>
      <c r="H2842" s="59">
        <v>0</v>
      </c>
      <c r="I2842" s="59">
        <v>0</v>
      </c>
      <c r="J2842" s="59">
        <v>191.32373689</v>
      </c>
      <c r="K2842" s="59">
        <v>0</v>
      </c>
      <c r="L2842" s="59">
        <v>13</v>
      </c>
      <c r="M2842" s="59">
        <v>28.053604481</v>
      </c>
    </row>
    <row r="2843" hidden="1" spans="1:13">
      <c r="A2843" s="59">
        <v>1</v>
      </c>
      <c r="B2843" s="59">
        <v>15800</v>
      </c>
      <c r="C2843" s="59">
        <v>69928</v>
      </c>
      <c r="D2843" s="59"/>
      <c r="E2843" s="59"/>
      <c r="F2843" s="59" t="s">
        <v>14</v>
      </c>
      <c r="G2843" s="59">
        <v>23</v>
      </c>
      <c r="H2843" s="59">
        <v>0</v>
      </c>
      <c r="I2843" s="59">
        <v>3</v>
      </c>
      <c r="J2843" s="59">
        <v>82.443985587</v>
      </c>
      <c r="K2843" s="59">
        <v>1</v>
      </c>
      <c r="L2843" s="59">
        <v>14</v>
      </c>
      <c r="M2843" s="59">
        <v>32.327262456</v>
      </c>
    </row>
    <row r="2844" hidden="1" spans="1:13">
      <c r="A2844" s="59">
        <v>0</v>
      </c>
      <c r="B2844" s="59">
        <v>15800</v>
      </c>
      <c r="C2844" s="59">
        <v>74575</v>
      </c>
      <c r="D2844" s="59">
        <v>95815</v>
      </c>
      <c r="E2844" s="59" t="s">
        <v>20</v>
      </c>
      <c r="F2844" s="59" t="s">
        <v>14</v>
      </c>
      <c r="G2844" s="59">
        <v>7</v>
      </c>
      <c r="H2844" s="59">
        <v>2</v>
      </c>
      <c r="I2844" s="59">
        <v>0</v>
      </c>
      <c r="J2844" s="59">
        <v>69.581348102</v>
      </c>
      <c r="K2844" s="59">
        <v>0</v>
      </c>
      <c r="L2844" s="59">
        <v>21</v>
      </c>
      <c r="M2844" s="59">
        <v>24.108726876</v>
      </c>
    </row>
    <row r="2845" hidden="1" spans="1:13">
      <c r="A2845" s="59">
        <v>0</v>
      </c>
      <c r="B2845" s="59">
        <v>15900</v>
      </c>
      <c r="C2845" s="59">
        <v>95120</v>
      </c>
      <c r="D2845" s="59">
        <v>114674</v>
      </c>
      <c r="E2845" s="59" t="s">
        <v>20</v>
      </c>
      <c r="F2845" s="59" t="s">
        <v>15</v>
      </c>
      <c r="G2845" s="59">
        <v>4</v>
      </c>
      <c r="H2845" s="59">
        <v>0</v>
      </c>
      <c r="I2845" s="59">
        <v>1</v>
      </c>
      <c r="J2845" s="59">
        <v>278.89205929</v>
      </c>
      <c r="K2845" s="59">
        <v>0</v>
      </c>
      <c r="L2845" s="59">
        <v>34</v>
      </c>
      <c r="M2845" s="59">
        <v>28.232296781</v>
      </c>
    </row>
    <row r="2846" hidden="1" spans="1:13">
      <c r="A2846" s="59">
        <v>0</v>
      </c>
      <c r="B2846" s="59">
        <v>15900</v>
      </c>
      <c r="C2846" s="59">
        <v>46731</v>
      </c>
      <c r="D2846" s="59">
        <v>71521</v>
      </c>
      <c r="E2846" s="59" t="s">
        <v>20</v>
      </c>
      <c r="F2846" s="59" t="s">
        <v>18</v>
      </c>
      <c r="G2846" s="59">
        <v>18</v>
      </c>
      <c r="H2846" s="59">
        <v>0</v>
      </c>
      <c r="I2846" s="59">
        <v>0</v>
      </c>
      <c r="J2846" s="59">
        <v>192.14423547</v>
      </c>
      <c r="K2846" s="59">
        <v>0</v>
      </c>
      <c r="L2846" s="59">
        <v>22</v>
      </c>
      <c r="M2846" s="59">
        <v>40.361769906</v>
      </c>
    </row>
    <row r="2847" hidden="1" spans="1:13">
      <c r="A2847" s="59">
        <v>0</v>
      </c>
      <c r="B2847" s="59">
        <v>15900</v>
      </c>
      <c r="C2847" s="59">
        <v>96854</v>
      </c>
      <c r="D2847" s="59">
        <v>156450</v>
      </c>
      <c r="E2847" s="59" t="s">
        <v>20</v>
      </c>
      <c r="F2847" s="59" t="s">
        <v>17</v>
      </c>
      <c r="G2847" s="59">
        <v>1</v>
      </c>
      <c r="H2847" s="59">
        <v>0</v>
      </c>
      <c r="I2847" s="59">
        <v>0</v>
      </c>
      <c r="J2847" s="59">
        <v>212.66600461</v>
      </c>
      <c r="K2847" s="59">
        <v>0</v>
      </c>
      <c r="L2847" s="59">
        <v>19</v>
      </c>
      <c r="M2847" s="59">
        <v>40.213384582</v>
      </c>
    </row>
    <row r="2848" hidden="1" spans="1:13">
      <c r="A2848" s="59">
        <v>0</v>
      </c>
      <c r="B2848" s="59">
        <v>15900</v>
      </c>
      <c r="C2848" s="59">
        <v>65827</v>
      </c>
      <c r="D2848" s="59">
        <v>97935</v>
      </c>
      <c r="E2848" s="59" t="s">
        <v>20</v>
      </c>
      <c r="F2848" s="59" t="s">
        <v>15</v>
      </c>
      <c r="G2848" s="59">
        <v>1</v>
      </c>
      <c r="H2848" s="59">
        <v>0</v>
      </c>
      <c r="I2848" s="59">
        <v>0</v>
      </c>
      <c r="J2848" s="59">
        <v>160.41695863</v>
      </c>
      <c r="K2848" s="59">
        <v>4</v>
      </c>
      <c r="L2848" s="59">
        <v>20</v>
      </c>
      <c r="M2848" s="59">
        <v>32.60020273</v>
      </c>
    </row>
    <row r="2849" spans="1:13">
      <c r="A2849" s="59">
        <v>0</v>
      </c>
      <c r="B2849" s="59">
        <v>15900</v>
      </c>
      <c r="C2849" s="59">
        <v>52012</v>
      </c>
      <c r="D2849" s="59">
        <v>105877</v>
      </c>
      <c r="E2849" s="59" t="s">
        <v>13</v>
      </c>
      <c r="F2849" s="59" t="s">
        <v>14</v>
      </c>
      <c r="G2849" s="59">
        <v>0</v>
      </c>
      <c r="H2849" s="59">
        <v>0</v>
      </c>
      <c r="I2849" s="59">
        <v>2</v>
      </c>
      <c r="J2849" s="59">
        <v>50.53156169</v>
      </c>
      <c r="K2849" s="59">
        <v>1</v>
      </c>
      <c r="L2849" s="59">
        <v>10</v>
      </c>
      <c r="M2849" s="59">
        <v>40.392256543</v>
      </c>
    </row>
    <row r="2850" hidden="1" spans="1:13">
      <c r="A2850" s="59">
        <v>0</v>
      </c>
      <c r="B2850" s="59">
        <v>15900</v>
      </c>
      <c r="C2850" s="59">
        <v>50715</v>
      </c>
      <c r="D2850" s="59">
        <v>70467</v>
      </c>
      <c r="E2850" s="59" t="s">
        <v>20</v>
      </c>
      <c r="F2850" s="59" t="s">
        <v>14</v>
      </c>
      <c r="G2850" s="59">
        <v>0</v>
      </c>
      <c r="H2850" s="59"/>
      <c r="I2850" s="59">
        <v>1</v>
      </c>
      <c r="J2850" s="59">
        <v>285.38692871</v>
      </c>
      <c r="K2850" s="59">
        <v>0</v>
      </c>
      <c r="L2850" s="59">
        <v>10</v>
      </c>
      <c r="M2850" s="59">
        <v>36.050382369</v>
      </c>
    </row>
    <row r="2851" spans="1:13">
      <c r="A2851" s="59">
        <v>0</v>
      </c>
      <c r="B2851" s="59">
        <v>15900</v>
      </c>
      <c r="C2851" s="59">
        <v>49516</v>
      </c>
      <c r="D2851" s="59">
        <v>105352</v>
      </c>
      <c r="E2851" s="59" t="s">
        <v>13</v>
      </c>
      <c r="F2851" s="59" t="s">
        <v>14</v>
      </c>
      <c r="G2851" s="59">
        <v>0</v>
      </c>
      <c r="H2851" s="59">
        <v>0</v>
      </c>
      <c r="I2851" s="59">
        <v>2</v>
      </c>
      <c r="J2851" s="59">
        <v>54.437325617</v>
      </c>
      <c r="K2851" s="59">
        <v>0</v>
      </c>
      <c r="L2851" s="59">
        <v>9</v>
      </c>
      <c r="M2851" s="59">
        <v>40.270607618</v>
      </c>
    </row>
    <row r="2852" spans="1:13">
      <c r="A2852" s="59">
        <v>0</v>
      </c>
      <c r="B2852" s="59">
        <v>15900</v>
      </c>
      <c r="C2852" s="59">
        <v>94108</v>
      </c>
      <c r="D2852" s="59">
        <v>113888</v>
      </c>
      <c r="E2852" s="59" t="s">
        <v>13</v>
      </c>
      <c r="F2852" s="59" t="s">
        <v>15</v>
      </c>
      <c r="G2852" s="59">
        <v>2</v>
      </c>
      <c r="H2852" s="59">
        <v>0</v>
      </c>
      <c r="I2852" s="59">
        <v>0</v>
      </c>
      <c r="J2852" s="59">
        <v>140.51005382</v>
      </c>
      <c r="K2852" s="59">
        <v>0</v>
      </c>
      <c r="L2852" s="59">
        <v>21</v>
      </c>
      <c r="M2852" s="59">
        <v>36.318788182</v>
      </c>
    </row>
    <row r="2853" hidden="1" spans="1:13">
      <c r="A2853" s="59">
        <v>0</v>
      </c>
      <c r="B2853" s="59">
        <v>15900</v>
      </c>
      <c r="C2853" s="59">
        <v>38514</v>
      </c>
      <c r="D2853" s="59">
        <v>50309</v>
      </c>
      <c r="E2853" s="59" t="s">
        <v>20</v>
      </c>
      <c r="F2853" s="59" t="s">
        <v>14</v>
      </c>
      <c r="G2853" s="59">
        <v>6</v>
      </c>
      <c r="H2853" s="59">
        <v>1</v>
      </c>
      <c r="I2853" s="59">
        <v>0</v>
      </c>
      <c r="J2853" s="59">
        <v>101.82614234</v>
      </c>
      <c r="K2853" s="59">
        <v>1</v>
      </c>
      <c r="L2853" s="59">
        <v>16</v>
      </c>
      <c r="M2853" s="59">
        <v>38.877808385</v>
      </c>
    </row>
    <row r="2854" hidden="1" spans="1:13">
      <c r="A2854" s="59">
        <v>0</v>
      </c>
      <c r="B2854" s="59">
        <v>15900</v>
      </c>
      <c r="C2854" s="59">
        <v>79660</v>
      </c>
      <c r="D2854" s="59">
        <v>96393</v>
      </c>
      <c r="E2854" s="59" t="s">
        <v>20</v>
      </c>
      <c r="F2854" s="59" t="s">
        <v>14</v>
      </c>
      <c r="G2854" s="59">
        <v>4</v>
      </c>
      <c r="H2854" s="59">
        <v>2</v>
      </c>
      <c r="I2854" s="59">
        <v>0</v>
      </c>
      <c r="J2854" s="59">
        <v>84.205779001</v>
      </c>
      <c r="K2854" s="59">
        <v>1</v>
      </c>
      <c r="L2854" s="59">
        <v>21</v>
      </c>
      <c r="M2854" s="59">
        <v>22.113193096</v>
      </c>
    </row>
    <row r="2855" hidden="1" spans="1:13">
      <c r="A2855" s="59">
        <v>0</v>
      </c>
      <c r="B2855" s="59">
        <v>15900</v>
      </c>
      <c r="C2855" s="59">
        <v>102564</v>
      </c>
      <c r="D2855" s="59">
        <v>120724</v>
      </c>
      <c r="E2855" s="59" t="s">
        <v>20</v>
      </c>
      <c r="F2855" s="59" t="s">
        <v>18</v>
      </c>
      <c r="G2855" s="59">
        <v>0</v>
      </c>
      <c r="H2855" s="59">
        <v>0</v>
      </c>
      <c r="I2855" s="59">
        <v>0</v>
      </c>
      <c r="J2855" s="59">
        <v>125.83407016</v>
      </c>
      <c r="K2855" s="59">
        <v>0</v>
      </c>
      <c r="L2855" s="59">
        <v>30</v>
      </c>
      <c r="M2855" s="59">
        <v>37.993775785</v>
      </c>
    </row>
    <row r="2856" hidden="1" spans="1:13">
      <c r="A2856" s="59">
        <v>0</v>
      </c>
      <c r="B2856" s="59">
        <v>15900</v>
      </c>
      <c r="C2856" s="59">
        <v>38860</v>
      </c>
      <c r="D2856" s="59">
        <v>68912</v>
      </c>
      <c r="E2856" s="59" t="s">
        <v>20</v>
      </c>
      <c r="F2856" s="59" t="s">
        <v>18</v>
      </c>
      <c r="G2856" s="59">
        <v>9</v>
      </c>
      <c r="H2856" s="59">
        <v>0</v>
      </c>
      <c r="I2856" s="59">
        <v>0</v>
      </c>
      <c r="J2856" s="59">
        <v>250.92750292</v>
      </c>
      <c r="K2856" s="59">
        <v>1</v>
      </c>
      <c r="L2856" s="59">
        <v>16</v>
      </c>
      <c r="M2856" s="59">
        <v>22.175263227</v>
      </c>
    </row>
    <row r="2857" hidden="1" spans="1:13">
      <c r="A2857" s="59">
        <v>0</v>
      </c>
      <c r="B2857" s="59">
        <v>15900</v>
      </c>
      <c r="C2857" s="59">
        <v>101412</v>
      </c>
      <c r="D2857" s="59">
        <v>119751</v>
      </c>
      <c r="E2857" s="59" t="s">
        <v>20</v>
      </c>
      <c r="F2857" s="59" t="s">
        <v>14</v>
      </c>
      <c r="G2857" s="59">
        <v>9</v>
      </c>
      <c r="H2857" s="59">
        <v>0</v>
      </c>
      <c r="I2857" s="59">
        <v>0</v>
      </c>
      <c r="J2857" s="59">
        <v>299.95309804</v>
      </c>
      <c r="K2857" s="59">
        <v>2</v>
      </c>
      <c r="L2857" s="59">
        <v>18</v>
      </c>
      <c r="M2857" s="59">
        <v>30.1768704</v>
      </c>
    </row>
    <row r="2858" hidden="1" spans="1:13">
      <c r="A2858" s="59">
        <v>0</v>
      </c>
      <c r="B2858" s="59">
        <v>15900</v>
      </c>
      <c r="C2858" s="59">
        <v>97478</v>
      </c>
      <c r="D2858" s="59">
        <v>120514</v>
      </c>
      <c r="E2858" s="59" t="s">
        <v>20</v>
      </c>
      <c r="F2858" s="59" t="s">
        <v>15</v>
      </c>
      <c r="G2858" s="59">
        <v>1</v>
      </c>
      <c r="H2858" s="59"/>
      <c r="I2858" s="59">
        <v>3</v>
      </c>
      <c r="J2858" s="59">
        <v>264.26091644</v>
      </c>
      <c r="K2858" s="59">
        <v>1</v>
      </c>
      <c r="L2858" s="59">
        <v>29</v>
      </c>
      <c r="M2858" s="59">
        <v>41.840275239</v>
      </c>
    </row>
    <row r="2859" hidden="1" spans="1:13">
      <c r="A2859" s="59">
        <v>0</v>
      </c>
      <c r="B2859" s="59">
        <v>15900</v>
      </c>
      <c r="C2859" s="59">
        <v>48563</v>
      </c>
      <c r="D2859" s="59">
        <v>64679</v>
      </c>
      <c r="E2859" s="59" t="s">
        <v>20</v>
      </c>
      <c r="F2859" s="59" t="s">
        <v>18</v>
      </c>
      <c r="G2859" s="59">
        <v>4</v>
      </c>
      <c r="H2859" s="59">
        <v>0</v>
      </c>
      <c r="I2859" s="59">
        <v>0</v>
      </c>
      <c r="J2859" s="59">
        <v>156.10138093</v>
      </c>
      <c r="K2859" s="59">
        <v>2</v>
      </c>
      <c r="L2859" s="59">
        <v>12</v>
      </c>
      <c r="M2859" s="59">
        <v>27.808547086</v>
      </c>
    </row>
    <row r="2860" hidden="1" spans="1:13">
      <c r="A2860" s="59">
        <v>0</v>
      </c>
      <c r="B2860" s="59">
        <v>15900</v>
      </c>
      <c r="C2860" s="59">
        <v>42623</v>
      </c>
      <c r="D2860" s="59">
        <v>66458</v>
      </c>
      <c r="E2860" s="59" t="s">
        <v>20</v>
      </c>
      <c r="F2860" s="59" t="s">
        <v>18</v>
      </c>
      <c r="G2860" s="59">
        <v>4</v>
      </c>
      <c r="H2860" s="59">
        <v>0</v>
      </c>
      <c r="I2860" s="59">
        <v>0</v>
      </c>
      <c r="J2860" s="59">
        <v>146.82789245</v>
      </c>
      <c r="K2860" s="59">
        <v>1</v>
      </c>
      <c r="L2860" s="59">
        <v>12</v>
      </c>
      <c r="M2860" s="59">
        <v>30.289129835</v>
      </c>
    </row>
    <row r="2861" hidden="1" spans="1:13">
      <c r="A2861" s="59">
        <v>0</v>
      </c>
      <c r="B2861" s="59">
        <v>15900</v>
      </c>
      <c r="C2861" s="59">
        <v>69548</v>
      </c>
      <c r="D2861" s="59">
        <v>89775</v>
      </c>
      <c r="E2861" s="59" t="s">
        <v>20</v>
      </c>
      <c r="F2861" s="59" t="s">
        <v>14</v>
      </c>
      <c r="G2861" s="59">
        <v>1</v>
      </c>
      <c r="H2861" s="59">
        <v>0</v>
      </c>
      <c r="I2861" s="59">
        <v>0</v>
      </c>
      <c r="J2861" s="59">
        <v>230.67308026</v>
      </c>
      <c r="K2861" s="59">
        <v>2</v>
      </c>
      <c r="L2861" s="59">
        <v>25</v>
      </c>
      <c r="M2861" s="59">
        <v>30.108317431</v>
      </c>
    </row>
    <row r="2862" hidden="1" spans="1:13">
      <c r="A2862" s="59">
        <v>1</v>
      </c>
      <c r="B2862" s="59">
        <v>15900</v>
      </c>
      <c r="C2862" s="59">
        <v>43830</v>
      </c>
      <c r="D2862" s="59">
        <v>59530</v>
      </c>
      <c r="E2862" s="59" t="s">
        <v>20</v>
      </c>
      <c r="F2862" s="59" t="s">
        <v>14</v>
      </c>
      <c r="G2862" s="59">
        <v>4.6</v>
      </c>
      <c r="H2862" s="59">
        <v>1</v>
      </c>
      <c r="I2862" s="59">
        <v>0</v>
      </c>
      <c r="J2862" s="59">
        <v>148.13333333</v>
      </c>
      <c r="K2862" s="59">
        <v>1</v>
      </c>
      <c r="L2862" s="59">
        <v>27</v>
      </c>
      <c r="M2862" s="59"/>
    </row>
    <row r="2863" hidden="1" spans="1:13">
      <c r="A2863" s="59">
        <v>1</v>
      </c>
      <c r="B2863" s="59">
        <v>15900</v>
      </c>
      <c r="C2863" s="59">
        <v>89500</v>
      </c>
      <c r="D2863" s="59">
        <v>104200</v>
      </c>
      <c r="E2863" s="59" t="s">
        <v>20</v>
      </c>
      <c r="F2863" s="59" t="s">
        <v>18</v>
      </c>
      <c r="G2863" s="59">
        <v>15</v>
      </c>
      <c r="H2863" s="59">
        <v>0</v>
      </c>
      <c r="I2863" s="59">
        <v>3</v>
      </c>
      <c r="J2863" s="59">
        <v>183.63333333</v>
      </c>
      <c r="K2863" s="59">
        <v>0</v>
      </c>
      <c r="L2863" s="59">
        <v>37</v>
      </c>
      <c r="M2863" s="59"/>
    </row>
    <row r="2864" hidden="1" spans="1:13">
      <c r="A2864" s="59">
        <v>0</v>
      </c>
      <c r="B2864" s="59">
        <v>15900</v>
      </c>
      <c r="C2864" s="59">
        <v>107336</v>
      </c>
      <c r="D2864" s="59">
        <v>120451</v>
      </c>
      <c r="E2864" s="59" t="s">
        <v>20</v>
      </c>
      <c r="F2864" s="59" t="s">
        <v>14</v>
      </c>
      <c r="G2864" s="59">
        <v>1</v>
      </c>
      <c r="H2864" s="59">
        <v>0</v>
      </c>
      <c r="I2864" s="59">
        <v>0</v>
      </c>
      <c r="J2864" s="59">
        <v>123.46551939</v>
      </c>
      <c r="K2864" s="59">
        <v>2</v>
      </c>
      <c r="L2864" s="59">
        <v>21</v>
      </c>
      <c r="M2864" s="59">
        <v>37.99240801</v>
      </c>
    </row>
    <row r="2865" hidden="1" spans="1:13">
      <c r="A2865" s="59">
        <v>0</v>
      </c>
      <c r="B2865" s="59">
        <v>15900</v>
      </c>
      <c r="C2865" s="59">
        <v>112973</v>
      </c>
      <c r="D2865" s="59">
        <v>129878</v>
      </c>
      <c r="E2865" s="59" t="s">
        <v>20</v>
      </c>
      <c r="F2865" s="59"/>
      <c r="G2865" s="59">
        <v>17</v>
      </c>
      <c r="H2865" s="59">
        <v>0</v>
      </c>
      <c r="I2865" s="59">
        <v>0</v>
      </c>
      <c r="J2865" s="59">
        <v>179.13400863</v>
      </c>
      <c r="K2865" s="59">
        <v>0</v>
      </c>
      <c r="L2865" s="59">
        <v>17</v>
      </c>
      <c r="M2865" s="59">
        <v>39.192025867</v>
      </c>
    </row>
    <row r="2866" spans="1:13">
      <c r="A2866" s="59">
        <v>1</v>
      </c>
      <c r="B2866" s="59">
        <v>15900</v>
      </c>
      <c r="C2866" s="59">
        <v>101337</v>
      </c>
      <c r="D2866" s="59"/>
      <c r="E2866" s="59" t="s">
        <v>13</v>
      </c>
      <c r="F2866" s="59" t="s">
        <v>14</v>
      </c>
      <c r="G2866" s="59">
        <v>4</v>
      </c>
      <c r="H2866" s="59">
        <v>0</v>
      </c>
      <c r="I2866" s="59">
        <v>0</v>
      </c>
      <c r="J2866" s="59">
        <v>235.62740226</v>
      </c>
      <c r="K2866" s="59">
        <v>0</v>
      </c>
      <c r="L2866" s="59">
        <v>23</v>
      </c>
      <c r="M2866" s="59">
        <v>20.723375647</v>
      </c>
    </row>
    <row r="2867" hidden="1" spans="1:13">
      <c r="A2867" s="59">
        <v>0</v>
      </c>
      <c r="B2867" s="59">
        <v>15900</v>
      </c>
      <c r="C2867" s="59">
        <v>68304</v>
      </c>
      <c r="D2867" s="59">
        <v>92271</v>
      </c>
      <c r="E2867" s="59" t="s">
        <v>20</v>
      </c>
      <c r="F2867" s="59" t="s">
        <v>14</v>
      </c>
      <c r="G2867" s="59">
        <v>1</v>
      </c>
      <c r="H2867" s="59">
        <v>1</v>
      </c>
      <c r="I2867" s="59">
        <v>2</v>
      </c>
      <c r="J2867" s="59">
        <v>113.22840343</v>
      </c>
      <c r="K2867" s="59">
        <v>2</v>
      </c>
      <c r="L2867" s="59">
        <v>25</v>
      </c>
      <c r="M2867" s="59">
        <v>32.881846931</v>
      </c>
    </row>
    <row r="2868" spans="1:13">
      <c r="A2868" s="59">
        <v>0</v>
      </c>
      <c r="B2868" s="59">
        <v>15900</v>
      </c>
      <c r="C2868" s="59">
        <v>68079</v>
      </c>
      <c r="D2868" s="59">
        <v>90212</v>
      </c>
      <c r="E2868" s="59" t="s">
        <v>13</v>
      </c>
      <c r="F2868" s="59" t="s">
        <v>14</v>
      </c>
      <c r="G2868" s="59"/>
      <c r="H2868" s="59">
        <v>0</v>
      </c>
      <c r="I2868" s="59">
        <v>0</v>
      </c>
      <c r="J2868" s="59">
        <v>304.24475509</v>
      </c>
      <c r="K2868" s="59">
        <v>0</v>
      </c>
      <c r="L2868" s="59">
        <v>19</v>
      </c>
      <c r="M2868" s="59">
        <v>30.422003881</v>
      </c>
    </row>
    <row r="2869" spans="1:13">
      <c r="A2869" s="59">
        <v>0</v>
      </c>
      <c r="B2869" s="59">
        <v>15900</v>
      </c>
      <c r="C2869" s="59">
        <v>71841</v>
      </c>
      <c r="D2869" s="59">
        <v>96424</v>
      </c>
      <c r="E2869" s="59" t="s">
        <v>13</v>
      </c>
      <c r="F2869" s="59" t="s">
        <v>15</v>
      </c>
      <c r="G2869" s="59">
        <v>10</v>
      </c>
      <c r="H2869" s="59"/>
      <c r="I2869" s="59"/>
      <c r="J2869" s="59">
        <v>111.43725111</v>
      </c>
      <c r="K2869" s="59">
        <v>0</v>
      </c>
      <c r="L2869" s="59">
        <v>11</v>
      </c>
      <c r="M2869" s="59">
        <v>36.954969611</v>
      </c>
    </row>
    <row r="2870" hidden="1" spans="1:13">
      <c r="A2870" s="59">
        <v>0</v>
      </c>
      <c r="B2870" s="59">
        <v>15900</v>
      </c>
      <c r="C2870" s="59">
        <v>88000</v>
      </c>
      <c r="D2870" s="59">
        <v>109500</v>
      </c>
      <c r="E2870" s="59" t="s">
        <v>20</v>
      </c>
      <c r="F2870" s="59" t="s">
        <v>18</v>
      </c>
      <c r="G2870" s="59">
        <v>7</v>
      </c>
      <c r="H2870" s="59">
        <v>0</v>
      </c>
      <c r="I2870" s="59">
        <v>0</v>
      </c>
      <c r="J2870" s="59">
        <v>138</v>
      </c>
      <c r="K2870" s="59">
        <v>2</v>
      </c>
      <c r="L2870" s="59">
        <v>21</v>
      </c>
      <c r="M2870" s="59"/>
    </row>
    <row r="2871" spans="1:13">
      <c r="A2871" s="59">
        <v>0</v>
      </c>
      <c r="B2871" s="59">
        <v>15900</v>
      </c>
      <c r="C2871" s="59">
        <v>58518</v>
      </c>
      <c r="D2871" s="59">
        <v>82095</v>
      </c>
      <c r="E2871" s="59" t="s">
        <v>13</v>
      </c>
      <c r="F2871" s="59" t="s">
        <v>18</v>
      </c>
      <c r="G2871" s="59">
        <v>10</v>
      </c>
      <c r="H2871" s="59">
        <v>0</v>
      </c>
      <c r="I2871" s="59">
        <v>2</v>
      </c>
      <c r="J2871" s="59">
        <v>177.24777998</v>
      </c>
      <c r="K2871" s="59">
        <v>0</v>
      </c>
      <c r="L2871" s="59">
        <v>14</v>
      </c>
      <c r="M2871" s="59">
        <v>28.818793116</v>
      </c>
    </row>
    <row r="2872" hidden="1" spans="1:13">
      <c r="A2872" s="59">
        <v>0</v>
      </c>
      <c r="B2872" s="59">
        <v>15900</v>
      </c>
      <c r="C2872" s="59">
        <v>90017</v>
      </c>
      <c r="D2872" s="59">
        <v>114267</v>
      </c>
      <c r="E2872" s="59" t="s">
        <v>20</v>
      </c>
      <c r="F2872" s="59" t="s">
        <v>18</v>
      </c>
      <c r="G2872" s="59">
        <v>8</v>
      </c>
      <c r="H2872" s="59">
        <v>0</v>
      </c>
      <c r="I2872" s="59">
        <v>0</v>
      </c>
      <c r="J2872" s="59">
        <v>205.21832935</v>
      </c>
      <c r="K2872" s="59">
        <v>2</v>
      </c>
      <c r="L2872" s="59">
        <v>36</v>
      </c>
      <c r="M2872" s="59">
        <v>41.230512181</v>
      </c>
    </row>
    <row r="2873" spans="1:13">
      <c r="A2873" s="59">
        <v>0</v>
      </c>
      <c r="B2873" s="59">
        <v>15900</v>
      </c>
      <c r="C2873" s="59">
        <v>19639</v>
      </c>
      <c r="D2873" s="59">
        <v>171350</v>
      </c>
      <c r="E2873" s="59" t="s">
        <v>13</v>
      </c>
      <c r="F2873" s="59" t="s">
        <v>19</v>
      </c>
      <c r="G2873" s="59">
        <v>8</v>
      </c>
      <c r="H2873" s="59">
        <v>0</v>
      </c>
      <c r="I2873" s="59">
        <v>0</v>
      </c>
      <c r="J2873" s="59">
        <v>311.31036041</v>
      </c>
      <c r="K2873" s="59">
        <v>0</v>
      </c>
      <c r="L2873" s="59">
        <v>26</v>
      </c>
      <c r="M2873" s="59">
        <v>26.876729861</v>
      </c>
    </row>
    <row r="2874" hidden="1" spans="1:13">
      <c r="A2874" s="59">
        <v>0</v>
      </c>
      <c r="B2874" s="59">
        <v>15900</v>
      </c>
      <c r="C2874" s="59">
        <v>94078</v>
      </c>
      <c r="D2874" s="59">
        <v>118359</v>
      </c>
      <c r="E2874" s="59" t="s">
        <v>20</v>
      </c>
      <c r="F2874" s="59" t="s">
        <v>14</v>
      </c>
      <c r="G2874" s="59">
        <v>13</v>
      </c>
      <c r="H2874" s="59">
        <v>0</v>
      </c>
      <c r="I2874" s="59">
        <v>0</v>
      </c>
      <c r="J2874" s="59">
        <v>125.55199939</v>
      </c>
      <c r="K2874" s="59">
        <v>1</v>
      </c>
      <c r="L2874" s="59">
        <v>8</v>
      </c>
      <c r="M2874" s="59">
        <v>37.78182264</v>
      </c>
    </row>
    <row r="2875" hidden="1" spans="1:13">
      <c r="A2875" s="59">
        <v>0</v>
      </c>
      <c r="B2875" s="59">
        <v>15900</v>
      </c>
      <c r="C2875" s="59">
        <v>16744</v>
      </c>
      <c r="D2875" s="59">
        <v>52234</v>
      </c>
      <c r="E2875" s="59" t="s">
        <v>20</v>
      </c>
      <c r="F2875" s="59" t="s">
        <v>18</v>
      </c>
      <c r="G2875" s="59">
        <v>3</v>
      </c>
      <c r="H2875" s="59">
        <v>0</v>
      </c>
      <c r="I2875" s="59">
        <v>0</v>
      </c>
      <c r="J2875" s="59">
        <v>288.41594954</v>
      </c>
      <c r="K2875" s="59">
        <v>0</v>
      </c>
      <c r="L2875" s="59">
        <v>16</v>
      </c>
      <c r="M2875" s="59">
        <v>17.452227433</v>
      </c>
    </row>
    <row r="2876" hidden="1" spans="1:13">
      <c r="A2876" s="59">
        <v>0</v>
      </c>
      <c r="B2876" s="59">
        <v>16000</v>
      </c>
      <c r="C2876" s="59">
        <v>56295</v>
      </c>
      <c r="D2876" s="59">
        <v>77146</v>
      </c>
      <c r="E2876" s="59" t="s">
        <v>20</v>
      </c>
      <c r="F2876" s="59" t="s">
        <v>15</v>
      </c>
      <c r="G2876" s="59">
        <v>0</v>
      </c>
      <c r="H2876" s="59">
        <v>0</v>
      </c>
      <c r="I2876" s="59">
        <v>0</v>
      </c>
      <c r="J2876" s="59">
        <v>190.39640686</v>
      </c>
      <c r="K2876" s="59">
        <v>0</v>
      </c>
      <c r="L2876" s="59">
        <v>24</v>
      </c>
      <c r="M2876" s="59">
        <v>31.737034291</v>
      </c>
    </row>
    <row r="2877" hidden="1" spans="1:13">
      <c r="A2877" s="59">
        <v>0</v>
      </c>
      <c r="B2877" s="59">
        <v>16000</v>
      </c>
      <c r="C2877" s="59"/>
      <c r="D2877" s="59">
        <v>51792</v>
      </c>
      <c r="E2877" s="59" t="s">
        <v>20</v>
      </c>
      <c r="F2877" s="59" t="s">
        <v>14</v>
      </c>
      <c r="G2877" s="59"/>
      <c r="H2877" s="59"/>
      <c r="I2877" s="59"/>
      <c r="J2877" s="59">
        <v>340.68496842</v>
      </c>
      <c r="K2877" s="59"/>
      <c r="L2877" s="59">
        <v>17</v>
      </c>
      <c r="M2877" s="59">
        <v>30.611518791</v>
      </c>
    </row>
    <row r="2878" spans="1:13">
      <c r="A2878" s="59">
        <v>0</v>
      </c>
      <c r="B2878" s="59">
        <v>16000</v>
      </c>
      <c r="C2878" s="59">
        <v>71861</v>
      </c>
      <c r="D2878" s="59">
        <v>95315</v>
      </c>
      <c r="E2878" s="59" t="s">
        <v>13</v>
      </c>
      <c r="F2878" s="59" t="s">
        <v>18</v>
      </c>
      <c r="G2878" s="59">
        <v>24</v>
      </c>
      <c r="H2878" s="59">
        <v>0</v>
      </c>
      <c r="I2878" s="59">
        <v>0</v>
      </c>
      <c r="J2878" s="59">
        <v>241.41251498</v>
      </c>
      <c r="K2878" s="59">
        <v>1</v>
      </c>
      <c r="L2878" s="59">
        <v>23</v>
      </c>
      <c r="M2878" s="59">
        <v>35.474773102</v>
      </c>
    </row>
    <row r="2879" hidden="1" spans="1:13">
      <c r="A2879" s="59">
        <v>0</v>
      </c>
      <c r="B2879" s="59">
        <v>16000</v>
      </c>
      <c r="C2879" s="59">
        <v>32918</v>
      </c>
      <c r="D2879" s="59">
        <v>52482</v>
      </c>
      <c r="E2879" s="59" t="s">
        <v>20</v>
      </c>
      <c r="F2879" s="59" t="s">
        <v>18</v>
      </c>
      <c r="G2879" s="59">
        <v>3</v>
      </c>
      <c r="H2879" s="59">
        <v>0</v>
      </c>
      <c r="I2879" s="59">
        <v>0</v>
      </c>
      <c r="J2879" s="59">
        <v>259.57102068</v>
      </c>
      <c r="K2879" s="59">
        <v>0</v>
      </c>
      <c r="L2879" s="59">
        <v>34</v>
      </c>
      <c r="M2879" s="59">
        <v>40.347343998</v>
      </c>
    </row>
    <row r="2880" hidden="1" spans="1:13">
      <c r="A2880" s="59">
        <v>0</v>
      </c>
      <c r="B2880" s="59">
        <v>16000</v>
      </c>
      <c r="C2880" s="59">
        <v>74459</v>
      </c>
      <c r="D2880" s="59">
        <v>103255</v>
      </c>
      <c r="E2880" s="59" t="s">
        <v>20</v>
      </c>
      <c r="F2880" s="59" t="s">
        <v>14</v>
      </c>
      <c r="G2880" s="59">
        <v>6</v>
      </c>
      <c r="H2880" s="59">
        <v>3</v>
      </c>
      <c r="I2880" s="59">
        <v>0</v>
      </c>
      <c r="J2880" s="59">
        <v>72.864590397</v>
      </c>
      <c r="K2880" s="59">
        <v>1</v>
      </c>
      <c r="L2880" s="59">
        <v>21</v>
      </c>
      <c r="M2880" s="59">
        <v>24.935229965</v>
      </c>
    </row>
    <row r="2881" spans="1:13">
      <c r="A2881" s="59">
        <v>0</v>
      </c>
      <c r="B2881" s="59">
        <v>16000</v>
      </c>
      <c r="C2881" s="59">
        <v>20648</v>
      </c>
      <c r="D2881" s="59">
        <v>167020</v>
      </c>
      <c r="E2881" s="59" t="s">
        <v>13</v>
      </c>
      <c r="F2881" s="59" t="s">
        <v>19</v>
      </c>
      <c r="G2881" s="59">
        <v>5</v>
      </c>
      <c r="H2881" s="59">
        <v>0</v>
      </c>
      <c r="I2881" s="59">
        <v>0</v>
      </c>
      <c r="J2881" s="59">
        <v>315.46656561</v>
      </c>
      <c r="K2881" s="59">
        <v>0</v>
      </c>
      <c r="L2881" s="59">
        <v>26</v>
      </c>
      <c r="M2881" s="59">
        <v>25.912976009</v>
      </c>
    </row>
    <row r="2882" hidden="1" spans="1:13">
      <c r="A2882" s="59">
        <v>0</v>
      </c>
      <c r="B2882" s="59">
        <v>16000</v>
      </c>
      <c r="C2882" s="59">
        <v>82097</v>
      </c>
      <c r="D2882" s="59">
        <v>100225</v>
      </c>
      <c r="E2882" s="59" t="s">
        <v>20</v>
      </c>
      <c r="F2882" s="59" t="s">
        <v>14</v>
      </c>
      <c r="G2882" s="59">
        <v>0</v>
      </c>
      <c r="H2882" s="59">
        <v>0</v>
      </c>
      <c r="I2882" s="59">
        <v>0</v>
      </c>
      <c r="J2882" s="59">
        <v>129.3745132</v>
      </c>
      <c r="K2882" s="59">
        <v>0</v>
      </c>
      <c r="L2882" s="59">
        <v>22</v>
      </c>
      <c r="M2882" s="59">
        <v>39.827217203</v>
      </c>
    </row>
    <row r="2883" hidden="1" spans="1:13">
      <c r="A2883" s="59">
        <v>0</v>
      </c>
      <c r="B2883" s="59">
        <v>16000</v>
      </c>
      <c r="C2883" s="59">
        <v>133193</v>
      </c>
      <c r="D2883" s="59">
        <v>160919</v>
      </c>
      <c r="E2883" s="59" t="s">
        <v>20</v>
      </c>
      <c r="F2883" s="59" t="s">
        <v>17</v>
      </c>
      <c r="G2883" s="59"/>
      <c r="H2883" s="59">
        <v>0</v>
      </c>
      <c r="I2883" s="59">
        <v>0</v>
      </c>
      <c r="J2883" s="59">
        <v>223.33852108</v>
      </c>
      <c r="K2883" s="59">
        <v>0</v>
      </c>
      <c r="L2883" s="59">
        <v>18</v>
      </c>
      <c r="M2883" s="59">
        <v>37.301517501</v>
      </c>
    </row>
    <row r="2884" hidden="1" spans="1:13">
      <c r="A2884" s="59">
        <v>0</v>
      </c>
      <c r="B2884" s="59">
        <v>16000</v>
      </c>
      <c r="C2884" s="59">
        <v>88093</v>
      </c>
      <c r="D2884" s="59">
        <v>106943</v>
      </c>
      <c r="E2884" s="59" t="s">
        <v>20</v>
      </c>
      <c r="F2884" s="59" t="s">
        <v>18</v>
      </c>
      <c r="G2884" s="59">
        <v>7</v>
      </c>
      <c r="H2884" s="59">
        <v>0</v>
      </c>
      <c r="I2884" s="59">
        <v>0</v>
      </c>
      <c r="J2884" s="59">
        <v>207.20285047</v>
      </c>
      <c r="K2884" s="59">
        <v>1</v>
      </c>
      <c r="L2884" s="59">
        <v>36</v>
      </c>
      <c r="M2884" s="59">
        <v>42.573079502</v>
      </c>
    </row>
    <row r="2885" spans="1:13">
      <c r="A2885" s="59">
        <v>1</v>
      </c>
      <c r="B2885" s="59">
        <v>16000</v>
      </c>
      <c r="C2885" s="59">
        <v>20000</v>
      </c>
      <c r="D2885" s="59">
        <v>60000</v>
      </c>
      <c r="E2885" s="59" t="s">
        <v>13</v>
      </c>
      <c r="F2885" s="59" t="s">
        <v>14</v>
      </c>
      <c r="G2885" s="59">
        <v>11</v>
      </c>
      <c r="H2885" s="59">
        <v>0</v>
      </c>
      <c r="I2885" s="59">
        <v>0</v>
      </c>
      <c r="J2885" s="59">
        <v>51.033333333</v>
      </c>
      <c r="K2885" s="59">
        <v>0</v>
      </c>
      <c r="L2885" s="59">
        <v>9</v>
      </c>
      <c r="M2885" s="59"/>
    </row>
    <row r="2886" hidden="1" spans="1:13">
      <c r="A2886" s="59">
        <v>0</v>
      </c>
      <c r="B2886" s="59">
        <v>16000</v>
      </c>
      <c r="C2886" s="59">
        <v>31000</v>
      </c>
      <c r="D2886" s="59">
        <v>54000</v>
      </c>
      <c r="E2886" s="59" t="s">
        <v>20</v>
      </c>
      <c r="F2886" s="59" t="s">
        <v>14</v>
      </c>
      <c r="G2886" s="59">
        <v>16</v>
      </c>
      <c r="H2886" s="59">
        <v>0</v>
      </c>
      <c r="I2886" s="59">
        <v>0</v>
      </c>
      <c r="J2886" s="59">
        <v>110.6</v>
      </c>
      <c r="K2886" s="59">
        <v>1</v>
      </c>
      <c r="L2886" s="59">
        <v>18</v>
      </c>
      <c r="M2886" s="59"/>
    </row>
    <row r="2887" hidden="1" spans="1:13">
      <c r="A2887" s="59">
        <v>0</v>
      </c>
      <c r="B2887" s="59">
        <v>16000</v>
      </c>
      <c r="C2887" s="59">
        <v>101000</v>
      </c>
      <c r="D2887" s="59">
        <v>130000</v>
      </c>
      <c r="E2887" s="59" t="s">
        <v>20</v>
      </c>
      <c r="F2887" s="59" t="s">
        <v>18</v>
      </c>
      <c r="G2887" s="59">
        <v>7.5</v>
      </c>
      <c r="H2887" s="59">
        <v>0</v>
      </c>
      <c r="I2887" s="59">
        <v>0</v>
      </c>
      <c r="J2887" s="59">
        <v>102.5</v>
      </c>
      <c r="K2887" s="59">
        <v>0</v>
      </c>
      <c r="L2887" s="59">
        <v>14</v>
      </c>
      <c r="M2887" s="59"/>
    </row>
    <row r="2888" hidden="1" spans="1:13">
      <c r="A2888" s="59">
        <v>0</v>
      </c>
      <c r="B2888" s="59">
        <v>16000</v>
      </c>
      <c r="C2888" s="59">
        <v>62200</v>
      </c>
      <c r="D2888" s="59">
        <v>89200</v>
      </c>
      <c r="E2888" s="59" t="s">
        <v>20</v>
      </c>
      <c r="F2888" s="59" t="s">
        <v>14</v>
      </c>
      <c r="G2888" s="59">
        <v>1.9</v>
      </c>
      <c r="H2888" s="59">
        <v>0</v>
      </c>
      <c r="I2888" s="59">
        <v>0</v>
      </c>
      <c r="J2888" s="59">
        <v>176.53333333</v>
      </c>
      <c r="K2888" s="59">
        <v>1</v>
      </c>
      <c r="L2888" s="59">
        <v>31</v>
      </c>
      <c r="M2888" s="59"/>
    </row>
    <row r="2889" spans="1:13">
      <c r="A2889" s="59">
        <v>0</v>
      </c>
      <c r="B2889" s="59">
        <v>16000</v>
      </c>
      <c r="C2889" s="59">
        <v>90900</v>
      </c>
      <c r="D2889" s="59">
        <v>152300</v>
      </c>
      <c r="E2889" s="59" t="s">
        <v>13</v>
      </c>
      <c r="F2889" s="59" t="s">
        <v>18</v>
      </c>
      <c r="G2889" s="59">
        <v>5</v>
      </c>
      <c r="H2889" s="59">
        <v>0</v>
      </c>
      <c r="I2889" s="59">
        <v>0</v>
      </c>
      <c r="J2889" s="59">
        <v>102.5</v>
      </c>
      <c r="K2889" s="59">
        <v>0</v>
      </c>
      <c r="L2889" s="59">
        <v>17</v>
      </c>
      <c r="M2889" s="59"/>
    </row>
    <row r="2890" spans="1:13">
      <c r="A2890" s="59">
        <v>0</v>
      </c>
      <c r="B2890" s="59">
        <v>16000</v>
      </c>
      <c r="C2890" s="59">
        <v>42000</v>
      </c>
      <c r="D2890" s="59">
        <v>63400</v>
      </c>
      <c r="E2890" s="59" t="s">
        <v>13</v>
      </c>
      <c r="F2890" s="59" t="s">
        <v>15</v>
      </c>
      <c r="G2890" s="59">
        <v>3.5</v>
      </c>
      <c r="H2890" s="59">
        <v>0</v>
      </c>
      <c r="I2890" s="59">
        <v>0</v>
      </c>
      <c r="J2890" s="59">
        <v>123.8</v>
      </c>
      <c r="K2890" s="59">
        <v>0</v>
      </c>
      <c r="L2890" s="59">
        <v>18</v>
      </c>
      <c r="M2890" s="59"/>
    </row>
    <row r="2891" hidden="1" spans="1:13">
      <c r="A2891" s="59">
        <v>0</v>
      </c>
      <c r="B2891" s="59">
        <v>16000</v>
      </c>
      <c r="C2891" s="59">
        <v>38600</v>
      </c>
      <c r="D2891" s="59">
        <v>57822</v>
      </c>
      <c r="E2891" s="59" t="s">
        <v>20</v>
      </c>
      <c r="F2891" s="59" t="s">
        <v>14</v>
      </c>
      <c r="G2891" s="59">
        <v>17</v>
      </c>
      <c r="H2891" s="59">
        <v>0</v>
      </c>
      <c r="I2891" s="59">
        <v>0</v>
      </c>
      <c r="J2891" s="59">
        <v>276.96666667</v>
      </c>
      <c r="K2891" s="59">
        <v>0</v>
      </c>
      <c r="L2891" s="59">
        <v>22</v>
      </c>
      <c r="M2891" s="59"/>
    </row>
    <row r="2892" hidden="1" spans="1:13">
      <c r="A2892" s="59">
        <v>0</v>
      </c>
      <c r="B2892" s="59">
        <v>16000</v>
      </c>
      <c r="C2892" s="59">
        <v>96000</v>
      </c>
      <c r="D2892" s="59">
        <v>160050</v>
      </c>
      <c r="E2892" s="59"/>
      <c r="F2892" s="59" t="s">
        <v>14</v>
      </c>
      <c r="G2892" s="59"/>
      <c r="H2892" s="59">
        <v>1</v>
      </c>
      <c r="I2892" s="59"/>
      <c r="J2892" s="59">
        <v>260.76666667</v>
      </c>
      <c r="K2892" s="59"/>
      <c r="L2892" s="59">
        <v>24</v>
      </c>
      <c r="M2892" s="59"/>
    </row>
    <row r="2893" hidden="1" spans="1:13">
      <c r="A2893" s="59">
        <v>0</v>
      </c>
      <c r="B2893" s="59">
        <v>16000</v>
      </c>
      <c r="C2893" s="59">
        <v>65000</v>
      </c>
      <c r="D2893" s="59">
        <v>91000</v>
      </c>
      <c r="E2893" s="59" t="s">
        <v>20</v>
      </c>
      <c r="F2893" s="59" t="s">
        <v>17</v>
      </c>
      <c r="G2893" s="59">
        <v>0.2</v>
      </c>
      <c r="H2893" s="59">
        <v>0</v>
      </c>
      <c r="I2893" s="59">
        <v>0</v>
      </c>
      <c r="J2893" s="59">
        <v>85.233333333</v>
      </c>
      <c r="K2893" s="59">
        <v>0</v>
      </c>
      <c r="L2893" s="59">
        <v>17</v>
      </c>
      <c r="M2893" s="59"/>
    </row>
    <row r="2894" hidden="1" spans="1:13">
      <c r="A2894" s="59">
        <v>0</v>
      </c>
      <c r="B2894" s="59">
        <v>16000</v>
      </c>
      <c r="C2894" s="59">
        <v>16300</v>
      </c>
      <c r="D2894" s="59">
        <v>128200</v>
      </c>
      <c r="E2894" s="59" t="s">
        <v>20</v>
      </c>
      <c r="F2894" s="59" t="s">
        <v>14</v>
      </c>
      <c r="G2894" s="59">
        <v>10</v>
      </c>
      <c r="H2894" s="59">
        <v>0</v>
      </c>
      <c r="I2894" s="59">
        <v>0</v>
      </c>
      <c r="J2894" s="59">
        <v>366.26666667</v>
      </c>
      <c r="K2894" s="59">
        <v>1</v>
      </c>
      <c r="L2894" s="59">
        <v>10</v>
      </c>
      <c r="M2894" s="59"/>
    </row>
    <row r="2895" spans="1:13">
      <c r="A2895" s="59">
        <v>1</v>
      </c>
      <c r="B2895" s="59">
        <v>16000</v>
      </c>
      <c r="C2895" s="59">
        <v>69322</v>
      </c>
      <c r="D2895" s="59">
        <v>106189</v>
      </c>
      <c r="E2895" s="59" t="s">
        <v>13</v>
      </c>
      <c r="F2895" s="59" t="s">
        <v>18</v>
      </c>
      <c r="G2895" s="59">
        <v>2</v>
      </c>
      <c r="H2895" s="59">
        <v>1</v>
      </c>
      <c r="I2895" s="59">
        <v>1</v>
      </c>
      <c r="J2895" s="59">
        <v>238.4</v>
      </c>
      <c r="K2895" s="59">
        <v>0</v>
      </c>
      <c r="L2895" s="59">
        <v>31</v>
      </c>
      <c r="M2895" s="59"/>
    </row>
    <row r="2896" hidden="1" spans="1:13">
      <c r="A2896" s="59">
        <v>1</v>
      </c>
      <c r="B2896" s="59">
        <v>16000</v>
      </c>
      <c r="C2896" s="59">
        <v>83200</v>
      </c>
      <c r="D2896" s="59"/>
      <c r="E2896" s="59" t="s">
        <v>20</v>
      </c>
      <c r="F2896" s="59" t="s">
        <v>18</v>
      </c>
      <c r="G2896" s="59">
        <v>0.6</v>
      </c>
      <c r="H2896" s="59">
        <v>0</v>
      </c>
      <c r="I2896" s="59">
        <v>0</v>
      </c>
      <c r="J2896" s="59">
        <v>318.56666667</v>
      </c>
      <c r="K2896" s="59">
        <v>9</v>
      </c>
      <c r="L2896" s="59">
        <v>27</v>
      </c>
      <c r="M2896" s="59"/>
    </row>
    <row r="2897" hidden="1" spans="1:13">
      <c r="A2897" s="59">
        <v>1</v>
      </c>
      <c r="B2897" s="59">
        <v>16000</v>
      </c>
      <c r="C2897" s="59">
        <v>88238</v>
      </c>
      <c r="D2897" s="59">
        <v>117500</v>
      </c>
      <c r="E2897" s="59" t="s">
        <v>20</v>
      </c>
      <c r="F2897" s="59" t="s">
        <v>14</v>
      </c>
      <c r="G2897" s="59">
        <v>4</v>
      </c>
      <c r="H2897" s="59">
        <v>0</v>
      </c>
      <c r="I2897" s="59">
        <v>3</v>
      </c>
      <c r="J2897" s="59">
        <v>176.46666667</v>
      </c>
      <c r="K2897" s="59">
        <v>5</v>
      </c>
      <c r="L2897" s="59">
        <v>34</v>
      </c>
      <c r="M2897" s="59"/>
    </row>
    <row r="2898" hidden="1" spans="1:13">
      <c r="A2898" s="59">
        <v>1</v>
      </c>
      <c r="B2898" s="59">
        <v>16000</v>
      </c>
      <c r="C2898" s="59">
        <v>50000</v>
      </c>
      <c r="D2898" s="59">
        <v>71130</v>
      </c>
      <c r="E2898" s="59" t="s">
        <v>20</v>
      </c>
      <c r="F2898" s="59" t="s">
        <v>18</v>
      </c>
      <c r="G2898" s="59">
        <v>2.5</v>
      </c>
      <c r="H2898" s="59">
        <v>0</v>
      </c>
      <c r="I2898" s="59">
        <v>0</v>
      </c>
      <c r="J2898" s="59">
        <v>189.7</v>
      </c>
      <c r="K2898" s="59">
        <v>0</v>
      </c>
      <c r="L2898" s="59">
        <v>22</v>
      </c>
      <c r="M2898" s="59"/>
    </row>
    <row r="2899" hidden="1" spans="1:13">
      <c r="A2899" s="59">
        <v>1</v>
      </c>
      <c r="B2899" s="59">
        <v>16000</v>
      </c>
      <c r="C2899" s="59">
        <v>70000</v>
      </c>
      <c r="D2899" s="59">
        <v>87400</v>
      </c>
      <c r="E2899" s="59" t="s">
        <v>20</v>
      </c>
      <c r="F2899" s="59" t="s">
        <v>15</v>
      </c>
      <c r="G2899" s="59">
        <v>18</v>
      </c>
      <c r="H2899" s="59"/>
      <c r="I2899" s="59">
        <v>3</v>
      </c>
      <c r="J2899" s="59">
        <v>145.86666667</v>
      </c>
      <c r="K2899" s="59">
        <v>3</v>
      </c>
      <c r="L2899" s="59">
        <v>18</v>
      </c>
      <c r="M2899" s="59"/>
    </row>
    <row r="2900" spans="1:13">
      <c r="A2900" s="59">
        <v>0</v>
      </c>
      <c r="B2900" s="59">
        <v>16000</v>
      </c>
      <c r="C2900" s="59">
        <v>63005</v>
      </c>
      <c r="D2900" s="59">
        <v>90908</v>
      </c>
      <c r="E2900" s="59" t="s">
        <v>13</v>
      </c>
      <c r="F2900" s="59" t="s">
        <v>14</v>
      </c>
      <c r="G2900" s="59"/>
      <c r="H2900" s="59">
        <v>0</v>
      </c>
      <c r="I2900" s="59">
        <v>0</v>
      </c>
      <c r="J2900" s="59">
        <v>295.11525035</v>
      </c>
      <c r="K2900" s="59">
        <v>0</v>
      </c>
      <c r="L2900" s="59">
        <v>20</v>
      </c>
      <c r="M2900" s="59">
        <v>29.014876509</v>
      </c>
    </row>
    <row r="2901" hidden="1" spans="1:13">
      <c r="A2901" s="59">
        <v>0</v>
      </c>
      <c r="B2901" s="59">
        <v>16000</v>
      </c>
      <c r="C2901" s="59"/>
      <c r="D2901" s="59">
        <v>33382</v>
      </c>
      <c r="E2901" s="59" t="s">
        <v>20</v>
      </c>
      <c r="F2901" s="59" t="s">
        <v>14</v>
      </c>
      <c r="G2901" s="59">
        <v>13</v>
      </c>
      <c r="H2901" s="59"/>
      <c r="I2901" s="59"/>
      <c r="J2901" s="59">
        <v>84.93118132</v>
      </c>
      <c r="K2901" s="59">
        <v>1</v>
      </c>
      <c r="L2901" s="59">
        <v>9</v>
      </c>
      <c r="M2901" s="59">
        <v>33.720783378</v>
      </c>
    </row>
    <row r="2902" hidden="1" spans="1:13">
      <c r="A2902" s="59">
        <v>0</v>
      </c>
      <c r="B2902" s="59">
        <v>16000</v>
      </c>
      <c r="C2902" s="59">
        <v>98338</v>
      </c>
      <c r="D2902" s="59">
        <v>115759</v>
      </c>
      <c r="E2902" s="59" t="s">
        <v>20</v>
      </c>
      <c r="F2902" s="59" t="s">
        <v>14</v>
      </c>
      <c r="G2902" s="59">
        <v>8</v>
      </c>
      <c r="H2902" s="59">
        <v>0</v>
      </c>
      <c r="I2902" s="59">
        <v>0</v>
      </c>
      <c r="J2902" s="59">
        <v>296.07626178</v>
      </c>
      <c r="K2902" s="59">
        <v>1</v>
      </c>
      <c r="L2902" s="59">
        <v>19</v>
      </c>
      <c r="M2902" s="59">
        <v>30.062735712</v>
      </c>
    </row>
    <row r="2903" hidden="1" spans="1:13">
      <c r="A2903" s="59">
        <v>0</v>
      </c>
      <c r="B2903" s="59">
        <v>16000</v>
      </c>
      <c r="C2903" s="59">
        <v>84505</v>
      </c>
      <c r="D2903" s="59">
        <v>108652</v>
      </c>
      <c r="E2903" s="59" t="s">
        <v>20</v>
      </c>
      <c r="F2903" s="59" t="s">
        <v>15</v>
      </c>
      <c r="G2903" s="59">
        <v>30</v>
      </c>
      <c r="H2903" s="59"/>
      <c r="I2903" s="59">
        <v>1</v>
      </c>
      <c r="J2903" s="59">
        <v>332.38573601</v>
      </c>
      <c r="K2903" s="59">
        <v>2</v>
      </c>
      <c r="L2903" s="59">
        <v>48</v>
      </c>
      <c r="M2903" s="59">
        <v>33.74218195</v>
      </c>
    </row>
    <row r="2904" hidden="1" spans="1:13">
      <c r="A2904" s="59">
        <v>0</v>
      </c>
      <c r="B2904" s="59">
        <v>16000</v>
      </c>
      <c r="C2904" s="59">
        <v>71670</v>
      </c>
      <c r="D2904" s="59">
        <v>84124</v>
      </c>
      <c r="E2904" s="59" t="s">
        <v>20</v>
      </c>
      <c r="F2904" s="59" t="s">
        <v>14</v>
      </c>
      <c r="G2904" s="59">
        <v>10</v>
      </c>
      <c r="H2904" s="59">
        <v>0</v>
      </c>
      <c r="I2904" s="59">
        <v>0</v>
      </c>
      <c r="J2904" s="59">
        <v>81.596128837</v>
      </c>
      <c r="K2904" s="59">
        <v>3</v>
      </c>
      <c r="L2904" s="59">
        <v>12</v>
      </c>
      <c r="M2904" s="59">
        <v>32.948898967</v>
      </c>
    </row>
    <row r="2905" hidden="1" spans="1:13">
      <c r="A2905" s="59">
        <v>0</v>
      </c>
      <c r="B2905" s="59">
        <v>16000</v>
      </c>
      <c r="C2905" s="59">
        <v>52546</v>
      </c>
      <c r="D2905" s="59">
        <v>63837</v>
      </c>
      <c r="E2905" s="59" t="s">
        <v>20</v>
      </c>
      <c r="F2905" s="59" t="s">
        <v>14</v>
      </c>
      <c r="G2905" s="59">
        <v>7</v>
      </c>
      <c r="H2905" s="59">
        <v>0</v>
      </c>
      <c r="I2905" s="59">
        <v>1</v>
      </c>
      <c r="J2905" s="59">
        <v>122.19632494</v>
      </c>
      <c r="K2905" s="59">
        <v>2</v>
      </c>
      <c r="L2905" s="59">
        <v>49</v>
      </c>
      <c r="M2905" s="59">
        <v>30.143261328</v>
      </c>
    </row>
    <row r="2906" hidden="1" spans="1:13">
      <c r="A2906" s="59">
        <v>0</v>
      </c>
      <c r="B2906" s="59">
        <v>16000</v>
      </c>
      <c r="C2906" s="59">
        <v>77067</v>
      </c>
      <c r="D2906" s="59">
        <v>94613</v>
      </c>
      <c r="E2906" s="59" t="s">
        <v>20</v>
      </c>
      <c r="F2906" s="59" t="s">
        <v>14</v>
      </c>
      <c r="G2906" s="59">
        <v>5</v>
      </c>
      <c r="H2906" s="59">
        <v>0</v>
      </c>
      <c r="I2906" s="59">
        <v>0</v>
      </c>
      <c r="J2906" s="59">
        <v>207.4133904</v>
      </c>
      <c r="K2906" s="59">
        <v>3</v>
      </c>
      <c r="L2906" s="59">
        <v>18</v>
      </c>
      <c r="M2906" s="59">
        <v>41.058989067</v>
      </c>
    </row>
    <row r="2907" hidden="1" spans="1:13">
      <c r="A2907" s="59">
        <v>0</v>
      </c>
      <c r="B2907" s="59">
        <v>16000</v>
      </c>
      <c r="C2907" s="59"/>
      <c r="D2907" s="59">
        <v>46140</v>
      </c>
      <c r="E2907" s="59" t="s">
        <v>20</v>
      </c>
      <c r="F2907" s="59" t="s">
        <v>14</v>
      </c>
      <c r="G2907" s="59"/>
      <c r="H2907" s="59"/>
      <c r="I2907" s="59"/>
      <c r="J2907" s="59">
        <v>344.58012601</v>
      </c>
      <c r="K2907" s="59"/>
      <c r="L2907" s="59">
        <v>16</v>
      </c>
      <c r="M2907" s="59">
        <v>31.640812778</v>
      </c>
    </row>
    <row r="2908" spans="1:13">
      <c r="A2908" s="59">
        <v>0</v>
      </c>
      <c r="B2908" s="59">
        <v>16000</v>
      </c>
      <c r="C2908" s="59">
        <v>85228</v>
      </c>
      <c r="D2908" s="59">
        <v>91519</v>
      </c>
      <c r="E2908" s="59" t="s">
        <v>13</v>
      </c>
      <c r="F2908" s="59" t="s">
        <v>15</v>
      </c>
      <c r="G2908" s="59"/>
      <c r="H2908" s="59">
        <v>0</v>
      </c>
      <c r="I2908" s="59">
        <v>0</v>
      </c>
      <c r="J2908" s="59">
        <v>162.77120092</v>
      </c>
      <c r="K2908" s="59">
        <v>0</v>
      </c>
      <c r="L2908" s="59">
        <v>26</v>
      </c>
      <c r="M2908" s="59">
        <v>43.583882525</v>
      </c>
    </row>
    <row r="2909" hidden="1" spans="1:13">
      <c r="A2909" s="59">
        <v>0</v>
      </c>
      <c r="B2909" s="59">
        <v>16000</v>
      </c>
      <c r="C2909" s="59">
        <v>62973</v>
      </c>
      <c r="D2909" s="59">
        <v>87698</v>
      </c>
      <c r="E2909" s="59" t="s">
        <v>20</v>
      </c>
      <c r="F2909" s="59" t="s">
        <v>15</v>
      </c>
      <c r="G2909" s="59">
        <v>1</v>
      </c>
      <c r="H2909" s="59">
        <v>0</v>
      </c>
      <c r="I2909" s="59">
        <v>0</v>
      </c>
      <c r="J2909" s="59">
        <v>156.42811549</v>
      </c>
      <c r="K2909" s="59">
        <v>0</v>
      </c>
      <c r="L2909" s="59">
        <v>24</v>
      </c>
      <c r="M2909" s="59">
        <v>23.570800835</v>
      </c>
    </row>
    <row r="2910" hidden="1" spans="1:13">
      <c r="A2910" s="59">
        <v>0</v>
      </c>
      <c r="B2910" s="59">
        <v>16000</v>
      </c>
      <c r="C2910" s="59">
        <v>140979</v>
      </c>
      <c r="D2910" s="59">
        <v>181166</v>
      </c>
      <c r="E2910" s="59" t="s">
        <v>20</v>
      </c>
      <c r="F2910" s="59" t="s">
        <v>17</v>
      </c>
      <c r="G2910" s="59">
        <v>9</v>
      </c>
      <c r="H2910" s="59">
        <v>0</v>
      </c>
      <c r="I2910" s="59">
        <v>0</v>
      </c>
      <c r="J2910" s="59">
        <v>236.70711828</v>
      </c>
      <c r="K2910" s="59">
        <v>0</v>
      </c>
      <c r="L2910" s="59">
        <v>21</v>
      </c>
      <c r="M2910" s="59">
        <v>27.841339881</v>
      </c>
    </row>
    <row r="2911" spans="1:13">
      <c r="A2911" s="59">
        <v>0</v>
      </c>
      <c r="B2911" s="59">
        <v>16000</v>
      </c>
      <c r="C2911" s="59">
        <v>57944</v>
      </c>
      <c r="D2911" s="59">
        <v>89778</v>
      </c>
      <c r="E2911" s="59" t="s">
        <v>13</v>
      </c>
      <c r="F2911" s="59" t="s">
        <v>18</v>
      </c>
      <c r="G2911" s="59">
        <v>2</v>
      </c>
      <c r="H2911" s="59">
        <v>0</v>
      </c>
      <c r="I2911" s="59">
        <v>0</v>
      </c>
      <c r="J2911" s="59">
        <v>135.60607791</v>
      </c>
      <c r="K2911" s="59">
        <v>0</v>
      </c>
      <c r="L2911" s="59">
        <v>12</v>
      </c>
      <c r="M2911" s="59">
        <v>25.725793664</v>
      </c>
    </row>
    <row r="2912" hidden="1" spans="1:13">
      <c r="A2912" s="59">
        <v>0</v>
      </c>
      <c r="B2912" s="59">
        <v>16000</v>
      </c>
      <c r="C2912" s="59">
        <v>65901</v>
      </c>
      <c r="D2912" s="59">
        <v>85627</v>
      </c>
      <c r="E2912" s="59" t="s">
        <v>20</v>
      </c>
      <c r="F2912" s="59" t="s">
        <v>15</v>
      </c>
      <c r="G2912" s="59">
        <v>5</v>
      </c>
      <c r="H2912" s="59">
        <v>0</v>
      </c>
      <c r="I2912" s="59">
        <v>0</v>
      </c>
      <c r="J2912" s="59">
        <v>117.35703247</v>
      </c>
      <c r="K2912" s="59">
        <v>0</v>
      </c>
      <c r="L2912" s="59">
        <v>20</v>
      </c>
      <c r="M2912" s="59">
        <v>21.445341417</v>
      </c>
    </row>
    <row r="2913" hidden="1" spans="1:13">
      <c r="A2913" s="59">
        <v>0</v>
      </c>
      <c r="B2913" s="59">
        <v>16000</v>
      </c>
      <c r="C2913" s="59">
        <v>66395</v>
      </c>
      <c r="D2913" s="59">
        <v>85782</v>
      </c>
      <c r="E2913" s="59" t="s">
        <v>20</v>
      </c>
      <c r="F2913" s="59" t="s">
        <v>14</v>
      </c>
      <c r="G2913" s="59">
        <v>1</v>
      </c>
      <c r="H2913" s="59">
        <v>2</v>
      </c>
      <c r="I2913" s="59">
        <v>1</v>
      </c>
      <c r="J2913" s="59">
        <v>99.519217551</v>
      </c>
      <c r="K2913" s="59">
        <v>1</v>
      </c>
      <c r="L2913" s="59">
        <v>25</v>
      </c>
      <c r="M2913" s="59">
        <v>33.20696963</v>
      </c>
    </row>
    <row r="2914" hidden="1" spans="1:13">
      <c r="A2914" s="59">
        <v>0</v>
      </c>
      <c r="B2914" s="59">
        <v>16000</v>
      </c>
      <c r="C2914" s="59">
        <v>69861</v>
      </c>
      <c r="D2914" s="59">
        <v>87086</v>
      </c>
      <c r="E2914" s="59" t="s">
        <v>20</v>
      </c>
      <c r="F2914" s="59" t="s">
        <v>14</v>
      </c>
      <c r="G2914" s="59">
        <v>7</v>
      </c>
      <c r="H2914" s="59">
        <v>0</v>
      </c>
      <c r="I2914" s="59">
        <v>0</v>
      </c>
      <c r="J2914" s="59">
        <v>205.32804581</v>
      </c>
      <c r="K2914" s="59">
        <v>2</v>
      </c>
      <c r="L2914" s="59">
        <v>18</v>
      </c>
      <c r="M2914" s="59">
        <v>43.436334345</v>
      </c>
    </row>
    <row r="2915" hidden="1" spans="1:13">
      <c r="A2915" s="59">
        <v>1</v>
      </c>
      <c r="B2915" s="59">
        <v>16100</v>
      </c>
      <c r="C2915" s="59">
        <v>49371</v>
      </c>
      <c r="D2915" s="59">
        <v>77400</v>
      </c>
      <c r="E2915" s="59" t="s">
        <v>20</v>
      </c>
      <c r="F2915" s="59" t="s">
        <v>15</v>
      </c>
      <c r="G2915" s="59">
        <v>3</v>
      </c>
      <c r="H2915" s="59">
        <v>2</v>
      </c>
      <c r="I2915" s="59">
        <v>2</v>
      </c>
      <c r="J2915" s="59">
        <v>214.06037616</v>
      </c>
      <c r="K2915" s="59">
        <v>1</v>
      </c>
      <c r="L2915" s="59">
        <v>51</v>
      </c>
      <c r="M2915" s="59">
        <v>44.21676389</v>
      </c>
    </row>
    <row r="2916" hidden="1" spans="1:13">
      <c r="A2916" s="59">
        <v>0</v>
      </c>
      <c r="B2916" s="59">
        <v>16100</v>
      </c>
      <c r="C2916" s="59">
        <v>76644</v>
      </c>
      <c r="D2916" s="59">
        <v>103192</v>
      </c>
      <c r="E2916" s="59" t="s">
        <v>20</v>
      </c>
      <c r="F2916" s="59" t="s">
        <v>14</v>
      </c>
      <c r="G2916" s="59">
        <v>5</v>
      </c>
      <c r="H2916" s="59">
        <v>2</v>
      </c>
      <c r="I2916" s="59">
        <v>0</v>
      </c>
      <c r="J2916" s="59">
        <v>76.077935453</v>
      </c>
      <c r="K2916" s="59">
        <v>0</v>
      </c>
      <c r="L2916" s="59">
        <v>20</v>
      </c>
      <c r="M2916" s="59">
        <v>24.187933859</v>
      </c>
    </row>
    <row r="2917" spans="1:13">
      <c r="A2917" s="59">
        <v>0</v>
      </c>
      <c r="B2917" s="59">
        <v>16100</v>
      </c>
      <c r="C2917" s="59">
        <v>94089</v>
      </c>
      <c r="D2917" s="59">
        <v>159427</v>
      </c>
      <c r="E2917" s="59" t="s">
        <v>13</v>
      </c>
      <c r="F2917" s="59" t="s">
        <v>18</v>
      </c>
      <c r="G2917" s="59">
        <v>6</v>
      </c>
      <c r="H2917" s="59">
        <v>0</v>
      </c>
      <c r="I2917" s="59">
        <v>0</v>
      </c>
      <c r="J2917" s="59">
        <v>101.96046007</v>
      </c>
      <c r="K2917" s="59">
        <v>0</v>
      </c>
      <c r="L2917" s="59">
        <v>16</v>
      </c>
      <c r="M2917" s="59">
        <v>35.994979529</v>
      </c>
    </row>
    <row r="2918" spans="1:13">
      <c r="A2918" s="59">
        <v>1</v>
      </c>
      <c r="B2918" s="59">
        <v>16100</v>
      </c>
      <c r="C2918" s="59"/>
      <c r="D2918" s="59">
        <v>30695</v>
      </c>
      <c r="E2918" s="59" t="s">
        <v>13</v>
      </c>
      <c r="F2918" s="59" t="s">
        <v>14</v>
      </c>
      <c r="G2918" s="59">
        <v>11</v>
      </c>
      <c r="H2918" s="59">
        <v>0</v>
      </c>
      <c r="I2918" s="59">
        <v>1</v>
      </c>
      <c r="J2918" s="59">
        <v>64.335741119</v>
      </c>
      <c r="K2918" s="59">
        <v>2</v>
      </c>
      <c r="L2918" s="59">
        <v>2</v>
      </c>
      <c r="M2918" s="59">
        <v>29.233014839</v>
      </c>
    </row>
    <row r="2919" spans="1:13">
      <c r="A2919" s="59">
        <v>0</v>
      </c>
      <c r="B2919" s="59">
        <v>16100</v>
      </c>
      <c r="C2919" s="59">
        <v>63798</v>
      </c>
      <c r="D2919" s="59">
        <v>91045</v>
      </c>
      <c r="E2919" s="59" t="s">
        <v>13</v>
      </c>
      <c r="F2919" s="59" t="s">
        <v>14</v>
      </c>
      <c r="G2919" s="59"/>
      <c r="H2919" s="59">
        <v>0</v>
      </c>
      <c r="I2919" s="59">
        <v>0</v>
      </c>
      <c r="J2919" s="59">
        <v>298.21073119</v>
      </c>
      <c r="K2919" s="59">
        <v>0</v>
      </c>
      <c r="L2919" s="59">
        <v>19</v>
      </c>
      <c r="M2919" s="59">
        <v>30.961645128</v>
      </c>
    </row>
    <row r="2920" hidden="1" spans="1:13">
      <c r="A2920" s="59">
        <v>0</v>
      </c>
      <c r="B2920" s="59">
        <v>16100</v>
      </c>
      <c r="C2920" s="59">
        <v>59734</v>
      </c>
      <c r="D2920" s="59">
        <v>93756</v>
      </c>
      <c r="E2920" s="59" t="s">
        <v>20</v>
      </c>
      <c r="F2920" s="59" t="s">
        <v>15</v>
      </c>
      <c r="G2920" s="59">
        <v>31</v>
      </c>
      <c r="H2920" s="59">
        <v>0</v>
      </c>
      <c r="I2920" s="59">
        <v>0</v>
      </c>
      <c r="J2920" s="59">
        <v>210.15893736</v>
      </c>
      <c r="K2920" s="59">
        <v>0</v>
      </c>
      <c r="L2920" s="59">
        <v>21</v>
      </c>
      <c r="M2920" s="59">
        <v>32.596219565</v>
      </c>
    </row>
    <row r="2921" hidden="1" spans="1:13">
      <c r="A2921" s="59">
        <v>0</v>
      </c>
      <c r="B2921" s="59">
        <v>16100</v>
      </c>
      <c r="C2921" s="59">
        <v>99844</v>
      </c>
      <c r="D2921" s="59">
        <v>114647</v>
      </c>
      <c r="E2921" s="59" t="s">
        <v>20</v>
      </c>
      <c r="F2921" s="59" t="s">
        <v>14</v>
      </c>
      <c r="G2921" s="59">
        <v>11</v>
      </c>
      <c r="H2921" s="59">
        <v>0</v>
      </c>
      <c r="I2921" s="59">
        <v>0</v>
      </c>
      <c r="J2921" s="59">
        <v>169.983556</v>
      </c>
      <c r="K2921" s="59">
        <v>0</v>
      </c>
      <c r="L2921" s="59">
        <v>27</v>
      </c>
      <c r="M2921" s="59">
        <v>33.523278536</v>
      </c>
    </row>
    <row r="2922" hidden="1" spans="1:13">
      <c r="A2922" s="59">
        <v>0</v>
      </c>
      <c r="B2922" s="59">
        <v>16100</v>
      </c>
      <c r="C2922" s="59">
        <v>107758</v>
      </c>
      <c r="D2922" s="59">
        <v>124610</v>
      </c>
      <c r="E2922" s="59" t="s">
        <v>20</v>
      </c>
      <c r="F2922" s="59" t="s">
        <v>18</v>
      </c>
      <c r="G2922" s="59">
        <v>0</v>
      </c>
      <c r="H2922" s="59">
        <v>0</v>
      </c>
      <c r="I2922" s="59">
        <v>0</v>
      </c>
      <c r="J2922" s="59">
        <v>129.17889813</v>
      </c>
      <c r="K2922" s="59">
        <v>0</v>
      </c>
      <c r="L2922" s="59">
        <v>29</v>
      </c>
      <c r="M2922" s="59">
        <v>34.2115674</v>
      </c>
    </row>
    <row r="2923" spans="1:13">
      <c r="A2923" s="59">
        <v>0</v>
      </c>
      <c r="B2923" s="59">
        <v>16100</v>
      </c>
      <c r="C2923" s="59">
        <v>45973</v>
      </c>
      <c r="D2923" s="59">
        <v>64430</v>
      </c>
      <c r="E2923" s="59" t="s">
        <v>13</v>
      </c>
      <c r="F2923" s="59" t="s">
        <v>15</v>
      </c>
      <c r="G2923" s="59">
        <v>3</v>
      </c>
      <c r="H2923" s="59">
        <v>0</v>
      </c>
      <c r="I2923" s="59">
        <v>0</v>
      </c>
      <c r="J2923" s="59">
        <v>117.07375316</v>
      </c>
      <c r="K2923" s="59">
        <v>0</v>
      </c>
      <c r="L2923" s="59">
        <v>17</v>
      </c>
      <c r="M2923" s="59">
        <v>33.824716398</v>
      </c>
    </row>
    <row r="2924" hidden="1" spans="1:13">
      <c r="A2924" s="59">
        <v>0</v>
      </c>
      <c r="B2924" s="59">
        <v>16100</v>
      </c>
      <c r="C2924" s="59">
        <v>63152</v>
      </c>
      <c r="D2924" s="59">
        <v>85097</v>
      </c>
      <c r="E2924" s="59" t="s">
        <v>20</v>
      </c>
      <c r="F2924" s="59" t="s">
        <v>15</v>
      </c>
      <c r="G2924" s="59">
        <v>5</v>
      </c>
      <c r="H2924" s="59">
        <v>0</v>
      </c>
      <c r="I2924" s="59">
        <v>0</v>
      </c>
      <c r="J2924" s="59">
        <v>102.40089779</v>
      </c>
      <c r="K2924" s="59">
        <v>1</v>
      </c>
      <c r="L2924" s="59">
        <v>20</v>
      </c>
      <c r="M2924" s="59">
        <v>24.175532914</v>
      </c>
    </row>
    <row r="2925" hidden="1" spans="1:13">
      <c r="A2925" s="59">
        <v>0</v>
      </c>
      <c r="B2925" s="59">
        <v>16100</v>
      </c>
      <c r="C2925" s="59">
        <v>76981</v>
      </c>
      <c r="D2925" s="59">
        <v>106014</v>
      </c>
      <c r="E2925" s="59" t="s">
        <v>20</v>
      </c>
      <c r="F2925" s="59" t="s">
        <v>18</v>
      </c>
      <c r="G2925" s="59">
        <v>0</v>
      </c>
      <c r="H2925" s="59">
        <v>0</v>
      </c>
      <c r="I2925" s="59">
        <v>0</v>
      </c>
      <c r="J2925" s="59">
        <v>269.34262868</v>
      </c>
      <c r="K2925" s="59">
        <v>1</v>
      </c>
      <c r="L2925" s="59">
        <v>21</v>
      </c>
      <c r="M2925" s="59">
        <v>39.799112283</v>
      </c>
    </row>
    <row r="2926" hidden="1" spans="1:13">
      <c r="A2926" s="59">
        <v>1</v>
      </c>
      <c r="B2926" s="59">
        <v>16100</v>
      </c>
      <c r="C2926" s="59">
        <v>33209</v>
      </c>
      <c r="D2926" s="59">
        <v>52000</v>
      </c>
      <c r="E2926" s="59" t="s">
        <v>20</v>
      </c>
      <c r="F2926" s="59" t="s">
        <v>14</v>
      </c>
      <c r="G2926" s="59">
        <v>8</v>
      </c>
      <c r="H2926" s="59">
        <v>0</v>
      </c>
      <c r="I2926" s="59">
        <v>0</v>
      </c>
      <c r="J2926" s="59">
        <v>91.3</v>
      </c>
      <c r="K2926" s="59">
        <v>1</v>
      </c>
      <c r="L2926" s="59">
        <v>15</v>
      </c>
      <c r="M2926" s="59"/>
    </row>
    <row r="2927" hidden="1" spans="1:13">
      <c r="A2927" s="59">
        <v>1</v>
      </c>
      <c r="B2927" s="59">
        <v>16100</v>
      </c>
      <c r="C2927" s="59">
        <v>61712</v>
      </c>
      <c r="D2927" s="59">
        <v>82649</v>
      </c>
      <c r="E2927" s="59" t="s">
        <v>20</v>
      </c>
      <c r="F2927" s="59" t="s">
        <v>14</v>
      </c>
      <c r="G2927" s="59">
        <v>12</v>
      </c>
      <c r="H2927" s="59">
        <v>0</v>
      </c>
      <c r="I2927" s="59">
        <v>0</v>
      </c>
      <c r="J2927" s="59">
        <v>94.645123603</v>
      </c>
      <c r="K2927" s="59">
        <v>0</v>
      </c>
      <c r="L2927" s="59">
        <v>9</v>
      </c>
      <c r="M2927" s="59">
        <v>27.548831204</v>
      </c>
    </row>
    <row r="2928" hidden="1" spans="1:13">
      <c r="A2928" s="59">
        <v>0</v>
      </c>
      <c r="B2928" s="59">
        <v>16100</v>
      </c>
      <c r="C2928" s="59">
        <v>105719</v>
      </c>
      <c r="D2928" s="59">
        <v>116491</v>
      </c>
      <c r="E2928" s="59" t="s">
        <v>20</v>
      </c>
      <c r="F2928" s="59" t="s">
        <v>14</v>
      </c>
      <c r="G2928" s="59">
        <v>1</v>
      </c>
      <c r="H2928" s="59">
        <v>0</v>
      </c>
      <c r="I2928" s="59">
        <v>0</v>
      </c>
      <c r="J2928" s="59">
        <v>117.87361206</v>
      </c>
      <c r="K2928" s="59">
        <v>2</v>
      </c>
      <c r="L2928" s="59">
        <v>20</v>
      </c>
      <c r="M2928" s="59">
        <v>38.763699701</v>
      </c>
    </row>
    <row r="2929" hidden="1" spans="1:13">
      <c r="A2929" s="59">
        <v>0</v>
      </c>
      <c r="B2929" s="59">
        <v>16100</v>
      </c>
      <c r="C2929" s="59">
        <v>47198</v>
      </c>
      <c r="D2929" s="59">
        <v>79384</v>
      </c>
      <c r="E2929" s="59" t="s">
        <v>20</v>
      </c>
      <c r="F2929" s="59" t="s">
        <v>14</v>
      </c>
      <c r="G2929" s="59">
        <v>1</v>
      </c>
      <c r="H2929" s="59"/>
      <c r="I2929" s="59">
        <v>1</v>
      </c>
      <c r="J2929" s="59">
        <v>297.4825046</v>
      </c>
      <c r="K2929" s="59">
        <v>1</v>
      </c>
      <c r="L2929" s="59">
        <v>9</v>
      </c>
      <c r="M2929" s="59">
        <v>36.736113667</v>
      </c>
    </row>
    <row r="2930" hidden="1" spans="1:13">
      <c r="A2930" s="59">
        <v>0</v>
      </c>
      <c r="B2930" s="59">
        <v>16100</v>
      </c>
      <c r="C2930" s="59">
        <v>41379</v>
      </c>
      <c r="D2930" s="59">
        <v>57862</v>
      </c>
      <c r="E2930" s="59" t="s">
        <v>20</v>
      </c>
      <c r="F2930" s="59" t="s">
        <v>14</v>
      </c>
      <c r="G2930" s="59">
        <v>17</v>
      </c>
      <c r="H2930" s="59">
        <v>0</v>
      </c>
      <c r="I2930" s="59">
        <v>0</v>
      </c>
      <c r="J2930" s="59">
        <v>282.00628942</v>
      </c>
      <c r="K2930" s="59">
        <v>0</v>
      </c>
      <c r="L2930" s="59">
        <v>21</v>
      </c>
      <c r="M2930" s="59">
        <v>30.708487401</v>
      </c>
    </row>
    <row r="2931" hidden="1" spans="1:13">
      <c r="A2931" s="59">
        <v>0</v>
      </c>
      <c r="B2931" s="59">
        <v>16100</v>
      </c>
      <c r="C2931" s="59">
        <v>54715</v>
      </c>
      <c r="D2931" s="59">
        <v>71673</v>
      </c>
      <c r="E2931" s="59" t="s">
        <v>20</v>
      </c>
      <c r="F2931" s="59" t="s">
        <v>15</v>
      </c>
      <c r="G2931" s="59">
        <v>1</v>
      </c>
      <c r="H2931" s="59">
        <v>0</v>
      </c>
      <c r="I2931" s="59">
        <v>0</v>
      </c>
      <c r="J2931" s="59">
        <v>186.21582869</v>
      </c>
      <c r="K2931" s="59">
        <v>0</v>
      </c>
      <c r="L2931" s="59">
        <v>25</v>
      </c>
      <c r="M2931" s="59">
        <v>29.670506363</v>
      </c>
    </row>
    <row r="2932" spans="1:13">
      <c r="A2932" s="59">
        <v>0</v>
      </c>
      <c r="B2932" s="59">
        <v>16100</v>
      </c>
      <c r="C2932" s="59">
        <v>49244</v>
      </c>
      <c r="D2932" s="59">
        <v>65523</v>
      </c>
      <c r="E2932" s="59" t="s">
        <v>13</v>
      </c>
      <c r="F2932" s="59" t="s">
        <v>15</v>
      </c>
      <c r="G2932" s="59">
        <v>2</v>
      </c>
      <c r="H2932" s="59">
        <v>0</v>
      </c>
      <c r="I2932" s="59">
        <v>0</v>
      </c>
      <c r="J2932" s="59">
        <v>110.21989337</v>
      </c>
      <c r="K2932" s="59">
        <v>0</v>
      </c>
      <c r="L2932" s="59">
        <v>17</v>
      </c>
      <c r="M2932" s="59">
        <v>31.001523706</v>
      </c>
    </row>
    <row r="2933" hidden="1" spans="1:13">
      <c r="A2933" s="59">
        <v>0</v>
      </c>
      <c r="B2933" s="59">
        <v>16100</v>
      </c>
      <c r="C2933" s="59"/>
      <c r="D2933" s="59">
        <v>29725</v>
      </c>
      <c r="E2933" s="59" t="s">
        <v>20</v>
      </c>
      <c r="F2933" s="59" t="s">
        <v>14</v>
      </c>
      <c r="G2933" s="59">
        <v>11</v>
      </c>
      <c r="H2933" s="59"/>
      <c r="I2933" s="59"/>
      <c r="J2933" s="59">
        <v>85.951530438</v>
      </c>
      <c r="K2933" s="59">
        <v>2</v>
      </c>
      <c r="L2933" s="59">
        <v>8</v>
      </c>
      <c r="M2933" s="59">
        <v>33.496046557</v>
      </c>
    </row>
    <row r="2934" spans="1:13">
      <c r="A2934" s="59">
        <v>0</v>
      </c>
      <c r="B2934" s="59">
        <v>16100</v>
      </c>
      <c r="C2934" s="59">
        <v>26276</v>
      </c>
      <c r="D2934" s="59">
        <v>168105</v>
      </c>
      <c r="E2934" s="59" t="s">
        <v>13</v>
      </c>
      <c r="F2934" s="59" t="s">
        <v>19</v>
      </c>
      <c r="G2934" s="59">
        <v>7</v>
      </c>
      <c r="H2934" s="59">
        <v>0</v>
      </c>
      <c r="I2934" s="59">
        <v>0</v>
      </c>
      <c r="J2934" s="59">
        <v>336.19846451</v>
      </c>
      <c r="K2934" s="59">
        <v>0</v>
      </c>
      <c r="L2934" s="59">
        <v>26</v>
      </c>
      <c r="M2934" s="59">
        <v>25.991819945</v>
      </c>
    </row>
    <row r="2935" hidden="1" spans="1:13">
      <c r="A2935" s="59">
        <v>0</v>
      </c>
      <c r="B2935" s="59">
        <v>16100</v>
      </c>
      <c r="C2935" s="59">
        <v>51041</v>
      </c>
      <c r="D2935" s="59">
        <v>72749</v>
      </c>
      <c r="E2935" s="59" t="s">
        <v>20</v>
      </c>
      <c r="F2935" s="59" t="s">
        <v>14</v>
      </c>
      <c r="G2935" s="59">
        <v>8</v>
      </c>
      <c r="H2935" s="59">
        <v>0</v>
      </c>
      <c r="I2935" s="59">
        <v>0</v>
      </c>
      <c r="J2935" s="59">
        <v>90.325950674</v>
      </c>
      <c r="K2935" s="59">
        <v>2</v>
      </c>
      <c r="L2935" s="59">
        <v>15</v>
      </c>
      <c r="M2935" s="59">
        <v>43.897730329</v>
      </c>
    </row>
    <row r="2936" hidden="1" spans="1:13">
      <c r="A2936" s="59">
        <v>0</v>
      </c>
      <c r="B2936" s="59">
        <v>16100</v>
      </c>
      <c r="C2936" s="59">
        <v>72942</v>
      </c>
      <c r="D2936" s="59">
        <v>99544</v>
      </c>
      <c r="E2936" s="59" t="s">
        <v>20</v>
      </c>
      <c r="F2936" s="59" t="s">
        <v>14</v>
      </c>
      <c r="G2936" s="59">
        <v>5</v>
      </c>
      <c r="H2936" s="59">
        <v>2</v>
      </c>
      <c r="I2936" s="59">
        <v>0</v>
      </c>
      <c r="J2936" s="59">
        <v>54.945678873</v>
      </c>
      <c r="K2936" s="59">
        <v>1</v>
      </c>
      <c r="L2936" s="59">
        <v>20</v>
      </c>
      <c r="M2936" s="59">
        <v>23.282933392</v>
      </c>
    </row>
    <row r="2937" hidden="1" spans="1:13">
      <c r="A2937" s="59">
        <v>0</v>
      </c>
      <c r="B2937" s="59">
        <v>16100</v>
      </c>
      <c r="C2937" s="59">
        <v>81145</v>
      </c>
      <c r="D2937" s="59">
        <v>92943</v>
      </c>
      <c r="E2937" s="59" t="s">
        <v>20</v>
      </c>
      <c r="F2937" s="59" t="s">
        <v>18</v>
      </c>
      <c r="G2937" s="59">
        <v>8</v>
      </c>
      <c r="H2937" s="59">
        <v>1</v>
      </c>
      <c r="I2937" s="59">
        <v>2</v>
      </c>
      <c r="J2937" s="59">
        <v>343.49891676</v>
      </c>
      <c r="K2937" s="59"/>
      <c r="L2937" s="59">
        <v>41</v>
      </c>
      <c r="M2937" s="59">
        <v>37.557976627</v>
      </c>
    </row>
    <row r="2938" hidden="1" spans="1:13">
      <c r="A2938" s="59">
        <v>0</v>
      </c>
      <c r="B2938" s="59">
        <v>16100</v>
      </c>
      <c r="C2938" s="59">
        <v>68905</v>
      </c>
      <c r="D2938" s="59">
        <v>91572</v>
      </c>
      <c r="E2938" s="59" t="s">
        <v>20</v>
      </c>
      <c r="F2938" s="59" t="s">
        <v>15</v>
      </c>
      <c r="G2938" s="59">
        <v>3</v>
      </c>
      <c r="H2938" s="59">
        <v>0</v>
      </c>
      <c r="I2938" s="59">
        <v>0</v>
      </c>
      <c r="J2938" s="59">
        <v>165.45712458</v>
      </c>
      <c r="K2938" s="59">
        <v>0</v>
      </c>
      <c r="L2938" s="59">
        <v>25</v>
      </c>
      <c r="M2938" s="59">
        <v>24.920119989</v>
      </c>
    </row>
    <row r="2939" spans="1:13">
      <c r="A2939" s="59">
        <v>0</v>
      </c>
      <c r="B2939" s="59">
        <v>16200</v>
      </c>
      <c r="C2939" s="59">
        <v>43794</v>
      </c>
      <c r="D2939" s="59">
        <v>69458</v>
      </c>
      <c r="E2939" s="59" t="s">
        <v>13</v>
      </c>
      <c r="F2939" s="59" t="s">
        <v>15</v>
      </c>
      <c r="G2939" s="59">
        <v>2</v>
      </c>
      <c r="H2939" s="59">
        <v>0</v>
      </c>
      <c r="I2939" s="59">
        <v>0</v>
      </c>
      <c r="J2939" s="59">
        <v>140.50291634</v>
      </c>
      <c r="K2939" s="59">
        <v>0</v>
      </c>
      <c r="L2939" s="59">
        <v>18</v>
      </c>
      <c r="M2939" s="59">
        <v>31.109528667</v>
      </c>
    </row>
    <row r="2940" hidden="1" spans="1:13">
      <c r="A2940" s="59">
        <v>0</v>
      </c>
      <c r="B2940" s="59">
        <v>16200</v>
      </c>
      <c r="C2940" s="59">
        <v>25329</v>
      </c>
      <c r="D2940" s="59">
        <v>37433</v>
      </c>
      <c r="E2940" s="59" t="s">
        <v>20</v>
      </c>
      <c r="F2940" s="59" t="s">
        <v>18</v>
      </c>
      <c r="G2940" s="59">
        <v>21</v>
      </c>
      <c r="H2940" s="59">
        <v>1</v>
      </c>
      <c r="I2940" s="59">
        <v>0</v>
      </c>
      <c r="J2940" s="59">
        <v>207.15954753</v>
      </c>
      <c r="K2940" s="59">
        <v>2</v>
      </c>
      <c r="L2940" s="59">
        <v>16</v>
      </c>
      <c r="M2940" s="59">
        <v>32.718088027</v>
      </c>
    </row>
    <row r="2941" hidden="1" spans="1:13">
      <c r="A2941" s="59">
        <v>0</v>
      </c>
      <c r="B2941" s="59">
        <v>16200</v>
      </c>
      <c r="C2941" s="59">
        <v>104896</v>
      </c>
      <c r="D2941" s="59">
        <v>137950</v>
      </c>
      <c r="E2941" s="59" t="s">
        <v>20</v>
      </c>
      <c r="F2941" s="59" t="s">
        <v>15</v>
      </c>
      <c r="G2941" s="59">
        <v>2</v>
      </c>
      <c r="H2941" s="59"/>
      <c r="I2941" s="59"/>
      <c r="J2941" s="59">
        <v>112.28309435</v>
      </c>
      <c r="K2941" s="59">
        <v>2</v>
      </c>
      <c r="L2941" s="59">
        <v>15</v>
      </c>
      <c r="M2941" s="59">
        <v>32.761337964</v>
      </c>
    </row>
    <row r="2942" hidden="1" spans="1:13">
      <c r="A2942" s="59">
        <v>0</v>
      </c>
      <c r="B2942" s="59">
        <v>16200</v>
      </c>
      <c r="C2942" s="59">
        <v>62258</v>
      </c>
      <c r="D2942" s="59">
        <v>92595</v>
      </c>
      <c r="E2942" s="59" t="s">
        <v>20</v>
      </c>
      <c r="F2942" s="59" t="s">
        <v>15</v>
      </c>
      <c r="G2942" s="59">
        <v>2</v>
      </c>
      <c r="H2942" s="59">
        <v>0</v>
      </c>
      <c r="I2942" s="59">
        <v>0</v>
      </c>
      <c r="J2942" s="59">
        <v>177.85421954</v>
      </c>
      <c r="K2942" s="59">
        <v>0</v>
      </c>
      <c r="L2942" s="59">
        <v>25</v>
      </c>
      <c r="M2942" s="59">
        <v>22.21960047</v>
      </c>
    </row>
    <row r="2943" hidden="1" spans="1:13">
      <c r="A2943" s="59">
        <v>0</v>
      </c>
      <c r="B2943" s="59">
        <v>16200</v>
      </c>
      <c r="C2943" s="59">
        <v>49552</v>
      </c>
      <c r="D2943" s="59">
        <v>82523</v>
      </c>
      <c r="E2943" s="59" t="s">
        <v>20</v>
      </c>
      <c r="F2943" s="59" t="s">
        <v>17</v>
      </c>
      <c r="G2943" s="59">
        <v>4</v>
      </c>
      <c r="H2943" s="59">
        <v>0</v>
      </c>
      <c r="I2943" s="59">
        <v>0</v>
      </c>
      <c r="J2943" s="59">
        <v>131.7057154</v>
      </c>
      <c r="K2943" s="59">
        <v>1</v>
      </c>
      <c r="L2943" s="59">
        <v>8</v>
      </c>
      <c r="M2943" s="59">
        <v>28.172032888</v>
      </c>
    </row>
    <row r="2944" spans="1:13">
      <c r="A2944" s="59">
        <v>0</v>
      </c>
      <c r="B2944" s="59">
        <v>16200</v>
      </c>
      <c r="C2944" s="59">
        <v>68873</v>
      </c>
      <c r="D2944" s="59">
        <v>101797</v>
      </c>
      <c r="E2944" s="59" t="s">
        <v>13</v>
      </c>
      <c r="F2944" s="59" t="s">
        <v>18</v>
      </c>
      <c r="G2944" s="59">
        <v>23</v>
      </c>
      <c r="H2944" s="59">
        <v>0</v>
      </c>
      <c r="I2944" s="59">
        <v>0</v>
      </c>
      <c r="J2944" s="59">
        <v>220.96515227</v>
      </c>
      <c r="K2944" s="59">
        <v>0</v>
      </c>
      <c r="L2944" s="59">
        <v>23</v>
      </c>
      <c r="M2944" s="59">
        <v>36.259337335</v>
      </c>
    </row>
    <row r="2945" hidden="1" spans="1:13">
      <c r="A2945" s="59">
        <v>0</v>
      </c>
      <c r="B2945" s="59">
        <v>16200</v>
      </c>
      <c r="C2945" s="59">
        <v>87248</v>
      </c>
      <c r="D2945" s="59">
        <v>116407</v>
      </c>
      <c r="E2945" s="59" t="s">
        <v>20</v>
      </c>
      <c r="F2945" s="59" t="s">
        <v>14</v>
      </c>
      <c r="G2945" s="59">
        <v>20</v>
      </c>
      <c r="H2945" s="59">
        <v>0</v>
      </c>
      <c r="I2945" s="59">
        <v>0</v>
      </c>
      <c r="J2945" s="59">
        <v>270.0076812</v>
      </c>
      <c r="K2945" s="59">
        <v>1</v>
      </c>
      <c r="L2945" s="59">
        <v>16</v>
      </c>
      <c r="M2945" s="59">
        <v>24.543268816</v>
      </c>
    </row>
    <row r="2946" spans="1:13">
      <c r="A2946" s="59">
        <v>0</v>
      </c>
      <c r="B2946" s="59">
        <v>16200</v>
      </c>
      <c r="C2946" s="59">
        <v>49780</v>
      </c>
      <c r="D2946" s="59">
        <v>109050</v>
      </c>
      <c r="E2946" s="59" t="s">
        <v>13</v>
      </c>
      <c r="F2946" s="59" t="s">
        <v>15</v>
      </c>
      <c r="G2946" s="59">
        <v>2</v>
      </c>
      <c r="H2946" s="59"/>
      <c r="I2946" s="59">
        <v>2</v>
      </c>
      <c r="J2946" s="59">
        <v>128.28852927</v>
      </c>
      <c r="K2946" s="59">
        <v>0</v>
      </c>
      <c r="L2946" s="59">
        <v>23</v>
      </c>
      <c r="M2946" s="59">
        <v>39.57681143</v>
      </c>
    </row>
    <row r="2947" hidden="1" spans="1:13">
      <c r="A2947" s="59">
        <v>0</v>
      </c>
      <c r="B2947" s="59">
        <v>16200</v>
      </c>
      <c r="C2947" s="59"/>
      <c r="D2947" s="59">
        <v>95280</v>
      </c>
      <c r="E2947" s="59"/>
      <c r="F2947" s="59" t="s">
        <v>14</v>
      </c>
      <c r="G2947" s="59"/>
      <c r="H2947" s="59">
        <v>0</v>
      </c>
      <c r="I2947" s="59">
        <v>0</v>
      </c>
      <c r="J2947" s="59">
        <v>194.46001619</v>
      </c>
      <c r="K2947" s="59">
        <v>1</v>
      </c>
      <c r="L2947" s="59">
        <v>10</v>
      </c>
      <c r="M2947" s="59">
        <v>33.123728177</v>
      </c>
    </row>
    <row r="2948" hidden="1" spans="1:13">
      <c r="A2948" s="59">
        <v>0</v>
      </c>
      <c r="B2948" s="59">
        <v>16200</v>
      </c>
      <c r="C2948" s="59">
        <v>70703</v>
      </c>
      <c r="D2948" s="59">
        <v>87682</v>
      </c>
      <c r="E2948" s="59" t="s">
        <v>20</v>
      </c>
      <c r="F2948" s="59" t="s">
        <v>14</v>
      </c>
      <c r="G2948" s="59">
        <v>10</v>
      </c>
      <c r="H2948" s="59">
        <v>0</v>
      </c>
      <c r="I2948" s="59">
        <v>0</v>
      </c>
      <c r="J2948" s="59">
        <v>87.211328556</v>
      </c>
      <c r="K2948" s="59">
        <v>3</v>
      </c>
      <c r="L2948" s="59">
        <v>10</v>
      </c>
      <c r="M2948" s="59">
        <v>31.379268837</v>
      </c>
    </row>
    <row r="2949" hidden="1" spans="1:13">
      <c r="A2949" s="59">
        <v>0</v>
      </c>
      <c r="B2949" s="59">
        <v>16200</v>
      </c>
      <c r="C2949" s="59">
        <v>62783</v>
      </c>
      <c r="D2949" s="59">
        <v>94394</v>
      </c>
      <c r="E2949" s="59" t="s">
        <v>20</v>
      </c>
      <c r="F2949" s="59" t="s">
        <v>15</v>
      </c>
      <c r="G2949" s="59">
        <v>1</v>
      </c>
      <c r="H2949" s="59">
        <v>0</v>
      </c>
      <c r="I2949" s="59">
        <v>0</v>
      </c>
      <c r="J2949" s="59">
        <v>167.42934703</v>
      </c>
      <c r="K2949" s="59">
        <v>0</v>
      </c>
      <c r="L2949" s="59">
        <v>25</v>
      </c>
      <c r="M2949" s="59">
        <v>23.691156853</v>
      </c>
    </row>
    <row r="2950" hidden="1" spans="1:13">
      <c r="A2950" s="59">
        <v>1</v>
      </c>
      <c r="B2950" s="59">
        <v>16200</v>
      </c>
      <c r="C2950" s="59">
        <v>83448</v>
      </c>
      <c r="D2950" s="59">
        <v>135447</v>
      </c>
      <c r="E2950" s="59" t="s">
        <v>20</v>
      </c>
      <c r="F2950" s="59" t="s">
        <v>17</v>
      </c>
      <c r="G2950" s="59">
        <v>17</v>
      </c>
      <c r="H2950" s="59">
        <v>0</v>
      </c>
      <c r="I2950" s="59">
        <v>5</v>
      </c>
      <c r="J2950" s="59">
        <v>129.78013164</v>
      </c>
      <c r="K2950" s="59">
        <v>9</v>
      </c>
      <c r="L2950" s="59">
        <v>19</v>
      </c>
      <c r="M2950" s="59">
        <v>45.554415483</v>
      </c>
    </row>
    <row r="2951" hidden="1" spans="1:13">
      <c r="A2951" s="59">
        <v>0</v>
      </c>
      <c r="B2951" s="59">
        <v>16200</v>
      </c>
      <c r="C2951" s="59">
        <v>53600</v>
      </c>
      <c r="D2951" s="59">
        <v>73500</v>
      </c>
      <c r="E2951" s="59" t="s">
        <v>20</v>
      </c>
      <c r="F2951" s="59" t="s">
        <v>14</v>
      </c>
      <c r="G2951" s="59">
        <v>5</v>
      </c>
      <c r="H2951" s="59"/>
      <c r="I2951" s="59"/>
      <c r="J2951" s="59">
        <v>104.73333333</v>
      </c>
      <c r="K2951" s="59">
        <v>1</v>
      </c>
      <c r="L2951" s="59">
        <v>8</v>
      </c>
      <c r="M2951" s="59"/>
    </row>
    <row r="2952" hidden="1" spans="1:13">
      <c r="A2952" s="59">
        <v>0</v>
      </c>
      <c r="B2952" s="59">
        <v>16200</v>
      </c>
      <c r="C2952" s="59">
        <v>95465</v>
      </c>
      <c r="D2952" s="59">
        <v>114758</v>
      </c>
      <c r="E2952" s="59" t="s">
        <v>20</v>
      </c>
      <c r="F2952" s="59" t="s">
        <v>14</v>
      </c>
      <c r="G2952" s="59">
        <v>7</v>
      </c>
      <c r="H2952" s="59">
        <v>0</v>
      </c>
      <c r="I2952" s="59">
        <v>0</v>
      </c>
      <c r="J2952" s="59">
        <v>298.46443532</v>
      </c>
      <c r="K2952" s="59">
        <v>2</v>
      </c>
      <c r="L2952" s="59">
        <v>19</v>
      </c>
      <c r="M2952" s="59">
        <v>32.622560102</v>
      </c>
    </row>
    <row r="2953" hidden="1" spans="1:13">
      <c r="A2953" s="59">
        <v>1</v>
      </c>
      <c r="B2953" s="59">
        <v>16200</v>
      </c>
      <c r="C2953" s="59">
        <v>71530</v>
      </c>
      <c r="D2953" s="59">
        <v>88569</v>
      </c>
      <c r="E2953" s="59" t="s">
        <v>20</v>
      </c>
      <c r="F2953" s="59" t="s">
        <v>17</v>
      </c>
      <c r="G2953" s="59">
        <v>14</v>
      </c>
      <c r="H2953" s="59">
        <v>0</v>
      </c>
      <c r="I2953" s="59">
        <v>0</v>
      </c>
      <c r="J2953" s="59"/>
      <c r="K2953" s="59">
        <v>0</v>
      </c>
      <c r="L2953" s="59">
        <v>1</v>
      </c>
      <c r="M2953" s="59">
        <v>35.886710153</v>
      </c>
    </row>
    <row r="2954" hidden="1" spans="1:13">
      <c r="A2954" s="59">
        <v>0</v>
      </c>
      <c r="B2954" s="59">
        <v>16200</v>
      </c>
      <c r="C2954" s="59">
        <v>96049</v>
      </c>
      <c r="D2954" s="59">
        <v>129091</v>
      </c>
      <c r="E2954" s="59" t="s">
        <v>20</v>
      </c>
      <c r="F2954" s="59" t="s">
        <v>17</v>
      </c>
      <c r="G2954" s="59">
        <v>5</v>
      </c>
      <c r="H2954" s="59"/>
      <c r="I2954" s="59"/>
      <c r="J2954" s="59">
        <v>251.16089383</v>
      </c>
      <c r="K2954" s="59">
        <v>3</v>
      </c>
      <c r="L2954" s="59">
        <v>42</v>
      </c>
      <c r="M2954" s="59">
        <v>36.692167907</v>
      </c>
    </row>
    <row r="2955" hidden="1" spans="1:13">
      <c r="A2955" s="59">
        <v>0</v>
      </c>
      <c r="B2955" s="59">
        <v>16200</v>
      </c>
      <c r="C2955" s="59">
        <v>22956</v>
      </c>
      <c r="D2955" s="59">
        <v>44866</v>
      </c>
      <c r="E2955" s="59" t="s">
        <v>20</v>
      </c>
      <c r="F2955" s="59" t="s">
        <v>17</v>
      </c>
      <c r="G2955" s="59">
        <v>16</v>
      </c>
      <c r="H2955" s="59">
        <v>0</v>
      </c>
      <c r="I2955" s="59">
        <v>0</v>
      </c>
      <c r="J2955" s="59">
        <v>114.75901917</v>
      </c>
      <c r="K2955" s="59">
        <v>1</v>
      </c>
      <c r="L2955" s="59">
        <v>17</v>
      </c>
      <c r="M2955" s="59">
        <v>24.090882167</v>
      </c>
    </row>
    <row r="2956" hidden="1" spans="1:13">
      <c r="A2956" s="59">
        <v>1</v>
      </c>
      <c r="B2956" s="59">
        <v>16200</v>
      </c>
      <c r="C2956" s="59">
        <v>118585</v>
      </c>
      <c r="D2956" s="59">
        <v>131940</v>
      </c>
      <c r="E2956" s="59" t="s">
        <v>20</v>
      </c>
      <c r="F2956" s="59" t="s">
        <v>16</v>
      </c>
      <c r="G2956" s="59">
        <v>5</v>
      </c>
      <c r="H2956" s="59">
        <v>0</v>
      </c>
      <c r="I2956" s="59">
        <v>0</v>
      </c>
      <c r="J2956" s="59">
        <v>202.38516993</v>
      </c>
      <c r="K2956" s="59">
        <v>2</v>
      </c>
      <c r="L2956" s="59">
        <v>40</v>
      </c>
      <c r="M2956" s="59">
        <v>23.977112224</v>
      </c>
    </row>
    <row r="2957" hidden="1" spans="1:13">
      <c r="A2957" s="59">
        <v>1</v>
      </c>
      <c r="B2957" s="59">
        <v>16200</v>
      </c>
      <c r="C2957" s="59">
        <v>23466</v>
      </c>
      <c r="D2957" s="59">
        <v>206368</v>
      </c>
      <c r="E2957" s="59" t="s">
        <v>20</v>
      </c>
      <c r="F2957" s="59" t="s">
        <v>17</v>
      </c>
      <c r="G2957" s="59">
        <v>9</v>
      </c>
      <c r="H2957" s="59">
        <v>7</v>
      </c>
      <c r="I2957" s="59">
        <v>3</v>
      </c>
      <c r="J2957" s="59">
        <v>141.02742652</v>
      </c>
      <c r="K2957" s="59">
        <v>10</v>
      </c>
      <c r="L2957" s="59">
        <v>41</v>
      </c>
      <c r="M2957" s="59">
        <v>32.36849777</v>
      </c>
    </row>
    <row r="2958" hidden="1" spans="1:13">
      <c r="A2958" s="59">
        <v>0</v>
      </c>
      <c r="B2958" s="59">
        <v>16200</v>
      </c>
      <c r="C2958" s="59">
        <v>86021</v>
      </c>
      <c r="D2958" s="59">
        <v>113030</v>
      </c>
      <c r="E2958" s="59" t="s">
        <v>20</v>
      </c>
      <c r="F2958" s="59" t="s">
        <v>14</v>
      </c>
      <c r="G2958" s="59">
        <v>20</v>
      </c>
      <c r="H2958" s="59">
        <v>0</v>
      </c>
      <c r="I2958" s="59">
        <v>0</v>
      </c>
      <c r="J2958" s="59">
        <v>284.15976669</v>
      </c>
      <c r="K2958" s="59">
        <v>0</v>
      </c>
      <c r="L2958" s="59">
        <v>17</v>
      </c>
      <c r="M2958" s="59">
        <v>26.65016531</v>
      </c>
    </row>
    <row r="2959" hidden="1" spans="1:13">
      <c r="A2959" s="59">
        <v>0</v>
      </c>
      <c r="B2959" s="59">
        <v>16200</v>
      </c>
      <c r="C2959" s="59">
        <v>105502</v>
      </c>
      <c r="D2959" s="59">
        <v>117705</v>
      </c>
      <c r="E2959" s="59" t="s">
        <v>20</v>
      </c>
      <c r="F2959" s="59" t="s">
        <v>14</v>
      </c>
      <c r="G2959" s="59">
        <v>0</v>
      </c>
      <c r="H2959" s="59">
        <v>0</v>
      </c>
      <c r="I2959" s="59">
        <v>0</v>
      </c>
      <c r="J2959" s="59">
        <v>125.24258861</v>
      </c>
      <c r="K2959" s="59">
        <v>2</v>
      </c>
      <c r="L2959" s="59">
        <v>21</v>
      </c>
      <c r="M2959" s="59">
        <v>38.810661707</v>
      </c>
    </row>
    <row r="2960" hidden="1" spans="1:13">
      <c r="A2960" s="59">
        <v>0</v>
      </c>
      <c r="B2960" s="59">
        <v>16200</v>
      </c>
      <c r="C2960" s="59">
        <v>76211</v>
      </c>
      <c r="D2960" s="59">
        <v>104348</v>
      </c>
      <c r="E2960" s="59" t="s">
        <v>20</v>
      </c>
      <c r="F2960" s="59" t="s">
        <v>14</v>
      </c>
      <c r="G2960" s="59">
        <v>0</v>
      </c>
      <c r="H2960" s="59">
        <v>0</v>
      </c>
      <c r="I2960" s="59">
        <v>0</v>
      </c>
      <c r="J2960" s="59">
        <v>141.04682436</v>
      </c>
      <c r="K2960" s="59">
        <v>1</v>
      </c>
      <c r="L2960" s="59">
        <v>18</v>
      </c>
      <c r="M2960" s="59">
        <v>33.334411917</v>
      </c>
    </row>
    <row r="2961" hidden="1" spans="1:13">
      <c r="A2961" s="59">
        <v>0</v>
      </c>
      <c r="B2961" s="59">
        <v>16200</v>
      </c>
      <c r="C2961" s="59">
        <v>81933</v>
      </c>
      <c r="D2961" s="59">
        <v>131208</v>
      </c>
      <c r="E2961" s="59" t="s">
        <v>20</v>
      </c>
      <c r="F2961" s="59" t="s">
        <v>18</v>
      </c>
      <c r="G2961" s="59">
        <v>13</v>
      </c>
      <c r="H2961" s="59">
        <v>0</v>
      </c>
      <c r="I2961" s="59">
        <v>0</v>
      </c>
      <c r="J2961" s="59">
        <v>308.53202717</v>
      </c>
      <c r="K2961" s="59">
        <v>0</v>
      </c>
      <c r="L2961" s="59">
        <v>19</v>
      </c>
      <c r="M2961" s="59">
        <v>29.60368375</v>
      </c>
    </row>
    <row r="2962" hidden="1" spans="1:13">
      <c r="A2962" s="59">
        <v>1</v>
      </c>
      <c r="B2962" s="59">
        <v>16200</v>
      </c>
      <c r="C2962" s="59">
        <v>34984</v>
      </c>
      <c r="D2962" s="59">
        <v>46382</v>
      </c>
      <c r="E2962" s="59" t="s">
        <v>20</v>
      </c>
      <c r="F2962" s="59" t="s">
        <v>14</v>
      </c>
      <c r="G2962" s="59">
        <v>11</v>
      </c>
      <c r="H2962" s="59">
        <v>0</v>
      </c>
      <c r="I2962" s="59">
        <v>0</v>
      </c>
      <c r="J2962" s="59">
        <v>175.14431949</v>
      </c>
      <c r="K2962" s="59">
        <v>3</v>
      </c>
      <c r="L2962" s="59">
        <v>20</v>
      </c>
      <c r="M2962" s="59">
        <v>39.740928127</v>
      </c>
    </row>
    <row r="2963" spans="1:13">
      <c r="A2963" s="59">
        <v>1</v>
      </c>
      <c r="B2963" s="59">
        <v>16200</v>
      </c>
      <c r="C2963" s="59">
        <v>46115</v>
      </c>
      <c r="D2963" s="59">
        <v>61917</v>
      </c>
      <c r="E2963" s="59" t="s">
        <v>13</v>
      </c>
      <c r="F2963" s="59" t="s">
        <v>14</v>
      </c>
      <c r="G2963" s="59">
        <v>2</v>
      </c>
      <c r="H2963" s="59">
        <v>0</v>
      </c>
      <c r="I2963" s="59">
        <v>0</v>
      </c>
      <c r="J2963" s="59">
        <v>259.36069753</v>
      </c>
      <c r="K2963" s="59">
        <v>0</v>
      </c>
      <c r="L2963" s="59">
        <v>47</v>
      </c>
      <c r="M2963" s="59">
        <v>43.717499442</v>
      </c>
    </row>
    <row r="2964" hidden="1" spans="1:13">
      <c r="A2964" s="59">
        <v>1</v>
      </c>
      <c r="B2964" s="59">
        <v>16300</v>
      </c>
      <c r="C2964" s="59">
        <v>31800</v>
      </c>
      <c r="D2964" s="59">
        <v>63000</v>
      </c>
      <c r="E2964" s="59" t="s">
        <v>20</v>
      </c>
      <c r="F2964" s="59" t="s">
        <v>14</v>
      </c>
      <c r="G2964" s="59">
        <v>12</v>
      </c>
      <c r="H2964" s="59">
        <v>1</v>
      </c>
      <c r="I2964" s="59">
        <v>5</v>
      </c>
      <c r="J2964" s="59">
        <v>124.9</v>
      </c>
      <c r="K2964" s="59">
        <v>1</v>
      </c>
      <c r="L2964" s="59">
        <v>14</v>
      </c>
      <c r="M2964" s="59"/>
    </row>
    <row r="2965" spans="1:13">
      <c r="A2965" s="59">
        <v>0</v>
      </c>
      <c r="B2965" s="59">
        <v>16300</v>
      </c>
      <c r="C2965" s="59">
        <v>22352</v>
      </c>
      <c r="D2965" s="59">
        <v>165315</v>
      </c>
      <c r="E2965" s="59" t="s">
        <v>13</v>
      </c>
      <c r="F2965" s="59" t="s">
        <v>19</v>
      </c>
      <c r="G2965" s="59">
        <v>9</v>
      </c>
      <c r="H2965" s="59">
        <v>0</v>
      </c>
      <c r="I2965" s="59">
        <v>0</v>
      </c>
      <c r="J2965" s="59">
        <v>304.3346951</v>
      </c>
      <c r="K2965" s="59">
        <v>0</v>
      </c>
      <c r="L2965" s="59">
        <v>27</v>
      </c>
      <c r="M2965" s="59">
        <v>27.56242667</v>
      </c>
    </row>
    <row r="2966" spans="1:13">
      <c r="A2966" s="59">
        <v>0</v>
      </c>
      <c r="B2966" s="59">
        <v>16300</v>
      </c>
      <c r="C2966" s="59">
        <v>7774</v>
      </c>
      <c r="D2966" s="59">
        <v>88649</v>
      </c>
      <c r="E2966" s="59" t="s">
        <v>13</v>
      </c>
      <c r="F2966" s="59" t="s">
        <v>14</v>
      </c>
      <c r="G2966" s="59">
        <v>14</v>
      </c>
      <c r="H2966" s="59">
        <v>0</v>
      </c>
      <c r="I2966" s="59">
        <v>1</v>
      </c>
      <c r="J2966" s="59">
        <v>257.91592191</v>
      </c>
      <c r="K2966" s="59">
        <v>0</v>
      </c>
      <c r="L2966" s="59">
        <v>22</v>
      </c>
      <c r="M2966" s="59">
        <v>28.13047878</v>
      </c>
    </row>
    <row r="2967" hidden="1" spans="1:13">
      <c r="A2967" s="59">
        <v>1</v>
      </c>
      <c r="B2967" s="59">
        <v>16300</v>
      </c>
      <c r="C2967" s="59">
        <v>79087</v>
      </c>
      <c r="D2967" s="59">
        <v>102921</v>
      </c>
      <c r="E2967" s="59" t="s">
        <v>20</v>
      </c>
      <c r="F2967" s="59" t="s">
        <v>16</v>
      </c>
      <c r="G2967" s="59">
        <v>23</v>
      </c>
      <c r="H2967" s="59">
        <v>0</v>
      </c>
      <c r="I2967" s="59">
        <v>0</v>
      </c>
      <c r="J2967" s="59">
        <v>256.25308431</v>
      </c>
      <c r="K2967" s="59">
        <v>0</v>
      </c>
      <c r="L2967" s="59">
        <v>45</v>
      </c>
      <c r="M2967" s="59">
        <v>36.987085694</v>
      </c>
    </row>
    <row r="2968" hidden="1" spans="1:13">
      <c r="A2968" s="59">
        <v>0</v>
      </c>
      <c r="B2968" s="59">
        <v>16300</v>
      </c>
      <c r="C2968" s="59">
        <v>84480</v>
      </c>
      <c r="D2968" s="59">
        <v>101243</v>
      </c>
      <c r="E2968" s="59" t="s">
        <v>20</v>
      </c>
      <c r="F2968" s="59" t="s">
        <v>15</v>
      </c>
      <c r="G2968" s="59">
        <v>30</v>
      </c>
      <c r="H2968" s="59"/>
      <c r="I2968" s="59">
        <v>0</v>
      </c>
      <c r="J2968" s="59">
        <v>337.34230408</v>
      </c>
      <c r="K2968" s="59">
        <v>2</v>
      </c>
      <c r="L2968" s="59">
        <v>49</v>
      </c>
      <c r="M2968" s="59">
        <v>35.412870351</v>
      </c>
    </row>
    <row r="2969" hidden="1" spans="1:13">
      <c r="A2969" s="59">
        <v>0</v>
      </c>
      <c r="B2969" s="59">
        <v>16300</v>
      </c>
      <c r="C2969" s="59">
        <v>71510</v>
      </c>
      <c r="D2969" s="59">
        <v>89756</v>
      </c>
      <c r="E2969" s="59" t="s">
        <v>20</v>
      </c>
      <c r="F2969" s="59" t="s">
        <v>14</v>
      </c>
      <c r="G2969" s="59">
        <v>2</v>
      </c>
      <c r="H2969" s="59">
        <v>0</v>
      </c>
      <c r="I2969" s="59">
        <v>0</v>
      </c>
      <c r="J2969" s="59">
        <v>193.13589022</v>
      </c>
      <c r="K2969" s="59">
        <v>0</v>
      </c>
      <c r="L2969" s="59">
        <v>30</v>
      </c>
      <c r="M2969" s="59">
        <v>31.413585832</v>
      </c>
    </row>
    <row r="2970" hidden="1" spans="1:13">
      <c r="A2970" s="59">
        <v>0</v>
      </c>
      <c r="B2970" s="59">
        <v>16300</v>
      </c>
      <c r="C2970" s="59">
        <v>105169</v>
      </c>
      <c r="D2970" s="59">
        <v>134992</v>
      </c>
      <c r="E2970" s="59" t="s">
        <v>20</v>
      </c>
      <c r="F2970" s="59" t="s">
        <v>14</v>
      </c>
      <c r="G2970" s="59">
        <v>1</v>
      </c>
      <c r="H2970" s="59">
        <v>0</v>
      </c>
      <c r="I2970" s="59">
        <v>0</v>
      </c>
      <c r="J2970" s="59">
        <v>277.99294556</v>
      </c>
      <c r="K2970" s="59">
        <v>0</v>
      </c>
      <c r="L2970" s="59">
        <v>46</v>
      </c>
      <c r="M2970" s="59">
        <v>41.949854504</v>
      </c>
    </row>
    <row r="2971" hidden="1" spans="1:13">
      <c r="A2971" s="59">
        <v>0</v>
      </c>
      <c r="B2971" s="59">
        <v>16300</v>
      </c>
      <c r="C2971" s="59">
        <v>96431</v>
      </c>
      <c r="D2971" s="59">
        <v>161284</v>
      </c>
      <c r="E2971" s="59"/>
      <c r="F2971" s="59" t="s">
        <v>14</v>
      </c>
      <c r="G2971" s="59"/>
      <c r="H2971" s="59">
        <v>0</v>
      </c>
      <c r="I2971" s="59"/>
      <c r="J2971" s="59">
        <v>256.3719323</v>
      </c>
      <c r="K2971" s="59"/>
      <c r="L2971" s="59">
        <v>23</v>
      </c>
      <c r="M2971" s="59">
        <v>39.07781351</v>
      </c>
    </row>
    <row r="2972" hidden="1" spans="1:13">
      <c r="A2972" s="59">
        <v>0</v>
      </c>
      <c r="B2972" s="59">
        <v>16300</v>
      </c>
      <c r="C2972" s="59">
        <v>67524</v>
      </c>
      <c r="D2972" s="59">
        <v>85577</v>
      </c>
      <c r="E2972" s="59" t="s">
        <v>20</v>
      </c>
      <c r="F2972" s="59" t="s">
        <v>14</v>
      </c>
      <c r="G2972" s="59">
        <v>8</v>
      </c>
      <c r="H2972" s="59">
        <v>0</v>
      </c>
      <c r="I2972" s="59">
        <v>0</v>
      </c>
      <c r="J2972" s="59">
        <v>75.434327987</v>
      </c>
      <c r="K2972" s="59">
        <v>3</v>
      </c>
      <c r="L2972" s="59">
        <v>11</v>
      </c>
      <c r="M2972" s="59">
        <v>31.761828777</v>
      </c>
    </row>
    <row r="2973" hidden="1" spans="1:13">
      <c r="A2973" s="59">
        <v>0</v>
      </c>
      <c r="B2973" s="59">
        <v>16300</v>
      </c>
      <c r="C2973" s="59">
        <v>43500</v>
      </c>
      <c r="D2973" s="59">
        <v>69875</v>
      </c>
      <c r="E2973" s="59" t="s">
        <v>20</v>
      </c>
      <c r="F2973" s="59" t="s">
        <v>18</v>
      </c>
      <c r="G2973" s="59">
        <v>5</v>
      </c>
      <c r="H2973" s="59">
        <v>0</v>
      </c>
      <c r="I2973" s="59">
        <v>0</v>
      </c>
      <c r="J2973" s="59">
        <v>245.53333333</v>
      </c>
      <c r="K2973" s="59">
        <v>3</v>
      </c>
      <c r="L2973" s="59">
        <v>32</v>
      </c>
      <c r="M2973" s="59"/>
    </row>
    <row r="2974" hidden="1" spans="1:13">
      <c r="A2974" s="59">
        <v>1</v>
      </c>
      <c r="B2974" s="59">
        <v>16300</v>
      </c>
      <c r="C2974" s="59">
        <v>25004</v>
      </c>
      <c r="D2974" s="59">
        <v>65000</v>
      </c>
      <c r="E2974" s="59" t="s">
        <v>20</v>
      </c>
      <c r="F2974" s="59" t="s">
        <v>14</v>
      </c>
      <c r="G2974" s="59">
        <v>2</v>
      </c>
      <c r="H2974" s="59">
        <v>0</v>
      </c>
      <c r="I2974" s="59">
        <v>0</v>
      </c>
      <c r="J2974" s="59">
        <v>199.83333333</v>
      </c>
      <c r="K2974" s="59">
        <v>0</v>
      </c>
      <c r="L2974" s="59">
        <v>7</v>
      </c>
      <c r="M2974" s="59"/>
    </row>
    <row r="2975" hidden="1" spans="1:13">
      <c r="A2975" s="59">
        <v>0</v>
      </c>
      <c r="B2975" s="59">
        <v>16300</v>
      </c>
      <c r="C2975" s="59">
        <v>56075</v>
      </c>
      <c r="D2975" s="59">
        <v>88870</v>
      </c>
      <c r="E2975" s="59"/>
      <c r="F2975" s="59" t="s">
        <v>18</v>
      </c>
      <c r="G2975" s="59">
        <v>11</v>
      </c>
      <c r="H2975" s="59">
        <v>0</v>
      </c>
      <c r="I2975" s="59">
        <v>0</v>
      </c>
      <c r="J2975" s="59"/>
      <c r="K2975" s="59">
        <v>1</v>
      </c>
      <c r="L2975" s="59">
        <v>16</v>
      </c>
      <c r="M2975" s="59">
        <v>24.689293685</v>
      </c>
    </row>
    <row r="2976" spans="1:13">
      <c r="A2976" s="59">
        <v>0</v>
      </c>
      <c r="B2976" s="59">
        <v>16300</v>
      </c>
      <c r="C2976" s="59">
        <v>59901</v>
      </c>
      <c r="D2976" s="59">
        <v>83232</v>
      </c>
      <c r="E2976" s="59" t="s">
        <v>13</v>
      </c>
      <c r="F2976" s="59" t="s">
        <v>14</v>
      </c>
      <c r="G2976" s="59"/>
      <c r="H2976" s="59">
        <v>0</v>
      </c>
      <c r="I2976" s="59">
        <v>0</v>
      </c>
      <c r="J2976" s="59">
        <v>284.51430538</v>
      </c>
      <c r="K2976" s="59">
        <v>0</v>
      </c>
      <c r="L2976" s="59">
        <v>20</v>
      </c>
      <c r="M2976" s="59">
        <v>27.898802748</v>
      </c>
    </row>
    <row r="2977" hidden="1" spans="1:13">
      <c r="A2977" s="59">
        <v>1</v>
      </c>
      <c r="B2977" s="59">
        <v>16300</v>
      </c>
      <c r="C2977" s="59">
        <v>49868</v>
      </c>
      <c r="D2977" s="59">
        <v>76131</v>
      </c>
      <c r="E2977" s="59" t="s">
        <v>20</v>
      </c>
      <c r="F2977" s="59" t="s">
        <v>14</v>
      </c>
      <c r="G2977" s="59">
        <v>9</v>
      </c>
      <c r="H2977" s="59">
        <v>0</v>
      </c>
      <c r="I2977" s="59">
        <v>0</v>
      </c>
      <c r="J2977" s="59">
        <v>81.274155797</v>
      </c>
      <c r="K2977" s="59">
        <v>2</v>
      </c>
      <c r="L2977" s="59">
        <v>9</v>
      </c>
      <c r="M2977" s="59">
        <v>40.372556541</v>
      </c>
    </row>
    <row r="2978" spans="1:13">
      <c r="A2978" s="59">
        <v>0</v>
      </c>
      <c r="B2978" s="59">
        <v>16300</v>
      </c>
      <c r="C2978" s="59">
        <v>69327</v>
      </c>
      <c r="D2978" s="59">
        <v>102426</v>
      </c>
      <c r="E2978" s="59" t="s">
        <v>13</v>
      </c>
      <c r="F2978" s="59" t="s">
        <v>18</v>
      </c>
      <c r="G2978" s="59">
        <v>8</v>
      </c>
      <c r="H2978" s="59">
        <v>0</v>
      </c>
      <c r="I2978" s="59">
        <v>0</v>
      </c>
      <c r="J2978" s="59">
        <v>246.75466611</v>
      </c>
      <c r="K2978" s="59">
        <v>1</v>
      </c>
      <c r="L2978" s="59">
        <v>12</v>
      </c>
      <c r="M2978" s="59">
        <v>36.409094498</v>
      </c>
    </row>
    <row r="2979" spans="1:13">
      <c r="A2979" s="59">
        <v>0</v>
      </c>
      <c r="B2979" s="59">
        <v>16300</v>
      </c>
      <c r="C2979" s="59">
        <v>32188</v>
      </c>
      <c r="D2979" s="59">
        <v>78914</v>
      </c>
      <c r="E2979" s="59" t="s">
        <v>13</v>
      </c>
      <c r="F2979" s="59" t="s">
        <v>14</v>
      </c>
      <c r="G2979" s="59"/>
      <c r="H2979" s="59">
        <v>0</v>
      </c>
      <c r="I2979" s="59">
        <v>0</v>
      </c>
      <c r="J2979" s="59">
        <v>250.72554619</v>
      </c>
      <c r="K2979" s="59">
        <v>0</v>
      </c>
      <c r="L2979" s="59">
        <v>49</v>
      </c>
      <c r="M2979" s="59">
        <v>40.722196346</v>
      </c>
    </row>
    <row r="2980" hidden="1" spans="1:13">
      <c r="A2980" s="59">
        <v>0</v>
      </c>
      <c r="B2980" s="59">
        <v>16300</v>
      </c>
      <c r="C2980" s="59">
        <v>102826</v>
      </c>
      <c r="D2980" s="59">
        <v>114692</v>
      </c>
      <c r="E2980" s="59" t="s">
        <v>20</v>
      </c>
      <c r="F2980" s="59" t="s">
        <v>14</v>
      </c>
      <c r="G2980" s="59">
        <v>8</v>
      </c>
      <c r="H2980" s="59">
        <v>0</v>
      </c>
      <c r="I2980" s="59">
        <v>0</v>
      </c>
      <c r="J2980" s="59">
        <v>317.50797383</v>
      </c>
      <c r="K2980" s="59">
        <v>1</v>
      </c>
      <c r="L2980" s="59">
        <v>18</v>
      </c>
      <c r="M2980" s="59">
        <v>31.914238011</v>
      </c>
    </row>
    <row r="2981" spans="1:13">
      <c r="A2981" s="59">
        <v>0</v>
      </c>
      <c r="B2981" s="59">
        <v>16300</v>
      </c>
      <c r="C2981" s="59">
        <v>34297</v>
      </c>
      <c r="D2981" s="59">
        <v>42629</v>
      </c>
      <c r="E2981" s="59" t="s">
        <v>13</v>
      </c>
      <c r="F2981" s="59" t="s">
        <v>14</v>
      </c>
      <c r="G2981" s="59">
        <v>9</v>
      </c>
      <c r="H2981" s="59">
        <v>0</v>
      </c>
      <c r="I2981" s="59">
        <v>0</v>
      </c>
      <c r="J2981" s="59">
        <v>80.489238338</v>
      </c>
      <c r="K2981" s="59">
        <v>2</v>
      </c>
      <c r="L2981" s="59">
        <v>11</v>
      </c>
      <c r="M2981" s="59">
        <v>30.284772591</v>
      </c>
    </row>
    <row r="2982" hidden="1" spans="1:13">
      <c r="A2982" s="59">
        <v>0</v>
      </c>
      <c r="B2982" s="59">
        <v>16300</v>
      </c>
      <c r="C2982" s="59">
        <v>66038</v>
      </c>
      <c r="D2982" s="59">
        <v>98585</v>
      </c>
      <c r="E2982" s="59" t="s">
        <v>20</v>
      </c>
      <c r="F2982" s="59" t="s">
        <v>15</v>
      </c>
      <c r="G2982" s="59">
        <v>1</v>
      </c>
      <c r="H2982" s="59">
        <v>0</v>
      </c>
      <c r="I2982" s="59">
        <v>0</v>
      </c>
      <c r="J2982" s="59">
        <v>162.0654119</v>
      </c>
      <c r="K2982" s="59">
        <v>3</v>
      </c>
      <c r="L2982" s="59">
        <v>19</v>
      </c>
      <c r="M2982" s="59">
        <v>32.75346067</v>
      </c>
    </row>
    <row r="2983" hidden="1" spans="1:13">
      <c r="A2983" s="59">
        <v>0</v>
      </c>
      <c r="B2983" s="59">
        <v>16400</v>
      </c>
      <c r="C2983" s="59">
        <v>50941</v>
      </c>
      <c r="D2983" s="59">
        <v>78801</v>
      </c>
      <c r="E2983" s="59" t="s">
        <v>20</v>
      </c>
      <c r="F2983" s="59" t="s">
        <v>18</v>
      </c>
      <c r="G2983" s="59">
        <v>4</v>
      </c>
      <c r="H2983" s="59">
        <v>0</v>
      </c>
      <c r="I2983" s="59">
        <v>0</v>
      </c>
      <c r="J2983" s="59">
        <v>266.04079897</v>
      </c>
      <c r="K2983" s="59">
        <v>2</v>
      </c>
      <c r="L2983" s="59">
        <v>32</v>
      </c>
      <c r="M2983" s="59">
        <v>32.904357011</v>
      </c>
    </row>
    <row r="2984" hidden="1" spans="1:13">
      <c r="A2984" s="59">
        <v>0</v>
      </c>
      <c r="B2984" s="59">
        <v>16400</v>
      </c>
      <c r="C2984" s="59">
        <v>74904</v>
      </c>
      <c r="D2984" s="59">
        <v>92308</v>
      </c>
      <c r="E2984" s="59" t="s">
        <v>20</v>
      </c>
      <c r="F2984" s="59" t="s">
        <v>14</v>
      </c>
      <c r="G2984" s="59">
        <v>6</v>
      </c>
      <c r="H2984" s="59">
        <v>0</v>
      </c>
      <c r="I2984" s="59">
        <v>0</v>
      </c>
      <c r="J2984" s="59">
        <v>202.49044482</v>
      </c>
      <c r="K2984" s="59">
        <v>3</v>
      </c>
      <c r="L2984" s="59">
        <v>19</v>
      </c>
      <c r="M2984" s="59">
        <v>42.420345308</v>
      </c>
    </row>
    <row r="2985" hidden="1" spans="1:13">
      <c r="A2985" s="59">
        <v>0</v>
      </c>
      <c r="B2985" s="59">
        <v>16400</v>
      </c>
      <c r="C2985" s="59">
        <v>62786</v>
      </c>
      <c r="D2985" s="59">
        <v>79154</v>
      </c>
      <c r="E2985" s="59" t="s">
        <v>20</v>
      </c>
      <c r="F2985" s="59"/>
      <c r="G2985" s="59">
        <v>7</v>
      </c>
      <c r="H2985" s="59"/>
      <c r="I2985" s="59"/>
      <c r="J2985" s="59"/>
      <c r="K2985" s="59"/>
      <c r="L2985" s="59"/>
      <c r="M2985" s="59">
        <v>24.838940068</v>
      </c>
    </row>
    <row r="2986" spans="1:13">
      <c r="A2986" s="59">
        <v>0</v>
      </c>
      <c r="B2986" s="59">
        <v>16400</v>
      </c>
      <c r="C2986" s="59">
        <v>21857</v>
      </c>
      <c r="D2986" s="59">
        <v>51994</v>
      </c>
      <c r="E2986" s="59" t="s">
        <v>13</v>
      </c>
      <c r="F2986" s="59" t="s">
        <v>18</v>
      </c>
      <c r="G2986" s="59">
        <v>7</v>
      </c>
      <c r="H2986" s="59">
        <v>0</v>
      </c>
      <c r="I2986" s="59">
        <v>0</v>
      </c>
      <c r="J2986" s="59">
        <v>201.93333333</v>
      </c>
      <c r="K2986" s="59">
        <v>0</v>
      </c>
      <c r="L2986" s="59">
        <v>14</v>
      </c>
      <c r="M2986" s="59"/>
    </row>
    <row r="2987" hidden="1" spans="1:13">
      <c r="A2987" s="59">
        <v>0</v>
      </c>
      <c r="B2987" s="59">
        <v>16400</v>
      </c>
      <c r="C2987" s="59">
        <v>71264</v>
      </c>
      <c r="D2987" s="59">
        <v>94726</v>
      </c>
      <c r="E2987" s="59" t="s">
        <v>20</v>
      </c>
      <c r="F2987" s="59" t="s">
        <v>14</v>
      </c>
      <c r="G2987" s="59">
        <v>1</v>
      </c>
      <c r="H2987" s="59">
        <v>0</v>
      </c>
      <c r="I2987" s="59">
        <v>0</v>
      </c>
      <c r="J2987" s="59">
        <v>177.2573424</v>
      </c>
      <c r="K2987" s="59">
        <v>1</v>
      </c>
      <c r="L2987" s="59">
        <v>31</v>
      </c>
      <c r="M2987" s="59">
        <v>35.034481355</v>
      </c>
    </row>
    <row r="2988" hidden="1" spans="1:13">
      <c r="A2988" s="59">
        <v>0</v>
      </c>
      <c r="B2988" s="59">
        <v>16400</v>
      </c>
      <c r="C2988" s="59">
        <v>119879</v>
      </c>
      <c r="D2988" s="59">
        <v>128546</v>
      </c>
      <c r="E2988" s="59" t="s">
        <v>20</v>
      </c>
      <c r="F2988" s="59"/>
      <c r="G2988" s="59">
        <v>16</v>
      </c>
      <c r="H2988" s="59">
        <v>0</v>
      </c>
      <c r="I2988" s="59">
        <v>0</v>
      </c>
      <c r="J2988" s="59">
        <v>182.99738116</v>
      </c>
      <c r="K2988" s="59">
        <v>0</v>
      </c>
      <c r="L2988" s="59">
        <v>17</v>
      </c>
      <c r="M2988" s="59">
        <v>40.850886838</v>
      </c>
    </row>
    <row r="2989" hidden="1" spans="1:13">
      <c r="A2989" s="59">
        <v>0</v>
      </c>
      <c r="B2989" s="59">
        <v>16400</v>
      </c>
      <c r="C2989" s="59">
        <v>86623</v>
      </c>
      <c r="D2989" s="59">
        <v>124048</v>
      </c>
      <c r="E2989" s="59"/>
      <c r="F2989" s="59"/>
      <c r="G2989" s="59"/>
      <c r="H2989" s="59"/>
      <c r="I2989" s="59"/>
      <c r="J2989" s="59"/>
      <c r="K2989" s="59"/>
      <c r="L2989" s="59"/>
      <c r="M2989" s="59">
        <v>35.810769362</v>
      </c>
    </row>
    <row r="2990" hidden="1" spans="1:13">
      <c r="A2990" s="59">
        <v>1</v>
      </c>
      <c r="B2990" s="59">
        <v>16400</v>
      </c>
      <c r="C2990" s="59">
        <v>54818</v>
      </c>
      <c r="D2990" s="59">
        <v>74447</v>
      </c>
      <c r="E2990" s="59" t="s">
        <v>20</v>
      </c>
      <c r="F2990" s="59" t="s">
        <v>15</v>
      </c>
      <c r="G2990" s="59">
        <v>3</v>
      </c>
      <c r="H2990" s="59">
        <v>2</v>
      </c>
      <c r="I2990" s="59">
        <v>3</v>
      </c>
      <c r="J2990" s="59">
        <v>208.08886428</v>
      </c>
      <c r="K2990" s="59">
        <v>1</v>
      </c>
      <c r="L2990" s="59">
        <v>50</v>
      </c>
      <c r="M2990" s="59">
        <v>41.95642972</v>
      </c>
    </row>
    <row r="2991" hidden="1" spans="1:13">
      <c r="A2991" s="59">
        <v>0</v>
      </c>
      <c r="B2991" s="59">
        <v>16400</v>
      </c>
      <c r="C2991" s="59">
        <v>57139</v>
      </c>
      <c r="D2991" s="59">
        <v>164133</v>
      </c>
      <c r="E2991" s="59" t="s">
        <v>20</v>
      </c>
      <c r="F2991" s="59" t="s">
        <v>18</v>
      </c>
      <c r="G2991" s="59">
        <v>21</v>
      </c>
      <c r="H2991" s="59">
        <v>0</v>
      </c>
      <c r="I2991" s="59">
        <v>0</v>
      </c>
      <c r="J2991" s="59">
        <v>238.4610031</v>
      </c>
      <c r="K2991" s="59">
        <v>0</v>
      </c>
      <c r="L2991" s="59">
        <v>27</v>
      </c>
      <c r="M2991" s="59">
        <v>22.206846015</v>
      </c>
    </row>
    <row r="2992" hidden="1" spans="1:13">
      <c r="A2992" s="59">
        <v>0</v>
      </c>
      <c r="B2992" s="59">
        <v>16400</v>
      </c>
      <c r="C2992" s="59">
        <v>73466</v>
      </c>
      <c r="D2992" s="59">
        <v>89453</v>
      </c>
      <c r="E2992" s="59" t="s">
        <v>20</v>
      </c>
      <c r="F2992" s="59" t="s">
        <v>14</v>
      </c>
      <c r="G2992" s="59">
        <v>4</v>
      </c>
      <c r="H2992" s="59">
        <v>0</v>
      </c>
      <c r="I2992" s="59">
        <v>0</v>
      </c>
      <c r="J2992" s="59">
        <v>198.82742376</v>
      </c>
      <c r="K2992" s="59">
        <v>3</v>
      </c>
      <c r="L2992" s="59">
        <v>19</v>
      </c>
      <c r="M2992" s="59">
        <v>41.523497409</v>
      </c>
    </row>
    <row r="2993" spans="1:13">
      <c r="A2993" s="59">
        <v>0</v>
      </c>
      <c r="B2993" s="59">
        <v>16400</v>
      </c>
      <c r="C2993" s="59">
        <v>63574</v>
      </c>
      <c r="D2993" s="59">
        <v>88586</v>
      </c>
      <c r="E2993" s="59" t="s">
        <v>13</v>
      </c>
      <c r="F2993" s="59" t="s">
        <v>14</v>
      </c>
      <c r="G2993" s="59"/>
      <c r="H2993" s="59">
        <v>0</v>
      </c>
      <c r="I2993" s="59">
        <v>0</v>
      </c>
      <c r="J2993" s="59">
        <v>298.14655172</v>
      </c>
      <c r="K2993" s="59">
        <v>0</v>
      </c>
      <c r="L2993" s="59">
        <v>20</v>
      </c>
      <c r="M2993" s="59">
        <v>29.153372016</v>
      </c>
    </row>
    <row r="2994" hidden="1" spans="1:13">
      <c r="A2994" s="59">
        <v>0</v>
      </c>
      <c r="B2994" s="59">
        <v>16400</v>
      </c>
      <c r="C2994" s="59">
        <v>82869</v>
      </c>
      <c r="D2994" s="59">
        <v>94390</v>
      </c>
      <c r="E2994" s="59" t="s">
        <v>20</v>
      </c>
      <c r="F2994" s="59" t="s">
        <v>18</v>
      </c>
      <c r="G2994" s="59">
        <v>8</v>
      </c>
      <c r="H2994" s="59">
        <v>0</v>
      </c>
      <c r="I2994" s="59">
        <v>2</v>
      </c>
      <c r="J2994" s="59">
        <v>358.05066023</v>
      </c>
      <c r="K2994" s="59"/>
      <c r="L2994" s="59">
        <v>42</v>
      </c>
      <c r="M2994" s="59">
        <v>39.060627308</v>
      </c>
    </row>
    <row r="2995" hidden="1" spans="1:13">
      <c r="A2995" s="59">
        <v>0</v>
      </c>
      <c r="B2995" s="59">
        <v>16400</v>
      </c>
      <c r="C2995" s="59">
        <v>57651</v>
      </c>
      <c r="D2995" s="59">
        <v>76854</v>
      </c>
      <c r="E2995" s="59" t="s">
        <v>20</v>
      </c>
      <c r="F2995" s="59" t="s">
        <v>15</v>
      </c>
      <c r="G2995" s="59">
        <v>1</v>
      </c>
      <c r="H2995" s="59">
        <v>0</v>
      </c>
      <c r="I2995" s="59">
        <v>0</v>
      </c>
      <c r="J2995" s="59">
        <v>172.2000922</v>
      </c>
      <c r="K2995" s="59">
        <v>0</v>
      </c>
      <c r="L2995" s="59">
        <v>25</v>
      </c>
      <c r="M2995" s="59">
        <v>31.819622172</v>
      </c>
    </row>
    <row r="2996" hidden="1" spans="1:13">
      <c r="A2996" s="59">
        <v>1</v>
      </c>
      <c r="B2996" s="59">
        <v>16400</v>
      </c>
      <c r="C2996" s="59">
        <v>48700</v>
      </c>
      <c r="D2996" s="59">
        <v>72500</v>
      </c>
      <c r="E2996" s="59" t="s">
        <v>20</v>
      </c>
      <c r="F2996" s="59" t="s">
        <v>14</v>
      </c>
      <c r="G2996" s="59"/>
      <c r="H2996" s="59">
        <v>0</v>
      </c>
      <c r="I2996" s="59">
        <v>1</v>
      </c>
      <c r="J2996" s="59">
        <v>127.3</v>
      </c>
      <c r="K2996" s="59">
        <v>1</v>
      </c>
      <c r="L2996" s="59">
        <v>39</v>
      </c>
      <c r="M2996" s="59"/>
    </row>
    <row r="2997" hidden="1" spans="1:13">
      <c r="A2997" s="59">
        <v>0</v>
      </c>
      <c r="B2997" s="59">
        <v>16400</v>
      </c>
      <c r="C2997" s="59">
        <v>81700</v>
      </c>
      <c r="D2997" s="59">
        <v>109025</v>
      </c>
      <c r="E2997" s="59" t="s">
        <v>20</v>
      </c>
      <c r="F2997" s="59" t="s">
        <v>18</v>
      </c>
      <c r="G2997" s="59">
        <v>10</v>
      </c>
      <c r="H2997" s="59">
        <v>0</v>
      </c>
      <c r="I2997" s="59">
        <v>0</v>
      </c>
      <c r="J2997" s="59">
        <v>155.26666667</v>
      </c>
      <c r="K2997" s="59">
        <v>3</v>
      </c>
      <c r="L2997" s="59">
        <v>19</v>
      </c>
      <c r="M2997" s="59"/>
    </row>
    <row r="2998" hidden="1" spans="1:13">
      <c r="A2998" s="59">
        <v>0</v>
      </c>
      <c r="B2998" s="59">
        <v>16400</v>
      </c>
      <c r="C2998" s="59">
        <v>62018</v>
      </c>
      <c r="D2998" s="59">
        <v>91832</v>
      </c>
      <c r="E2998" s="59" t="s">
        <v>20</v>
      </c>
      <c r="F2998" s="59" t="s">
        <v>18</v>
      </c>
      <c r="G2998" s="59">
        <v>9</v>
      </c>
      <c r="H2998" s="59">
        <v>0</v>
      </c>
      <c r="I2998" s="59">
        <v>0</v>
      </c>
      <c r="J2998" s="59">
        <v>202.3225002</v>
      </c>
      <c r="K2998" s="59">
        <v>0</v>
      </c>
      <c r="L2998" s="59">
        <v>19</v>
      </c>
      <c r="M2998" s="59">
        <v>20.38046421</v>
      </c>
    </row>
    <row r="2999" hidden="1" spans="1:13">
      <c r="A2999" s="59">
        <v>0</v>
      </c>
      <c r="B2999" s="59">
        <v>16400</v>
      </c>
      <c r="C2999" s="59"/>
      <c r="D2999" s="59">
        <v>51454</v>
      </c>
      <c r="E2999" s="59" t="s">
        <v>20</v>
      </c>
      <c r="F2999" s="59" t="s">
        <v>14</v>
      </c>
      <c r="G2999" s="59"/>
      <c r="H2999" s="59"/>
      <c r="I2999" s="59"/>
      <c r="J2999" s="59">
        <v>338.11080678</v>
      </c>
      <c r="K2999" s="59"/>
      <c r="L2999" s="59">
        <v>17</v>
      </c>
      <c r="M2999" s="59">
        <v>33.491836085</v>
      </c>
    </row>
    <row r="3000" hidden="1" spans="1:13">
      <c r="A3000" s="59">
        <v>0</v>
      </c>
      <c r="B3000" s="59">
        <v>16400</v>
      </c>
      <c r="C3000" s="59">
        <v>107669</v>
      </c>
      <c r="D3000" s="59">
        <v>115881</v>
      </c>
      <c r="E3000" s="59" t="s">
        <v>20</v>
      </c>
      <c r="F3000" s="59" t="s">
        <v>14</v>
      </c>
      <c r="G3000" s="59">
        <v>0</v>
      </c>
      <c r="H3000" s="59">
        <v>0</v>
      </c>
      <c r="I3000" s="59">
        <v>0</v>
      </c>
      <c r="J3000" s="59">
        <v>136.81211951</v>
      </c>
      <c r="K3000" s="59">
        <v>1</v>
      </c>
      <c r="L3000" s="59">
        <v>21</v>
      </c>
      <c r="M3000" s="59">
        <v>39.699961675</v>
      </c>
    </row>
    <row r="3001" hidden="1" spans="1:13">
      <c r="A3001" s="59">
        <v>0</v>
      </c>
      <c r="B3001" s="59">
        <v>16400</v>
      </c>
      <c r="C3001" s="59">
        <v>47428</v>
      </c>
      <c r="D3001" s="59">
        <v>76483</v>
      </c>
      <c r="E3001" s="59" t="s">
        <v>20</v>
      </c>
      <c r="F3001" s="59" t="s">
        <v>18</v>
      </c>
      <c r="G3001" s="59">
        <v>4</v>
      </c>
      <c r="H3001" s="59">
        <v>0</v>
      </c>
      <c r="I3001" s="59">
        <v>0</v>
      </c>
      <c r="J3001" s="59">
        <v>232.31554471</v>
      </c>
      <c r="K3001" s="59">
        <v>3</v>
      </c>
      <c r="L3001" s="59">
        <v>31</v>
      </c>
      <c r="M3001" s="59">
        <v>33.106835776</v>
      </c>
    </row>
    <row r="3002" hidden="1" spans="1:13">
      <c r="A3002" s="59">
        <v>0</v>
      </c>
      <c r="B3002" s="59">
        <v>16400</v>
      </c>
      <c r="C3002" s="59">
        <v>58664</v>
      </c>
      <c r="D3002" s="59">
        <v>89589</v>
      </c>
      <c r="E3002" s="59" t="s">
        <v>20</v>
      </c>
      <c r="F3002" s="59" t="s">
        <v>15</v>
      </c>
      <c r="G3002" s="59">
        <v>27</v>
      </c>
      <c r="H3002" s="59">
        <v>0</v>
      </c>
      <c r="I3002" s="59">
        <v>0</v>
      </c>
      <c r="J3002" s="59">
        <v>211.44110206</v>
      </c>
      <c r="K3002" s="59">
        <v>0</v>
      </c>
      <c r="L3002" s="59">
        <v>21</v>
      </c>
      <c r="M3002" s="59">
        <v>34.256364885</v>
      </c>
    </row>
    <row r="3003" hidden="1" spans="1:13">
      <c r="A3003" s="59">
        <v>0</v>
      </c>
      <c r="B3003" s="59">
        <v>16400</v>
      </c>
      <c r="C3003" s="59">
        <v>71906</v>
      </c>
      <c r="D3003" s="59">
        <v>86144</v>
      </c>
      <c r="E3003" s="59" t="s">
        <v>20</v>
      </c>
      <c r="F3003" s="59" t="s">
        <v>15</v>
      </c>
      <c r="G3003" s="59">
        <v>2</v>
      </c>
      <c r="H3003" s="59">
        <v>0</v>
      </c>
      <c r="I3003" s="59">
        <v>0</v>
      </c>
      <c r="J3003" s="59">
        <v>126.17015231</v>
      </c>
      <c r="K3003" s="59">
        <v>1</v>
      </c>
      <c r="L3003" s="59">
        <v>20</v>
      </c>
      <c r="M3003" s="59">
        <v>23.698007625</v>
      </c>
    </row>
    <row r="3004" hidden="1" spans="1:13">
      <c r="A3004" s="59">
        <v>0</v>
      </c>
      <c r="B3004" s="59">
        <v>16400</v>
      </c>
      <c r="C3004" s="59">
        <v>89858</v>
      </c>
      <c r="D3004" s="59">
        <v>105796</v>
      </c>
      <c r="E3004" s="59" t="s">
        <v>20</v>
      </c>
      <c r="F3004" s="59" t="s">
        <v>15</v>
      </c>
      <c r="G3004" s="59">
        <v>29</v>
      </c>
      <c r="H3004" s="59"/>
      <c r="I3004" s="59">
        <v>1</v>
      </c>
      <c r="J3004" s="59">
        <v>340.71167514</v>
      </c>
      <c r="K3004" s="59">
        <v>2</v>
      </c>
      <c r="L3004" s="59">
        <v>49</v>
      </c>
      <c r="M3004" s="59">
        <v>36.003915936</v>
      </c>
    </row>
    <row r="3005" hidden="1" spans="1:13">
      <c r="A3005" s="59">
        <v>0</v>
      </c>
      <c r="B3005" s="59">
        <v>16400</v>
      </c>
      <c r="C3005" s="59">
        <v>100014</v>
      </c>
      <c r="D3005" s="59">
        <v>122281</v>
      </c>
      <c r="E3005" s="59" t="s">
        <v>20</v>
      </c>
      <c r="F3005" s="59" t="s">
        <v>18</v>
      </c>
      <c r="G3005" s="59">
        <v>0</v>
      </c>
      <c r="H3005" s="59">
        <v>0</v>
      </c>
      <c r="I3005" s="59">
        <v>0</v>
      </c>
      <c r="J3005" s="59">
        <v>123.13398762</v>
      </c>
      <c r="K3005" s="59">
        <v>0</v>
      </c>
      <c r="L3005" s="59">
        <v>30</v>
      </c>
      <c r="M3005" s="59">
        <v>34.936673908</v>
      </c>
    </row>
    <row r="3006" spans="1:13">
      <c r="A3006" s="59">
        <v>0</v>
      </c>
      <c r="B3006" s="59">
        <v>16400</v>
      </c>
      <c r="C3006" s="59">
        <v>65898</v>
      </c>
      <c r="D3006" s="59">
        <v>85424</v>
      </c>
      <c r="E3006" s="59" t="s">
        <v>13</v>
      </c>
      <c r="F3006" s="59" t="s">
        <v>18</v>
      </c>
      <c r="G3006" s="59">
        <v>10</v>
      </c>
      <c r="H3006" s="59">
        <v>0</v>
      </c>
      <c r="I3006" s="59">
        <v>1</v>
      </c>
      <c r="J3006" s="59">
        <v>173.53321041</v>
      </c>
      <c r="K3006" s="59">
        <v>0</v>
      </c>
      <c r="L3006" s="59">
        <v>14</v>
      </c>
      <c r="M3006" s="59">
        <v>26.931994858</v>
      </c>
    </row>
    <row r="3007" hidden="1" spans="1:13">
      <c r="A3007" s="59">
        <v>0</v>
      </c>
      <c r="B3007" s="59">
        <v>16400</v>
      </c>
      <c r="C3007" s="59">
        <v>86422</v>
      </c>
      <c r="D3007" s="59">
        <v>116097</v>
      </c>
      <c r="E3007" s="59"/>
      <c r="F3007" s="59"/>
      <c r="G3007" s="59"/>
      <c r="H3007" s="59"/>
      <c r="I3007" s="59"/>
      <c r="J3007" s="59"/>
      <c r="K3007" s="59"/>
      <c r="L3007" s="59"/>
      <c r="M3007" s="59">
        <v>35.598950764</v>
      </c>
    </row>
    <row r="3008" hidden="1" spans="1:13">
      <c r="A3008" s="59">
        <v>0</v>
      </c>
      <c r="B3008" s="59">
        <v>16400</v>
      </c>
      <c r="C3008" s="59">
        <v>102103</v>
      </c>
      <c r="D3008" s="59">
        <v>133626</v>
      </c>
      <c r="E3008" s="59" t="s">
        <v>20</v>
      </c>
      <c r="F3008" s="59" t="s">
        <v>18</v>
      </c>
      <c r="G3008" s="59">
        <v>5</v>
      </c>
      <c r="H3008" s="59">
        <v>0</v>
      </c>
      <c r="I3008" s="59">
        <v>0</v>
      </c>
      <c r="J3008" s="59">
        <v>95.366348366</v>
      </c>
      <c r="K3008" s="59">
        <v>0</v>
      </c>
      <c r="L3008" s="59">
        <v>14</v>
      </c>
      <c r="M3008" s="59">
        <v>31.275182524</v>
      </c>
    </row>
    <row r="3009" spans="1:13">
      <c r="A3009" s="59">
        <v>0</v>
      </c>
      <c r="B3009" s="59">
        <v>16400</v>
      </c>
      <c r="C3009" s="59">
        <v>85601</v>
      </c>
      <c r="D3009" s="59">
        <v>100078</v>
      </c>
      <c r="E3009" s="59" t="s">
        <v>13</v>
      </c>
      <c r="F3009" s="59" t="s">
        <v>15</v>
      </c>
      <c r="G3009" s="59"/>
      <c r="H3009" s="59">
        <v>0</v>
      </c>
      <c r="I3009" s="59">
        <v>0</v>
      </c>
      <c r="J3009" s="59">
        <v>176.69874119</v>
      </c>
      <c r="K3009" s="59">
        <v>1</v>
      </c>
      <c r="L3009" s="59">
        <v>25</v>
      </c>
      <c r="M3009" s="59">
        <v>43.027470528</v>
      </c>
    </row>
    <row r="3010" hidden="1" spans="1:13">
      <c r="A3010" s="59">
        <v>0</v>
      </c>
      <c r="B3010" s="59">
        <v>16500</v>
      </c>
      <c r="C3010" s="59">
        <v>44330</v>
      </c>
      <c r="D3010" s="59">
        <v>72618</v>
      </c>
      <c r="E3010" s="59" t="s">
        <v>20</v>
      </c>
      <c r="F3010" s="59" t="s">
        <v>14</v>
      </c>
      <c r="G3010" s="59">
        <v>6</v>
      </c>
      <c r="H3010" s="59">
        <v>0</v>
      </c>
      <c r="I3010" s="59">
        <v>0</v>
      </c>
      <c r="J3010" s="59">
        <v>101.49536566</v>
      </c>
      <c r="K3010" s="59">
        <v>2</v>
      </c>
      <c r="L3010" s="59">
        <v>15</v>
      </c>
      <c r="M3010" s="59">
        <v>41.457025199</v>
      </c>
    </row>
    <row r="3011" spans="1:13">
      <c r="A3011" s="59">
        <v>0</v>
      </c>
      <c r="B3011" s="59">
        <v>16500</v>
      </c>
      <c r="C3011" s="59">
        <v>48491</v>
      </c>
      <c r="D3011" s="59">
        <v>112677</v>
      </c>
      <c r="E3011" s="59" t="s">
        <v>13</v>
      </c>
      <c r="F3011" s="59" t="s">
        <v>15</v>
      </c>
      <c r="G3011" s="59">
        <v>2</v>
      </c>
      <c r="H3011" s="59"/>
      <c r="I3011" s="59">
        <v>2</v>
      </c>
      <c r="J3011" s="59">
        <v>138.0960861</v>
      </c>
      <c r="K3011" s="59">
        <v>1</v>
      </c>
      <c r="L3011" s="59">
        <v>23</v>
      </c>
      <c r="M3011" s="59">
        <v>37.253333224</v>
      </c>
    </row>
    <row r="3012" hidden="1" spans="1:13">
      <c r="A3012" s="59">
        <v>0</v>
      </c>
      <c r="B3012" s="59">
        <v>16500</v>
      </c>
      <c r="C3012" s="59">
        <v>47636</v>
      </c>
      <c r="D3012" s="59">
        <v>59586</v>
      </c>
      <c r="E3012" s="59" t="s">
        <v>20</v>
      </c>
      <c r="F3012" s="59" t="s">
        <v>14</v>
      </c>
      <c r="G3012" s="59">
        <v>16</v>
      </c>
      <c r="H3012" s="59">
        <v>0</v>
      </c>
      <c r="I3012" s="59">
        <v>0</v>
      </c>
      <c r="J3012" s="59">
        <v>284.06554203</v>
      </c>
      <c r="K3012" s="59">
        <v>0</v>
      </c>
      <c r="L3012" s="59">
        <v>21</v>
      </c>
      <c r="M3012" s="59">
        <v>29.969006333</v>
      </c>
    </row>
    <row r="3013" hidden="1" spans="1:13">
      <c r="A3013" s="59">
        <v>1</v>
      </c>
      <c r="B3013" s="59">
        <v>16500</v>
      </c>
      <c r="C3013" s="59">
        <v>52028</v>
      </c>
      <c r="D3013" s="59">
        <v>63745</v>
      </c>
      <c r="E3013" s="59" t="s">
        <v>20</v>
      </c>
      <c r="F3013" s="59" t="s">
        <v>14</v>
      </c>
      <c r="G3013" s="59">
        <v>7</v>
      </c>
      <c r="H3013" s="59">
        <v>0</v>
      </c>
      <c r="I3013" s="59">
        <v>0</v>
      </c>
      <c r="J3013" s="59">
        <v>105.53037606</v>
      </c>
      <c r="K3013" s="59">
        <v>4</v>
      </c>
      <c r="L3013" s="59">
        <v>18</v>
      </c>
      <c r="M3013" s="59">
        <v>41.344845835</v>
      </c>
    </row>
    <row r="3014" hidden="1" spans="1:13">
      <c r="A3014" s="59">
        <v>0</v>
      </c>
      <c r="B3014" s="59">
        <v>16500</v>
      </c>
      <c r="C3014" s="59">
        <v>44110</v>
      </c>
      <c r="D3014" s="59">
        <v>65748</v>
      </c>
      <c r="E3014" s="59" t="s">
        <v>20</v>
      </c>
      <c r="F3014" s="59" t="s">
        <v>14</v>
      </c>
      <c r="G3014" s="59">
        <v>7</v>
      </c>
      <c r="H3014" s="59">
        <v>0</v>
      </c>
      <c r="I3014" s="59">
        <v>0</v>
      </c>
      <c r="J3014" s="59">
        <v>99.193552575</v>
      </c>
      <c r="K3014" s="59">
        <v>3</v>
      </c>
      <c r="L3014" s="59">
        <v>14</v>
      </c>
      <c r="M3014" s="59">
        <v>41.415631251</v>
      </c>
    </row>
    <row r="3015" hidden="1" spans="1:13">
      <c r="A3015" s="59">
        <v>0</v>
      </c>
      <c r="B3015" s="59">
        <v>16500</v>
      </c>
      <c r="C3015" s="59"/>
      <c r="D3015" s="59">
        <v>88454</v>
      </c>
      <c r="E3015" s="59" t="s">
        <v>20</v>
      </c>
      <c r="F3015" s="59" t="s">
        <v>15</v>
      </c>
      <c r="G3015" s="59">
        <v>30</v>
      </c>
      <c r="H3015" s="59">
        <v>0</v>
      </c>
      <c r="I3015" s="59">
        <v>0</v>
      </c>
      <c r="J3015" s="59">
        <v>320.42145028</v>
      </c>
      <c r="K3015" s="59">
        <v>0</v>
      </c>
      <c r="L3015" s="59">
        <v>16</v>
      </c>
      <c r="M3015" s="59">
        <v>14.097940896</v>
      </c>
    </row>
    <row r="3016" hidden="1" spans="1:13">
      <c r="A3016" s="59">
        <v>1</v>
      </c>
      <c r="B3016" s="59">
        <v>16500</v>
      </c>
      <c r="C3016" s="59">
        <v>94403</v>
      </c>
      <c r="D3016" s="59"/>
      <c r="E3016" s="59" t="s">
        <v>20</v>
      </c>
      <c r="F3016" s="59" t="s">
        <v>15</v>
      </c>
      <c r="G3016" s="59">
        <v>9</v>
      </c>
      <c r="H3016" s="59">
        <v>0</v>
      </c>
      <c r="I3016" s="59">
        <v>1</v>
      </c>
      <c r="J3016" s="59">
        <v>217.78684139</v>
      </c>
      <c r="K3016" s="59">
        <v>0</v>
      </c>
      <c r="L3016" s="59">
        <v>19</v>
      </c>
      <c r="M3016" s="59"/>
    </row>
    <row r="3017" spans="1:13">
      <c r="A3017" s="59">
        <v>0</v>
      </c>
      <c r="B3017" s="59">
        <v>16500</v>
      </c>
      <c r="C3017" s="59">
        <v>64992</v>
      </c>
      <c r="D3017" s="59">
        <v>97348</v>
      </c>
      <c r="E3017" s="59" t="s">
        <v>13</v>
      </c>
      <c r="F3017" s="59" t="s">
        <v>15</v>
      </c>
      <c r="G3017" s="59">
        <v>8</v>
      </c>
      <c r="H3017" s="59"/>
      <c r="I3017" s="59"/>
      <c r="J3017" s="59">
        <v>123.66882077</v>
      </c>
      <c r="K3017" s="59">
        <v>0</v>
      </c>
      <c r="L3017" s="59">
        <v>11</v>
      </c>
      <c r="M3017" s="59">
        <v>36.107923552</v>
      </c>
    </row>
    <row r="3018" hidden="1" spans="1:13">
      <c r="A3018" s="59">
        <v>0</v>
      </c>
      <c r="B3018" s="59">
        <v>16500</v>
      </c>
      <c r="C3018" s="59">
        <v>97010</v>
      </c>
      <c r="D3018" s="59">
        <v>128101</v>
      </c>
      <c r="E3018" s="59" t="s">
        <v>20</v>
      </c>
      <c r="F3018" s="59" t="s">
        <v>17</v>
      </c>
      <c r="G3018" s="59">
        <v>9</v>
      </c>
      <c r="H3018" s="59"/>
      <c r="I3018" s="59"/>
      <c r="J3018" s="59">
        <v>250.68186198</v>
      </c>
      <c r="K3018" s="59">
        <v>2</v>
      </c>
      <c r="L3018" s="59">
        <v>41</v>
      </c>
      <c r="M3018" s="59">
        <v>36.933331164</v>
      </c>
    </row>
    <row r="3019" hidden="1" spans="1:13">
      <c r="A3019" s="59">
        <v>0</v>
      </c>
      <c r="B3019" s="59">
        <v>16500</v>
      </c>
      <c r="C3019" s="59">
        <v>77049</v>
      </c>
      <c r="D3019" s="59">
        <v>98658</v>
      </c>
      <c r="E3019" s="59" t="s">
        <v>20</v>
      </c>
      <c r="F3019" s="59" t="s">
        <v>14</v>
      </c>
      <c r="G3019" s="59">
        <v>5</v>
      </c>
      <c r="H3019" s="59">
        <v>3</v>
      </c>
      <c r="I3019" s="59">
        <v>0</v>
      </c>
      <c r="J3019" s="59">
        <v>77.992816106</v>
      </c>
      <c r="K3019" s="59">
        <v>0</v>
      </c>
      <c r="L3019" s="59">
        <v>21</v>
      </c>
      <c r="M3019" s="59">
        <v>23.120073801</v>
      </c>
    </row>
    <row r="3020" hidden="1" spans="1:13">
      <c r="A3020" s="59">
        <v>1</v>
      </c>
      <c r="B3020" s="59">
        <v>16500</v>
      </c>
      <c r="C3020" s="59">
        <v>92900</v>
      </c>
      <c r="D3020" s="59">
        <v>116000</v>
      </c>
      <c r="E3020" s="59" t="s">
        <v>20</v>
      </c>
      <c r="F3020" s="59" t="s">
        <v>17</v>
      </c>
      <c r="G3020" s="59">
        <v>10</v>
      </c>
      <c r="H3020" s="59">
        <v>1</v>
      </c>
      <c r="I3020" s="59"/>
      <c r="J3020" s="59">
        <v>83.166666667</v>
      </c>
      <c r="K3020" s="59">
        <v>1</v>
      </c>
      <c r="L3020" s="59">
        <v>27</v>
      </c>
      <c r="M3020" s="59"/>
    </row>
    <row r="3021" spans="1:13">
      <c r="A3021" s="59">
        <v>0</v>
      </c>
      <c r="B3021" s="59">
        <v>16500</v>
      </c>
      <c r="C3021" s="59">
        <v>64081</v>
      </c>
      <c r="D3021" s="59">
        <v>100796</v>
      </c>
      <c r="E3021" s="59" t="s">
        <v>13</v>
      </c>
      <c r="F3021" s="59" t="s">
        <v>18</v>
      </c>
      <c r="G3021" s="59">
        <v>22</v>
      </c>
      <c r="H3021" s="59">
        <v>0</v>
      </c>
      <c r="I3021" s="59">
        <v>1</v>
      </c>
      <c r="J3021" s="59">
        <v>243.94168588</v>
      </c>
      <c r="K3021" s="59">
        <v>1</v>
      </c>
      <c r="L3021" s="59">
        <v>24</v>
      </c>
      <c r="M3021" s="59">
        <v>38.327816354</v>
      </c>
    </row>
    <row r="3022" hidden="1" spans="1:13">
      <c r="A3022" s="59">
        <v>0</v>
      </c>
      <c r="B3022" s="59">
        <v>16500</v>
      </c>
      <c r="C3022" s="59">
        <v>23169</v>
      </c>
      <c r="D3022" s="59">
        <v>41677</v>
      </c>
      <c r="E3022" s="59" t="s">
        <v>20</v>
      </c>
      <c r="F3022" s="59" t="s">
        <v>18</v>
      </c>
      <c r="G3022" s="59">
        <v>20</v>
      </c>
      <c r="H3022" s="59">
        <v>0</v>
      </c>
      <c r="I3022" s="59">
        <v>0</v>
      </c>
      <c r="J3022" s="59">
        <v>208.07694321</v>
      </c>
      <c r="K3022" s="59">
        <v>2</v>
      </c>
      <c r="L3022" s="59">
        <v>15</v>
      </c>
      <c r="M3022" s="59">
        <v>34.430575154</v>
      </c>
    </row>
    <row r="3023" hidden="1" spans="1:13">
      <c r="A3023" s="59">
        <v>1</v>
      </c>
      <c r="B3023" s="59">
        <v>16500</v>
      </c>
      <c r="C3023" s="59">
        <v>48833</v>
      </c>
      <c r="D3023" s="59">
        <v>68872</v>
      </c>
      <c r="E3023" s="59" t="s">
        <v>20</v>
      </c>
      <c r="F3023" s="59" t="s">
        <v>14</v>
      </c>
      <c r="G3023" s="59">
        <v>1</v>
      </c>
      <c r="H3023" s="59">
        <v>0</v>
      </c>
      <c r="I3023" s="59">
        <v>0</v>
      </c>
      <c r="J3023" s="59">
        <v>60.390652294</v>
      </c>
      <c r="K3023" s="59">
        <v>0</v>
      </c>
      <c r="L3023" s="59">
        <v>12</v>
      </c>
      <c r="M3023" s="59">
        <v>22.459624387</v>
      </c>
    </row>
    <row r="3024" hidden="1" spans="1:13">
      <c r="A3024" s="59">
        <v>1</v>
      </c>
      <c r="B3024" s="59">
        <v>16500</v>
      </c>
      <c r="C3024" s="59">
        <v>143404</v>
      </c>
      <c r="D3024" s="59">
        <v>165267</v>
      </c>
      <c r="E3024" s="59" t="s">
        <v>20</v>
      </c>
      <c r="F3024" s="59" t="s">
        <v>17</v>
      </c>
      <c r="G3024" s="59">
        <v>14</v>
      </c>
      <c r="H3024" s="59">
        <v>0</v>
      </c>
      <c r="I3024" s="59">
        <v>1</v>
      </c>
      <c r="J3024" s="59">
        <v>169.7373629</v>
      </c>
      <c r="K3024" s="59">
        <v>1</v>
      </c>
      <c r="L3024" s="59">
        <v>31</v>
      </c>
      <c r="M3024" s="59">
        <v>36.178122</v>
      </c>
    </row>
    <row r="3025" spans="1:13">
      <c r="A3025" s="59">
        <v>0</v>
      </c>
      <c r="B3025" s="59">
        <v>16500</v>
      </c>
      <c r="C3025" s="59"/>
      <c r="D3025" s="59">
        <v>42894</v>
      </c>
      <c r="E3025" s="59" t="s">
        <v>13</v>
      </c>
      <c r="F3025" s="59" t="s">
        <v>14</v>
      </c>
      <c r="G3025" s="59">
        <v>1</v>
      </c>
      <c r="H3025" s="59">
        <v>0</v>
      </c>
      <c r="I3025" s="59">
        <v>0</v>
      </c>
      <c r="J3025" s="59">
        <v>331.42686954</v>
      </c>
      <c r="K3025" s="59">
        <v>0</v>
      </c>
      <c r="L3025" s="59">
        <v>8</v>
      </c>
      <c r="M3025" s="59">
        <v>26.895804457</v>
      </c>
    </row>
    <row r="3026" spans="1:13">
      <c r="A3026" s="59">
        <v>0</v>
      </c>
      <c r="B3026" s="59">
        <v>16500</v>
      </c>
      <c r="C3026" s="59">
        <v>67619</v>
      </c>
      <c r="D3026" s="59">
        <v>93500</v>
      </c>
      <c r="E3026" s="59" t="s">
        <v>13</v>
      </c>
      <c r="F3026" s="59" t="s">
        <v>18</v>
      </c>
      <c r="G3026" s="59">
        <v>8</v>
      </c>
      <c r="H3026" s="59">
        <v>0</v>
      </c>
      <c r="I3026" s="59">
        <v>0</v>
      </c>
      <c r="J3026" s="59">
        <v>82.166666667</v>
      </c>
      <c r="K3026" s="59">
        <v>0</v>
      </c>
      <c r="L3026" s="59">
        <v>16</v>
      </c>
      <c r="M3026" s="59"/>
    </row>
    <row r="3027" hidden="1" spans="1:13">
      <c r="A3027" s="59">
        <v>0</v>
      </c>
      <c r="B3027" s="59">
        <v>16500</v>
      </c>
      <c r="C3027" s="59">
        <v>56500</v>
      </c>
      <c r="D3027" s="59">
        <v>80000</v>
      </c>
      <c r="E3027" s="59" t="s">
        <v>20</v>
      </c>
      <c r="F3027" s="59" t="s">
        <v>14</v>
      </c>
      <c r="G3027" s="59">
        <v>2</v>
      </c>
      <c r="H3027" s="59">
        <v>0</v>
      </c>
      <c r="I3027" s="59">
        <v>0</v>
      </c>
      <c r="J3027" s="59">
        <v>308.43333333</v>
      </c>
      <c r="K3027" s="59">
        <v>3</v>
      </c>
      <c r="L3027" s="59">
        <v>16</v>
      </c>
      <c r="M3027" s="59"/>
    </row>
    <row r="3028" hidden="1" spans="1:13">
      <c r="A3028" s="59">
        <v>0</v>
      </c>
      <c r="B3028" s="59">
        <v>16500</v>
      </c>
      <c r="C3028" s="59">
        <v>163000</v>
      </c>
      <c r="D3028" s="59">
        <v>193000</v>
      </c>
      <c r="E3028" s="59" t="s">
        <v>20</v>
      </c>
      <c r="F3028" s="59" t="s">
        <v>18</v>
      </c>
      <c r="G3028" s="59">
        <v>10</v>
      </c>
      <c r="H3028" s="59">
        <v>0</v>
      </c>
      <c r="I3028" s="59">
        <v>0</v>
      </c>
      <c r="J3028" s="59">
        <v>262.73333333</v>
      </c>
      <c r="K3028" s="59">
        <v>1</v>
      </c>
      <c r="L3028" s="59">
        <v>38</v>
      </c>
      <c r="M3028" s="59"/>
    </row>
    <row r="3029" hidden="1" spans="1:13">
      <c r="A3029" s="59">
        <v>0</v>
      </c>
      <c r="B3029" s="59">
        <v>16500</v>
      </c>
      <c r="C3029" s="59">
        <v>76000</v>
      </c>
      <c r="D3029" s="59">
        <v>110000</v>
      </c>
      <c r="E3029" s="59" t="s">
        <v>20</v>
      </c>
      <c r="F3029" s="59" t="s">
        <v>17</v>
      </c>
      <c r="G3029" s="59">
        <v>18</v>
      </c>
      <c r="H3029" s="59">
        <v>0</v>
      </c>
      <c r="I3029" s="59">
        <v>0</v>
      </c>
      <c r="J3029" s="59">
        <v>242.5</v>
      </c>
      <c r="K3029" s="59">
        <v>5</v>
      </c>
      <c r="L3029" s="59">
        <v>31</v>
      </c>
      <c r="M3029" s="59"/>
    </row>
    <row r="3030" hidden="1" spans="1:13">
      <c r="A3030" s="59">
        <v>1</v>
      </c>
      <c r="B3030" s="59">
        <v>16500</v>
      </c>
      <c r="C3030" s="59">
        <v>65900</v>
      </c>
      <c r="D3030" s="59">
        <v>87000</v>
      </c>
      <c r="E3030" s="59" t="s">
        <v>20</v>
      </c>
      <c r="F3030" s="59" t="s">
        <v>14</v>
      </c>
      <c r="G3030" s="59">
        <v>26</v>
      </c>
      <c r="H3030" s="59">
        <v>0</v>
      </c>
      <c r="I3030" s="59">
        <v>3</v>
      </c>
      <c r="J3030" s="59">
        <v>109.56666667</v>
      </c>
      <c r="K3030" s="59">
        <v>5</v>
      </c>
      <c r="L3030" s="59">
        <v>35</v>
      </c>
      <c r="M3030" s="59"/>
    </row>
    <row r="3031" hidden="1" spans="1:13">
      <c r="A3031" s="59">
        <v>1</v>
      </c>
      <c r="B3031" s="59">
        <v>16500</v>
      </c>
      <c r="C3031" s="59">
        <v>50000</v>
      </c>
      <c r="D3031" s="59"/>
      <c r="E3031" s="59" t="s">
        <v>20</v>
      </c>
      <c r="F3031" s="59" t="s">
        <v>17</v>
      </c>
      <c r="G3031" s="59">
        <v>1</v>
      </c>
      <c r="H3031" s="59">
        <v>0</v>
      </c>
      <c r="I3031" s="59">
        <v>0</v>
      </c>
      <c r="J3031" s="59">
        <v>120.73333333</v>
      </c>
      <c r="K3031" s="59">
        <v>3</v>
      </c>
      <c r="L3031" s="59">
        <v>11</v>
      </c>
      <c r="M3031" s="59"/>
    </row>
    <row r="3032" hidden="1" spans="1:13">
      <c r="A3032" s="59">
        <v>1</v>
      </c>
      <c r="B3032" s="59">
        <v>16500</v>
      </c>
      <c r="C3032" s="59">
        <v>67000</v>
      </c>
      <c r="D3032" s="59">
        <v>109500</v>
      </c>
      <c r="E3032" s="59" t="s">
        <v>20</v>
      </c>
      <c r="F3032" s="59" t="s">
        <v>17</v>
      </c>
      <c r="G3032" s="59">
        <v>2</v>
      </c>
      <c r="H3032" s="59">
        <v>4</v>
      </c>
      <c r="I3032" s="59">
        <v>0</v>
      </c>
      <c r="J3032" s="59">
        <v>217.1</v>
      </c>
      <c r="K3032" s="59">
        <v>2</v>
      </c>
      <c r="L3032" s="59">
        <v>24</v>
      </c>
      <c r="M3032" s="59"/>
    </row>
    <row r="3033" hidden="1" spans="1:13">
      <c r="A3033" s="59">
        <v>0</v>
      </c>
      <c r="B3033" s="59">
        <v>16500</v>
      </c>
      <c r="C3033" s="59">
        <v>126872</v>
      </c>
      <c r="D3033" s="59">
        <v>167611</v>
      </c>
      <c r="E3033" s="59" t="s">
        <v>20</v>
      </c>
      <c r="F3033" s="59" t="s">
        <v>15</v>
      </c>
      <c r="G3033" s="59">
        <v>5</v>
      </c>
      <c r="H3033" s="59">
        <v>0</v>
      </c>
      <c r="I3033" s="59">
        <v>0</v>
      </c>
      <c r="J3033" s="59">
        <v>136.12243475</v>
      </c>
      <c r="K3033" s="59">
        <v>1</v>
      </c>
      <c r="L3033" s="59">
        <v>21</v>
      </c>
      <c r="M3033" s="59">
        <v>26.404528407</v>
      </c>
    </row>
    <row r="3034" hidden="1" spans="1:13">
      <c r="A3034" s="59">
        <v>0</v>
      </c>
      <c r="B3034" s="59">
        <v>16500</v>
      </c>
      <c r="C3034" s="59">
        <v>51758</v>
      </c>
      <c r="D3034" s="59">
        <v>138693</v>
      </c>
      <c r="E3034" s="59" t="s">
        <v>20</v>
      </c>
      <c r="F3034" s="59" t="s">
        <v>14</v>
      </c>
      <c r="G3034" s="59">
        <v>2</v>
      </c>
      <c r="H3034" s="59">
        <v>0</v>
      </c>
      <c r="I3034" s="59">
        <v>0</v>
      </c>
      <c r="J3034" s="59">
        <v>283.06984094</v>
      </c>
      <c r="K3034" s="59">
        <v>5</v>
      </c>
      <c r="L3034" s="59">
        <v>43</v>
      </c>
      <c r="M3034" s="59">
        <v>39.716770715</v>
      </c>
    </row>
    <row r="3035" hidden="1" spans="1:13">
      <c r="A3035" s="59">
        <v>0</v>
      </c>
      <c r="B3035" s="59">
        <v>16500</v>
      </c>
      <c r="C3035" s="59">
        <v>52030</v>
      </c>
      <c r="D3035" s="59">
        <v>158296</v>
      </c>
      <c r="E3035" s="59" t="s">
        <v>20</v>
      </c>
      <c r="F3035" s="59" t="s">
        <v>18</v>
      </c>
      <c r="G3035" s="59">
        <v>20</v>
      </c>
      <c r="H3035" s="59">
        <v>0</v>
      </c>
      <c r="I3035" s="59">
        <v>0</v>
      </c>
      <c r="J3035" s="59">
        <v>218.53926573</v>
      </c>
      <c r="K3035" s="59">
        <v>0</v>
      </c>
      <c r="L3035" s="59">
        <v>27</v>
      </c>
      <c r="M3035" s="59">
        <v>22.484791751</v>
      </c>
    </row>
    <row r="3036" hidden="1" spans="1:13">
      <c r="A3036" s="59">
        <v>1</v>
      </c>
      <c r="B3036" s="59">
        <v>16500</v>
      </c>
      <c r="C3036" s="59">
        <v>43223</v>
      </c>
      <c r="D3036" s="59">
        <v>46925</v>
      </c>
      <c r="E3036" s="59" t="s">
        <v>20</v>
      </c>
      <c r="F3036" s="59" t="s">
        <v>14</v>
      </c>
      <c r="G3036" s="59">
        <v>10</v>
      </c>
      <c r="H3036" s="59">
        <v>0</v>
      </c>
      <c r="I3036" s="59">
        <v>0</v>
      </c>
      <c r="J3036" s="59">
        <v>178.00238341</v>
      </c>
      <c r="K3036" s="59">
        <v>4</v>
      </c>
      <c r="L3036" s="59">
        <v>20</v>
      </c>
      <c r="M3036" s="59">
        <v>40.206333768</v>
      </c>
    </row>
    <row r="3037" spans="1:13">
      <c r="A3037" s="59">
        <v>0</v>
      </c>
      <c r="B3037" s="59">
        <v>16500</v>
      </c>
      <c r="C3037" s="59">
        <v>44946</v>
      </c>
      <c r="D3037" s="59">
        <v>64918</v>
      </c>
      <c r="E3037" s="59" t="s">
        <v>13</v>
      </c>
      <c r="F3037" s="59" t="s">
        <v>14</v>
      </c>
      <c r="G3037" s="59">
        <v>25</v>
      </c>
      <c r="H3037" s="59">
        <v>0</v>
      </c>
      <c r="I3037" s="59">
        <v>0</v>
      </c>
      <c r="J3037" s="59">
        <v>247.27840785</v>
      </c>
      <c r="K3037" s="59">
        <v>0</v>
      </c>
      <c r="L3037" s="59">
        <v>14</v>
      </c>
      <c r="M3037" s="59">
        <v>24.357949543</v>
      </c>
    </row>
    <row r="3038" hidden="1" spans="1:13">
      <c r="A3038" s="59">
        <v>0</v>
      </c>
      <c r="B3038" s="59">
        <v>16500</v>
      </c>
      <c r="C3038" s="59">
        <v>48674</v>
      </c>
      <c r="D3038" s="59">
        <v>73720</v>
      </c>
      <c r="E3038" s="59" t="s">
        <v>20</v>
      </c>
      <c r="F3038" s="59" t="s">
        <v>18</v>
      </c>
      <c r="G3038" s="59">
        <v>17</v>
      </c>
      <c r="H3038" s="59">
        <v>0</v>
      </c>
      <c r="I3038" s="59">
        <v>0</v>
      </c>
      <c r="J3038" s="59">
        <v>186.47307149</v>
      </c>
      <c r="K3038" s="59">
        <v>0</v>
      </c>
      <c r="L3038" s="59">
        <v>23</v>
      </c>
      <c r="M3038" s="59">
        <v>38.37360781</v>
      </c>
    </row>
    <row r="3039" spans="1:13">
      <c r="A3039" s="59">
        <v>0</v>
      </c>
      <c r="B3039" s="59">
        <v>16500</v>
      </c>
      <c r="C3039" s="59">
        <v>8795</v>
      </c>
      <c r="D3039" s="59">
        <v>164000</v>
      </c>
      <c r="E3039" s="59" t="s">
        <v>13</v>
      </c>
      <c r="F3039" s="59" t="s">
        <v>17</v>
      </c>
      <c r="G3039" s="59">
        <v>23</v>
      </c>
      <c r="H3039" s="59">
        <v>0</v>
      </c>
      <c r="I3039" s="59">
        <v>0</v>
      </c>
      <c r="J3039" s="59">
        <v>76.066666667</v>
      </c>
      <c r="K3039" s="59">
        <v>2</v>
      </c>
      <c r="L3039" s="59">
        <v>21</v>
      </c>
      <c r="M3039" s="59"/>
    </row>
    <row r="3040" hidden="1" spans="1:13">
      <c r="A3040" s="59">
        <v>0</v>
      </c>
      <c r="B3040" s="59">
        <v>16500</v>
      </c>
      <c r="C3040" s="59">
        <v>74263</v>
      </c>
      <c r="D3040" s="59">
        <v>98922</v>
      </c>
      <c r="E3040" s="59" t="s">
        <v>20</v>
      </c>
      <c r="F3040" s="59" t="s">
        <v>15</v>
      </c>
      <c r="G3040" s="59">
        <v>0</v>
      </c>
      <c r="H3040" s="59">
        <v>0</v>
      </c>
      <c r="I3040" s="59">
        <v>0</v>
      </c>
      <c r="J3040" s="59">
        <v>139.83124654</v>
      </c>
      <c r="K3040" s="59">
        <v>3</v>
      </c>
      <c r="L3040" s="59">
        <v>20</v>
      </c>
      <c r="M3040" s="59">
        <v>31.814429354</v>
      </c>
    </row>
    <row r="3041" hidden="1" spans="1:13">
      <c r="A3041" s="59">
        <v>0</v>
      </c>
      <c r="B3041" s="59">
        <v>16500</v>
      </c>
      <c r="C3041" s="59">
        <v>102552</v>
      </c>
      <c r="D3041" s="59">
        <v>144461</v>
      </c>
      <c r="E3041" s="59" t="s">
        <v>20</v>
      </c>
      <c r="F3041" s="59" t="s">
        <v>15</v>
      </c>
      <c r="G3041" s="59">
        <v>1</v>
      </c>
      <c r="H3041" s="59"/>
      <c r="I3041" s="59"/>
      <c r="J3041" s="59">
        <v>136.72448949</v>
      </c>
      <c r="K3041" s="59">
        <v>2</v>
      </c>
      <c r="L3041" s="59">
        <v>15</v>
      </c>
      <c r="M3041" s="59">
        <v>34.107888816</v>
      </c>
    </row>
    <row r="3042" spans="1:13">
      <c r="A3042" s="59">
        <v>0</v>
      </c>
      <c r="B3042" s="59">
        <v>16500</v>
      </c>
      <c r="C3042" s="59">
        <v>42317</v>
      </c>
      <c r="D3042" s="59">
        <v>66966</v>
      </c>
      <c r="E3042" s="59" t="s">
        <v>13</v>
      </c>
      <c r="F3042" s="59" t="s">
        <v>18</v>
      </c>
      <c r="G3042" s="59">
        <v>3</v>
      </c>
      <c r="H3042" s="59">
        <v>0</v>
      </c>
      <c r="I3042" s="59">
        <v>0</v>
      </c>
      <c r="J3042" s="59">
        <v>206.23838916</v>
      </c>
      <c r="K3042" s="59">
        <v>3</v>
      </c>
      <c r="L3042" s="59">
        <v>17</v>
      </c>
      <c r="M3042" s="59">
        <v>35.00637947</v>
      </c>
    </row>
    <row r="3043" hidden="1" spans="1:13">
      <c r="A3043" s="59">
        <v>0</v>
      </c>
      <c r="B3043" s="59">
        <v>16500</v>
      </c>
      <c r="C3043" s="59">
        <v>94920</v>
      </c>
      <c r="D3043" s="59">
        <v>118156</v>
      </c>
      <c r="E3043" s="59" t="s">
        <v>20</v>
      </c>
      <c r="F3043" s="59" t="s">
        <v>14</v>
      </c>
      <c r="G3043" s="59">
        <v>9</v>
      </c>
      <c r="H3043" s="59">
        <v>0</v>
      </c>
      <c r="I3043" s="59">
        <v>0</v>
      </c>
      <c r="J3043" s="59">
        <v>295.28552348</v>
      </c>
      <c r="K3043" s="59">
        <v>2</v>
      </c>
      <c r="L3043" s="59">
        <v>18</v>
      </c>
      <c r="M3043" s="59">
        <v>32.171631931</v>
      </c>
    </row>
    <row r="3044" hidden="1" spans="1:13">
      <c r="A3044" s="59">
        <v>0</v>
      </c>
      <c r="B3044" s="59">
        <v>16500</v>
      </c>
      <c r="C3044" s="59"/>
      <c r="D3044" s="59">
        <v>29168</v>
      </c>
      <c r="E3044" s="59" t="s">
        <v>20</v>
      </c>
      <c r="F3044" s="59" t="s">
        <v>14</v>
      </c>
      <c r="G3044" s="59">
        <v>11</v>
      </c>
      <c r="H3044" s="59"/>
      <c r="I3044" s="59"/>
      <c r="J3044" s="59">
        <v>102.1303682</v>
      </c>
      <c r="K3044" s="59">
        <v>2</v>
      </c>
      <c r="L3044" s="59">
        <v>8</v>
      </c>
      <c r="M3044" s="59">
        <v>31.566885272</v>
      </c>
    </row>
    <row r="3045" hidden="1" spans="1:13">
      <c r="A3045" s="59">
        <v>0</v>
      </c>
      <c r="B3045" s="59">
        <v>16500</v>
      </c>
      <c r="C3045" s="59">
        <v>45441</v>
      </c>
      <c r="D3045" s="59">
        <v>76145</v>
      </c>
      <c r="E3045" s="59" t="s">
        <v>20</v>
      </c>
      <c r="F3045" s="59" t="s">
        <v>17</v>
      </c>
      <c r="G3045" s="59">
        <v>4</v>
      </c>
      <c r="H3045" s="59">
        <v>0</v>
      </c>
      <c r="I3045" s="59">
        <v>0</v>
      </c>
      <c r="J3045" s="59">
        <v>124.03338316</v>
      </c>
      <c r="K3045" s="59">
        <v>1</v>
      </c>
      <c r="L3045" s="59">
        <v>8</v>
      </c>
      <c r="M3045" s="59">
        <v>28.173450676</v>
      </c>
    </row>
    <row r="3046" spans="1:13">
      <c r="A3046" s="59">
        <v>0</v>
      </c>
      <c r="B3046" s="59">
        <v>16500</v>
      </c>
      <c r="C3046" s="59">
        <v>36206</v>
      </c>
      <c r="D3046" s="59">
        <v>53040</v>
      </c>
      <c r="E3046" s="59" t="s">
        <v>13</v>
      </c>
      <c r="F3046" s="59" t="s">
        <v>14</v>
      </c>
      <c r="G3046" s="59">
        <v>9</v>
      </c>
      <c r="H3046" s="59">
        <v>0</v>
      </c>
      <c r="I3046" s="59">
        <v>0</v>
      </c>
      <c r="J3046" s="59">
        <v>118.30137184</v>
      </c>
      <c r="K3046" s="59">
        <v>0</v>
      </c>
      <c r="L3046" s="59">
        <v>9</v>
      </c>
      <c r="M3046" s="59">
        <v>17.747783551</v>
      </c>
    </row>
    <row r="3047" spans="1:13">
      <c r="A3047" s="59">
        <v>0</v>
      </c>
      <c r="B3047" s="59">
        <v>16600</v>
      </c>
      <c r="C3047" s="59">
        <v>9626</v>
      </c>
      <c r="D3047" s="59">
        <v>96887</v>
      </c>
      <c r="E3047" s="59" t="s">
        <v>13</v>
      </c>
      <c r="F3047" s="59" t="s">
        <v>14</v>
      </c>
      <c r="G3047" s="59">
        <v>14</v>
      </c>
      <c r="H3047" s="59">
        <v>0</v>
      </c>
      <c r="I3047" s="59">
        <v>0</v>
      </c>
      <c r="J3047" s="59">
        <v>263.76624665</v>
      </c>
      <c r="K3047" s="59">
        <v>0</v>
      </c>
      <c r="L3047" s="59">
        <v>23</v>
      </c>
      <c r="M3047" s="59">
        <v>28.674701982</v>
      </c>
    </row>
    <row r="3048" hidden="1" spans="1:13">
      <c r="A3048" s="59">
        <v>0</v>
      </c>
      <c r="B3048" s="59">
        <v>16600</v>
      </c>
      <c r="C3048" s="59">
        <v>77380</v>
      </c>
      <c r="D3048" s="59">
        <v>123638</v>
      </c>
      <c r="E3048" s="59"/>
      <c r="F3048" s="59"/>
      <c r="G3048" s="59"/>
      <c r="H3048" s="59"/>
      <c r="I3048" s="59"/>
      <c r="J3048" s="59"/>
      <c r="K3048" s="59"/>
      <c r="L3048" s="59"/>
      <c r="M3048" s="59">
        <v>34.118615358</v>
      </c>
    </row>
    <row r="3049" hidden="1" spans="1:13">
      <c r="A3049" s="59">
        <v>0</v>
      </c>
      <c r="B3049" s="59">
        <v>16600</v>
      </c>
      <c r="C3049" s="59">
        <v>95860</v>
      </c>
      <c r="D3049" s="59">
        <v>123546</v>
      </c>
      <c r="E3049" s="59" t="s">
        <v>20</v>
      </c>
      <c r="F3049" s="59" t="s">
        <v>15</v>
      </c>
      <c r="G3049" s="59">
        <v>0</v>
      </c>
      <c r="H3049" s="59"/>
      <c r="I3049" s="59">
        <v>2</v>
      </c>
      <c r="J3049" s="59">
        <v>252.75748794</v>
      </c>
      <c r="K3049" s="59">
        <v>1</v>
      </c>
      <c r="L3049" s="59">
        <v>29</v>
      </c>
      <c r="M3049" s="59">
        <v>40.608567483</v>
      </c>
    </row>
    <row r="3050" hidden="1" spans="1:13">
      <c r="A3050" s="59">
        <v>0</v>
      </c>
      <c r="B3050" s="59">
        <v>16600</v>
      </c>
      <c r="C3050" s="59">
        <v>81275</v>
      </c>
      <c r="D3050" s="59">
        <v>106691</v>
      </c>
      <c r="E3050" s="59" t="s">
        <v>20</v>
      </c>
      <c r="F3050" s="59" t="s">
        <v>18</v>
      </c>
      <c r="G3050" s="59">
        <v>1</v>
      </c>
      <c r="H3050" s="59">
        <v>0</v>
      </c>
      <c r="I3050" s="59">
        <v>0</v>
      </c>
      <c r="J3050" s="59">
        <v>289.37613799</v>
      </c>
      <c r="K3050" s="59">
        <v>1</v>
      </c>
      <c r="L3050" s="59">
        <v>20</v>
      </c>
      <c r="M3050" s="59">
        <v>38.475240991</v>
      </c>
    </row>
    <row r="3051" hidden="1" spans="1:13">
      <c r="A3051" s="59">
        <v>0</v>
      </c>
      <c r="B3051" s="59">
        <v>16600</v>
      </c>
      <c r="C3051" s="59">
        <v>57094</v>
      </c>
      <c r="D3051" s="59">
        <v>94944</v>
      </c>
      <c r="E3051" s="59"/>
      <c r="F3051" s="59" t="s">
        <v>18</v>
      </c>
      <c r="G3051" s="59">
        <v>9</v>
      </c>
      <c r="H3051" s="59">
        <v>0</v>
      </c>
      <c r="I3051" s="59">
        <v>0</v>
      </c>
      <c r="J3051" s="59"/>
      <c r="K3051" s="59">
        <v>0</v>
      </c>
      <c r="L3051" s="59">
        <v>15</v>
      </c>
      <c r="M3051" s="59">
        <v>24.023048237</v>
      </c>
    </row>
    <row r="3052" hidden="1" spans="1:13">
      <c r="A3052" s="59">
        <v>0</v>
      </c>
      <c r="B3052" s="59">
        <v>16600</v>
      </c>
      <c r="C3052" s="59">
        <v>97749</v>
      </c>
      <c r="D3052" s="59">
        <v>164103</v>
      </c>
      <c r="E3052" s="59"/>
      <c r="F3052" s="59" t="s">
        <v>14</v>
      </c>
      <c r="G3052" s="59"/>
      <c r="H3052" s="59">
        <v>1</v>
      </c>
      <c r="I3052" s="59"/>
      <c r="J3052" s="59">
        <v>263.8467774</v>
      </c>
      <c r="K3052" s="59"/>
      <c r="L3052" s="59">
        <v>23</v>
      </c>
      <c r="M3052" s="59">
        <v>37.386854286</v>
      </c>
    </row>
    <row r="3053" hidden="1" spans="1:13">
      <c r="A3053" s="59">
        <v>0</v>
      </c>
      <c r="B3053" s="59">
        <v>16600</v>
      </c>
      <c r="C3053" s="59">
        <v>102543</v>
      </c>
      <c r="D3053" s="59">
        <v>119493</v>
      </c>
      <c r="E3053" s="59" t="s">
        <v>20</v>
      </c>
      <c r="F3053" s="59" t="s">
        <v>15</v>
      </c>
      <c r="G3053" s="59">
        <v>3</v>
      </c>
      <c r="H3053" s="59">
        <v>0</v>
      </c>
      <c r="I3053" s="59">
        <v>0</v>
      </c>
      <c r="J3053" s="59">
        <v>276.69318517</v>
      </c>
      <c r="K3053" s="59">
        <v>0</v>
      </c>
      <c r="L3053" s="59">
        <v>33</v>
      </c>
      <c r="M3053" s="59">
        <v>29.284071859</v>
      </c>
    </row>
    <row r="3054" hidden="1" spans="1:13">
      <c r="A3054" s="59">
        <v>0</v>
      </c>
      <c r="B3054" s="59">
        <v>16600</v>
      </c>
      <c r="C3054" s="59">
        <v>55912</v>
      </c>
      <c r="D3054" s="59">
        <v>81552</v>
      </c>
      <c r="E3054" s="59" t="s">
        <v>20</v>
      </c>
      <c r="F3054" s="59" t="s">
        <v>14</v>
      </c>
      <c r="G3054" s="59">
        <v>6</v>
      </c>
      <c r="H3054" s="59"/>
      <c r="I3054" s="59"/>
      <c r="J3054" s="59">
        <v>106.51293172</v>
      </c>
      <c r="K3054" s="59">
        <v>0</v>
      </c>
      <c r="L3054" s="59">
        <v>7</v>
      </c>
      <c r="M3054" s="59">
        <v>36.763752672</v>
      </c>
    </row>
    <row r="3055" spans="1:13">
      <c r="A3055" s="59">
        <v>0</v>
      </c>
      <c r="B3055" s="59">
        <v>16600</v>
      </c>
      <c r="C3055" s="59">
        <v>45877</v>
      </c>
      <c r="D3055" s="59">
        <v>68563</v>
      </c>
      <c r="E3055" s="59" t="s">
        <v>13</v>
      </c>
      <c r="F3055" s="59" t="s">
        <v>15</v>
      </c>
      <c r="G3055" s="59">
        <v>2</v>
      </c>
      <c r="H3055" s="59">
        <v>1</v>
      </c>
      <c r="I3055" s="59">
        <v>0</v>
      </c>
      <c r="J3055" s="59">
        <v>119.50076473</v>
      </c>
      <c r="K3055" s="59">
        <v>0</v>
      </c>
      <c r="L3055" s="59">
        <v>18</v>
      </c>
      <c r="M3055" s="59">
        <v>33.073048345</v>
      </c>
    </row>
    <row r="3056" hidden="1" spans="1:13">
      <c r="A3056" s="59">
        <v>0</v>
      </c>
      <c r="B3056" s="59">
        <v>16600</v>
      </c>
      <c r="C3056" s="59">
        <v>74784</v>
      </c>
      <c r="D3056" s="59">
        <v>100221</v>
      </c>
      <c r="E3056" s="59" t="s">
        <v>20</v>
      </c>
      <c r="F3056" s="59" t="s">
        <v>17</v>
      </c>
      <c r="G3056" s="59">
        <v>1</v>
      </c>
      <c r="H3056" s="59">
        <v>0</v>
      </c>
      <c r="I3056" s="59">
        <v>0</v>
      </c>
      <c r="J3056" s="59">
        <v>90.05044751</v>
      </c>
      <c r="K3056" s="59">
        <v>0</v>
      </c>
      <c r="L3056" s="59">
        <v>17</v>
      </c>
      <c r="M3056" s="59">
        <v>25.708393802</v>
      </c>
    </row>
    <row r="3057" hidden="1" spans="1:13">
      <c r="A3057" s="59">
        <v>1</v>
      </c>
      <c r="B3057" s="59">
        <v>16600</v>
      </c>
      <c r="C3057" s="59">
        <v>42259</v>
      </c>
      <c r="D3057" s="59"/>
      <c r="E3057" s="59" t="s">
        <v>20</v>
      </c>
      <c r="F3057" s="59" t="s">
        <v>14</v>
      </c>
      <c r="G3057" s="59">
        <v>1.5</v>
      </c>
      <c r="H3057" s="59">
        <v>1</v>
      </c>
      <c r="I3057" s="59">
        <v>3</v>
      </c>
      <c r="J3057" s="59">
        <v>209.96666667</v>
      </c>
      <c r="K3057" s="59">
        <v>0</v>
      </c>
      <c r="L3057" s="59">
        <v>20</v>
      </c>
      <c r="M3057" s="59"/>
    </row>
    <row r="3058" hidden="1" spans="1:13">
      <c r="A3058" s="59">
        <v>0</v>
      </c>
      <c r="B3058" s="59">
        <v>16600</v>
      </c>
      <c r="C3058" s="59"/>
      <c r="D3058" s="59">
        <v>50732</v>
      </c>
      <c r="E3058" s="59" t="s">
        <v>20</v>
      </c>
      <c r="F3058" s="59" t="s">
        <v>15</v>
      </c>
      <c r="G3058" s="59">
        <v>0</v>
      </c>
      <c r="H3058" s="59">
        <v>0</v>
      </c>
      <c r="I3058" s="59">
        <v>0</v>
      </c>
      <c r="J3058" s="59">
        <v>96.362894746</v>
      </c>
      <c r="K3058" s="59">
        <v>2</v>
      </c>
      <c r="L3058" s="59">
        <v>9</v>
      </c>
      <c r="M3058" s="59">
        <v>42.399139279</v>
      </c>
    </row>
    <row r="3059" hidden="1" spans="1:13">
      <c r="A3059" s="59">
        <v>0</v>
      </c>
      <c r="B3059" s="59">
        <v>16600</v>
      </c>
      <c r="C3059" s="59"/>
      <c r="D3059" s="59">
        <v>56631</v>
      </c>
      <c r="E3059" s="59" t="s">
        <v>20</v>
      </c>
      <c r="F3059" s="59" t="s">
        <v>15</v>
      </c>
      <c r="G3059" s="59">
        <v>2</v>
      </c>
      <c r="H3059" s="59">
        <v>0</v>
      </c>
      <c r="I3059" s="59">
        <v>0</v>
      </c>
      <c r="J3059" s="59">
        <v>98.760223233</v>
      </c>
      <c r="K3059" s="59">
        <v>1</v>
      </c>
      <c r="L3059" s="59">
        <v>8</v>
      </c>
      <c r="M3059" s="59">
        <v>39.799527401</v>
      </c>
    </row>
    <row r="3060" hidden="1" spans="1:13">
      <c r="A3060" s="59">
        <v>0</v>
      </c>
      <c r="B3060" s="59">
        <v>16600</v>
      </c>
      <c r="C3060" s="59">
        <v>71564</v>
      </c>
      <c r="D3060" s="59">
        <v>84627</v>
      </c>
      <c r="E3060" s="59" t="s">
        <v>20</v>
      </c>
      <c r="F3060" s="59" t="s">
        <v>15</v>
      </c>
      <c r="G3060" s="59">
        <v>5</v>
      </c>
      <c r="H3060" s="59">
        <v>0</v>
      </c>
      <c r="I3060" s="59">
        <v>0</v>
      </c>
      <c r="J3060" s="59">
        <v>114.64013288</v>
      </c>
      <c r="K3060" s="59">
        <v>1</v>
      </c>
      <c r="L3060" s="59">
        <v>20</v>
      </c>
      <c r="M3060" s="59">
        <v>22.323142605</v>
      </c>
    </row>
    <row r="3061" hidden="1" spans="1:13">
      <c r="A3061" s="59">
        <v>0</v>
      </c>
      <c r="B3061" s="59">
        <v>16600</v>
      </c>
      <c r="C3061" s="59">
        <v>74681</v>
      </c>
      <c r="D3061" s="59">
        <v>95471</v>
      </c>
      <c r="E3061" s="59" t="s">
        <v>20</v>
      </c>
      <c r="F3061" s="59" t="s">
        <v>14</v>
      </c>
      <c r="G3061" s="59">
        <v>6</v>
      </c>
      <c r="H3061" s="59">
        <v>0</v>
      </c>
      <c r="I3061" s="59">
        <v>0</v>
      </c>
      <c r="J3061" s="59">
        <v>187.65351043</v>
      </c>
      <c r="K3061" s="59">
        <v>4</v>
      </c>
      <c r="L3061" s="59">
        <v>19</v>
      </c>
      <c r="M3061" s="59">
        <v>40.453753155</v>
      </c>
    </row>
    <row r="3062" hidden="1" spans="1:13">
      <c r="A3062" s="59">
        <v>0</v>
      </c>
      <c r="B3062" s="59">
        <v>16600</v>
      </c>
      <c r="C3062" s="59">
        <v>28694</v>
      </c>
      <c r="D3062" s="59">
        <v>44165</v>
      </c>
      <c r="E3062" s="59" t="s">
        <v>20</v>
      </c>
      <c r="F3062" s="59" t="s">
        <v>18</v>
      </c>
      <c r="G3062" s="59">
        <v>20</v>
      </c>
      <c r="H3062" s="59">
        <v>0</v>
      </c>
      <c r="I3062" s="59">
        <v>1</v>
      </c>
      <c r="J3062" s="59">
        <v>206.71765119</v>
      </c>
      <c r="K3062" s="59">
        <v>2</v>
      </c>
      <c r="L3062" s="59">
        <v>16</v>
      </c>
      <c r="M3062" s="59">
        <v>30.63902291</v>
      </c>
    </row>
    <row r="3063" hidden="1" spans="1:13">
      <c r="A3063" s="59">
        <v>0</v>
      </c>
      <c r="B3063" s="59">
        <v>16600</v>
      </c>
      <c r="C3063" s="59"/>
      <c r="D3063" s="59">
        <v>43880</v>
      </c>
      <c r="E3063" s="59" t="s">
        <v>20</v>
      </c>
      <c r="F3063" s="59" t="s">
        <v>14</v>
      </c>
      <c r="G3063" s="59"/>
      <c r="H3063" s="59"/>
      <c r="I3063" s="59"/>
      <c r="J3063" s="59">
        <v>351.725503</v>
      </c>
      <c r="K3063" s="59"/>
      <c r="L3063" s="59">
        <v>15</v>
      </c>
      <c r="M3063" s="59">
        <v>31.534288917</v>
      </c>
    </row>
    <row r="3064" hidden="1" spans="1:13">
      <c r="A3064" s="59">
        <v>0</v>
      </c>
      <c r="B3064" s="59">
        <v>16600</v>
      </c>
      <c r="C3064" s="59">
        <v>69644</v>
      </c>
      <c r="D3064" s="59">
        <v>100411</v>
      </c>
      <c r="E3064" s="59" t="s">
        <v>20</v>
      </c>
      <c r="F3064" s="59" t="s">
        <v>15</v>
      </c>
      <c r="G3064" s="59">
        <v>0</v>
      </c>
      <c r="H3064" s="59">
        <v>0</v>
      </c>
      <c r="I3064" s="59">
        <v>0</v>
      </c>
      <c r="J3064" s="59">
        <v>149.09522704</v>
      </c>
      <c r="K3064" s="59">
        <v>4</v>
      </c>
      <c r="L3064" s="59">
        <v>19</v>
      </c>
      <c r="M3064" s="59">
        <v>29.725746822</v>
      </c>
    </row>
    <row r="3065" spans="1:13">
      <c r="A3065" s="59">
        <v>0</v>
      </c>
      <c r="B3065" s="59">
        <v>16600</v>
      </c>
      <c r="C3065" s="59">
        <v>71096</v>
      </c>
      <c r="D3065" s="59">
        <v>104437</v>
      </c>
      <c r="E3065" s="59" t="s">
        <v>13</v>
      </c>
      <c r="F3065" s="59" t="s">
        <v>18</v>
      </c>
      <c r="G3065" s="59">
        <v>9</v>
      </c>
      <c r="H3065" s="59">
        <v>0</v>
      </c>
      <c r="I3065" s="59">
        <v>0</v>
      </c>
      <c r="J3065" s="59">
        <v>246.95963628</v>
      </c>
      <c r="K3065" s="59">
        <v>1</v>
      </c>
      <c r="L3065" s="59">
        <v>12</v>
      </c>
      <c r="M3065" s="59">
        <v>37.099532605</v>
      </c>
    </row>
    <row r="3066" hidden="1" spans="1:13">
      <c r="A3066" s="59">
        <v>0</v>
      </c>
      <c r="B3066" s="59">
        <v>16700</v>
      </c>
      <c r="C3066" s="59">
        <v>62933</v>
      </c>
      <c r="D3066" s="59">
        <v>91790</v>
      </c>
      <c r="E3066" s="59" t="s">
        <v>20</v>
      </c>
      <c r="F3066" s="59" t="s">
        <v>14</v>
      </c>
      <c r="G3066" s="59">
        <v>2</v>
      </c>
      <c r="H3066" s="59">
        <v>0</v>
      </c>
      <c r="I3066" s="59">
        <v>0</v>
      </c>
      <c r="J3066" s="59">
        <v>185.37246242</v>
      </c>
      <c r="K3066" s="59">
        <v>0</v>
      </c>
      <c r="L3066" s="59">
        <v>31</v>
      </c>
      <c r="M3066" s="59">
        <v>35.25727149</v>
      </c>
    </row>
    <row r="3067" spans="1:13">
      <c r="A3067" s="59">
        <v>0</v>
      </c>
      <c r="B3067" s="59">
        <v>16700</v>
      </c>
      <c r="C3067" s="59">
        <v>64862</v>
      </c>
      <c r="D3067" s="59">
        <v>107919</v>
      </c>
      <c r="E3067" s="59" t="s">
        <v>13</v>
      </c>
      <c r="F3067" s="59" t="s">
        <v>18</v>
      </c>
      <c r="G3067" s="59">
        <v>10</v>
      </c>
      <c r="H3067" s="59">
        <v>0</v>
      </c>
      <c r="I3067" s="59">
        <v>0</v>
      </c>
      <c r="J3067" s="59">
        <v>260.15854779</v>
      </c>
      <c r="K3067" s="59">
        <v>0</v>
      </c>
      <c r="L3067" s="59">
        <v>11</v>
      </c>
      <c r="M3067" s="59">
        <v>36.824339033</v>
      </c>
    </row>
    <row r="3068" hidden="1" spans="1:13">
      <c r="A3068" s="59">
        <v>0</v>
      </c>
      <c r="B3068" s="59">
        <v>16700</v>
      </c>
      <c r="C3068" s="59">
        <v>62933</v>
      </c>
      <c r="D3068" s="59">
        <v>95498</v>
      </c>
      <c r="E3068" s="59" t="s">
        <v>20</v>
      </c>
      <c r="F3068" s="59" t="s">
        <v>15</v>
      </c>
      <c r="G3068" s="59">
        <v>0</v>
      </c>
      <c r="H3068" s="59">
        <v>0</v>
      </c>
      <c r="I3068" s="59">
        <v>1</v>
      </c>
      <c r="J3068" s="59">
        <v>161.66099425</v>
      </c>
      <c r="K3068" s="59">
        <v>0</v>
      </c>
      <c r="L3068" s="59">
        <v>25</v>
      </c>
      <c r="M3068" s="59">
        <v>24.26256802</v>
      </c>
    </row>
    <row r="3069" hidden="1" spans="1:13">
      <c r="A3069" s="59">
        <v>0</v>
      </c>
      <c r="B3069" s="59">
        <v>16700</v>
      </c>
      <c r="C3069" s="59"/>
      <c r="D3069" s="59">
        <v>29387</v>
      </c>
      <c r="E3069" s="59" t="s">
        <v>20</v>
      </c>
      <c r="F3069" s="59" t="s">
        <v>14</v>
      </c>
      <c r="G3069" s="59">
        <v>13</v>
      </c>
      <c r="H3069" s="59"/>
      <c r="I3069" s="59"/>
      <c r="J3069" s="59">
        <v>80.820591457</v>
      </c>
      <c r="K3069" s="59">
        <v>2</v>
      </c>
      <c r="L3069" s="59">
        <v>8</v>
      </c>
      <c r="M3069" s="59">
        <v>33.364491337</v>
      </c>
    </row>
    <row r="3070" hidden="1" spans="1:13">
      <c r="A3070" s="59">
        <v>0</v>
      </c>
      <c r="B3070" s="59">
        <v>16700</v>
      </c>
      <c r="C3070" s="59">
        <v>102687</v>
      </c>
      <c r="D3070" s="59">
        <v>137417</v>
      </c>
      <c r="E3070" s="59" t="s">
        <v>20</v>
      </c>
      <c r="F3070" s="59" t="s">
        <v>18</v>
      </c>
      <c r="G3070" s="59">
        <v>7</v>
      </c>
      <c r="H3070" s="59">
        <v>0</v>
      </c>
      <c r="I3070" s="59">
        <v>0</v>
      </c>
      <c r="J3070" s="59">
        <v>97.763511856</v>
      </c>
      <c r="K3070" s="59">
        <v>0</v>
      </c>
      <c r="L3070" s="59">
        <v>14</v>
      </c>
      <c r="M3070" s="59">
        <v>31.10800492</v>
      </c>
    </row>
    <row r="3071" hidden="1" spans="1:13">
      <c r="A3071" s="59">
        <v>0</v>
      </c>
      <c r="B3071" s="59">
        <v>16700</v>
      </c>
      <c r="C3071" s="59">
        <v>86076</v>
      </c>
      <c r="D3071" s="59">
        <v>130341</v>
      </c>
      <c r="E3071" s="59" t="s">
        <v>20</v>
      </c>
      <c r="F3071" s="59" t="s">
        <v>18</v>
      </c>
      <c r="G3071" s="59">
        <v>12</v>
      </c>
      <c r="H3071" s="59">
        <v>0</v>
      </c>
      <c r="I3071" s="59">
        <v>0</v>
      </c>
      <c r="J3071" s="59">
        <v>295.95433961</v>
      </c>
      <c r="K3071" s="59">
        <v>0</v>
      </c>
      <c r="L3071" s="59">
        <v>18</v>
      </c>
      <c r="M3071" s="59">
        <v>28.447992405</v>
      </c>
    </row>
    <row r="3072" hidden="1" spans="1:13">
      <c r="A3072" s="59">
        <v>0</v>
      </c>
      <c r="B3072" s="59">
        <v>16700</v>
      </c>
      <c r="C3072" s="59">
        <v>31135</v>
      </c>
      <c r="D3072" s="59">
        <v>60478</v>
      </c>
      <c r="E3072" s="59" t="s">
        <v>20</v>
      </c>
      <c r="F3072" s="59" t="s">
        <v>14</v>
      </c>
      <c r="G3072" s="59">
        <v>14</v>
      </c>
      <c r="H3072" s="59">
        <v>0</v>
      </c>
      <c r="I3072" s="59">
        <v>0</v>
      </c>
      <c r="J3072" s="59">
        <v>105.13327106</v>
      </c>
      <c r="K3072" s="59">
        <v>0</v>
      </c>
      <c r="L3072" s="59">
        <v>18</v>
      </c>
      <c r="M3072" s="59">
        <v>39.122996804</v>
      </c>
    </row>
    <row r="3073" hidden="1" spans="1:13">
      <c r="A3073" s="59">
        <v>0</v>
      </c>
      <c r="B3073" s="59">
        <v>16700</v>
      </c>
      <c r="C3073" s="59">
        <v>43794</v>
      </c>
      <c r="D3073" s="59">
        <v>61446</v>
      </c>
      <c r="E3073" s="59" t="s">
        <v>20</v>
      </c>
      <c r="F3073" s="59"/>
      <c r="G3073" s="59">
        <v>6</v>
      </c>
      <c r="H3073" s="59">
        <v>0</v>
      </c>
      <c r="I3073" s="59">
        <v>0</v>
      </c>
      <c r="J3073" s="59">
        <v>96.454705906</v>
      </c>
      <c r="K3073" s="59">
        <v>1</v>
      </c>
      <c r="L3073" s="59">
        <v>9</v>
      </c>
      <c r="M3073" s="59">
        <v>28.452980859</v>
      </c>
    </row>
    <row r="3074" spans="1:13">
      <c r="A3074" s="59">
        <v>0</v>
      </c>
      <c r="B3074" s="59">
        <v>16700</v>
      </c>
      <c r="C3074" s="59">
        <v>54079</v>
      </c>
      <c r="D3074" s="59">
        <v>112463</v>
      </c>
      <c r="E3074" s="59" t="s">
        <v>13</v>
      </c>
      <c r="F3074" s="59" t="s">
        <v>15</v>
      </c>
      <c r="G3074" s="59">
        <v>1</v>
      </c>
      <c r="H3074" s="59"/>
      <c r="I3074" s="59">
        <v>3</v>
      </c>
      <c r="J3074" s="59">
        <v>134.92571376</v>
      </c>
      <c r="K3074" s="59">
        <v>1</v>
      </c>
      <c r="L3074" s="59">
        <v>23</v>
      </c>
      <c r="M3074" s="59">
        <v>37.033954387</v>
      </c>
    </row>
    <row r="3075" hidden="1" spans="1:13">
      <c r="A3075" s="59">
        <v>0</v>
      </c>
      <c r="B3075" s="59">
        <v>16700</v>
      </c>
      <c r="C3075" s="59">
        <v>51310</v>
      </c>
      <c r="D3075" s="59">
        <v>76704</v>
      </c>
      <c r="E3075" s="59" t="s">
        <v>20</v>
      </c>
      <c r="F3075" s="59" t="s">
        <v>14</v>
      </c>
      <c r="G3075" s="59">
        <v>2</v>
      </c>
      <c r="H3075" s="59"/>
      <c r="I3075" s="59">
        <v>2</v>
      </c>
      <c r="J3075" s="59">
        <v>271.6519477</v>
      </c>
      <c r="K3075" s="59">
        <v>0</v>
      </c>
      <c r="L3075" s="59">
        <v>10</v>
      </c>
      <c r="M3075" s="59">
        <v>37.630057159</v>
      </c>
    </row>
    <row r="3076" spans="1:13">
      <c r="A3076" s="59">
        <v>0</v>
      </c>
      <c r="B3076" s="59">
        <v>16700</v>
      </c>
      <c r="C3076" s="59">
        <v>11059</v>
      </c>
      <c r="D3076" s="59">
        <v>92706</v>
      </c>
      <c r="E3076" s="59" t="s">
        <v>13</v>
      </c>
      <c r="F3076" s="59" t="s">
        <v>14</v>
      </c>
      <c r="G3076" s="59">
        <v>13</v>
      </c>
      <c r="H3076" s="59">
        <v>0</v>
      </c>
      <c r="I3076" s="59">
        <v>1</v>
      </c>
      <c r="J3076" s="59">
        <v>262.61033998</v>
      </c>
      <c r="K3076" s="59">
        <v>0</v>
      </c>
      <c r="L3076" s="59">
        <v>23</v>
      </c>
      <c r="M3076" s="59">
        <v>29.884757742</v>
      </c>
    </row>
    <row r="3077" hidden="1" spans="1:13">
      <c r="A3077" s="59">
        <v>0</v>
      </c>
      <c r="B3077" s="59">
        <v>16700</v>
      </c>
      <c r="C3077" s="59">
        <v>59207</v>
      </c>
      <c r="D3077" s="59">
        <v>83146</v>
      </c>
      <c r="E3077" s="59" t="s">
        <v>20</v>
      </c>
      <c r="F3077" s="59" t="s">
        <v>14</v>
      </c>
      <c r="G3077" s="59">
        <v>2</v>
      </c>
      <c r="H3077" s="59">
        <v>0</v>
      </c>
      <c r="I3077" s="59">
        <v>0</v>
      </c>
      <c r="J3077" s="59">
        <v>309.49638798</v>
      </c>
      <c r="K3077" s="59">
        <v>3</v>
      </c>
      <c r="L3077" s="59">
        <v>15</v>
      </c>
      <c r="M3077" s="59">
        <v>43.48806641</v>
      </c>
    </row>
    <row r="3078" hidden="1" spans="1:13">
      <c r="A3078" s="59">
        <v>1</v>
      </c>
      <c r="B3078" s="59">
        <v>16700</v>
      </c>
      <c r="C3078" s="59">
        <v>77083</v>
      </c>
      <c r="D3078" s="59">
        <v>103540</v>
      </c>
      <c r="E3078" s="59" t="s">
        <v>20</v>
      </c>
      <c r="F3078" s="59" t="s">
        <v>14</v>
      </c>
      <c r="G3078" s="59">
        <v>17</v>
      </c>
      <c r="H3078" s="59">
        <v>0</v>
      </c>
      <c r="I3078" s="59">
        <v>0</v>
      </c>
      <c r="J3078" s="59">
        <v>170.81237285</v>
      </c>
      <c r="K3078" s="59"/>
      <c r="L3078" s="59">
        <v>10</v>
      </c>
      <c r="M3078" s="59">
        <v>37.226430597</v>
      </c>
    </row>
    <row r="3079" spans="1:13">
      <c r="A3079" s="59">
        <v>0</v>
      </c>
      <c r="B3079" s="59">
        <v>16700</v>
      </c>
      <c r="C3079" s="59">
        <v>67238</v>
      </c>
      <c r="D3079" s="59">
        <v>96535</v>
      </c>
      <c r="E3079" s="59" t="s">
        <v>13</v>
      </c>
      <c r="F3079" s="59" t="s">
        <v>15</v>
      </c>
      <c r="G3079" s="59">
        <v>7</v>
      </c>
      <c r="H3079" s="59"/>
      <c r="I3079" s="59"/>
      <c r="J3079" s="59">
        <v>103.47260819</v>
      </c>
      <c r="K3079" s="59">
        <v>0</v>
      </c>
      <c r="L3079" s="59">
        <v>10</v>
      </c>
      <c r="M3079" s="59">
        <v>39.349650518</v>
      </c>
    </row>
    <row r="3080" hidden="1" spans="1:13">
      <c r="A3080" s="59">
        <v>0</v>
      </c>
      <c r="B3080" s="59">
        <v>16700</v>
      </c>
      <c r="C3080" s="59"/>
      <c r="D3080" s="59">
        <v>56374</v>
      </c>
      <c r="E3080" s="59" t="s">
        <v>20</v>
      </c>
      <c r="F3080" s="59" t="s">
        <v>15</v>
      </c>
      <c r="G3080" s="59">
        <v>1</v>
      </c>
      <c r="H3080" s="59">
        <v>0</v>
      </c>
      <c r="I3080" s="59">
        <v>0</v>
      </c>
      <c r="J3080" s="59">
        <v>73.428942397</v>
      </c>
      <c r="K3080" s="59">
        <v>1</v>
      </c>
      <c r="L3080" s="59">
        <v>9</v>
      </c>
      <c r="M3080" s="59">
        <v>40.829128728</v>
      </c>
    </row>
    <row r="3081" hidden="1" spans="1:13">
      <c r="A3081" s="59">
        <v>0</v>
      </c>
      <c r="B3081" s="59">
        <v>16700</v>
      </c>
      <c r="C3081" s="59">
        <v>29404</v>
      </c>
      <c r="D3081" s="59">
        <v>45209</v>
      </c>
      <c r="E3081" s="59" t="s">
        <v>20</v>
      </c>
      <c r="F3081" s="59" t="s">
        <v>18</v>
      </c>
      <c r="G3081" s="59">
        <v>20</v>
      </c>
      <c r="H3081" s="59">
        <v>0</v>
      </c>
      <c r="I3081" s="59">
        <v>1</v>
      </c>
      <c r="J3081" s="59">
        <v>195.55232961</v>
      </c>
      <c r="K3081" s="59">
        <v>2</v>
      </c>
      <c r="L3081" s="59">
        <v>16</v>
      </c>
      <c r="M3081" s="59">
        <v>31.058084364</v>
      </c>
    </row>
    <row r="3082" hidden="1" spans="1:13">
      <c r="A3082" s="59">
        <v>0</v>
      </c>
      <c r="B3082" s="59">
        <v>16700</v>
      </c>
      <c r="C3082" s="59">
        <v>12830</v>
      </c>
      <c r="D3082" s="59">
        <v>56465</v>
      </c>
      <c r="E3082" s="59" t="s">
        <v>20</v>
      </c>
      <c r="F3082" s="59" t="s">
        <v>18</v>
      </c>
      <c r="G3082" s="59">
        <v>3</v>
      </c>
      <c r="H3082" s="59">
        <v>0</v>
      </c>
      <c r="I3082" s="59">
        <v>0</v>
      </c>
      <c r="J3082" s="59">
        <v>301.14852231</v>
      </c>
      <c r="K3082" s="59">
        <v>0</v>
      </c>
      <c r="L3082" s="59">
        <v>15</v>
      </c>
      <c r="M3082" s="59">
        <v>18.251480864</v>
      </c>
    </row>
    <row r="3083" spans="1:13">
      <c r="A3083" s="59">
        <v>0</v>
      </c>
      <c r="B3083" s="59">
        <v>16700</v>
      </c>
      <c r="C3083" s="59">
        <v>53423</v>
      </c>
      <c r="D3083" s="59">
        <v>85685</v>
      </c>
      <c r="E3083" s="59" t="s">
        <v>13</v>
      </c>
      <c r="F3083" s="59" t="s">
        <v>18</v>
      </c>
      <c r="G3083" s="59">
        <v>5</v>
      </c>
      <c r="H3083" s="59">
        <v>0</v>
      </c>
      <c r="I3083" s="59">
        <v>0</v>
      </c>
      <c r="J3083" s="59">
        <v>109.42942826</v>
      </c>
      <c r="K3083" s="59">
        <v>0</v>
      </c>
      <c r="L3083" s="59">
        <v>12</v>
      </c>
      <c r="M3083" s="59">
        <v>28.160611312</v>
      </c>
    </row>
    <row r="3084" spans="1:13">
      <c r="A3084" s="59">
        <v>0</v>
      </c>
      <c r="B3084" s="59">
        <v>16700</v>
      </c>
      <c r="C3084" s="59">
        <v>5106</v>
      </c>
      <c r="D3084" s="59">
        <v>93277</v>
      </c>
      <c r="E3084" s="59" t="s">
        <v>13</v>
      </c>
      <c r="F3084" s="59" t="s">
        <v>14</v>
      </c>
      <c r="G3084" s="59">
        <v>14</v>
      </c>
      <c r="H3084" s="59">
        <v>0</v>
      </c>
      <c r="I3084" s="59">
        <v>0</v>
      </c>
      <c r="J3084" s="59">
        <v>269.96268873</v>
      </c>
      <c r="K3084" s="59">
        <v>0</v>
      </c>
      <c r="L3084" s="59">
        <v>23</v>
      </c>
      <c r="M3084" s="59">
        <v>29.875928067</v>
      </c>
    </row>
    <row r="3085" hidden="1" spans="1:13">
      <c r="A3085" s="59">
        <v>0</v>
      </c>
      <c r="B3085" s="59">
        <v>16700</v>
      </c>
      <c r="C3085" s="59">
        <v>105556</v>
      </c>
      <c r="D3085" s="59">
        <v>136568</v>
      </c>
      <c r="E3085" s="59" t="s">
        <v>20</v>
      </c>
      <c r="F3085" s="59" t="s">
        <v>14</v>
      </c>
      <c r="G3085" s="59">
        <v>0</v>
      </c>
      <c r="H3085" s="59">
        <v>0</v>
      </c>
      <c r="I3085" s="59">
        <v>0</v>
      </c>
      <c r="J3085" s="59">
        <v>273.72507278</v>
      </c>
      <c r="K3085" s="59">
        <v>0</v>
      </c>
      <c r="L3085" s="59">
        <v>47</v>
      </c>
      <c r="M3085" s="59">
        <v>40.041684652</v>
      </c>
    </row>
    <row r="3086" hidden="1" spans="1:13">
      <c r="A3086" s="59">
        <v>0</v>
      </c>
      <c r="B3086" s="59">
        <v>16800</v>
      </c>
      <c r="C3086" s="59">
        <v>57329</v>
      </c>
      <c r="D3086" s="59">
        <v>83695</v>
      </c>
      <c r="E3086" s="59" t="s">
        <v>20</v>
      </c>
      <c r="F3086" s="59" t="s">
        <v>14</v>
      </c>
      <c r="G3086" s="59">
        <v>3</v>
      </c>
      <c r="H3086" s="59">
        <v>0</v>
      </c>
      <c r="I3086" s="59">
        <v>0</v>
      </c>
      <c r="J3086" s="59">
        <v>294.99970155</v>
      </c>
      <c r="K3086" s="59">
        <v>2</v>
      </c>
      <c r="L3086" s="59">
        <v>16</v>
      </c>
      <c r="M3086" s="59">
        <v>40.625052691</v>
      </c>
    </row>
    <row r="3087" hidden="1" spans="1:13">
      <c r="A3087" s="59">
        <v>0</v>
      </c>
      <c r="B3087" s="59">
        <v>16800</v>
      </c>
      <c r="C3087" s="59">
        <v>76852</v>
      </c>
      <c r="D3087" s="59">
        <v>90429</v>
      </c>
      <c r="E3087" s="59" t="s">
        <v>20</v>
      </c>
      <c r="F3087" s="59" t="s">
        <v>14</v>
      </c>
      <c r="G3087" s="59">
        <v>6</v>
      </c>
      <c r="H3087" s="59">
        <v>0</v>
      </c>
      <c r="I3087" s="59">
        <v>0</v>
      </c>
      <c r="J3087" s="59">
        <v>183.84300457</v>
      </c>
      <c r="K3087" s="59">
        <v>3</v>
      </c>
      <c r="L3087" s="59">
        <v>18</v>
      </c>
      <c r="M3087" s="59">
        <v>42.297091696</v>
      </c>
    </row>
    <row r="3088" hidden="1" spans="1:13">
      <c r="A3088" s="59">
        <v>1</v>
      </c>
      <c r="B3088" s="59">
        <v>16800</v>
      </c>
      <c r="C3088" s="59">
        <v>44983</v>
      </c>
      <c r="D3088" s="59">
        <v>65000</v>
      </c>
      <c r="E3088" s="59" t="s">
        <v>20</v>
      </c>
      <c r="F3088" s="59" t="s">
        <v>16</v>
      </c>
      <c r="G3088" s="59">
        <v>4</v>
      </c>
      <c r="H3088" s="59">
        <v>2</v>
      </c>
      <c r="I3088" s="59">
        <v>1</v>
      </c>
      <c r="J3088" s="59">
        <v>77.033333333</v>
      </c>
      <c r="K3088" s="59">
        <v>6</v>
      </c>
      <c r="L3088" s="59">
        <v>43</v>
      </c>
      <c r="M3088" s="59"/>
    </row>
    <row r="3089" hidden="1" spans="1:13">
      <c r="A3089" s="59">
        <v>1</v>
      </c>
      <c r="B3089" s="59">
        <v>16800</v>
      </c>
      <c r="C3089" s="59">
        <v>27623</v>
      </c>
      <c r="D3089" s="59">
        <v>88231</v>
      </c>
      <c r="E3089" s="59" t="s">
        <v>20</v>
      </c>
      <c r="F3089" s="59" t="s">
        <v>18</v>
      </c>
      <c r="G3089" s="59">
        <v>8</v>
      </c>
      <c r="H3089" s="59">
        <v>0</v>
      </c>
      <c r="I3089" s="59">
        <v>0</v>
      </c>
      <c r="J3089" s="59">
        <v>122.46327196</v>
      </c>
      <c r="K3089" s="59">
        <v>0</v>
      </c>
      <c r="L3089" s="59">
        <v>12</v>
      </c>
      <c r="M3089" s="59">
        <v>55.962022219</v>
      </c>
    </row>
    <row r="3090" spans="1:13">
      <c r="A3090" s="59">
        <v>0</v>
      </c>
      <c r="B3090" s="59">
        <v>16800</v>
      </c>
      <c r="C3090" s="59">
        <v>56979</v>
      </c>
      <c r="D3090" s="59">
        <v>90008</v>
      </c>
      <c r="E3090" s="59" t="s">
        <v>13</v>
      </c>
      <c r="F3090" s="59" t="s">
        <v>18</v>
      </c>
      <c r="G3090" s="59">
        <v>10</v>
      </c>
      <c r="H3090" s="59">
        <v>0</v>
      </c>
      <c r="I3090" s="59">
        <v>2</v>
      </c>
      <c r="J3090" s="59">
        <v>178.92995639</v>
      </c>
      <c r="K3090" s="59">
        <v>1</v>
      </c>
      <c r="L3090" s="59">
        <v>12</v>
      </c>
      <c r="M3090" s="59">
        <v>27.816420302</v>
      </c>
    </row>
    <row r="3091" hidden="1" spans="1:13">
      <c r="A3091" s="59">
        <v>1</v>
      </c>
      <c r="B3091" s="59">
        <v>16800</v>
      </c>
      <c r="C3091" s="59">
        <v>69284</v>
      </c>
      <c r="D3091" s="59"/>
      <c r="E3091" s="59" t="s">
        <v>20</v>
      </c>
      <c r="F3091" s="59" t="s">
        <v>15</v>
      </c>
      <c r="G3091" s="59">
        <v>21</v>
      </c>
      <c r="H3091" s="59">
        <v>0</v>
      </c>
      <c r="I3091" s="59">
        <v>0</v>
      </c>
      <c r="J3091" s="59">
        <v>190.69331375</v>
      </c>
      <c r="K3091" s="59">
        <v>1</v>
      </c>
      <c r="L3091" s="59">
        <v>20</v>
      </c>
      <c r="M3091" s="59">
        <v>35.894025859</v>
      </c>
    </row>
    <row r="3092" hidden="1" spans="1:13">
      <c r="A3092" s="59">
        <v>0</v>
      </c>
      <c r="B3092" s="59">
        <v>16800</v>
      </c>
      <c r="C3092" s="59">
        <v>50050</v>
      </c>
      <c r="D3092" s="59">
        <v>140222</v>
      </c>
      <c r="E3092" s="59" t="s">
        <v>20</v>
      </c>
      <c r="F3092" s="59" t="s">
        <v>14</v>
      </c>
      <c r="G3092" s="59">
        <v>4</v>
      </c>
      <c r="H3092" s="59">
        <v>0</v>
      </c>
      <c r="I3092" s="59">
        <v>0</v>
      </c>
      <c r="J3092" s="59">
        <v>272.49983533</v>
      </c>
      <c r="K3092" s="59">
        <v>5</v>
      </c>
      <c r="L3092" s="59">
        <v>43</v>
      </c>
      <c r="M3092" s="59">
        <v>40.033378243</v>
      </c>
    </row>
    <row r="3093" hidden="1" spans="1:13">
      <c r="A3093" s="59">
        <v>0</v>
      </c>
      <c r="B3093" s="59">
        <v>16800</v>
      </c>
      <c r="C3093" s="59">
        <v>23670</v>
      </c>
      <c r="D3093" s="59">
        <v>41879</v>
      </c>
      <c r="E3093" s="59" t="s">
        <v>20</v>
      </c>
      <c r="F3093" s="59" t="s">
        <v>17</v>
      </c>
      <c r="G3093" s="59">
        <v>17</v>
      </c>
      <c r="H3093" s="59">
        <v>1</v>
      </c>
      <c r="I3093" s="59">
        <v>0</v>
      </c>
      <c r="J3093" s="59">
        <v>106.39856975</v>
      </c>
      <c r="K3093" s="59">
        <v>0</v>
      </c>
      <c r="L3093" s="59">
        <v>17</v>
      </c>
      <c r="M3093" s="59">
        <v>26.696716261</v>
      </c>
    </row>
    <row r="3094" hidden="1" spans="1:13">
      <c r="A3094" s="59">
        <v>0</v>
      </c>
      <c r="B3094" s="59">
        <v>16800</v>
      </c>
      <c r="C3094" s="59">
        <v>62557</v>
      </c>
      <c r="D3094" s="59">
        <v>95747</v>
      </c>
      <c r="E3094" s="59" t="s">
        <v>20</v>
      </c>
      <c r="F3094" s="59" t="s">
        <v>14</v>
      </c>
      <c r="G3094" s="59">
        <v>0</v>
      </c>
      <c r="H3094" s="59">
        <v>0</v>
      </c>
      <c r="I3094" s="59">
        <v>0</v>
      </c>
      <c r="J3094" s="59">
        <v>188.18900504</v>
      </c>
      <c r="K3094" s="59">
        <v>1</v>
      </c>
      <c r="L3094" s="59">
        <v>31</v>
      </c>
      <c r="M3094" s="59">
        <v>35.285844744</v>
      </c>
    </row>
    <row r="3095" spans="1:13">
      <c r="A3095" s="59">
        <v>1</v>
      </c>
      <c r="B3095" s="59">
        <v>16800</v>
      </c>
      <c r="C3095" s="59">
        <v>16204</v>
      </c>
      <c r="D3095" s="59">
        <v>27781</v>
      </c>
      <c r="E3095" s="59" t="s">
        <v>13</v>
      </c>
      <c r="F3095" s="59" t="s">
        <v>14</v>
      </c>
      <c r="G3095" s="59">
        <v>1</v>
      </c>
      <c r="H3095" s="59">
        <v>10</v>
      </c>
      <c r="I3095" s="59">
        <v>0</v>
      </c>
      <c r="J3095" s="59">
        <v>190.57709682</v>
      </c>
      <c r="K3095" s="59">
        <v>0</v>
      </c>
      <c r="L3095" s="59">
        <v>9</v>
      </c>
      <c r="M3095" s="59">
        <v>27.146885648</v>
      </c>
    </row>
    <row r="3096" hidden="1" spans="1:13">
      <c r="A3096" s="59">
        <v>1</v>
      </c>
      <c r="B3096" s="59">
        <v>16800</v>
      </c>
      <c r="C3096" s="59">
        <v>113021</v>
      </c>
      <c r="D3096" s="59">
        <v>146222</v>
      </c>
      <c r="E3096" s="59"/>
      <c r="F3096" s="59" t="s">
        <v>17</v>
      </c>
      <c r="G3096" s="59">
        <v>5</v>
      </c>
      <c r="H3096" s="59">
        <v>3</v>
      </c>
      <c r="I3096" s="59">
        <v>2</v>
      </c>
      <c r="J3096" s="59">
        <v>123.89341974</v>
      </c>
      <c r="K3096" s="59">
        <v>2</v>
      </c>
      <c r="L3096" s="59">
        <v>65</v>
      </c>
      <c r="M3096" s="59">
        <v>62.559307823</v>
      </c>
    </row>
    <row r="3097" spans="1:13">
      <c r="A3097" s="59">
        <v>0</v>
      </c>
      <c r="B3097" s="59">
        <v>16800</v>
      </c>
      <c r="C3097" s="59">
        <v>67049</v>
      </c>
      <c r="D3097" s="59">
        <v>89729</v>
      </c>
      <c r="E3097" s="59" t="s">
        <v>13</v>
      </c>
      <c r="F3097" s="59" t="s">
        <v>14</v>
      </c>
      <c r="G3097" s="59"/>
      <c r="H3097" s="59">
        <v>0</v>
      </c>
      <c r="I3097" s="59">
        <v>0</v>
      </c>
      <c r="J3097" s="59">
        <v>286.37512856</v>
      </c>
      <c r="K3097" s="59">
        <v>0</v>
      </c>
      <c r="L3097" s="59">
        <v>20</v>
      </c>
      <c r="M3097" s="59">
        <v>28.739128016</v>
      </c>
    </row>
    <row r="3098" hidden="1" spans="1:13">
      <c r="A3098" s="59">
        <v>0</v>
      </c>
      <c r="B3098" s="59">
        <v>16800</v>
      </c>
      <c r="C3098" s="59">
        <v>81820</v>
      </c>
      <c r="D3098" s="59">
        <v>100366</v>
      </c>
      <c r="E3098" s="59" t="s">
        <v>20</v>
      </c>
      <c r="F3098" s="59" t="s">
        <v>18</v>
      </c>
      <c r="G3098" s="59">
        <v>6</v>
      </c>
      <c r="H3098" s="59">
        <v>0</v>
      </c>
      <c r="I3098" s="59">
        <v>1</v>
      </c>
      <c r="J3098" s="59">
        <v>335.3003273</v>
      </c>
      <c r="K3098" s="59"/>
      <c r="L3098" s="59">
        <v>41</v>
      </c>
      <c r="M3098" s="59">
        <v>36.211626812</v>
      </c>
    </row>
    <row r="3099" hidden="1" spans="1:13">
      <c r="A3099" s="59">
        <v>1</v>
      </c>
      <c r="B3099" s="59">
        <v>16800</v>
      </c>
      <c r="C3099" s="59">
        <v>87300</v>
      </c>
      <c r="D3099" s="59">
        <v>155500</v>
      </c>
      <c r="E3099" s="59" t="s">
        <v>20</v>
      </c>
      <c r="F3099" s="59" t="s">
        <v>14</v>
      </c>
      <c r="G3099" s="59">
        <v>3</v>
      </c>
      <c r="H3099" s="59">
        <v>0</v>
      </c>
      <c r="I3099" s="59">
        <v>0</v>
      </c>
      <c r="J3099" s="59">
        <v>1154.6333333</v>
      </c>
      <c r="K3099" s="59">
        <v>0</v>
      </c>
      <c r="L3099" s="59">
        <v>0</v>
      </c>
      <c r="M3099" s="59"/>
    </row>
    <row r="3100" hidden="1" spans="1:13">
      <c r="A3100" s="59">
        <v>1</v>
      </c>
      <c r="B3100" s="59">
        <v>16800</v>
      </c>
      <c r="C3100" s="59">
        <v>50445</v>
      </c>
      <c r="D3100" s="59">
        <v>71711</v>
      </c>
      <c r="E3100" s="59" t="s">
        <v>20</v>
      </c>
      <c r="F3100" s="59" t="s">
        <v>14</v>
      </c>
      <c r="G3100" s="59">
        <v>5</v>
      </c>
      <c r="H3100" s="59">
        <v>0</v>
      </c>
      <c r="I3100" s="59">
        <v>0</v>
      </c>
      <c r="J3100" s="59">
        <v>71.230761689</v>
      </c>
      <c r="K3100" s="59">
        <v>5</v>
      </c>
      <c r="L3100" s="59">
        <v>18</v>
      </c>
      <c r="M3100" s="59">
        <v>40.582913478</v>
      </c>
    </row>
    <row r="3101" hidden="1" spans="1:13">
      <c r="A3101" s="59">
        <v>0</v>
      </c>
      <c r="B3101" s="59">
        <v>16800</v>
      </c>
      <c r="C3101" s="59">
        <v>73280</v>
      </c>
      <c r="D3101" s="59">
        <v>103067</v>
      </c>
      <c r="E3101" s="59" t="s">
        <v>20</v>
      </c>
      <c r="F3101" s="59" t="s">
        <v>14</v>
      </c>
      <c r="G3101" s="59">
        <v>1</v>
      </c>
      <c r="H3101" s="59">
        <v>0</v>
      </c>
      <c r="I3101" s="59">
        <v>0</v>
      </c>
      <c r="J3101" s="59">
        <v>140.36213401</v>
      </c>
      <c r="K3101" s="59">
        <v>0</v>
      </c>
      <c r="L3101" s="59">
        <v>17</v>
      </c>
      <c r="M3101" s="59">
        <v>34.002295373</v>
      </c>
    </row>
    <row r="3102" hidden="1" spans="1:13">
      <c r="A3102" s="59">
        <v>0</v>
      </c>
      <c r="B3102" s="59">
        <v>16800</v>
      </c>
      <c r="C3102" s="59">
        <v>102838</v>
      </c>
      <c r="D3102" s="59">
        <v>111319</v>
      </c>
      <c r="E3102" s="59" t="s">
        <v>20</v>
      </c>
      <c r="F3102" s="59" t="s">
        <v>15</v>
      </c>
      <c r="G3102" s="59">
        <v>1</v>
      </c>
      <c r="H3102" s="59">
        <v>0</v>
      </c>
      <c r="I3102" s="59">
        <v>0</v>
      </c>
      <c r="J3102" s="59">
        <v>257.3285966</v>
      </c>
      <c r="K3102" s="59">
        <v>0</v>
      </c>
      <c r="L3102" s="59">
        <v>34</v>
      </c>
      <c r="M3102" s="59">
        <v>27.57659689</v>
      </c>
    </row>
    <row r="3103" spans="1:13">
      <c r="A3103" s="59">
        <v>0</v>
      </c>
      <c r="B3103" s="59">
        <v>16800</v>
      </c>
      <c r="C3103" s="59">
        <v>46312</v>
      </c>
      <c r="D3103" s="59">
        <v>67166</v>
      </c>
      <c r="E3103" s="59" t="s">
        <v>13</v>
      </c>
      <c r="F3103" s="59" t="s">
        <v>14</v>
      </c>
      <c r="G3103" s="59">
        <v>27</v>
      </c>
      <c r="H3103" s="59">
        <v>0</v>
      </c>
      <c r="I3103" s="59">
        <v>0</v>
      </c>
      <c r="J3103" s="59">
        <v>241.50838389</v>
      </c>
      <c r="K3103" s="59">
        <v>0</v>
      </c>
      <c r="L3103" s="59">
        <v>14</v>
      </c>
      <c r="M3103" s="59">
        <v>26.220717432</v>
      </c>
    </row>
    <row r="3104" hidden="1" spans="1:13">
      <c r="A3104" s="59">
        <v>0</v>
      </c>
      <c r="B3104" s="59">
        <v>16800</v>
      </c>
      <c r="C3104" s="59">
        <v>50135</v>
      </c>
      <c r="D3104" s="59">
        <v>93772</v>
      </c>
      <c r="E3104" s="59" t="s">
        <v>20</v>
      </c>
      <c r="F3104" s="59" t="s">
        <v>18</v>
      </c>
      <c r="G3104" s="59">
        <v>5</v>
      </c>
      <c r="H3104" s="59">
        <v>0</v>
      </c>
      <c r="I3104" s="59">
        <v>0</v>
      </c>
      <c r="J3104" s="59">
        <v>126.48940505</v>
      </c>
      <c r="K3104" s="59">
        <v>2</v>
      </c>
      <c r="L3104" s="59">
        <v>21</v>
      </c>
      <c r="M3104" s="59">
        <v>35.856354887</v>
      </c>
    </row>
    <row r="3105" hidden="1" spans="1:13">
      <c r="A3105" s="59">
        <v>0</v>
      </c>
      <c r="B3105" s="59">
        <v>16800</v>
      </c>
      <c r="C3105" s="59">
        <v>58193</v>
      </c>
      <c r="D3105" s="59">
        <v>82942</v>
      </c>
      <c r="E3105" s="59" t="s">
        <v>20</v>
      </c>
      <c r="F3105" s="59" t="s">
        <v>14</v>
      </c>
      <c r="G3105" s="59">
        <v>1</v>
      </c>
      <c r="H3105" s="59">
        <v>0</v>
      </c>
      <c r="I3105" s="59">
        <v>0</v>
      </c>
      <c r="J3105" s="59">
        <v>320.06300966</v>
      </c>
      <c r="K3105" s="59">
        <v>3</v>
      </c>
      <c r="L3105" s="59">
        <v>16</v>
      </c>
      <c r="M3105" s="59">
        <v>42.845962863</v>
      </c>
    </row>
    <row r="3106" spans="1:13">
      <c r="A3106" s="59">
        <v>0</v>
      </c>
      <c r="B3106" s="59">
        <v>16800</v>
      </c>
      <c r="C3106" s="59">
        <v>39352</v>
      </c>
      <c r="D3106" s="59">
        <v>60943</v>
      </c>
      <c r="E3106" s="59" t="s">
        <v>13</v>
      </c>
      <c r="F3106" s="59" t="s">
        <v>14</v>
      </c>
      <c r="G3106" s="59">
        <v>25</v>
      </c>
      <c r="H3106" s="59">
        <v>0</v>
      </c>
      <c r="I3106" s="59">
        <v>0</v>
      </c>
      <c r="J3106" s="59">
        <v>237.7636233</v>
      </c>
      <c r="K3106" s="59">
        <v>0</v>
      </c>
      <c r="L3106" s="59">
        <v>13</v>
      </c>
      <c r="M3106" s="59">
        <v>25.439888235</v>
      </c>
    </row>
    <row r="3107" hidden="1" spans="1:13">
      <c r="A3107" s="59">
        <v>0</v>
      </c>
      <c r="B3107" s="59">
        <v>16800</v>
      </c>
      <c r="C3107" s="59">
        <v>144756</v>
      </c>
      <c r="D3107" s="59">
        <v>183810</v>
      </c>
      <c r="E3107" s="59" t="s">
        <v>20</v>
      </c>
      <c r="F3107" s="59" t="s">
        <v>17</v>
      </c>
      <c r="G3107" s="59">
        <v>11</v>
      </c>
      <c r="H3107" s="59">
        <v>0</v>
      </c>
      <c r="I3107" s="59">
        <v>0</v>
      </c>
      <c r="J3107" s="59">
        <v>243.54225494</v>
      </c>
      <c r="K3107" s="59">
        <v>0</v>
      </c>
      <c r="L3107" s="59">
        <v>20</v>
      </c>
      <c r="M3107" s="59">
        <v>26.733982835</v>
      </c>
    </row>
    <row r="3108" hidden="1" spans="1:13">
      <c r="A3108" s="59">
        <v>0</v>
      </c>
      <c r="B3108" s="59">
        <v>16800</v>
      </c>
      <c r="C3108" s="59">
        <v>94851</v>
      </c>
      <c r="D3108" s="59">
        <v>119053</v>
      </c>
      <c r="E3108" s="59" t="s">
        <v>20</v>
      </c>
      <c r="F3108" s="59" t="s">
        <v>15</v>
      </c>
      <c r="G3108" s="59">
        <v>2</v>
      </c>
      <c r="H3108" s="59">
        <v>0</v>
      </c>
      <c r="I3108" s="59">
        <v>1</v>
      </c>
      <c r="J3108" s="59">
        <v>270.9986111</v>
      </c>
      <c r="K3108" s="59">
        <v>1</v>
      </c>
      <c r="L3108" s="59">
        <v>34</v>
      </c>
      <c r="M3108" s="59">
        <v>27.009239289</v>
      </c>
    </row>
    <row r="3109" hidden="1" spans="1:13">
      <c r="A3109" s="59">
        <v>0</v>
      </c>
      <c r="B3109" s="59">
        <v>16800</v>
      </c>
      <c r="C3109" s="59">
        <v>115870</v>
      </c>
      <c r="D3109" s="59">
        <v>130809</v>
      </c>
      <c r="E3109" s="59" t="s">
        <v>20</v>
      </c>
      <c r="F3109" s="59"/>
      <c r="G3109" s="59">
        <v>15</v>
      </c>
      <c r="H3109" s="59">
        <v>0</v>
      </c>
      <c r="I3109" s="59">
        <v>0</v>
      </c>
      <c r="J3109" s="59">
        <v>177.63228248</v>
      </c>
      <c r="K3109" s="59">
        <v>0</v>
      </c>
      <c r="L3109" s="59">
        <v>17</v>
      </c>
      <c r="M3109" s="59">
        <v>39.567208162</v>
      </c>
    </row>
    <row r="3110" hidden="1" spans="1:13">
      <c r="A3110" s="59">
        <v>0</v>
      </c>
      <c r="B3110" s="59">
        <v>16900</v>
      </c>
      <c r="C3110" s="59">
        <v>131002</v>
      </c>
      <c r="D3110" s="59">
        <v>166859</v>
      </c>
      <c r="E3110" s="59" t="s">
        <v>20</v>
      </c>
      <c r="F3110" s="59" t="s">
        <v>15</v>
      </c>
      <c r="G3110" s="59">
        <v>4</v>
      </c>
      <c r="H3110" s="59">
        <v>0</v>
      </c>
      <c r="I3110" s="59">
        <v>0</v>
      </c>
      <c r="J3110" s="59">
        <v>135.85642316</v>
      </c>
      <c r="K3110" s="59">
        <v>0</v>
      </c>
      <c r="L3110" s="59">
        <v>20</v>
      </c>
      <c r="M3110" s="59">
        <v>28.151885281</v>
      </c>
    </row>
    <row r="3111" hidden="1" spans="1:13">
      <c r="A3111" s="59">
        <v>0</v>
      </c>
      <c r="B3111" s="59">
        <v>16900</v>
      </c>
      <c r="C3111" s="59"/>
      <c r="D3111" s="59">
        <v>51549</v>
      </c>
      <c r="E3111" s="59" t="s">
        <v>20</v>
      </c>
      <c r="F3111" s="59" t="s">
        <v>15</v>
      </c>
      <c r="G3111" s="59">
        <v>1</v>
      </c>
      <c r="H3111" s="59">
        <v>0</v>
      </c>
      <c r="I3111" s="59">
        <v>0</v>
      </c>
      <c r="J3111" s="59">
        <v>75.413745563</v>
      </c>
      <c r="K3111" s="59">
        <v>1</v>
      </c>
      <c r="L3111" s="59">
        <v>8</v>
      </c>
      <c r="M3111" s="59">
        <v>40.628199233</v>
      </c>
    </row>
    <row r="3112" spans="1:13">
      <c r="A3112" s="59">
        <v>0</v>
      </c>
      <c r="B3112" s="59">
        <v>16900</v>
      </c>
      <c r="C3112" s="59">
        <v>30856</v>
      </c>
      <c r="D3112" s="59">
        <v>56961</v>
      </c>
      <c r="E3112" s="59" t="s">
        <v>13</v>
      </c>
      <c r="F3112" s="59" t="s">
        <v>14</v>
      </c>
      <c r="G3112" s="59">
        <v>11</v>
      </c>
      <c r="H3112" s="59">
        <v>0</v>
      </c>
      <c r="I3112" s="59">
        <v>0</v>
      </c>
      <c r="J3112" s="59">
        <v>116.81770737</v>
      </c>
      <c r="K3112" s="59">
        <v>1</v>
      </c>
      <c r="L3112" s="59">
        <v>10</v>
      </c>
      <c r="M3112" s="59">
        <v>20.344582168</v>
      </c>
    </row>
    <row r="3113" hidden="1" spans="1:13">
      <c r="A3113" s="59">
        <v>0</v>
      </c>
      <c r="B3113" s="59">
        <v>16900</v>
      </c>
      <c r="C3113" s="59">
        <v>71672</v>
      </c>
      <c r="D3113" s="59">
        <v>96677</v>
      </c>
      <c r="E3113" s="59" t="s">
        <v>20</v>
      </c>
      <c r="F3113" s="59" t="s">
        <v>14</v>
      </c>
      <c r="G3113" s="59">
        <v>1</v>
      </c>
      <c r="H3113" s="59">
        <v>0</v>
      </c>
      <c r="I3113" s="59">
        <v>0</v>
      </c>
      <c r="J3113" s="59">
        <v>153.79169482</v>
      </c>
      <c r="K3113" s="59">
        <v>0</v>
      </c>
      <c r="L3113" s="59">
        <v>30</v>
      </c>
      <c r="M3113" s="59">
        <v>35.327836168</v>
      </c>
    </row>
    <row r="3114" hidden="1" spans="1:13">
      <c r="A3114" s="59">
        <v>0</v>
      </c>
      <c r="B3114" s="59">
        <v>16900</v>
      </c>
      <c r="C3114" s="59">
        <v>47129</v>
      </c>
      <c r="D3114" s="59">
        <v>62342</v>
      </c>
      <c r="E3114" s="59" t="s">
        <v>20</v>
      </c>
      <c r="F3114" s="59" t="s">
        <v>14</v>
      </c>
      <c r="G3114" s="59">
        <v>15</v>
      </c>
      <c r="H3114" s="59">
        <v>0</v>
      </c>
      <c r="I3114" s="59">
        <v>0</v>
      </c>
      <c r="J3114" s="59">
        <v>290.14892122</v>
      </c>
      <c r="K3114" s="59">
        <v>0</v>
      </c>
      <c r="L3114" s="59">
        <v>21</v>
      </c>
      <c r="M3114" s="59">
        <v>30.318596795</v>
      </c>
    </row>
    <row r="3115" spans="1:13">
      <c r="A3115" s="59">
        <v>0</v>
      </c>
      <c r="B3115" s="59">
        <v>16900</v>
      </c>
      <c r="C3115" s="59">
        <v>31143</v>
      </c>
      <c r="D3115" s="59">
        <v>75125</v>
      </c>
      <c r="E3115" s="59" t="s">
        <v>13</v>
      </c>
      <c r="F3115" s="59" t="s">
        <v>14</v>
      </c>
      <c r="G3115" s="59"/>
      <c r="H3115" s="59">
        <v>1</v>
      </c>
      <c r="I3115" s="59">
        <v>0</v>
      </c>
      <c r="J3115" s="59">
        <v>237.17904542</v>
      </c>
      <c r="K3115" s="59">
        <v>0</v>
      </c>
      <c r="L3115" s="59">
        <v>49</v>
      </c>
      <c r="M3115" s="59">
        <v>42.132280565</v>
      </c>
    </row>
    <row r="3116" hidden="1" spans="1:13">
      <c r="A3116" s="59">
        <v>1</v>
      </c>
      <c r="B3116" s="59">
        <v>16900</v>
      </c>
      <c r="C3116" s="59">
        <v>63800</v>
      </c>
      <c r="D3116" s="59">
        <v>85000</v>
      </c>
      <c r="E3116" s="59" t="s">
        <v>20</v>
      </c>
      <c r="F3116" s="59" t="s">
        <v>14</v>
      </c>
      <c r="G3116" s="59">
        <v>2</v>
      </c>
      <c r="H3116" s="59">
        <v>0</v>
      </c>
      <c r="I3116" s="59">
        <v>6</v>
      </c>
      <c r="J3116" s="59">
        <v>127.8</v>
      </c>
      <c r="K3116" s="59">
        <v>2</v>
      </c>
      <c r="L3116" s="59">
        <v>33</v>
      </c>
      <c r="M3116" s="59"/>
    </row>
    <row r="3117" hidden="1" spans="1:13">
      <c r="A3117" s="59">
        <v>1</v>
      </c>
      <c r="B3117" s="59">
        <v>16900</v>
      </c>
      <c r="C3117" s="59">
        <v>73128</v>
      </c>
      <c r="D3117" s="59">
        <v>101683</v>
      </c>
      <c r="E3117" s="59" t="s">
        <v>20</v>
      </c>
      <c r="F3117" s="59" t="s">
        <v>16</v>
      </c>
      <c r="G3117" s="59">
        <v>26</v>
      </c>
      <c r="H3117" s="59">
        <v>0</v>
      </c>
      <c r="I3117" s="59">
        <v>0</v>
      </c>
      <c r="J3117" s="59">
        <v>254.19179745</v>
      </c>
      <c r="K3117" s="59">
        <v>0</v>
      </c>
      <c r="L3117" s="59">
        <v>45</v>
      </c>
      <c r="M3117" s="59">
        <v>38.512308689</v>
      </c>
    </row>
    <row r="3118" spans="1:13">
      <c r="A3118" s="59">
        <v>0</v>
      </c>
      <c r="B3118" s="59">
        <v>16900</v>
      </c>
      <c r="C3118" s="59">
        <v>66812</v>
      </c>
      <c r="D3118" s="59">
        <v>90973</v>
      </c>
      <c r="E3118" s="59" t="s">
        <v>13</v>
      </c>
      <c r="F3118" s="59" t="s">
        <v>15</v>
      </c>
      <c r="G3118" s="59">
        <v>9</v>
      </c>
      <c r="H3118" s="59"/>
      <c r="I3118" s="59"/>
      <c r="J3118" s="59">
        <v>108.00552587</v>
      </c>
      <c r="K3118" s="59">
        <v>0</v>
      </c>
      <c r="L3118" s="59">
        <v>10</v>
      </c>
      <c r="M3118" s="59">
        <v>37.469017947</v>
      </c>
    </row>
    <row r="3119" hidden="1" spans="1:13">
      <c r="A3119" s="59">
        <v>0</v>
      </c>
      <c r="B3119" s="59">
        <v>16900</v>
      </c>
      <c r="C3119" s="59">
        <v>68940</v>
      </c>
      <c r="D3119" s="59">
        <v>88264</v>
      </c>
      <c r="E3119" s="59" t="s">
        <v>20</v>
      </c>
      <c r="F3119" s="59" t="s">
        <v>15</v>
      </c>
      <c r="G3119" s="59">
        <v>0</v>
      </c>
      <c r="H3119" s="59">
        <v>0</v>
      </c>
      <c r="I3119" s="59">
        <v>0</v>
      </c>
      <c r="J3119" s="59">
        <v>166.10628148</v>
      </c>
      <c r="K3119" s="59">
        <v>0</v>
      </c>
      <c r="L3119" s="59">
        <v>25</v>
      </c>
      <c r="M3119" s="59">
        <v>24.955311418</v>
      </c>
    </row>
    <row r="3120" spans="1:13">
      <c r="A3120" s="59">
        <v>0</v>
      </c>
      <c r="B3120" s="59">
        <v>16900</v>
      </c>
      <c r="C3120" s="59">
        <v>67111</v>
      </c>
      <c r="D3120" s="59">
        <v>96985</v>
      </c>
      <c r="E3120" s="59" t="s">
        <v>13</v>
      </c>
      <c r="F3120" s="59" t="s">
        <v>18</v>
      </c>
      <c r="G3120" s="59">
        <v>21</v>
      </c>
      <c r="H3120" s="59">
        <v>0</v>
      </c>
      <c r="I3120" s="59">
        <v>0</v>
      </c>
      <c r="J3120" s="59">
        <v>233.78439855</v>
      </c>
      <c r="K3120" s="59">
        <v>1</v>
      </c>
      <c r="L3120" s="59">
        <v>23</v>
      </c>
      <c r="M3120" s="59">
        <v>37.324711324</v>
      </c>
    </row>
    <row r="3121" hidden="1" spans="1:13">
      <c r="A3121" s="59">
        <v>0</v>
      </c>
      <c r="B3121" s="59">
        <v>16900</v>
      </c>
      <c r="C3121" s="59">
        <v>116357</v>
      </c>
      <c r="D3121" s="59">
        <v>209364</v>
      </c>
      <c r="E3121" s="59" t="s">
        <v>20</v>
      </c>
      <c r="F3121" s="59" t="s">
        <v>14</v>
      </c>
      <c r="G3121" s="59">
        <v>4</v>
      </c>
      <c r="H3121" s="59">
        <v>0</v>
      </c>
      <c r="I3121" s="59">
        <v>0</v>
      </c>
      <c r="J3121" s="59">
        <v>221.12855483</v>
      </c>
      <c r="K3121" s="59">
        <v>0</v>
      </c>
      <c r="L3121" s="59">
        <v>16</v>
      </c>
      <c r="M3121" s="59">
        <v>27.900263904</v>
      </c>
    </row>
    <row r="3122" hidden="1" spans="1:13">
      <c r="A3122" s="59">
        <v>0</v>
      </c>
      <c r="B3122" s="59">
        <v>16900</v>
      </c>
      <c r="C3122" s="59">
        <v>53252</v>
      </c>
      <c r="D3122" s="59">
        <v>89720</v>
      </c>
      <c r="E3122" s="59" t="s">
        <v>20</v>
      </c>
      <c r="F3122" s="59" t="s">
        <v>15</v>
      </c>
      <c r="G3122" s="59">
        <v>29</v>
      </c>
      <c r="H3122" s="59">
        <v>0</v>
      </c>
      <c r="I3122" s="59">
        <v>0</v>
      </c>
      <c r="J3122" s="59">
        <v>204.58793388</v>
      </c>
      <c r="K3122" s="59">
        <v>0</v>
      </c>
      <c r="L3122" s="59">
        <v>22</v>
      </c>
      <c r="M3122" s="59">
        <v>33.016153118</v>
      </c>
    </row>
    <row r="3123" hidden="1" spans="1:13">
      <c r="A3123" s="59">
        <v>0</v>
      </c>
      <c r="B3123" s="59">
        <v>16900</v>
      </c>
      <c r="C3123" s="59">
        <v>88143</v>
      </c>
      <c r="D3123" s="59">
        <v>115365</v>
      </c>
      <c r="E3123" s="59" t="s">
        <v>20</v>
      </c>
      <c r="F3123" s="59" t="s">
        <v>14</v>
      </c>
      <c r="G3123" s="59">
        <v>19</v>
      </c>
      <c r="H3123" s="59">
        <v>0</v>
      </c>
      <c r="I3123" s="59">
        <v>0</v>
      </c>
      <c r="J3123" s="59">
        <v>282.06851776</v>
      </c>
      <c r="K3123" s="59">
        <v>0</v>
      </c>
      <c r="L3123" s="59">
        <v>16</v>
      </c>
      <c r="M3123" s="59">
        <v>24.962851371</v>
      </c>
    </row>
    <row r="3124" hidden="1" spans="1:13">
      <c r="A3124" s="59">
        <v>0</v>
      </c>
      <c r="B3124" s="59">
        <v>16900</v>
      </c>
      <c r="C3124" s="59">
        <v>43643</v>
      </c>
      <c r="D3124" s="59">
        <v>80639</v>
      </c>
      <c r="E3124" s="59" t="s">
        <v>20</v>
      </c>
      <c r="F3124" s="59" t="s">
        <v>17</v>
      </c>
      <c r="G3124" s="59">
        <v>3</v>
      </c>
      <c r="H3124" s="59">
        <v>0</v>
      </c>
      <c r="I3124" s="59">
        <v>0</v>
      </c>
      <c r="J3124" s="59">
        <v>128.58182369</v>
      </c>
      <c r="K3124" s="59">
        <v>1</v>
      </c>
      <c r="L3124" s="59">
        <v>8</v>
      </c>
      <c r="M3124" s="59">
        <v>28.895954854</v>
      </c>
    </row>
    <row r="3125" hidden="1" spans="1:13">
      <c r="A3125" s="59">
        <v>0</v>
      </c>
      <c r="B3125" s="59">
        <v>16900</v>
      </c>
      <c r="C3125" s="59">
        <v>61847</v>
      </c>
      <c r="D3125" s="59">
        <v>91671</v>
      </c>
      <c r="E3125" s="59" t="s">
        <v>20</v>
      </c>
      <c r="F3125" s="59" t="s">
        <v>18</v>
      </c>
      <c r="G3125" s="59">
        <v>9</v>
      </c>
      <c r="H3125" s="59">
        <v>0</v>
      </c>
      <c r="I3125" s="59">
        <v>0</v>
      </c>
      <c r="J3125" s="59">
        <v>202.05343558</v>
      </c>
      <c r="K3125" s="59">
        <v>0</v>
      </c>
      <c r="L3125" s="59">
        <v>20</v>
      </c>
      <c r="M3125" s="59">
        <v>21.348254512</v>
      </c>
    </row>
    <row r="3126" hidden="1" spans="1:13">
      <c r="A3126" s="59">
        <v>0</v>
      </c>
      <c r="B3126" s="59">
        <v>16900</v>
      </c>
      <c r="C3126" s="59">
        <v>78455</v>
      </c>
      <c r="D3126" s="59">
        <v>121450</v>
      </c>
      <c r="E3126" s="59"/>
      <c r="F3126" s="59"/>
      <c r="G3126" s="59"/>
      <c r="H3126" s="59"/>
      <c r="I3126" s="59"/>
      <c r="J3126" s="59"/>
      <c r="K3126" s="59"/>
      <c r="L3126" s="59"/>
      <c r="M3126" s="59">
        <v>33.742374549</v>
      </c>
    </row>
    <row r="3127" hidden="1" spans="1:13">
      <c r="A3127" s="59">
        <v>0</v>
      </c>
      <c r="B3127" s="59">
        <v>16900</v>
      </c>
      <c r="C3127" s="59">
        <v>17988</v>
      </c>
      <c r="D3127" s="59">
        <v>137328</v>
      </c>
      <c r="E3127" s="59" t="s">
        <v>20</v>
      </c>
      <c r="F3127" s="59" t="s">
        <v>14</v>
      </c>
      <c r="G3127" s="59">
        <v>9</v>
      </c>
      <c r="H3127" s="59">
        <v>0</v>
      </c>
      <c r="I3127" s="59">
        <v>0</v>
      </c>
      <c r="J3127" s="59">
        <v>360.14696016</v>
      </c>
      <c r="K3127" s="59">
        <v>0</v>
      </c>
      <c r="L3127" s="59">
        <v>10</v>
      </c>
      <c r="M3127" s="59">
        <v>41.902054192</v>
      </c>
    </row>
    <row r="3128" hidden="1" spans="1:13">
      <c r="A3128" s="59">
        <v>0</v>
      </c>
      <c r="B3128" s="59">
        <v>16900</v>
      </c>
      <c r="C3128" s="59">
        <v>102108</v>
      </c>
      <c r="D3128" s="59">
        <v>117650</v>
      </c>
      <c r="E3128" s="59" t="s">
        <v>20</v>
      </c>
      <c r="F3128" s="59" t="s">
        <v>14</v>
      </c>
      <c r="G3128" s="59">
        <v>9</v>
      </c>
      <c r="H3128" s="59">
        <v>0</v>
      </c>
      <c r="I3128" s="59">
        <v>0</v>
      </c>
      <c r="J3128" s="59">
        <v>279.11258466</v>
      </c>
      <c r="K3128" s="59">
        <v>1</v>
      </c>
      <c r="L3128" s="59">
        <v>19</v>
      </c>
      <c r="M3128" s="59">
        <v>29.645177293</v>
      </c>
    </row>
    <row r="3129" hidden="1" spans="1:13">
      <c r="A3129" s="59">
        <v>0</v>
      </c>
      <c r="B3129" s="59">
        <v>17000</v>
      </c>
      <c r="C3129" s="59">
        <v>73644</v>
      </c>
      <c r="D3129" s="59">
        <v>107086</v>
      </c>
      <c r="E3129" s="59" t="s">
        <v>20</v>
      </c>
      <c r="F3129" s="59" t="s">
        <v>18</v>
      </c>
      <c r="G3129" s="59">
        <v>0</v>
      </c>
      <c r="H3129" s="59">
        <v>0</v>
      </c>
      <c r="I3129" s="59">
        <v>0</v>
      </c>
      <c r="J3129" s="59">
        <v>280.45334363</v>
      </c>
      <c r="K3129" s="59">
        <v>2</v>
      </c>
      <c r="L3129" s="59">
        <v>20</v>
      </c>
      <c r="M3129" s="59">
        <v>37.771957848</v>
      </c>
    </row>
    <row r="3130" hidden="1" spans="1:13">
      <c r="A3130" s="59">
        <v>0</v>
      </c>
      <c r="B3130" s="59">
        <v>17000</v>
      </c>
      <c r="C3130" s="59">
        <v>125257</v>
      </c>
      <c r="D3130" s="59">
        <v>161009</v>
      </c>
      <c r="E3130" s="59" t="s">
        <v>20</v>
      </c>
      <c r="F3130" s="59" t="s">
        <v>15</v>
      </c>
      <c r="G3130" s="59">
        <v>3</v>
      </c>
      <c r="H3130" s="59">
        <v>0</v>
      </c>
      <c r="I3130" s="59">
        <v>0</v>
      </c>
      <c r="J3130" s="59">
        <v>129.75779959</v>
      </c>
      <c r="K3130" s="59">
        <v>1</v>
      </c>
      <c r="L3130" s="59">
        <v>21</v>
      </c>
      <c r="M3130" s="59">
        <v>27.6372066</v>
      </c>
    </row>
    <row r="3131" spans="1:13">
      <c r="A3131" s="59">
        <v>0</v>
      </c>
      <c r="B3131" s="59">
        <v>17000</v>
      </c>
      <c r="C3131" s="59">
        <v>10866</v>
      </c>
      <c r="D3131" s="59">
        <v>171952</v>
      </c>
      <c r="E3131" s="59" t="s">
        <v>13</v>
      </c>
      <c r="F3131" s="59" t="s">
        <v>17</v>
      </c>
      <c r="G3131" s="59">
        <v>24</v>
      </c>
      <c r="H3131" s="59">
        <v>0</v>
      </c>
      <c r="I3131" s="59">
        <v>0</v>
      </c>
      <c r="J3131" s="59">
        <v>79.991975497</v>
      </c>
      <c r="K3131" s="59">
        <v>2</v>
      </c>
      <c r="L3131" s="59">
        <v>21</v>
      </c>
      <c r="M3131" s="59">
        <v>29.846958737</v>
      </c>
    </row>
    <row r="3132" spans="1:13">
      <c r="A3132" s="59">
        <v>1</v>
      </c>
      <c r="B3132" s="59">
        <v>17000</v>
      </c>
      <c r="C3132" s="59"/>
      <c r="D3132" s="59"/>
      <c r="E3132" s="59" t="s">
        <v>13</v>
      </c>
      <c r="F3132" s="59"/>
      <c r="G3132" s="59">
        <v>1</v>
      </c>
      <c r="H3132" s="59">
        <v>0</v>
      </c>
      <c r="I3132" s="59">
        <v>0</v>
      </c>
      <c r="J3132" s="59">
        <v>111.23501181</v>
      </c>
      <c r="K3132" s="59">
        <v>0</v>
      </c>
      <c r="L3132" s="59">
        <v>21</v>
      </c>
      <c r="M3132" s="59">
        <v>31.362872385</v>
      </c>
    </row>
    <row r="3133" spans="1:13">
      <c r="A3133" s="59">
        <v>0</v>
      </c>
      <c r="B3133" s="59">
        <v>17000</v>
      </c>
      <c r="C3133" s="59">
        <v>70039</v>
      </c>
      <c r="D3133" s="59">
        <v>100993</v>
      </c>
      <c r="E3133" s="59" t="s">
        <v>13</v>
      </c>
      <c r="F3133" s="59" t="s">
        <v>18</v>
      </c>
      <c r="G3133" s="59">
        <v>7</v>
      </c>
      <c r="H3133" s="59">
        <v>0</v>
      </c>
      <c r="I3133" s="59">
        <v>0</v>
      </c>
      <c r="J3133" s="59">
        <v>261.91131698</v>
      </c>
      <c r="K3133" s="59">
        <v>1</v>
      </c>
      <c r="L3133" s="59">
        <v>11</v>
      </c>
      <c r="M3133" s="59">
        <v>36.56433032</v>
      </c>
    </row>
    <row r="3134" hidden="1" spans="1:13">
      <c r="A3134" s="59">
        <v>1</v>
      </c>
      <c r="B3134" s="59">
        <v>17000</v>
      </c>
      <c r="C3134" s="59">
        <v>54218</v>
      </c>
      <c r="D3134" s="59">
        <v>75000</v>
      </c>
      <c r="E3134" s="59" t="s">
        <v>20</v>
      </c>
      <c r="F3134" s="59" t="s">
        <v>17</v>
      </c>
      <c r="G3134" s="59">
        <v>5</v>
      </c>
      <c r="H3134" s="59">
        <v>1</v>
      </c>
      <c r="I3134" s="59">
        <v>0</v>
      </c>
      <c r="J3134" s="59">
        <v>177.5</v>
      </c>
      <c r="K3134" s="59">
        <v>6</v>
      </c>
      <c r="L3134" s="59">
        <v>35</v>
      </c>
      <c r="M3134" s="59"/>
    </row>
    <row r="3135" spans="1:13">
      <c r="A3135" s="59">
        <v>0</v>
      </c>
      <c r="B3135" s="59">
        <v>17000</v>
      </c>
      <c r="C3135" s="59">
        <v>51682</v>
      </c>
      <c r="D3135" s="59">
        <v>67688</v>
      </c>
      <c r="E3135" s="59" t="s">
        <v>13</v>
      </c>
      <c r="F3135" s="59" t="s">
        <v>15</v>
      </c>
      <c r="G3135" s="59">
        <v>2</v>
      </c>
      <c r="H3135" s="59">
        <v>0</v>
      </c>
      <c r="I3135" s="59">
        <v>0</v>
      </c>
      <c r="J3135" s="59">
        <v>135.19190654</v>
      </c>
      <c r="K3135" s="59">
        <v>0</v>
      </c>
      <c r="L3135" s="59">
        <v>18</v>
      </c>
      <c r="M3135" s="59">
        <v>33.050636366</v>
      </c>
    </row>
    <row r="3136" hidden="1" spans="1:13">
      <c r="A3136" s="59">
        <v>0</v>
      </c>
      <c r="B3136" s="59">
        <v>17000</v>
      </c>
      <c r="C3136" s="59">
        <v>83248</v>
      </c>
      <c r="D3136" s="59">
        <v>95886</v>
      </c>
      <c r="E3136" s="59" t="s">
        <v>20</v>
      </c>
      <c r="F3136" s="59" t="s">
        <v>18</v>
      </c>
      <c r="G3136" s="59">
        <v>8</v>
      </c>
      <c r="H3136" s="59">
        <v>0</v>
      </c>
      <c r="I3136" s="59">
        <v>2</v>
      </c>
      <c r="J3136" s="59">
        <v>349.43007938</v>
      </c>
      <c r="K3136" s="59"/>
      <c r="L3136" s="59">
        <v>41</v>
      </c>
      <c r="M3136" s="59">
        <v>36.05994724</v>
      </c>
    </row>
    <row r="3137" hidden="1" spans="1:13">
      <c r="A3137" s="59">
        <v>0</v>
      </c>
      <c r="B3137" s="59">
        <v>17000</v>
      </c>
      <c r="C3137" s="59">
        <v>97713</v>
      </c>
      <c r="D3137" s="59">
        <v>164869</v>
      </c>
      <c r="E3137" s="59"/>
      <c r="F3137" s="59" t="s">
        <v>14</v>
      </c>
      <c r="G3137" s="59"/>
      <c r="H3137" s="59">
        <v>0</v>
      </c>
      <c r="I3137" s="59"/>
      <c r="J3137" s="59">
        <v>253.4763166</v>
      </c>
      <c r="K3137" s="59"/>
      <c r="L3137" s="59">
        <v>23</v>
      </c>
      <c r="M3137" s="59">
        <v>36.452295794</v>
      </c>
    </row>
    <row r="3138" hidden="1" spans="1:13">
      <c r="A3138" s="59">
        <v>0</v>
      </c>
      <c r="B3138" s="59">
        <v>17000</v>
      </c>
      <c r="C3138" s="59">
        <v>125728</v>
      </c>
      <c r="D3138" s="59">
        <v>159770</v>
      </c>
      <c r="E3138" s="59" t="s">
        <v>20</v>
      </c>
      <c r="F3138" s="59" t="s">
        <v>17</v>
      </c>
      <c r="G3138" s="59"/>
      <c r="H3138" s="59">
        <v>0</v>
      </c>
      <c r="I3138" s="59">
        <v>0</v>
      </c>
      <c r="J3138" s="59">
        <v>228.42238215</v>
      </c>
      <c r="K3138" s="59">
        <v>0</v>
      </c>
      <c r="L3138" s="59">
        <v>18</v>
      </c>
      <c r="M3138" s="59">
        <v>37.008373781</v>
      </c>
    </row>
    <row r="3139" spans="1:13">
      <c r="A3139" s="59">
        <v>0</v>
      </c>
      <c r="B3139" s="59">
        <v>17000</v>
      </c>
      <c r="C3139" s="59">
        <v>31772</v>
      </c>
      <c r="D3139" s="59">
        <v>60289</v>
      </c>
      <c r="E3139" s="59" t="s">
        <v>13</v>
      </c>
      <c r="F3139" s="59" t="s">
        <v>18</v>
      </c>
      <c r="G3139" s="59">
        <v>6</v>
      </c>
      <c r="H3139" s="59">
        <v>0</v>
      </c>
      <c r="I3139" s="59">
        <v>0</v>
      </c>
      <c r="J3139" s="59">
        <v>189.23698365</v>
      </c>
      <c r="K3139" s="59">
        <v>0</v>
      </c>
      <c r="L3139" s="59">
        <v>13</v>
      </c>
      <c r="M3139" s="59">
        <v>31.125746532</v>
      </c>
    </row>
    <row r="3140" hidden="1" spans="1:13">
      <c r="A3140" s="59">
        <v>0</v>
      </c>
      <c r="B3140" s="59">
        <v>17000</v>
      </c>
      <c r="C3140" s="59">
        <v>134689</v>
      </c>
      <c r="D3140" s="59">
        <v>158661</v>
      </c>
      <c r="E3140" s="59" t="s">
        <v>20</v>
      </c>
      <c r="F3140" s="59" t="s">
        <v>17</v>
      </c>
      <c r="G3140" s="59"/>
      <c r="H3140" s="59">
        <v>0</v>
      </c>
      <c r="I3140" s="59">
        <v>0</v>
      </c>
      <c r="J3140" s="59">
        <v>227.39546465</v>
      </c>
      <c r="K3140" s="59">
        <v>0</v>
      </c>
      <c r="L3140" s="59">
        <v>19</v>
      </c>
      <c r="M3140" s="59">
        <v>36.425571756</v>
      </c>
    </row>
    <row r="3141" hidden="1" spans="1:13">
      <c r="A3141" s="59">
        <v>0</v>
      </c>
      <c r="B3141" s="59">
        <v>17000</v>
      </c>
      <c r="C3141" s="59">
        <v>86341</v>
      </c>
      <c r="D3141" s="59">
        <v>133564</v>
      </c>
      <c r="E3141" s="59" t="s">
        <v>20</v>
      </c>
      <c r="F3141" s="59" t="s">
        <v>18</v>
      </c>
      <c r="G3141" s="59">
        <v>15</v>
      </c>
      <c r="H3141" s="59">
        <v>0</v>
      </c>
      <c r="I3141" s="59">
        <v>0</v>
      </c>
      <c r="J3141" s="59">
        <v>307.67385711</v>
      </c>
      <c r="K3141" s="59">
        <v>0</v>
      </c>
      <c r="L3141" s="59">
        <v>18</v>
      </c>
      <c r="M3141" s="59">
        <v>28.368210586</v>
      </c>
    </row>
    <row r="3142" hidden="1" spans="1:13">
      <c r="A3142" s="59">
        <v>0</v>
      </c>
      <c r="B3142" s="59">
        <v>17000</v>
      </c>
      <c r="C3142" s="59">
        <v>66894</v>
      </c>
      <c r="D3142" s="59">
        <v>75360</v>
      </c>
      <c r="E3142" s="59" t="s">
        <v>20</v>
      </c>
      <c r="F3142" s="59"/>
      <c r="G3142" s="59">
        <v>8</v>
      </c>
      <c r="H3142" s="59"/>
      <c r="I3142" s="59"/>
      <c r="J3142" s="59"/>
      <c r="K3142" s="59"/>
      <c r="L3142" s="59"/>
      <c r="M3142" s="59">
        <v>25.260098683</v>
      </c>
    </row>
    <row r="3143" spans="1:13">
      <c r="A3143" s="59">
        <v>0</v>
      </c>
      <c r="B3143" s="59">
        <v>17000</v>
      </c>
      <c r="C3143" s="59">
        <v>27088</v>
      </c>
      <c r="D3143" s="59">
        <v>166437</v>
      </c>
      <c r="E3143" s="59" t="s">
        <v>13</v>
      </c>
      <c r="F3143" s="59" t="s">
        <v>19</v>
      </c>
      <c r="G3143" s="59">
        <v>7</v>
      </c>
      <c r="H3143" s="59">
        <v>0</v>
      </c>
      <c r="I3143" s="59">
        <v>0</v>
      </c>
      <c r="J3143" s="59">
        <v>306.67417105</v>
      </c>
      <c r="K3143" s="59">
        <v>0</v>
      </c>
      <c r="L3143" s="59">
        <v>27</v>
      </c>
      <c r="M3143" s="59">
        <v>26.156717881</v>
      </c>
    </row>
    <row r="3144" hidden="1" spans="1:13">
      <c r="A3144" s="59">
        <v>0</v>
      </c>
      <c r="B3144" s="59">
        <v>17000</v>
      </c>
      <c r="C3144" s="59">
        <v>70085</v>
      </c>
      <c r="D3144" s="59">
        <v>81598</v>
      </c>
      <c r="E3144" s="59" t="s">
        <v>20</v>
      </c>
      <c r="F3144" s="59" t="s">
        <v>15</v>
      </c>
      <c r="G3144" s="59">
        <v>7</v>
      </c>
      <c r="H3144" s="59">
        <v>0</v>
      </c>
      <c r="I3144" s="59">
        <v>0</v>
      </c>
      <c r="J3144" s="59">
        <v>117.19539923</v>
      </c>
      <c r="K3144" s="59">
        <v>1</v>
      </c>
      <c r="L3144" s="59">
        <v>20</v>
      </c>
      <c r="M3144" s="59">
        <v>21.981835715</v>
      </c>
    </row>
    <row r="3145" hidden="1" spans="1:13">
      <c r="A3145" s="59">
        <v>0</v>
      </c>
      <c r="B3145" s="59">
        <v>17000</v>
      </c>
      <c r="C3145" s="59">
        <v>97438</v>
      </c>
      <c r="D3145" s="59">
        <v>158780</v>
      </c>
      <c r="E3145" s="59" t="s">
        <v>20</v>
      </c>
      <c r="F3145" s="59" t="s">
        <v>17</v>
      </c>
      <c r="G3145" s="59">
        <v>0</v>
      </c>
      <c r="H3145" s="59">
        <v>0</v>
      </c>
      <c r="I3145" s="59">
        <v>0</v>
      </c>
      <c r="J3145" s="59">
        <v>210.91260341</v>
      </c>
      <c r="K3145" s="59">
        <v>1</v>
      </c>
      <c r="L3145" s="59">
        <v>18</v>
      </c>
      <c r="M3145" s="59">
        <v>38.796749949</v>
      </c>
    </row>
    <row r="3146" spans="1:13">
      <c r="A3146" s="59">
        <v>0</v>
      </c>
      <c r="B3146" s="59">
        <v>17000</v>
      </c>
      <c r="C3146" s="59">
        <v>45671</v>
      </c>
      <c r="D3146" s="59">
        <v>64516</v>
      </c>
      <c r="E3146" s="59" t="s">
        <v>13</v>
      </c>
      <c r="F3146" s="59" t="s">
        <v>14</v>
      </c>
      <c r="G3146" s="59">
        <v>27</v>
      </c>
      <c r="H3146" s="59">
        <v>0</v>
      </c>
      <c r="I3146" s="59">
        <v>0</v>
      </c>
      <c r="J3146" s="59">
        <v>246.17972137</v>
      </c>
      <c r="K3146" s="59">
        <v>0</v>
      </c>
      <c r="L3146" s="59">
        <v>13</v>
      </c>
      <c r="M3146" s="59">
        <v>25.701205603</v>
      </c>
    </row>
    <row r="3147" hidden="1" spans="1:13">
      <c r="A3147" s="59">
        <v>0</v>
      </c>
      <c r="B3147" s="59">
        <v>17000</v>
      </c>
      <c r="C3147" s="59">
        <v>6778</v>
      </c>
      <c r="D3147" s="59">
        <v>60065</v>
      </c>
      <c r="E3147" s="59" t="s">
        <v>20</v>
      </c>
      <c r="F3147" s="59" t="s">
        <v>16</v>
      </c>
      <c r="G3147" s="59">
        <v>0</v>
      </c>
      <c r="H3147" s="59">
        <v>0</v>
      </c>
      <c r="I3147" s="59">
        <v>0</v>
      </c>
      <c r="J3147" s="59">
        <v>326.51841443</v>
      </c>
      <c r="K3147" s="59">
        <v>0</v>
      </c>
      <c r="L3147" s="59">
        <v>5</v>
      </c>
      <c r="M3147" s="59">
        <v>38.836601841</v>
      </c>
    </row>
    <row r="3148" spans="1:13">
      <c r="A3148" s="59">
        <v>0</v>
      </c>
      <c r="B3148" s="59">
        <v>17000</v>
      </c>
      <c r="C3148" s="59">
        <v>26228</v>
      </c>
      <c r="D3148" s="59">
        <v>60979</v>
      </c>
      <c r="E3148" s="59" t="s">
        <v>13</v>
      </c>
      <c r="F3148" s="59" t="s">
        <v>18</v>
      </c>
      <c r="G3148" s="59">
        <v>7</v>
      </c>
      <c r="H3148" s="59">
        <v>0</v>
      </c>
      <c r="I3148" s="59">
        <v>0</v>
      </c>
      <c r="J3148" s="59">
        <v>188.24761053</v>
      </c>
      <c r="K3148" s="59">
        <v>0</v>
      </c>
      <c r="L3148" s="59">
        <v>13</v>
      </c>
      <c r="M3148" s="59">
        <v>29.628676491</v>
      </c>
    </row>
    <row r="3149" hidden="1" spans="1:13">
      <c r="A3149" s="59">
        <v>0</v>
      </c>
      <c r="B3149" s="59">
        <v>17000</v>
      </c>
      <c r="C3149" s="59">
        <v>63450</v>
      </c>
      <c r="D3149" s="59">
        <v>92816</v>
      </c>
      <c r="E3149" s="59"/>
      <c r="F3149" s="59" t="s">
        <v>18</v>
      </c>
      <c r="G3149" s="59">
        <v>10</v>
      </c>
      <c r="H3149" s="59">
        <v>0</v>
      </c>
      <c r="I3149" s="59">
        <v>0</v>
      </c>
      <c r="J3149" s="59"/>
      <c r="K3149" s="59">
        <v>1</v>
      </c>
      <c r="L3149" s="59">
        <v>16</v>
      </c>
      <c r="M3149" s="59">
        <v>25.718671082</v>
      </c>
    </row>
    <row r="3150" hidden="1" spans="1:13">
      <c r="A3150" s="59">
        <v>0</v>
      </c>
      <c r="B3150" s="59">
        <v>17000</v>
      </c>
      <c r="C3150" s="59">
        <v>54780</v>
      </c>
      <c r="D3150" s="59">
        <v>93091</v>
      </c>
      <c r="E3150" s="59" t="s">
        <v>20</v>
      </c>
      <c r="F3150" s="59" t="s">
        <v>18</v>
      </c>
      <c r="G3150" s="59">
        <v>4</v>
      </c>
      <c r="H3150" s="59">
        <v>0</v>
      </c>
      <c r="I3150" s="59">
        <v>0</v>
      </c>
      <c r="J3150" s="59">
        <v>115.37533239</v>
      </c>
      <c r="K3150" s="59">
        <v>1</v>
      </c>
      <c r="L3150" s="59">
        <v>21</v>
      </c>
      <c r="M3150" s="59">
        <v>37.50862467</v>
      </c>
    </row>
    <row r="3151" hidden="1" spans="1:13">
      <c r="A3151" s="59">
        <v>0</v>
      </c>
      <c r="B3151" s="59">
        <v>17000</v>
      </c>
      <c r="C3151" s="59">
        <v>73184</v>
      </c>
      <c r="D3151" s="59">
        <v>96889</v>
      </c>
      <c r="E3151" s="59" t="s">
        <v>20</v>
      </c>
      <c r="F3151" s="59" t="s">
        <v>17</v>
      </c>
      <c r="G3151" s="59">
        <v>0</v>
      </c>
      <c r="H3151" s="59">
        <v>0</v>
      </c>
      <c r="I3151" s="59">
        <v>0</v>
      </c>
      <c r="J3151" s="59">
        <v>71.953791991</v>
      </c>
      <c r="K3151" s="59">
        <v>0</v>
      </c>
      <c r="L3151" s="59">
        <v>16</v>
      </c>
      <c r="M3151" s="59">
        <v>28.004398484</v>
      </c>
    </row>
    <row r="3152" spans="1:13">
      <c r="A3152" s="59">
        <v>0</v>
      </c>
      <c r="B3152" s="59">
        <v>17000</v>
      </c>
      <c r="C3152" s="59">
        <v>60483</v>
      </c>
      <c r="D3152" s="59">
        <v>85015</v>
      </c>
      <c r="E3152" s="59" t="s">
        <v>13</v>
      </c>
      <c r="F3152" s="59" t="s">
        <v>18</v>
      </c>
      <c r="G3152" s="59">
        <v>4</v>
      </c>
      <c r="H3152" s="59">
        <v>0</v>
      </c>
      <c r="I3152" s="59">
        <v>0</v>
      </c>
      <c r="J3152" s="59">
        <v>116.52526509</v>
      </c>
      <c r="K3152" s="59">
        <v>0</v>
      </c>
      <c r="L3152" s="59">
        <v>12</v>
      </c>
      <c r="M3152" s="59">
        <v>27.29874318</v>
      </c>
    </row>
    <row r="3153" hidden="1" spans="1:13">
      <c r="A3153" s="59">
        <v>1</v>
      </c>
      <c r="B3153" s="59">
        <v>17000</v>
      </c>
      <c r="C3153" s="59">
        <v>52663</v>
      </c>
      <c r="D3153" s="59">
        <v>82000</v>
      </c>
      <c r="E3153" s="59"/>
      <c r="F3153" s="59"/>
      <c r="G3153" s="59"/>
      <c r="H3153" s="59"/>
      <c r="I3153" s="59"/>
      <c r="J3153" s="59"/>
      <c r="K3153" s="59"/>
      <c r="L3153" s="59"/>
      <c r="M3153" s="59"/>
    </row>
    <row r="3154" hidden="1" spans="1:13">
      <c r="A3154" s="59">
        <v>1</v>
      </c>
      <c r="B3154" s="59">
        <v>17000</v>
      </c>
      <c r="C3154" s="59">
        <v>36420</v>
      </c>
      <c r="D3154" s="59">
        <v>54375</v>
      </c>
      <c r="E3154" s="59" t="s">
        <v>20</v>
      </c>
      <c r="F3154" s="59" t="s">
        <v>14</v>
      </c>
      <c r="G3154" s="59">
        <v>1</v>
      </c>
      <c r="H3154" s="59">
        <v>1</v>
      </c>
      <c r="I3154" s="59">
        <v>0</v>
      </c>
      <c r="J3154" s="59">
        <v>77.7</v>
      </c>
      <c r="K3154" s="59">
        <v>1</v>
      </c>
      <c r="L3154" s="59">
        <v>18</v>
      </c>
      <c r="M3154" s="59"/>
    </row>
    <row r="3155" hidden="1" spans="1:13">
      <c r="A3155" s="59">
        <v>0</v>
      </c>
      <c r="B3155" s="59">
        <v>17000</v>
      </c>
      <c r="C3155" s="59">
        <v>53058</v>
      </c>
      <c r="D3155" s="59">
        <v>74000</v>
      </c>
      <c r="E3155" s="59" t="s">
        <v>20</v>
      </c>
      <c r="F3155" s="59" t="s">
        <v>14</v>
      </c>
      <c r="G3155" s="59">
        <v>17</v>
      </c>
      <c r="H3155" s="59">
        <v>1</v>
      </c>
      <c r="I3155" s="59">
        <v>0</v>
      </c>
      <c r="J3155" s="59">
        <v>204.93333333</v>
      </c>
      <c r="K3155" s="59">
        <v>1</v>
      </c>
      <c r="L3155" s="59">
        <v>21</v>
      </c>
      <c r="M3155" s="59"/>
    </row>
    <row r="3156" hidden="1" spans="1:13">
      <c r="A3156" s="59">
        <v>0</v>
      </c>
      <c r="B3156" s="59">
        <v>17000</v>
      </c>
      <c r="C3156" s="59">
        <v>23200</v>
      </c>
      <c r="D3156" s="59">
        <v>85000</v>
      </c>
      <c r="E3156" s="59" t="s">
        <v>20</v>
      </c>
      <c r="F3156" s="59" t="s">
        <v>18</v>
      </c>
      <c r="G3156" s="59">
        <v>9</v>
      </c>
      <c r="H3156" s="59">
        <v>0</v>
      </c>
      <c r="I3156" s="59">
        <v>0</v>
      </c>
      <c r="J3156" s="59">
        <v>149.06666667</v>
      </c>
      <c r="K3156" s="59">
        <v>1</v>
      </c>
      <c r="L3156" s="59">
        <v>21</v>
      </c>
      <c r="M3156" s="59"/>
    </row>
    <row r="3157" hidden="1" spans="1:13">
      <c r="A3157" s="59">
        <v>0</v>
      </c>
      <c r="B3157" s="59">
        <v>17000</v>
      </c>
      <c r="C3157" s="59">
        <v>47000</v>
      </c>
      <c r="D3157" s="59">
        <v>112720</v>
      </c>
      <c r="E3157" s="59" t="s">
        <v>20</v>
      </c>
      <c r="F3157" s="59" t="s">
        <v>18</v>
      </c>
      <c r="G3157" s="59">
        <v>16</v>
      </c>
      <c r="H3157" s="59">
        <v>0</v>
      </c>
      <c r="I3157" s="59">
        <v>0</v>
      </c>
      <c r="J3157" s="59">
        <v>257.7</v>
      </c>
      <c r="K3157" s="59">
        <v>0</v>
      </c>
      <c r="L3157" s="59">
        <v>20</v>
      </c>
      <c r="M3157" s="59"/>
    </row>
    <row r="3158" hidden="1" spans="1:13">
      <c r="A3158" s="59">
        <v>0</v>
      </c>
      <c r="B3158" s="59">
        <v>17000</v>
      </c>
      <c r="C3158" s="59">
        <v>86000</v>
      </c>
      <c r="D3158" s="59">
        <v>119600</v>
      </c>
      <c r="E3158" s="59" t="s">
        <v>20</v>
      </c>
      <c r="F3158" s="59" t="s">
        <v>18</v>
      </c>
      <c r="G3158" s="59">
        <v>12</v>
      </c>
      <c r="H3158" s="59"/>
      <c r="I3158" s="59"/>
      <c r="J3158" s="59">
        <v>137.46666667</v>
      </c>
      <c r="K3158" s="59"/>
      <c r="L3158" s="59">
        <v>25</v>
      </c>
      <c r="M3158" s="59"/>
    </row>
    <row r="3159" hidden="1" spans="1:13">
      <c r="A3159" s="59">
        <v>0</v>
      </c>
      <c r="B3159" s="59">
        <v>17000</v>
      </c>
      <c r="C3159" s="59">
        <v>12613</v>
      </c>
      <c r="D3159" s="59">
        <v>85000</v>
      </c>
      <c r="E3159" s="59" t="s">
        <v>20</v>
      </c>
      <c r="F3159" s="59" t="s">
        <v>14</v>
      </c>
      <c r="G3159" s="59">
        <v>21</v>
      </c>
      <c r="H3159" s="59">
        <v>0</v>
      </c>
      <c r="I3159" s="59">
        <v>0</v>
      </c>
      <c r="J3159" s="59">
        <v>226.36666667</v>
      </c>
      <c r="K3159" s="59">
        <v>3</v>
      </c>
      <c r="L3159" s="59">
        <v>41</v>
      </c>
      <c r="M3159" s="59"/>
    </row>
    <row r="3160" hidden="1" spans="1:13">
      <c r="A3160" s="59">
        <v>0</v>
      </c>
      <c r="B3160" s="59">
        <v>17000</v>
      </c>
      <c r="C3160" s="59">
        <v>152900</v>
      </c>
      <c r="D3160" s="59">
        <v>191146</v>
      </c>
      <c r="E3160" s="59" t="s">
        <v>20</v>
      </c>
      <c r="F3160" s="59" t="s">
        <v>14</v>
      </c>
      <c r="G3160" s="59">
        <v>7.5</v>
      </c>
      <c r="H3160" s="59">
        <v>0</v>
      </c>
      <c r="I3160" s="59">
        <v>0</v>
      </c>
      <c r="J3160" s="59"/>
      <c r="K3160" s="59">
        <v>2</v>
      </c>
      <c r="L3160" s="59">
        <v>16</v>
      </c>
      <c r="M3160" s="59"/>
    </row>
    <row r="3161" hidden="1" spans="1:13">
      <c r="A3161" s="59">
        <v>0</v>
      </c>
      <c r="B3161" s="59">
        <v>17000</v>
      </c>
      <c r="C3161" s="59">
        <v>55820</v>
      </c>
      <c r="D3161" s="59">
        <v>88683</v>
      </c>
      <c r="E3161" s="59" t="s">
        <v>20</v>
      </c>
      <c r="F3161" s="59" t="s">
        <v>15</v>
      </c>
      <c r="G3161" s="59">
        <v>0.5</v>
      </c>
      <c r="H3161" s="59">
        <v>0</v>
      </c>
      <c r="I3161" s="59">
        <v>0</v>
      </c>
      <c r="J3161" s="59">
        <v>74.033333333</v>
      </c>
      <c r="K3161" s="59">
        <v>0</v>
      </c>
      <c r="L3161" s="59">
        <v>23</v>
      </c>
      <c r="M3161" s="59"/>
    </row>
    <row r="3162" hidden="1" spans="1:13">
      <c r="A3162" s="59">
        <v>1</v>
      </c>
      <c r="B3162" s="59">
        <v>17000</v>
      </c>
      <c r="C3162" s="59">
        <v>74910</v>
      </c>
      <c r="D3162" s="59">
        <v>112375</v>
      </c>
      <c r="E3162" s="59" t="s">
        <v>20</v>
      </c>
      <c r="F3162" s="59" t="s">
        <v>15</v>
      </c>
      <c r="G3162" s="59">
        <v>41</v>
      </c>
      <c r="H3162" s="59">
        <v>0</v>
      </c>
      <c r="I3162" s="59">
        <v>0</v>
      </c>
      <c r="J3162" s="59">
        <v>95.2</v>
      </c>
      <c r="K3162" s="59">
        <v>3</v>
      </c>
      <c r="L3162" s="59">
        <v>28</v>
      </c>
      <c r="M3162" s="59"/>
    </row>
    <row r="3163" hidden="1" spans="1:13">
      <c r="A3163" s="59">
        <v>1</v>
      </c>
      <c r="B3163" s="59">
        <v>17000</v>
      </c>
      <c r="C3163" s="59">
        <v>87600</v>
      </c>
      <c r="D3163" s="59">
        <v>110000</v>
      </c>
      <c r="E3163" s="59" t="s">
        <v>20</v>
      </c>
      <c r="F3163" s="59" t="s">
        <v>14</v>
      </c>
      <c r="G3163" s="59">
        <v>0.4</v>
      </c>
      <c r="H3163" s="59">
        <v>6</v>
      </c>
      <c r="I3163" s="59">
        <v>0</v>
      </c>
      <c r="J3163" s="59">
        <v>180.56666667</v>
      </c>
      <c r="K3163" s="59">
        <v>2</v>
      </c>
      <c r="L3163" s="59">
        <v>46</v>
      </c>
      <c r="M3163" s="59"/>
    </row>
    <row r="3164" hidden="1" spans="1:13">
      <c r="A3164" s="59">
        <v>1</v>
      </c>
      <c r="B3164" s="59">
        <v>17000</v>
      </c>
      <c r="C3164" s="59">
        <v>52700</v>
      </c>
      <c r="D3164" s="59">
        <v>78000</v>
      </c>
      <c r="E3164" s="59" t="s">
        <v>20</v>
      </c>
      <c r="F3164" s="59" t="s">
        <v>14</v>
      </c>
      <c r="G3164" s="59">
        <v>2</v>
      </c>
      <c r="H3164" s="59">
        <v>0</v>
      </c>
      <c r="I3164" s="59">
        <v>0</v>
      </c>
      <c r="J3164" s="59">
        <v>62.9</v>
      </c>
      <c r="K3164" s="59">
        <v>0</v>
      </c>
      <c r="L3164" s="59">
        <v>10</v>
      </c>
      <c r="M3164" s="59"/>
    </row>
    <row r="3165" hidden="1" spans="1:13">
      <c r="A3165" s="59">
        <v>1</v>
      </c>
      <c r="B3165" s="59">
        <v>17000</v>
      </c>
      <c r="C3165" s="59">
        <v>61000</v>
      </c>
      <c r="D3165" s="59">
        <v>127000</v>
      </c>
      <c r="E3165" s="59" t="s">
        <v>20</v>
      </c>
      <c r="F3165" s="59" t="s">
        <v>17</v>
      </c>
      <c r="G3165" s="59">
        <v>9</v>
      </c>
      <c r="H3165" s="59">
        <v>0</v>
      </c>
      <c r="I3165" s="59">
        <v>5</v>
      </c>
      <c r="J3165" s="59">
        <v>256.7</v>
      </c>
      <c r="K3165" s="59">
        <v>0</v>
      </c>
      <c r="L3165" s="59">
        <v>40</v>
      </c>
      <c r="M3165" s="59"/>
    </row>
    <row r="3166" hidden="1" spans="1:13">
      <c r="A3166" s="59">
        <v>1</v>
      </c>
      <c r="B3166" s="59">
        <v>17000</v>
      </c>
      <c r="C3166" s="59">
        <v>62755</v>
      </c>
      <c r="D3166" s="59">
        <v>81180</v>
      </c>
      <c r="E3166" s="59" t="s">
        <v>20</v>
      </c>
      <c r="F3166" s="59" t="s">
        <v>18</v>
      </c>
      <c r="G3166" s="59">
        <v>19</v>
      </c>
      <c r="H3166" s="59">
        <v>2</v>
      </c>
      <c r="I3166" s="59">
        <v>0</v>
      </c>
      <c r="J3166" s="59">
        <v>134.93333333</v>
      </c>
      <c r="K3166" s="59">
        <v>2</v>
      </c>
      <c r="L3166" s="59">
        <v>28</v>
      </c>
      <c r="M3166" s="59"/>
    </row>
    <row r="3167" hidden="1" spans="1:13">
      <c r="A3167" s="59">
        <v>1</v>
      </c>
      <c r="B3167" s="59">
        <v>17000</v>
      </c>
      <c r="C3167" s="59">
        <v>56800</v>
      </c>
      <c r="D3167" s="59">
        <v>82000</v>
      </c>
      <c r="E3167" s="59" t="s">
        <v>20</v>
      </c>
      <c r="F3167" s="59" t="s">
        <v>18</v>
      </c>
      <c r="G3167" s="59">
        <v>22</v>
      </c>
      <c r="H3167" s="59">
        <v>0</v>
      </c>
      <c r="I3167" s="59">
        <v>5</v>
      </c>
      <c r="J3167" s="59">
        <v>320.6</v>
      </c>
      <c r="K3167" s="59">
        <v>4</v>
      </c>
      <c r="L3167" s="59">
        <v>28</v>
      </c>
      <c r="M3167" s="59"/>
    </row>
    <row r="3168" hidden="1" spans="1:13">
      <c r="A3168" s="59">
        <v>1</v>
      </c>
      <c r="B3168" s="59">
        <v>17000</v>
      </c>
      <c r="C3168" s="59">
        <v>89600</v>
      </c>
      <c r="D3168" s="59">
        <v>115000</v>
      </c>
      <c r="E3168" s="59" t="s">
        <v>20</v>
      </c>
      <c r="F3168" s="59" t="s">
        <v>19</v>
      </c>
      <c r="G3168" s="59">
        <v>20</v>
      </c>
      <c r="H3168" s="59"/>
      <c r="I3168" s="59">
        <v>3</v>
      </c>
      <c r="J3168" s="59">
        <v>99.266666667</v>
      </c>
      <c r="K3168" s="59">
        <v>0</v>
      </c>
      <c r="L3168" s="59">
        <v>23</v>
      </c>
      <c r="M3168" s="59"/>
    </row>
    <row r="3169" hidden="1" spans="1:13">
      <c r="A3169" s="59">
        <v>1</v>
      </c>
      <c r="B3169" s="59">
        <v>17000</v>
      </c>
      <c r="C3169" s="59">
        <v>48000</v>
      </c>
      <c r="D3169" s="59">
        <v>69000</v>
      </c>
      <c r="E3169" s="59" t="s">
        <v>20</v>
      </c>
      <c r="F3169" s="59" t="s">
        <v>15</v>
      </c>
      <c r="G3169" s="59">
        <v>25</v>
      </c>
      <c r="H3169" s="59">
        <v>0</v>
      </c>
      <c r="I3169" s="59">
        <v>0</v>
      </c>
      <c r="J3169" s="59">
        <v>351.03333333</v>
      </c>
      <c r="K3169" s="59">
        <v>3</v>
      </c>
      <c r="L3169" s="59">
        <v>24</v>
      </c>
      <c r="M3169" s="59"/>
    </row>
    <row r="3170" hidden="1" spans="1:13">
      <c r="A3170" s="59">
        <v>1</v>
      </c>
      <c r="B3170" s="59">
        <v>17000</v>
      </c>
      <c r="C3170" s="59">
        <v>43000</v>
      </c>
      <c r="D3170" s="59">
        <v>63500</v>
      </c>
      <c r="E3170" s="59" t="s">
        <v>20</v>
      </c>
      <c r="F3170" s="59" t="s">
        <v>14</v>
      </c>
      <c r="G3170" s="59">
        <v>8</v>
      </c>
      <c r="H3170" s="59">
        <v>0</v>
      </c>
      <c r="I3170" s="59">
        <v>0</v>
      </c>
      <c r="J3170" s="59">
        <v>46.666666667</v>
      </c>
      <c r="K3170" s="59">
        <v>3</v>
      </c>
      <c r="L3170" s="59">
        <v>11</v>
      </c>
      <c r="M3170" s="59"/>
    </row>
    <row r="3171" hidden="1" spans="1:13">
      <c r="A3171" s="59">
        <v>0</v>
      </c>
      <c r="B3171" s="59">
        <v>17000</v>
      </c>
      <c r="C3171" s="59">
        <v>118822</v>
      </c>
      <c r="D3171" s="59">
        <v>208429</v>
      </c>
      <c r="E3171" s="59" t="s">
        <v>20</v>
      </c>
      <c r="F3171" s="59" t="s">
        <v>14</v>
      </c>
      <c r="G3171" s="59">
        <v>3</v>
      </c>
      <c r="H3171" s="59">
        <v>0</v>
      </c>
      <c r="I3171" s="59">
        <v>0</v>
      </c>
      <c r="J3171" s="59">
        <v>206.73707131</v>
      </c>
      <c r="K3171" s="59">
        <v>0</v>
      </c>
      <c r="L3171" s="59">
        <v>16</v>
      </c>
      <c r="M3171" s="59">
        <v>25.87399085</v>
      </c>
    </row>
    <row r="3172" hidden="1" spans="1:13">
      <c r="A3172" s="59">
        <v>0</v>
      </c>
      <c r="B3172" s="59">
        <v>17000</v>
      </c>
      <c r="C3172" s="59">
        <v>96065</v>
      </c>
      <c r="D3172" s="59">
        <v>116416</v>
      </c>
      <c r="E3172" s="59" t="s">
        <v>20</v>
      </c>
      <c r="F3172" s="59" t="s">
        <v>14</v>
      </c>
      <c r="G3172" s="59">
        <v>14</v>
      </c>
      <c r="H3172" s="59">
        <v>0</v>
      </c>
      <c r="I3172" s="59">
        <v>0</v>
      </c>
      <c r="J3172" s="59">
        <v>125.67306046</v>
      </c>
      <c r="K3172" s="59">
        <v>2</v>
      </c>
      <c r="L3172" s="59">
        <v>8</v>
      </c>
      <c r="M3172" s="59">
        <v>34.756185805</v>
      </c>
    </row>
    <row r="3173" hidden="1" spans="1:13">
      <c r="A3173" s="59">
        <v>0</v>
      </c>
      <c r="B3173" s="59">
        <v>17000</v>
      </c>
      <c r="C3173" s="59">
        <v>97517</v>
      </c>
      <c r="D3173" s="59">
        <v>141718</v>
      </c>
      <c r="E3173" s="59" t="s">
        <v>20</v>
      </c>
      <c r="F3173" s="59" t="s">
        <v>15</v>
      </c>
      <c r="G3173" s="59">
        <v>2</v>
      </c>
      <c r="H3173" s="59"/>
      <c r="I3173" s="59"/>
      <c r="J3173" s="59">
        <v>128.41759793</v>
      </c>
      <c r="K3173" s="59">
        <v>3</v>
      </c>
      <c r="L3173" s="59">
        <v>15</v>
      </c>
      <c r="M3173" s="59">
        <v>31.166029443</v>
      </c>
    </row>
    <row r="3174" spans="1:13">
      <c r="A3174" s="59">
        <v>0</v>
      </c>
      <c r="B3174" s="59">
        <v>17000</v>
      </c>
      <c r="C3174" s="59">
        <v>51018</v>
      </c>
      <c r="D3174" s="59">
        <v>108148</v>
      </c>
      <c r="E3174" s="59" t="s">
        <v>13</v>
      </c>
      <c r="F3174" s="59" t="s">
        <v>15</v>
      </c>
      <c r="G3174" s="59">
        <v>0</v>
      </c>
      <c r="H3174" s="59"/>
      <c r="I3174" s="59">
        <v>2</v>
      </c>
      <c r="J3174" s="59">
        <v>114.9462923</v>
      </c>
      <c r="K3174" s="59">
        <v>0</v>
      </c>
      <c r="L3174" s="59">
        <v>23</v>
      </c>
      <c r="M3174" s="59">
        <v>40.241259872</v>
      </c>
    </row>
    <row r="3175" hidden="1" spans="1:13">
      <c r="A3175" s="59">
        <v>1</v>
      </c>
      <c r="B3175" s="59">
        <v>17000</v>
      </c>
      <c r="C3175" s="59">
        <v>170636</v>
      </c>
      <c r="D3175" s="59">
        <v>188899</v>
      </c>
      <c r="E3175" s="59" t="s">
        <v>20</v>
      </c>
      <c r="F3175" s="59"/>
      <c r="G3175" s="59">
        <v>1</v>
      </c>
      <c r="H3175" s="59">
        <v>4</v>
      </c>
      <c r="I3175" s="59">
        <v>0</v>
      </c>
      <c r="J3175" s="59">
        <v>67.408284966</v>
      </c>
      <c r="K3175" s="59">
        <v>1</v>
      </c>
      <c r="L3175" s="59">
        <v>13</v>
      </c>
      <c r="M3175" s="59">
        <v>44.751572195</v>
      </c>
    </row>
    <row r="3176" hidden="1" spans="1:13">
      <c r="A3176" s="59">
        <v>0</v>
      </c>
      <c r="B3176" s="59">
        <v>17000</v>
      </c>
      <c r="C3176" s="59">
        <v>98451</v>
      </c>
      <c r="D3176" s="59">
        <v>138012</v>
      </c>
      <c r="E3176" s="59" t="s">
        <v>20</v>
      </c>
      <c r="F3176" s="59" t="s">
        <v>15</v>
      </c>
      <c r="G3176" s="59">
        <v>3</v>
      </c>
      <c r="H3176" s="59"/>
      <c r="I3176" s="59"/>
      <c r="J3176" s="59">
        <v>120.23893457</v>
      </c>
      <c r="K3176" s="59">
        <v>2</v>
      </c>
      <c r="L3176" s="59">
        <v>15</v>
      </c>
      <c r="M3176" s="59">
        <v>33.953593917</v>
      </c>
    </row>
    <row r="3177" hidden="1" spans="1:13">
      <c r="A3177" s="59">
        <v>0</v>
      </c>
      <c r="B3177" s="59">
        <v>17000</v>
      </c>
      <c r="C3177" s="59">
        <v>82662</v>
      </c>
      <c r="D3177" s="59">
        <v>111357</v>
      </c>
      <c r="E3177" s="59" t="s">
        <v>20</v>
      </c>
      <c r="F3177" s="59" t="s">
        <v>17</v>
      </c>
      <c r="G3177" s="59">
        <v>17</v>
      </c>
      <c r="H3177" s="59">
        <v>0</v>
      </c>
      <c r="I3177" s="59">
        <v>0</v>
      </c>
      <c r="J3177" s="59">
        <v>252.30598474</v>
      </c>
      <c r="K3177" s="59">
        <v>4</v>
      </c>
      <c r="L3177" s="59">
        <v>30</v>
      </c>
      <c r="M3177" s="59">
        <v>37.316119916</v>
      </c>
    </row>
    <row r="3178" hidden="1" spans="1:13">
      <c r="A3178" s="59">
        <v>0</v>
      </c>
      <c r="B3178" s="59">
        <v>17000</v>
      </c>
      <c r="C3178" s="59">
        <v>108154</v>
      </c>
      <c r="D3178" s="59">
        <v>134103</v>
      </c>
      <c r="E3178" s="59" t="s">
        <v>20</v>
      </c>
      <c r="F3178" s="59" t="s">
        <v>14</v>
      </c>
      <c r="G3178" s="59">
        <v>1</v>
      </c>
      <c r="H3178" s="59">
        <v>0</v>
      </c>
      <c r="I3178" s="59">
        <v>0</v>
      </c>
      <c r="J3178" s="59">
        <v>279.3611988</v>
      </c>
      <c r="K3178" s="59">
        <v>0</v>
      </c>
      <c r="L3178" s="59">
        <v>46</v>
      </c>
      <c r="M3178" s="59">
        <v>39.676976607</v>
      </c>
    </row>
    <row r="3179" hidden="1" spans="1:13">
      <c r="A3179" s="59">
        <v>0</v>
      </c>
      <c r="B3179" s="59">
        <v>17000</v>
      </c>
      <c r="C3179" s="59">
        <v>25638</v>
      </c>
      <c r="D3179" s="59">
        <v>128433</v>
      </c>
      <c r="E3179" s="59" t="s">
        <v>20</v>
      </c>
      <c r="F3179" s="59" t="s">
        <v>14</v>
      </c>
      <c r="G3179" s="59">
        <v>10</v>
      </c>
      <c r="H3179" s="59">
        <v>0</v>
      </c>
      <c r="I3179" s="59">
        <v>0</v>
      </c>
      <c r="J3179" s="59">
        <v>367.6645206</v>
      </c>
      <c r="K3179" s="59">
        <v>0</v>
      </c>
      <c r="L3179" s="59">
        <v>9</v>
      </c>
      <c r="M3179" s="59">
        <v>39.106896383</v>
      </c>
    </row>
    <row r="3180" hidden="1" spans="1:13">
      <c r="A3180" s="59">
        <v>0</v>
      </c>
      <c r="B3180" s="59">
        <v>17100</v>
      </c>
      <c r="C3180" s="59">
        <v>56791</v>
      </c>
      <c r="D3180" s="59">
        <v>94396</v>
      </c>
      <c r="E3180" s="59" t="s">
        <v>20</v>
      </c>
      <c r="F3180" s="59" t="s">
        <v>18</v>
      </c>
      <c r="G3180" s="59">
        <v>7</v>
      </c>
      <c r="H3180" s="59">
        <v>0</v>
      </c>
      <c r="I3180" s="59">
        <v>0</v>
      </c>
      <c r="J3180" s="59">
        <v>110.29408781</v>
      </c>
      <c r="K3180" s="59">
        <v>1</v>
      </c>
      <c r="L3180" s="59">
        <v>21</v>
      </c>
      <c r="M3180" s="59">
        <v>36.107340903</v>
      </c>
    </row>
    <row r="3181" hidden="1" spans="1:13">
      <c r="A3181" s="59">
        <v>0</v>
      </c>
      <c r="B3181" s="59">
        <v>17100</v>
      </c>
      <c r="C3181" s="59">
        <v>48471</v>
      </c>
      <c r="D3181" s="59">
        <v>71546</v>
      </c>
      <c r="E3181" s="59" t="s">
        <v>20</v>
      </c>
      <c r="F3181" s="59" t="s">
        <v>18</v>
      </c>
      <c r="G3181" s="59">
        <v>5</v>
      </c>
      <c r="H3181" s="59">
        <v>0</v>
      </c>
      <c r="I3181" s="59">
        <v>1</v>
      </c>
      <c r="J3181" s="59">
        <v>254.0957007</v>
      </c>
      <c r="K3181" s="59">
        <v>3</v>
      </c>
      <c r="L3181" s="59">
        <v>32</v>
      </c>
      <c r="M3181" s="59">
        <v>29.818743539</v>
      </c>
    </row>
    <row r="3182" hidden="1" spans="1:13">
      <c r="A3182" s="59">
        <v>0</v>
      </c>
      <c r="B3182" s="59">
        <v>17100</v>
      </c>
      <c r="C3182" s="59">
        <v>19126</v>
      </c>
      <c r="D3182" s="59">
        <v>88969</v>
      </c>
      <c r="E3182" s="59" t="s">
        <v>20</v>
      </c>
      <c r="F3182" s="59" t="s">
        <v>14</v>
      </c>
      <c r="G3182" s="59">
        <v>21</v>
      </c>
      <c r="H3182" s="59">
        <v>0</v>
      </c>
      <c r="I3182" s="59">
        <v>0</v>
      </c>
      <c r="J3182" s="59">
        <v>225.70628788</v>
      </c>
      <c r="K3182" s="59">
        <v>2</v>
      </c>
      <c r="L3182" s="59">
        <v>41</v>
      </c>
      <c r="M3182" s="59">
        <v>38.896378177</v>
      </c>
    </row>
    <row r="3183" hidden="1" spans="1:13">
      <c r="A3183" s="59">
        <v>0</v>
      </c>
      <c r="B3183" s="59">
        <v>17100</v>
      </c>
      <c r="C3183" s="59"/>
      <c r="D3183" s="59">
        <v>96036</v>
      </c>
      <c r="E3183" s="59" t="s">
        <v>20</v>
      </c>
      <c r="F3183" s="59" t="s">
        <v>15</v>
      </c>
      <c r="G3183" s="59">
        <v>27</v>
      </c>
      <c r="H3183" s="59">
        <v>0</v>
      </c>
      <c r="I3183" s="59">
        <v>0</v>
      </c>
      <c r="J3183" s="59">
        <v>327.00179108</v>
      </c>
      <c r="K3183" s="59">
        <v>0</v>
      </c>
      <c r="L3183" s="59">
        <v>15</v>
      </c>
      <c r="M3183" s="59">
        <v>12.498669801</v>
      </c>
    </row>
    <row r="3184" hidden="1" spans="1:13">
      <c r="A3184" s="59">
        <v>0</v>
      </c>
      <c r="B3184" s="59">
        <v>17100</v>
      </c>
      <c r="C3184" s="59">
        <v>100082</v>
      </c>
      <c r="D3184" s="59">
        <v>119585</v>
      </c>
      <c r="E3184" s="59" t="s">
        <v>20</v>
      </c>
      <c r="F3184" s="59" t="s">
        <v>18</v>
      </c>
      <c r="G3184" s="59">
        <v>1</v>
      </c>
      <c r="H3184" s="59">
        <v>0</v>
      </c>
      <c r="I3184" s="59">
        <v>0</v>
      </c>
      <c r="J3184" s="59">
        <v>147.91580911</v>
      </c>
      <c r="K3184" s="59">
        <v>0</v>
      </c>
      <c r="L3184" s="59">
        <v>29</v>
      </c>
      <c r="M3184" s="59">
        <v>34.734277161</v>
      </c>
    </row>
    <row r="3185" hidden="1" spans="1:13">
      <c r="A3185" s="59">
        <v>0</v>
      </c>
      <c r="B3185" s="59">
        <v>17100</v>
      </c>
      <c r="C3185" s="59">
        <v>22162</v>
      </c>
      <c r="D3185" s="59">
        <v>128989</v>
      </c>
      <c r="E3185" s="59" t="s">
        <v>20</v>
      </c>
      <c r="F3185" s="59" t="s">
        <v>14</v>
      </c>
      <c r="G3185" s="59">
        <v>11</v>
      </c>
      <c r="H3185" s="59">
        <v>0</v>
      </c>
      <c r="I3185" s="59">
        <v>0</v>
      </c>
      <c r="J3185" s="59">
        <v>367.9970935</v>
      </c>
      <c r="K3185" s="59">
        <v>0</v>
      </c>
      <c r="L3185" s="59">
        <v>9</v>
      </c>
      <c r="M3185" s="59">
        <v>40.640916113</v>
      </c>
    </row>
    <row r="3186" hidden="1" spans="1:13">
      <c r="A3186" s="59">
        <v>0</v>
      </c>
      <c r="B3186" s="59">
        <v>17100</v>
      </c>
      <c r="C3186" s="59">
        <v>53983</v>
      </c>
      <c r="D3186" s="59">
        <v>73688</v>
      </c>
      <c r="E3186" s="59" t="s">
        <v>20</v>
      </c>
      <c r="F3186" s="59" t="s">
        <v>14</v>
      </c>
      <c r="G3186" s="59">
        <v>5</v>
      </c>
      <c r="H3186" s="59"/>
      <c r="I3186" s="59"/>
      <c r="J3186" s="59">
        <v>95.523512118</v>
      </c>
      <c r="K3186" s="59">
        <v>0</v>
      </c>
      <c r="L3186" s="59">
        <v>9</v>
      </c>
      <c r="M3186" s="59">
        <v>36.920385648</v>
      </c>
    </row>
    <row r="3187" hidden="1" spans="1:13">
      <c r="A3187" s="59">
        <v>0</v>
      </c>
      <c r="B3187" s="59">
        <v>17100</v>
      </c>
      <c r="C3187" s="59">
        <v>123463</v>
      </c>
      <c r="D3187" s="59">
        <v>160487</v>
      </c>
      <c r="E3187" s="59" t="s">
        <v>20</v>
      </c>
      <c r="F3187" s="59" t="s">
        <v>15</v>
      </c>
      <c r="G3187" s="59">
        <v>4</v>
      </c>
      <c r="H3187" s="59">
        <v>0</v>
      </c>
      <c r="I3187" s="59">
        <v>0</v>
      </c>
      <c r="J3187" s="59">
        <v>155.30076264</v>
      </c>
      <c r="K3187" s="59">
        <v>0</v>
      </c>
      <c r="L3187" s="59">
        <v>21</v>
      </c>
      <c r="M3187" s="59">
        <v>25.704127792</v>
      </c>
    </row>
    <row r="3188" spans="1:13">
      <c r="A3188" s="59">
        <v>0</v>
      </c>
      <c r="B3188" s="59">
        <v>17100</v>
      </c>
      <c r="C3188" s="59">
        <v>49951</v>
      </c>
      <c r="D3188" s="59">
        <v>111291</v>
      </c>
      <c r="E3188" s="59" t="s">
        <v>13</v>
      </c>
      <c r="F3188" s="59" t="s">
        <v>15</v>
      </c>
      <c r="G3188" s="59">
        <v>1</v>
      </c>
      <c r="H3188" s="59"/>
      <c r="I3188" s="59">
        <v>2</v>
      </c>
      <c r="J3188" s="59">
        <v>151.10459247</v>
      </c>
      <c r="K3188" s="59">
        <v>1</v>
      </c>
      <c r="L3188" s="59">
        <v>23</v>
      </c>
      <c r="M3188" s="59">
        <v>39.487198141</v>
      </c>
    </row>
    <row r="3189" hidden="1" spans="1:13">
      <c r="A3189" s="59">
        <v>0</v>
      </c>
      <c r="B3189" s="59">
        <v>17100</v>
      </c>
      <c r="C3189" s="59">
        <v>74922</v>
      </c>
      <c r="D3189" s="59">
        <v>91187</v>
      </c>
      <c r="E3189" s="59" t="s">
        <v>20</v>
      </c>
      <c r="F3189" s="59" t="s">
        <v>17</v>
      </c>
      <c r="G3189" s="59">
        <v>0</v>
      </c>
      <c r="H3189" s="59">
        <v>0</v>
      </c>
      <c r="I3189" s="59">
        <v>0</v>
      </c>
      <c r="J3189" s="59">
        <v>80.582655587</v>
      </c>
      <c r="K3189" s="59">
        <v>0</v>
      </c>
      <c r="L3189" s="59">
        <v>16</v>
      </c>
      <c r="M3189" s="59">
        <v>26.767768842</v>
      </c>
    </row>
    <row r="3190" hidden="1" spans="1:13">
      <c r="A3190" s="59">
        <v>0</v>
      </c>
      <c r="B3190" s="59">
        <v>17100</v>
      </c>
      <c r="C3190" s="59">
        <v>59123</v>
      </c>
      <c r="D3190" s="59">
        <v>94247</v>
      </c>
      <c r="E3190" s="59" t="s">
        <v>20</v>
      </c>
      <c r="F3190" s="59" t="s">
        <v>15</v>
      </c>
      <c r="G3190" s="59">
        <v>0</v>
      </c>
      <c r="H3190" s="59">
        <v>0</v>
      </c>
      <c r="I3190" s="59">
        <v>0</v>
      </c>
      <c r="J3190" s="59">
        <v>70.016360231</v>
      </c>
      <c r="K3190" s="59">
        <v>0</v>
      </c>
      <c r="L3190" s="59">
        <v>22</v>
      </c>
      <c r="M3190" s="59">
        <v>37.195085532</v>
      </c>
    </row>
    <row r="3191" hidden="1" spans="1:13">
      <c r="A3191" s="59">
        <v>0</v>
      </c>
      <c r="B3191" s="59">
        <v>17100</v>
      </c>
      <c r="C3191" s="59">
        <v>46953</v>
      </c>
      <c r="D3191" s="59">
        <v>69086</v>
      </c>
      <c r="E3191" s="59" t="s">
        <v>20</v>
      </c>
      <c r="F3191" s="59" t="s">
        <v>18</v>
      </c>
      <c r="G3191" s="59">
        <v>6</v>
      </c>
      <c r="H3191" s="59">
        <v>0</v>
      </c>
      <c r="I3191" s="59">
        <v>0</v>
      </c>
      <c r="J3191" s="59">
        <v>165.62778833</v>
      </c>
      <c r="K3191" s="59">
        <v>2</v>
      </c>
      <c r="L3191" s="59">
        <v>11</v>
      </c>
      <c r="M3191" s="59">
        <v>29.249143602</v>
      </c>
    </row>
    <row r="3192" hidden="1" spans="1:13">
      <c r="A3192" s="59">
        <v>0</v>
      </c>
      <c r="B3192" s="59">
        <v>17100</v>
      </c>
      <c r="C3192" s="59">
        <v>43085</v>
      </c>
      <c r="D3192" s="59">
        <v>68758</v>
      </c>
      <c r="E3192" s="59" t="s">
        <v>20</v>
      </c>
      <c r="F3192" s="59" t="s">
        <v>14</v>
      </c>
      <c r="G3192" s="59">
        <v>7</v>
      </c>
      <c r="H3192" s="59">
        <v>0</v>
      </c>
      <c r="I3192" s="59">
        <v>1</v>
      </c>
      <c r="J3192" s="59">
        <v>103.68385576</v>
      </c>
      <c r="K3192" s="59">
        <v>3</v>
      </c>
      <c r="L3192" s="59">
        <v>49</v>
      </c>
      <c r="M3192" s="59">
        <v>30.3535487</v>
      </c>
    </row>
    <row r="3193" hidden="1" spans="1:13">
      <c r="A3193" s="59">
        <v>0</v>
      </c>
      <c r="B3193" s="59">
        <v>17100</v>
      </c>
      <c r="C3193" s="59">
        <v>92853</v>
      </c>
      <c r="D3193" s="59">
        <v>130864</v>
      </c>
      <c r="E3193" s="59" t="s">
        <v>20</v>
      </c>
      <c r="F3193" s="59" t="s">
        <v>17</v>
      </c>
      <c r="G3193" s="59">
        <v>6</v>
      </c>
      <c r="H3193" s="59"/>
      <c r="I3193" s="59"/>
      <c r="J3193" s="59">
        <v>244.72881087</v>
      </c>
      <c r="K3193" s="59">
        <v>3</v>
      </c>
      <c r="L3193" s="59">
        <v>41</v>
      </c>
      <c r="M3193" s="59">
        <v>37.492645631</v>
      </c>
    </row>
    <row r="3194" hidden="1" spans="1:13">
      <c r="A3194" s="59">
        <v>1</v>
      </c>
      <c r="B3194" s="59">
        <v>17100</v>
      </c>
      <c r="C3194" s="59">
        <v>32134</v>
      </c>
      <c r="D3194" s="59">
        <v>69131</v>
      </c>
      <c r="E3194" s="59" t="s">
        <v>20</v>
      </c>
      <c r="F3194" s="59" t="s">
        <v>14</v>
      </c>
      <c r="G3194" s="59">
        <v>3</v>
      </c>
      <c r="H3194" s="59">
        <v>0</v>
      </c>
      <c r="I3194" s="59">
        <v>0</v>
      </c>
      <c r="J3194" s="59">
        <v>209.19880045</v>
      </c>
      <c r="K3194" s="59">
        <v>0</v>
      </c>
      <c r="L3194" s="59">
        <v>6</v>
      </c>
      <c r="M3194" s="59">
        <v>38.632967001</v>
      </c>
    </row>
    <row r="3195" hidden="1" spans="1:13">
      <c r="A3195" s="59">
        <v>0</v>
      </c>
      <c r="B3195" s="59">
        <v>17100</v>
      </c>
      <c r="C3195" s="59">
        <v>54598</v>
      </c>
      <c r="D3195" s="59">
        <v>115838</v>
      </c>
      <c r="E3195" s="59" t="s">
        <v>20</v>
      </c>
      <c r="F3195" s="59" t="s">
        <v>18</v>
      </c>
      <c r="G3195" s="59">
        <v>14</v>
      </c>
      <c r="H3195" s="59">
        <v>0</v>
      </c>
      <c r="I3195" s="59">
        <v>0</v>
      </c>
      <c r="J3195" s="59">
        <v>247.29589655</v>
      </c>
      <c r="K3195" s="59">
        <v>0</v>
      </c>
      <c r="L3195" s="59">
        <v>20</v>
      </c>
      <c r="M3195" s="59">
        <v>25.632116425</v>
      </c>
    </row>
    <row r="3196" hidden="1" spans="1:13">
      <c r="A3196" s="59">
        <v>0</v>
      </c>
      <c r="B3196" s="59">
        <v>17100</v>
      </c>
      <c r="C3196" s="59"/>
      <c r="D3196" s="59">
        <v>60781</v>
      </c>
      <c r="E3196" s="59"/>
      <c r="F3196" s="59"/>
      <c r="G3196" s="59">
        <v>8</v>
      </c>
      <c r="H3196" s="59">
        <v>0</v>
      </c>
      <c r="I3196" s="59">
        <v>0</v>
      </c>
      <c r="J3196" s="59">
        <v>101.01406133</v>
      </c>
      <c r="K3196" s="59">
        <v>0</v>
      </c>
      <c r="L3196" s="59">
        <v>14</v>
      </c>
      <c r="M3196" s="59">
        <v>27.719938143</v>
      </c>
    </row>
    <row r="3197" spans="1:13">
      <c r="A3197" s="59">
        <v>0</v>
      </c>
      <c r="B3197" s="59">
        <v>17100</v>
      </c>
      <c r="C3197" s="59">
        <v>27842</v>
      </c>
      <c r="D3197" s="59">
        <v>74459</v>
      </c>
      <c r="E3197" s="59" t="s">
        <v>13</v>
      </c>
      <c r="F3197" s="59" t="s">
        <v>14</v>
      </c>
      <c r="G3197" s="59"/>
      <c r="H3197" s="59">
        <v>0</v>
      </c>
      <c r="I3197" s="59">
        <v>0</v>
      </c>
      <c r="J3197" s="59">
        <v>248.71878008</v>
      </c>
      <c r="K3197" s="59">
        <v>0</v>
      </c>
      <c r="L3197" s="59">
        <v>49</v>
      </c>
      <c r="M3197" s="59">
        <v>44.552154152</v>
      </c>
    </row>
    <row r="3198" hidden="1" spans="1:13">
      <c r="A3198" s="59">
        <v>0</v>
      </c>
      <c r="B3198" s="59">
        <v>17100</v>
      </c>
      <c r="C3198" s="59">
        <v>104652</v>
      </c>
      <c r="D3198" s="59">
        <v>169076</v>
      </c>
      <c r="E3198" s="59"/>
      <c r="F3198" s="59" t="s">
        <v>14</v>
      </c>
      <c r="G3198" s="59"/>
      <c r="H3198" s="59">
        <v>1</v>
      </c>
      <c r="I3198" s="59"/>
      <c r="J3198" s="59">
        <v>270.58121434</v>
      </c>
      <c r="K3198" s="59"/>
      <c r="L3198" s="59">
        <v>23</v>
      </c>
      <c r="M3198" s="59">
        <v>38.465227693</v>
      </c>
    </row>
    <row r="3199" hidden="1" spans="1:13">
      <c r="A3199" s="59">
        <v>0</v>
      </c>
      <c r="B3199" s="59">
        <v>17100</v>
      </c>
      <c r="C3199" s="59">
        <v>117337</v>
      </c>
      <c r="D3199" s="59">
        <v>131575</v>
      </c>
      <c r="E3199" s="59" t="s">
        <v>20</v>
      </c>
      <c r="F3199" s="59"/>
      <c r="G3199" s="59">
        <v>16</v>
      </c>
      <c r="H3199" s="59">
        <v>0</v>
      </c>
      <c r="I3199" s="59">
        <v>0</v>
      </c>
      <c r="J3199" s="59">
        <v>177.62943226</v>
      </c>
      <c r="K3199" s="59">
        <v>0</v>
      </c>
      <c r="L3199" s="59">
        <v>17</v>
      </c>
      <c r="M3199" s="59">
        <v>39.176432459</v>
      </c>
    </row>
    <row r="3200" hidden="1" spans="1:13">
      <c r="A3200" s="59">
        <v>0</v>
      </c>
      <c r="B3200" s="59">
        <v>17100</v>
      </c>
      <c r="C3200" s="59">
        <v>91502</v>
      </c>
      <c r="D3200" s="59">
        <v>113251</v>
      </c>
      <c r="E3200" s="59" t="s">
        <v>20</v>
      </c>
      <c r="F3200" s="59" t="s">
        <v>14</v>
      </c>
      <c r="G3200" s="59">
        <v>18</v>
      </c>
      <c r="H3200" s="59">
        <v>0</v>
      </c>
      <c r="I3200" s="59">
        <v>0</v>
      </c>
      <c r="J3200" s="59">
        <v>289.95440059</v>
      </c>
      <c r="K3200" s="59">
        <v>0</v>
      </c>
      <c r="L3200" s="59">
        <v>16</v>
      </c>
      <c r="M3200" s="59">
        <v>24.458320606</v>
      </c>
    </row>
    <row r="3201" hidden="1" spans="1:13">
      <c r="A3201" s="59">
        <v>0</v>
      </c>
      <c r="B3201" s="59">
        <v>17200</v>
      </c>
      <c r="C3201" s="59">
        <v>51352</v>
      </c>
      <c r="D3201" s="59">
        <v>64386</v>
      </c>
      <c r="E3201" s="59" t="s">
        <v>20</v>
      </c>
      <c r="F3201" s="59" t="s">
        <v>17</v>
      </c>
      <c r="G3201" s="59">
        <v>27</v>
      </c>
      <c r="H3201" s="59">
        <v>0</v>
      </c>
      <c r="I3201" s="59">
        <v>0</v>
      </c>
      <c r="J3201" s="59">
        <v>295.9554144</v>
      </c>
      <c r="K3201" s="59">
        <v>1</v>
      </c>
      <c r="L3201" s="59">
        <v>17</v>
      </c>
      <c r="M3201" s="59">
        <v>36.787305949</v>
      </c>
    </row>
    <row r="3202" spans="1:13">
      <c r="A3202" s="59">
        <v>0</v>
      </c>
      <c r="B3202" s="59">
        <v>17200</v>
      </c>
      <c r="C3202" s="59">
        <v>62514</v>
      </c>
      <c r="D3202" s="59">
        <v>96633</v>
      </c>
      <c r="E3202" s="59" t="s">
        <v>13</v>
      </c>
      <c r="F3202" s="59" t="s">
        <v>18</v>
      </c>
      <c r="G3202" s="59">
        <v>25</v>
      </c>
      <c r="H3202" s="59">
        <v>1</v>
      </c>
      <c r="I3202" s="59">
        <v>0</v>
      </c>
      <c r="J3202" s="59">
        <v>224.76435905</v>
      </c>
      <c r="K3202" s="59">
        <v>1</v>
      </c>
      <c r="L3202" s="59">
        <v>24</v>
      </c>
      <c r="M3202" s="59">
        <v>36.702340701</v>
      </c>
    </row>
    <row r="3203" hidden="1" spans="1:13">
      <c r="A3203" s="59">
        <v>0</v>
      </c>
      <c r="B3203" s="59">
        <v>17200</v>
      </c>
      <c r="C3203" s="59">
        <v>59698</v>
      </c>
      <c r="D3203" s="59">
        <v>89715</v>
      </c>
      <c r="E3203" s="59"/>
      <c r="F3203" s="59" t="s">
        <v>18</v>
      </c>
      <c r="G3203" s="59">
        <v>9</v>
      </c>
      <c r="H3203" s="59">
        <v>0</v>
      </c>
      <c r="I3203" s="59">
        <v>0</v>
      </c>
      <c r="J3203" s="59"/>
      <c r="K3203" s="59">
        <v>1</v>
      </c>
      <c r="L3203" s="59">
        <v>16</v>
      </c>
      <c r="M3203" s="59">
        <v>23.345623213</v>
      </c>
    </row>
    <row r="3204" hidden="1" spans="1:13">
      <c r="A3204" s="59">
        <v>0</v>
      </c>
      <c r="B3204" s="59">
        <v>17200</v>
      </c>
      <c r="C3204" s="59">
        <v>94937</v>
      </c>
      <c r="D3204" s="59">
        <v>133859</v>
      </c>
      <c r="E3204" s="59" t="s">
        <v>20</v>
      </c>
      <c r="F3204" s="59" t="s">
        <v>17</v>
      </c>
      <c r="G3204" s="59">
        <v>6</v>
      </c>
      <c r="H3204" s="59"/>
      <c r="I3204" s="59"/>
      <c r="J3204" s="59">
        <v>248.15887558</v>
      </c>
      <c r="K3204" s="59">
        <v>2</v>
      </c>
      <c r="L3204" s="59">
        <v>42</v>
      </c>
      <c r="M3204" s="59">
        <v>36.790875327</v>
      </c>
    </row>
    <row r="3205" spans="1:13">
      <c r="A3205" s="59">
        <v>0</v>
      </c>
      <c r="B3205" s="59">
        <v>17200</v>
      </c>
      <c r="C3205" s="59">
        <v>6126</v>
      </c>
      <c r="D3205" s="59">
        <v>88603</v>
      </c>
      <c r="E3205" s="59" t="s">
        <v>13</v>
      </c>
      <c r="F3205" s="59" t="s">
        <v>14</v>
      </c>
      <c r="G3205" s="59">
        <v>13</v>
      </c>
      <c r="H3205" s="59">
        <v>0</v>
      </c>
      <c r="I3205" s="59">
        <v>1</v>
      </c>
      <c r="J3205" s="59">
        <v>287.26088687</v>
      </c>
      <c r="K3205" s="59">
        <v>0</v>
      </c>
      <c r="L3205" s="59">
        <v>23</v>
      </c>
      <c r="M3205" s="59">
        <v>30.098796701</v>
      </c>
    </row>
    <row r="3206" hidden="1" spans="1:13">
      <c r="A3206" s="59">
        <v>0</v>
      </c>
      <c r="B3206" s="59">
        <v>17200</v>
      </c>
      <c r="C3206" s="59">
        <v>7044</v>
      </c>
      <c r="D3206" s="59">
        <v>57831</v>
      </c>
      <c r="E3206" s="59" t="s">
        <v>20</v>
      </c>
      <c r="F3206" s="59" t="s">
        <v>16</v>
      </c>
      <c r="G3206" s="59">
        <v>0</v>
      </c>
      <c r="H3206" s="59">
        <v>0</v>
      </c>
      <c r="I3206" s="59">
        <v>0</v>
      </c>
      <c r="J3206" s="59">
        <v>330.97090434</v>
      </c>
      <c r="K3206" s="59">
        <v>0</v>
      </c>
      <c r="L3206" s="59">
        <v>6</v>
      </c>
      <c r="M3206" s="59">
        <v>37.943315139</v>
      </c>
    </row>
    <row r="3207" hidden="1" spans="1:13">
      <c r="A3207" s="59">
        <v>0</v>
      </c>
      <c r="B3207" s="59">
        <v>17200</v>
      </c>
      <c r="C3207" s="59">
        <v>103519</v>
      </c>
      <c r="D3207" s="59">
        <v>118074</v>
      </c>
      <c r="E3207" s="59" t="s">
        <v>20</v>
      </c>
      <c r="F3207" s="59" t="s">
        <v>14</v>
      </c>
      <c r="G3207" s="59">
        <v>0</v>
      </c>
      <c r="H3207" s="59">
        <v>0</v>
      </c>
      <c r="I3207" s="59">
        <v>0</v>
      </c>
      <c r="J3207" s="59">
        <v>102.6786125</v>
      </c>
      <c r="K3207" s="59">
        <v>1</v>
      </c>
      <c r="L3207" s="59">
        <v>21</v>
      </c>
      <c r="M3207" s="59">
        <v>41.418352854</v>
      </c>
    </row>
    <row r="3208" hidden="1" spans="1:13">
      <c r="A3208" s="59">
        <v>0</v>
      </c>
      <c r="B3208" s="59">
        <v>17200</v>
      </c>
      <c r="C3208" s="59">
        <v>89507</v>
      </c>
      <c r="D3208" s="59">
        <v>121047</v>
      </c>
      <c r="E3208" s="59" t="s">
        <v>20</v>
      </c>
      <c r="F3208" s="59" t="s">
        <v>14</v>
      </c>
      <c r="G3208" s="59">
        <v>14</v>
      </c>
      <c r="H3208" s="59">
        <v>0</v>
      </c>
      <c r="I3208" s="59">
        <v>0</v>
      </c>
      <c r="J3208" s="59">
        <v>118.86613395</v>
      </c>
      <c r="K3208" s="59">
        <v>1</v>
      </c>
      <c r="L3208" s="59">
        <v>9</v>
      </c>
      <c r="M3208" s="59">
        <v>34.602827396</v>
      </c>
    </row>
    <row r="3209" hidden="1" spans="1:13">
      <c r="A3209" s="59">
        <v>0</v>
      </c>
      <c r="B3209" s="59">
        <v>17200</v>
      </c>
      <c r="C3209" s="59">
        <v>52011</v>
      </c>
      <c r="D3209" s="59">
        <v>65800</v>
      </c>
      <c r="E3209" s="59" t="s">
        <v>20</v>
      </c>
      <c r="F3209" s="59" t="s">
        <v>14</v>
      </c>
      <c r="G3209" s="59">
        <v>7</v>
      </c>
      <c r="H3209" s="59">
        <v>0</v>
      </c>
      <c r="I3209" s="59">
        <v>1</v>
      </c>
      <c r="J3209" s="59">
        <v>120.32397922</v>
      </c>
      <c r="K3209" s="59">
        <v>2</v>
      </c>
      <c r="L3209" s="59">
        <v>48</v>
      </c>
      <c r="M3209" s="59">
        <v>30.556511873</v>
      </c>
    </row>
    <row r="3210" spans="1:13">
      <c r="A3210" s="59">
        <v>0</v>
      </c>
      <c r="B3210" s="59">
        <v>17200</v>
      </c>
      <c r="C3210" s="59">
        <v>11950</v>
      </c>
      <c r="D3210" s="59">
        <v>170000</v>
      </c>
      <c r="E3210" s="59" t="s">
        <v>13</v>
      </c>
      <c r="F3210" s="59" t="s">
        <v>17</v>
      </c>
      <c r="G3210" s="59">
        <v>22</v>
      </c>
      <c r="H3210" s="59">
        <v>0</v>
      </c>
      <c r="I3210" s="59">
        <v>0</v>
      </c>
      <c r="J3210" s="59">
        <v>77.283384968</v>
      </c>
      <c r="K3210" s="59">
        <v>1</v>
      </c>
      <c r="L3210" s="59">
        <v>20</v>
      </c>
      <c r="M3210" s="59">
        <v>28.82169866</v>
      </c>
    </row>
    <row r="3211" hidden="1" spans="1:13">
      <c r="A3211" s="59">
        <v>0</v>
      </c>
      <c r="B3211" s="59">
        <v>17200</v>
      </c>
      <c r="C3211" s="59">
        <v>43996</v>
      </c>
      <c r="D3211" s="59">
        <v>79419</v>
      </c>
      <c r="E3211" s="59" t="s">
        <v>20</v>
      </c>
      <c r="F3211" s="59" t="s">
        <v>17</v>
      </c>
      <c r="G3211" s="59">
        <v>5</v>
      </c>
      <c r="H3211" s="59">
        <v>0</v>
      </c>
      <c r="I3211" s="59">
        <v>0</v>
      </c>
      <c r="J3211" s="59">
        <v>140.97340097</v>
      </c>
      <c r="K3211" s="59">
        <v>0</v>
      </c>
      <c r="L3211" s="59">
        <v>9</v>
      </c>
      <c r="M3211" s="59">
        <v>28.662173401</v>
      </c>
    </row>
    <row r="3212" hidden="1" spans="1:13">
      <c r="A3212" s="59">
        <v>0</v>
      </c>
      <c r="B3212" s="59">
        <v>17200</v>
      </c>
      <c r="C3212" s="59">
        <v>33073</v>
      </c>
      <c r="D3212" s="59">
        <v>85654</v>
      </c>
      <c r="E3212" s="59" t="s">
        <v>20</v>
      </c>
      <c r="F3212" s="59" t="s">
        <v>18</v>
      </c>
      <c r="G3212" s="59">
        <v>7</v>
      </c>
      <c r="H3212" s="59">
        <v>0</v>
      </c>
      <c r="I3212" s="59">
        <v>0</v>
      </c>
      <c r="J3212" s="59">
        <v>163.39478871</v>
      </c>
      <c r="K3212" s="59">
        <v>1</v>
      </c>
      <c r="L3212" s="59">
        <v>20</v>
      </c>
      <c r="M3212" s="59">
        <v>28.274888868</v>
      </c>
    </row>
    <row r="3213" hidden="1" spans="1:13">
      <c r="A3213" s="59">
        <v>1</v>
      </c>
      <c r="B3213" s="59">
        <v>17200</v>
      </c>
      <c r="C3213" s="59">
        <v>50742</v>
      </c>
      <c r="D3213" s="59">
        <v>71000</v>
      </c>
      <c r="E3213" s="59" t="s">
        <v>20</v>
      </c>
      <c r="F3213" s="59" t="s">
        <v>14</v>
      </c>
      <c r="G3213" s="59">
        <v>15</v>
      </c>
      <c r="H3213" s="59">
        <v>0</v>
      </c>
      <c r="I3213" s="59">
        <v>0</v>
      </c>
      <c r="J3213" s="59"/>
      <c r="K3213" s="59">
        <v>0</v>
      </c>
      <c r="L3213" s="59">
        <v>0</v>
      </c>
      <c r="M3213" s="59"/>
    </row>
    <row r="3214" hidden="1" spans="1:13">
      <c r="A3214" s="59">
        <v>0</v>
      </c>
      <c r="B3214" s="59">
        <v>17200</v>
      </c>
      <c r="C3214" s="59">
        <v>39316</v>
      </c>
      <c r="D3214" s="59">
        <v>66978</v>
      </c>
      <c r="E3214" s="59" t="s">
        <v>20</v>
      </c>
      <c r="F3214" s="59"/>
      <c r="G3214" s="59">
        <v>4</v>
      </c>
      <c r="H3214" s="59">
        <v>0</v>
      </c>
      <c r="I3214" s="59">
        <v>0</v>
      </c>
      <c r="J3214" s="59">
        <v>99.985975956</v>
      </c>
      <c r="K3214" s="59">
        <v>1</v>
      </c>
      <c r="L3214" s="59">
        <v>10</v>
      </c>
      <c r="M3214" s="59">
        <v>26.437084055</v>
      </c>
    </row>
    <row r="3215" hidden="1" spans="1:13">
      <c r="A3215" s="59">
        <v>1</v>
      </c>
      <c r="B3215" s="59">
        <v>17200</v>
      </c>
      <c r="C3215" s="59">
        <v>74402</v>
      </c>
      <c r="D3215" s="59"/>
      <c r="E3215" s="59" t="s">
        <v>20</v>
      </c>
      <c r="F3215" s="59" t="s">
        <v>18</v>
      </c>
      <c r="G3215" s="59">
        <v>13</v>
      </c>
      <c r="H3215" s="59">
        <v>0</v>
      </c>
      <c r="I3215" s="59">
        <v>1</v>
      </c>
      <c r="J3215" s="59">
        <v>115.35303064</v>
      </c>
      <c r="K3215" s="59">
        <v>4</v>
      </c>
      <c r="L3215" s="59">
        <v>34</v>
      </c>
      <c r="M3215" s="59">
        <v>41.359036334</v>
      </c>
    </row>
    <row r="3216" hidden="1" spans="1:13">
      <c r="A3216" s="59">
        <v>1</v>
      </c>
      <c r="B3216" s="59">
        <v>17200</v>
      </c>
      <c r="C3216" s="59">
        <v>62108</v>
      </c>
      <c r="D3216" s="59"/>
      <c r="E3216" s="59" t="s">
        <v>20</v>
      </c>
      <c r="F3216" s="59" t="s">
        <v>15</v>
      </c>
      <c r="G3216" s="59">
        <v>21</v>
      </c>
      <c r="H3216" s="59">
        <v>0</v>
      </c>
      <c r="I3216" s="59">
        <v>0</v>
      </c>
      <c r="J3216" s="59">
        <v>174.39613454</v>
      </c>
      <c r="K3216" s="59">
        <v>1</v>
      </c>
      <c r="L3216" s="59">
        <v>21</v>
      </c>
      <c r="M3216" s="59">
        <v>34.538925374</v>
      </c>
    </row>
    <row r="3217" hidden="1" spans="1:13">
      <c r="A3217" s="59">
        <v>0</v>
      </c>
      <c r="B3217" s="59">
        <v>17200</v>
      </c>
      <c r="C3217" s="59">
        <v>48999</v>
      </c>
      <c r="D3217" s="59">
        <v>76544</v>
      </c>
      <c r="E3217" s="59" t="s">
        <v>20</v>
      </c>
      <c r="F3217" s="59" t="s">
        <v>18</v>
      </c>
      <c r="G3217" s="59">
        <v>5</v>
      </c>
      <c r="H3217" s="59">
        <v>0</v>
      </c>
      <c r="I3217" s="59">
        <v>0</v>
      </c>
      <c r="J3217" s="59">
        <v>240.52274651</v>
      </c>
      <c r="K3217" s="59">
        <v>3</v>
      </c>
      <c r="L3217" s="59">
        <v>31</v>
      </c>
      <c r="M3217" s="59">
        <v>32.841753914</v>
      </c>
    </row>
    <row r="3218" hidden="1" spans="1:13">
      <c r="A3218" s="59">
        <v>0</v>
      </c>
      <c r="B3218" s="59">
        <v>17200</v>
      </c>
      <c r="C3218" s="59">
        <v>35116</v>
      </c>
      <c r="D3218" s="59">
        <v>60489</v>
      </c>
      <c r="E3218" s="59" t="s">
        <v>20</v>
      </c>
      <c r="F3218" s="59" t="s">
        <v>14</v>
      </c>
      <c r="G3218" s="59">
        <v>17</v>
      </c>
      <c r="H3218" s="59">
        <v>0</v>
      </c>
      <c r="I3218" s="59">
        <v>0</v>
      </c>
      <c r="J3218" s="59">
        <v>106.48623703</v>
      </c>
      <c r="K3218" s="59">
        <v>1</v>
      </c>
      <c r="L3218" s="59">
        <v>18</v>
      </c>
      <c r="M3218" s="59">
        <v>38.806240708</v>
      </c>
    </row>
    <row r="3219" spans="1:13">
      <c r="A3219" s="59">
        <v>0</v>
      </c>
      <c r="B3219" s="59">
        <v>17200</v>
      </c>
      <c r="C3219" s="59">
        <v>85977</v>
      </c>
      <c r="D3219" s="59">
        <v>109238</v>
      </c>
      <c r="E3219" s="59" t="s">
        <v>13</v>
      </c>
      <c r="F3219" s="59" t="s">
        <v>18</v>
      </c>
      <c r="G3219" s="59">
        <v>3</v>
      </c>
      <c r="H3219" s="59">
        <v>0</v>
      </c>
      <c r="I3219" s="59">
        <v>0</v>
      </c>
      <c r="J3219" s="59">
        <v>115.55751256</v>
      </c>
      <c r="K3219" s="59">
        <v>1</v>
      </c>
      <c r="L3219" s="59">
        <v>25</v>
      </c>
      <c r="M3219" s="59">
        <v>38.948918735</v>
      </c>
    </row>
    <row r="3220" spans="1:13">
      <c r="A3220" s="59">
        <v>0</v>
      </c>
      <c r="B3220" s="59">
        <v>17200</v>
      </c>
      <c r="C3220" s="59">
        <v>45900</v>
      </c>
      <c r="D3220" s="59">
        <v>68126</v>
      </c>
      <c r="E3220" s="59" t="s">
        <v>13</v>
      </c>
      <c r="F3220" s="59" t="s">
        <v>15</v>
      </c>
      <c r="G3220" s="59">
        <v>4</v>
      </c>
      <c r="H3220" s="59">
        <v>0</v>
      </c>
      <c r="I3220" s="59">
        <v>0</v>
      </c>
      <c r="J3220" s="59">
        <v>111.12595174</v>
      </c>
      <c r="K3220" s="59">
        <v>0</v>
      </c>
      <c r="L3220" s="59">
        <v>17</v>
      </c>
      <c r="M3220" s="59">
        <v>34.179046884</v>
      </c>
    </row>
    <row r="3221" hidden="1" spans="1:13">
      <c r="A3221" s="59">
        <v>0</v>
      </c>
      <c r="B3221" s="59">
        <v>17200</v>
      </c>
      <c r="C3221" s="59">
        <v>52276</v>
      </c>
      <c r="D3221" s="59">
        <v>69860</v>
      </c>
      <c r="E3221" s="59" t="s">
        <v>20</v>
      </c>
      <c r="F3221" s="59" t="s">
        <v>15</v>
      </c>
      <c r="G3221" s="59">
        <v>0</v>
      </c>
      <c r="H3221" s="59">
        <v>0</v>
      </c>
      <c r="I3221" s="59">
        <v>0</v>
      </c>
      <c r="J3221" s="59">
        <v>180.93148775</v>
      </c>
      <c r="K3221" s="59">
        <v>0</v>
      </c>
      <c r="L3221" s="59">
        <v>25</v>
      </c>
      <c r="M3221" s="59">
        <v>30.587966984</v>
      </c>
    </row>
    <row r="3222" spans="1:13">
      <c r="A3222" s="59">
        <v>0</v>
      </c>
      <c r="B3222" s="59">
        <v>17200</v>
      </c>
      <c r="C3222" s="59">
        <v>53849</v>
      </c>
      <c r="D3222" s="59">
        <v>102326</v>
      </c>
      <c r="E3222" s="59" t="s">
        <v>13</v>
      </c>
      <c r="F3222" s="59" t="s">
        <v>14</v>
      </c>
      <c r="G3222" s="59">
        <v>1</v>
      </c>
      <c r="H3222" s="59">
        <v>0</v>
      </c>
      <c r="I3222" s="59">
        <v>3</v>
      </c>
      <c r="J3222" s="59">
        <v>57.166745124</v>
      </c>
      <c r="K3222" s="59">
        <v>1</v>
      </c>
      <c r="L3222" s="59">
        <v>9</v>
      </c>
      <c r="M3222" s="59">
        <v>39.991154244</v>
      </c>
    </row>
    <row r="3223" hidden="1" spans="1:13">
      <c r="A3223" s="59">
        <v>0</v>
      </c>
      <c r="B3223" s="59">
        <v>17200</v>
      </c>
      <c r="C3223" s="59">
        <v>90567</v>
      </c>
      <c r="D3223" s="59">
        <v>118761</v>
      </c>
      <c r="E3223" s="59" t="s">
        <v>20</v>
      </c>
      <c r="F3223" s="59" t="s">
        <v>14</v>
      </c>
      <c r="G3223" s="59">
        <v>14</v>
      </c>
      <c r="H3223" s="59">
        <v>0</v>
      </c>
      <c r="I3223" s="59">
        <v>0</v>
      </c>
      <c r="J3223" s="59">
        <v>139.34017022</v>
      </c>
      <c r="K3223" s="59">
        <v>2</v>
      </c>
      <c r="L3223" s="59">
        <v>9</v>
      </c>
      <c r="M3223" s="59">
        <v>34.784870381</v>
      </c>
    </row>
    <row r="3224" hidden="1" spans="1:13">
      <c r="A3224" s="59">
        <v>0</v>
      </c>
      <c r="B3224" s="59">
        <v>17200</v>
      </c>
      <c r="C3224" s="59">
        <v>99204</v>
      </c>
      <c r="D3224" s="59">
        <v>119490</v>
      </c>
      <c r="E3224" s="59" t="s">
        <v>20</v>
      </c>
      <c r="F3224" s="59" t="s">
        <v>14</v>
      </c>
      <c r="G3224" s="59">
        <v>9</v>
      </c>
      <c r="H3224" s="59">
        <v>0</v>
      </c>
      <c r="I3224" s="59">
        <v>0</v>
      </c>
      <c r="J3224" s="59">
        <v>296.21148976</v>
      </c>
      <c r="K3224" s="59">
        <v>1</v>
      </c>
      <c r="L3224" s="59">
        <v>18</v>
      </c>
      <c r="M3224" s="59">
        <v>30.3013654</v>
      </c>
    </row>
    <row r="3225" hidden="1" spans="1:13">
      <c r="A3225" s="59">
        <v>0</v>
      </c>
      <c r="B3225" s="59">
        <v>17200</v>
      </c>
      <c r="C3225" s="59">
        <v>48427</v>
      </c>
      <c r="D3225" s="59">
        <v>66082</v>
      </c>
      <c r="E3225" s="59" t="s">
        <v>20</v>
      </c>
      <c r="F3225" s="59" t="s">
        <v>17</v>
      </c>
      <c r="G3225" s="59">
        <v>29</v>
      </c>
      <c r="H3225" s="59">
        <v>0</v>
      </c>
      <c r="I3225" s="59">
        <v>0</v>
      </c>
      <c r="J3225" s="59">
        <v>283.84875911</v>
      </c>
      <c r="K3225" s="59">
        <v>1</v>
      </c>
      <c r="L3225" s="59">
        <v>16</v>
      </c>
      <c r="M3225" s="59">
        <v>38.393634669</v>
      </c>
    </row>
    <row r="3226" spans="1:13">
      <c r="A3226" s="59">
        <v>0</v>
      </c>
      <c r="B3226" s="59">
        <v>17200</v>
      </c>
      <c r="C3226" s="59">
        <v>62840</v>
      </c>
      <c r="D3226" s="59">
        <v>92946</v>
      </c>
      <c r="E3226" s="59" t="s">
        <v>13</v>
      </c>
      <c r="F3226" s="59" t="s">
        <v>18</v>
      </c>
      <c r="G3226" s="59">
        <v>5</v>
      </c>
      <c r="H3226" s="59">
        <v>0</v>
      </c>
      <c r="I3226" s="59">
        <v>0</v>
      </c>
      <c r="J3226" s="59">
        <v>133.15948077</v>
      </c>
      <c r="K3226" s="59">
        <v>0</v>
      </c>
      <c r="L3226" s="59">
        <v>11</v>
      </c>
      <c r="M3226" s="59">
        <v>27.503540171</v>
      </c>
    </row>
    <row r="3227" hidden="1" spans="1:13">
      <c r="A3227" s="59">
        <v>0</v>
      </c>
      <c r="B3227" s="59">
        <v>17200</v>
      </c>
      <c r="C3227" s="59">
        <v>17234</v>
      </c>
      <c r="D3227" s="59">
        <v>43310</v>
      </c>
      <c r="E3227" s="59"/>
      <c r="F3227" s="59" t="s">
        <v>15</v>
      </c>
      <c r="G3227" s="59">
        <v>1</v>
      </c>
      <c r="H3227" s="59">
        <v>0</v>
      </c>
      <c r="I3227" s="59">
        <v>0</v>
      </c>
      <c r="J3227" s="59">
        <v>215.6075405</v>
      </c>
      <c r="K3227" s="59">
        <v>0</v>
      </c>
      <c r="L3227" s="59">
        <v>15</v>
      </c>
      <c r="M3227" s="59">
        <v>38.318514688</v>
      </c>
    </row>
    <row r="3228" hidden="1" spans="1:13">
      <c r="A3228" s="59">
        <v>0</v>
      </c>
      <c r="B3228" s="59">
        <v>17200</v>
      </c>
      <c r="C3228" s="59">
        <v>55254</v>
      </c>
      <c r="D3228" s="59">
        <v>118718</v>
      </c>
      <c r="E3228" s="59" t="s">
        <v>20</v>
      </c>
      <c r="F3228" s="59" t="s">
        <v>18</v>
      </c>
      <c r="G3228" s="59">
        <v>15</v>
      </c>
      <c r="H3228" s="59">
        <v>0</v>
      </c>
      <c r="I3228" s="59">
        <v>0</v>
      </c>
      <c r="J3228" s="59">
        <v>276.91108293</v>
      </c>
      <c r="K3228" s="59">
        <v>0</v>
      </c>
      <c r="L3228" s="59">
        <v>20</v>
      </c>
      <c r="M3228" s="59">
        <v>26.696158705</v>
      </c>
    </row>
    <row r="3229" spans="1:13">
      <c r="A3229" s="59">
        <v>0</v>
      </c>
      <c r="B3229" s="59">
        <v>17200</v>
      </c>
      <c r="C3229" s="59">
        <v>27230</v>
      </c>
      <c r="D3229" s="59">
        <v>82319</v>
      </c>
      <c r="E3229" s="59" t="s">
        <v>13</v>
      </c>
      <c r="F3229" s="59" t="s">
        <v>14</v>
      </c>
      <c r="G3229" s="59"/>
      <c r="H3229" s="59">
        <v>0</v>
      </c>
      <c r="I3229" s="59">
        <v>0</v>
      </c>
      <c r="J3229" s="59">
        <v>249.21566716</v>
      </c>
      <c r="K3229" s="59">
        <v>1</v>
      </c>
      <c r="L3229" s="59">
        <v>50</v>
      </c>
      <c r="M3229" s="59">
        <v>43.756794085</v>
      </c>
    </row>
    <row r="3230" hidden="1" spans="1:13">
      <c r="A3230" s="59">
        <v>0</v>
      </c>
      <c r="B3230" s="59">
        <v>17300</v>
      </c>
      <c r="C3230" s="59">
        <v>40280</v>
      </c>
      <c r="D3230" s="59">
        <v>66319</v>
      </c>
      <c r="E3230" s="59" t="s">
        <v>20</v>
      </c>
      <c r="F3230" s="59"/>
      <c r="G3230" s="59">
        <v>4</v>
      </c>
      <c r="H3230" s="59">
        <v>0</v>
      </c>
      <c r="I3230" s="59">
        <v>0</v>
      </c>
      <c r="J3230" s="59">
        <v>101.32557693</v>
      </c>
      <c r="K3230" s="59">
        <v>2</v>
      </c>
      <c r="L3230" s="59">
        <v>9</v>
      </c>
      <c r="M3230" s="59">
        <v>27.975935447</v>
      </c>
    </row>
    <row r="3231" hidden="1" spans="1:13">
      <c r="A3231" s="59">
        <v>0</v>
      </c>
      <c r="B3231" s="59">
        <v>17300</v>
      </c>
      <c r="C3231" s="59">
        <v>91132</v>
      </c>
      <c r="D3231" s="59">
        <v>110440</v>
      </c>
      <c r="E3231" s="59" t="s">
        <v>20</v>
      </c>
      <c r="F3231" s="59" t="s">
        <v>18</v>
      </c>
      <c r="G3231" s="59">
        <v>10</v>
      </c>
      <c r="H3231" s="59">
        <v>0</v>
      </c>
      <c r="I3231" s="59">
        <v>0</v>
      </c>
      <c r="J3231" s="59">
        <v>147.55332445</v>
      </c>
      <c r="K3231" s="59">
        <v>2</v>
      </c>
      <c r="L3231" s="59">
        <v>19</v>
      </c>
      <c r="M3231" s="59">
        <v>36.427218736</v>
      </c>
    </row>
    <row r="3232" hidden="1" spans="1:13">
      <c r="A3232" s="59">
        <v>0</v>
      </c>
      <c r="B3232" s="59">
        <v>17300</v>
      </c>
      <c r="C3232" s="59">
        <v>51185</v>
      </c>
      <c r="D3232" s="59">
        <v>65537</v>
      </c>
      <c r="E3232" s="59" t="s">
        <v>20</v>
      </c>
      <c r="F3232" s="59" t="s">
        <v>14</v>
      </c>
      <c r="G3232" s="59">
        <v>6</v>
      </c>
      <c r="H3232" s="59">
        <v>0</v>
      </c>
      <c r="I3232" s="59">
        <v>1</v>
      </c>
      <c r="J3232" s="59">
        <v>129.83794119</v>
      </c>
      <c r="K3232" s="59">
        <v>3</v>
      </c>
      <c r="L3232" s="59">
        <v>49</v>
      </c>
      <c r="M3232" s="59">
        <v>29.311594064</v>
      </c>
    </row>
    <row r="3233" hidden="1" spans="1:13">
      <c r="A3233" s="59">
        <v>0</v>
      </c>
      <c r="B3233" s="59">
        <v>17300</v>
      </c>
      <c r="C3233" s="59">
        <v>35070</v>
      </c>
      <c r="D3233" s="59">
        <v>63862</v>
      </c>
      <c r="E3233" s="59" t="s">
        <v>20</v>
      </c>
      <c r="F3233" s="59" t="s">
        <v>14</v>
      </c>
      <c r="G3233" s="59">
        <v>16</v>
      </c>
      <c r="H3233" s="59">
        <v>0</v>
      </c>
      <c r="I3233" s="59">
        <v>0</v>
      </c>
      <c r="J3233" s="59">
        <v>125.13156939</v>
      </c>
      <c r="K3233" s="59">
        <v>1</v>
      </c>
      <c r="L3233" s="59">
        <v>17</v>
      </c>
      <c r="M3233" s="59">
        <v>37.936519649</v>
      </c>
    </row>
    <row r="3234" hidden="1" spans="1:13">
      <c r="A3234" s="59">
        <v>0</v>
      </c>
      <c r="B3234" s="59">
        <v>17300</v>
      </c>
      <c r="C3234" s="59">
        <v>79412</v>
      </c>
      <c r="D3234" s="59">
        <v>114906</v>
      </c>
      <c r="E3234" s="59" t="s">
        <v>20</v>
      </c>
      <c r="F3234" s="59" t="s">
        <v>17</v>
      </c>
      <c r="G3234" s="59">
        <v>17</v>
      </c>
      <c r="H3234" s="59">
        <v>0</v>
      </c>
      <c r="I3234" s="59">
        <v>0</v>
      </c>
      <c r="J3234" s="59">
        <v>247.3605705</v>
      </c>
      <c r="K3234" s="59">
        <v>4</v>
      </c>
      <c r="L3234" s="59">
        <v>30</v>
      </c>
      <c r="M3234" s="59">
        <v>36.536435564</v>
      </c>
    </row>
    <row r="3235" hidden="1" spans="1:13">
      <c r="A3235" s="59">
        <v>1</v>
      </c>
      <c r="B3235" s="59">
        <v>17300</v>
      </c>
      <c r="C3235" s="59">
        <v>73000</v>
      </c>
      <c r="D3235" s="59">
        <v>95000</v>
      </c>
      <c r="E3235" s="59" t="s">
        <v>20</v>
      </c>
      <c r="F3235" s="59" t="s">
        <v>14</v>
      </c>
      <c r="G3235" s="59">
        <v>5</v>
      </c>
      <c r="H3235" s="59">
        <v>2</v>
      </c>
      <c r="I3235" s="59">
        <v>1</v>
      </c>
      <c r="J3235" s="59">
        <v>90.3</v>
      </c>
      <c r="K3235" s="59">
        <v>6</v>
      </c>
      <c r="L3235" s="59">
        <v>30</v>
      </c>
      <c r="M3235" s="59"/>
    </row>
    <row r="3236" spans="1:13">
      <c r="A3236" s="59">
        <v>0</v>
      </c>
      <c r="B3236" s="59">
        <v>17300</v>
      </c>
      <c r="C3236" s="59">
        <v>99064</v>
      </c>
      <c r="D3236" s="59">
        <v>156306</v>
      </c>
      <c r="E3236" s="59" t="s">
        <v>13</v>
      </c>
      <c r="F3236" s="59" t="s">
        <v>18</v>
      </c>
      <c r="G3236" s="59">
        <v>4</v>
      </c>
      <c r="H3236" s="59">
        <v>0</v>
      </c>
      <c r="I3236" s="59">
        <v>0</v>
      </c>
      <c r="J3236" s="59">
        <v>90.449522446</v>
      </c>
      <c r="K3236" s="59">
        <v>0</v>
      </c>
      <c r="L3236" s="59">
        <v>16</v>
      </c>
      <c r="M3236" s="59">
        <v>35.750060441</v>
      </c>
    </row>
    <row r="3237" hidden="1" spans="1:13">
      <c r="A3237" s="59">
        <v>0</v>
      </c>
      <c r="B3237" s="59">
        <v>17300</v>
      </c>
      <c r="C3237" s="59">
        <v>44031</v>
      </c>
      <c r="D3237" s="59">
        <v>79187</v>
      </c>
      <c r="E3237" s="59" t="s">
        <v>20</v>
      </c>
      <c r="F3237" s="59" t="s">
        <v>14</v>
      </c>
      <c r="G3237" s="59">
        <v>0</v>
      </c>
      <c r="H3237" s="59"/>
      <c r="I3237" s="59">
        <v>1</v>
      </c>
      <c r="J3237" s="59">
        <v>299.70523733</v>
      </c>
      <c r="K3237" s="59">
        <v>1</v>
      </c>
      <c r="L3237" s="59">
        <v>10</v>
      </c>
      <c r="M3237" s="59">
        <v>35.986669908</v>
      </c>
    </row>
    <row r="3238" hidden="1" spans="1:13">
      <c r="A3238" s="59">
        <v>0</v>
      </c>
      <c r="B3238" s="59">
        <v>17300</v>
      </c>
      <c r="C3238" s="59">
        <v>20798</v>
      </c>
      <c r="D3238" s="59">
        <v>37980</v>
      </c>
      <c r="E3238" s="59"/>
      <c r="F3238" s="59" t="s">
        <v>15</v>
      </c>
      <c r="G3238" s="59">
        <v>2</v>
      </c>
      <c r="H3238" s="59">
        <v>0</v>
      </c>
      <c r="I3238" s="59">
        <v>0</v>
      </c>
      <c r="J3238" s="59">
        <v>219.30936478</v>
      </c>
      <c r="K3238" s="59">
        <v>0</v>
      </c>
      <c r="L3238" s="59">
        <v>16</v>
      </c>
      <c r="M3238" s="59">
        <v>37.763211014</v>
      </c>
    </row>
    <row r="3239" hidden="1" spans="1:13">
      <c r="A3239" s="59">
        <v>0</v>
      </c>
      <c r="B3239" s="59">
        <v>17300</v>
      </c>
      <c r="C3239" s="59">
        <v>90768</v>
      </c>
      <c r="D3239" s="59">
        <v>116052</v>
      </c>
      <c r="E3239" s="59" t="s">
        <v>20</v>
      </c>
      <c r="F3239" s="59" t="s">
        <v>14</v>
      </c>
      <c r="G3239" s="59">
        <v>13</v>
      </c>
      <c r="H3239" s="59">
        <v>0</v>
      </c>
      <c r="I3239" s="59">
        <v>0</v>
      </c>
      <c r="J3239" s="59">
        <v>120.24142622</v>
      </c>
      <c r="K3239" s="59">
        <v>2</v>
      </c>
      <c r="L3239" s="59">
        <v>9</v>
      </c>
      <c r="M3239" s="59">
        <v>35.81087795</v>
      </c>
    </row>
    <row r="3240" hidden="1" spans="1:13">
      <c r="A3240" s="59">
        <v>0</v>
      </c>
      <c r="B3240" s="59">
        <v>17300</v>
      </c>
      <c r="C3240" s="59">
        <v>65444</v>
      </c>
      <c r="D3240" s="59">
        <v>91244</v>
      </c>
      <c r="E3240" s="59" t="s">
        <v>20</v>
      </c>
      <c r="F3240" s="59" t="s">
        <v>18</v>
      </c>
      <c r="G3240" s="59">
        <v>8</v>
      </c>
      <c r="H3240" s="59">
        <v>0</v>
      </c>
      <c r="I3240" s="59">
        <v>0</v>
      </c>
      <c r="J3240" s="59">
        <v>202.04968272</v>
      </c>
      <c r="K3240" s="59">
        <v>0</v>
      </c>
      <c r="L3240" s="59">
        <v>19</v>
      </c>
      <c r="M3240" s="59">
        <v>21.573385223</v>
      </c>
    </row>
    <row r="3241" hidden="1" spans="1:13">
      <c r="A3241" s="59">
        <v>0</v>
      </c>
      <c r="B3241" s="59">
        <v>17300</v>
      </c>
      <c r="C3241" s="59">
        <v>65136</v>
      </c>
      <c r="D3241" s="59">
        <v>83847</v>
      </c>
      <c r="E3241" s="59" t="s">
        <v>20</v>
      </c>
      <c r="F3241" s="59" t="s">
        <v>15</v>
      </c>
      <c r="G3241" s="59">
        <v>6</v>
      </c>
      <c r="H3241" s="59">
        <v>0</v>
      </c>
      <c r="I3241" s="59">
        <v>0</v>
      </c>
      <c r="J3241" s="59">
        <v>127.09997366</v>
      </c>
      <c r="K3241" s="59">
        <v>0</v>
      </c>
      <c r="L3241" s="59">
        <v>20</v>
      </c>
      <c r="M3241" s="59">
        <v>24.5182717</v>
      </c>
    </row>
    <row r="3242" hidden="1" spans="1:13">
      <c r="A3242" s="59">
        <v>0</v>
      </c>
      <c r="B3242" s="59">
        <v>17300</v>
      </c>
      <c r="C3242" s="59">
        <v>110614</v>
      </c>
      <c r="D3242" s="59">
        <v>137552</v>
      </c>
      <c r="E3242" s="59" t="s">
        <v>20</v>
      </c>
      <c r="F3242" s="59" t="s">
        <v>18</v>
      </c>
      <c r="G3242" s="59">
        <v>6</v>
      </c>
      <c r="H3242" s="59">
        <v>0</v>
      </c>
      <c r="I3242" s="59">
        <v>0</v>
      </c>
      <c r="J3242" s="59">
        <v>85.232500724</v>
      </c>
      <c r="K3242" s="59">
        <v>0</v>
      </c>
      <c r="L3242" s="59">
        <v>13</v>
      </c>
      <c r="M3242" s="59">
        <v>31.344365522</v>
      </c>
    </row>
    <row r="3243" hidden="1" spans="1:13">
      <c r="A3243" s="59">
        <v>1</v>
      </c>
      <c r="B3243" s="59">
        <v>17300</v>
      </c>
      <c r="C3243" s="59">
        <v>73503</v>
      </c>
      <c r="D3243" s="59">
        <v>91842</v>
      </c>
      <c r="E3243" s="59" t="s">
        <v>20</v>
      </c>
      <c r="F3243" s="59" t="s">
        <v>14</v>
      </c>
      <c r="G3243" s="59">
        <v>0</v>
      </c>
      <c r="H3243" s="59">
        <v>0</v>
      </c>
      <c r="I3243" s="59">
        <v>6</v>
      </c>
      <c r="J3243" s="59">
        <v>142.33207559</v>
      </c>
      <c r="K3243" s="59">
        <v>1</v>
      </c>
      <c r="L3243" s="59">
        <v>32</v>
      </c>
      <c r="M3243" s="59">
        <v>46.902324378</v>
      </c>
    </row>
    <row r="3244" spans="1:13">
      <c r="A3244" s="59">
        <v>0</v>
      </c>
      <c r="B3244" s="59">
        <v>17300</v>
      </c>
      <c r="C3244" s="59">
        <v>91350</v>
      </c>
      <c r="D3244" s="59">
        <v>107834</v>
      </c>
      <c r="E3244" s="59" t="s">
        <v>13</v>
      </c>
      <c r="F3244" s="59" t="s">
        <v>18</v>
      </c>
      <c r="G3244" s="59">
        <v>3</v>
      </c>
      <c r="H3244" s="59">
        <v>0</v>
      </c>
      <c r="I3244" s="59">
        <v>0</v>
      </c>
      <c r="J3244" s="59">
        <v>118.13306488</v>
      </c>
      <c r="K3244" s="59">
        <v>0</v>
      </c>
      <c r="L3244" s="59">
        <v>24</v>
      </c>
      <c r="M3244" s="59">
        <v>37.610845011</v>
      </c>
    </row>
    <row r="3245" hidden="1" spans="1:13">
      <c r="A3245" s="59">
        <v>0</v>
      </c>
      <c r="B3245" s="59">
        <v>17300</v>
      </c>
      <c r="C3245" s="59">
        <v>65077</v>
      </c>
      <c r="D3245" s="59">
        <v>91991</v>
      </c>
      <c r="E3245" s="59" t="s">
        <v>20</v>
      </c>
      <c r="F3245" s="59" t="s">
        <v>14</v>
      </c>
      <c r="G3245" s="59">
        <v>0</v>
      </c>
      <c r="H3245" s="59">
        <v>2</v>
      </c>
      <c r="I3245" s="59">
        <v>3</v>
      </c>
      <c r="J3245" s="59">
        <v>114.02344238</v>
      </c>
      <c r="K3245" s="59">
        <v>2</v>
      </c>
      <c r="L3245" s="59">
        <v>26</v>
      </c>
      <c r="M3245" s="59">
        <v>35.90776048</v>
      </c>
    </row>
    <row r="3246" hidden="1" spans="1:13">
      <c r="A3246" s="59">
        <v>0</v>
      </c>
      <c r="B3246" s="59">
        <v>17300</v>
      </c>
      <c r="C3246" s="59">
        <v>96138</v>
      </c>
      <c r="D3246" s="59">
        <v>124066</v>
      </c>
      <c r="E3246" s="59" t="s">
        <v>20</v>
      </c>
      <c r="F3246" s="59" t="s">
        <v>15</v>
      </c>
      <c r="G3246" s="59">
        <v>1</v>
      </c>
      <c r="H3246" s="59"/>
      <c r="I3246" s="59">
        <v>2</v>
      </c>
      <c r="J3246" s="59">
        <v>271.7823232</v>
      </c>
      <c r="K3246" s="59">
        <v>0</v>
      </c>
      <c r="L3246" s="59">
        <v>30</v>
      </c>
      <c r="M3246" s="59">
        <v>40.404506226</v>
      </c>
    </row>
    <row r="3247" hidden="1" spans="1:13">
      <c r="A3247" s="59">
        <v>0</v>
      </c>
      <c r="B3247" s="59">
        <v>17300</v>
      </c>
      <c r="C3247" s="59">
        <v>32736</v>
      </c>
      <c r="D3247" s="59">
        <v>49100</v>
      </c>
      <c r="E3247" s="59" t="s">
        <v>20</v>
      </c>
      <c r="F3247" s="59" t="s">
        <v>18</v>
      </c>
      <c r="G3247" s="59">
        <v>4</v>
      </c>
      <c r="H3247" s="59">
        <v>0</v>
      </c>
      <c r="I3247" s="59">
        <v>0</v>
      </c>
      <c r="J3247" s="59">
        <v>262.94843765</v>
      </c>
      <c r="K3247" s="59">
        <v>0</v>
      </c>
      <c r="L3247" s="59">
        <v>34</v>
      </c>
      <c r="M3247" s="59">
        <v>38.563080996</v>
      </c>
    </row>
    <row r="3248" hidden="1" spans="1:13">
      <c r="A3248" s="59">
        <v>0</v>
      </c>
      <c r="B3248" s="59">
        <v>17300</v>
      </c>
      <c r="C3248" s="59">
        <v>57358</v>
      </c>
      <c r="D3248" s="59">
        <v>71617</v>
      </c>
      <c r="E3248" s="59" t="s">
        <v>20</v>
      </c>
      <c r="F3248" s="59" t="s">
        <v>15</v>
      </c>
      <c r="G3248" s="59">
        <v>0</v>
      </c>
      <c r="H3248" s="59">
        <v>0</v>
      </c>
      <c r="I3248" s="59">
        <v>0</v>
      </c>
      <c r="J3248" s="59">
        <v>194.29333919</v>
      </c>
      <c r="K3248" s="59">
        <v>0</v>
      </c>
      <c r="L3248" s="59">
        <v>25</v>
      </c>
      <c r="M3248" s="59">
        <v>30.53780606</v>
      </c>
    </row>
    <row r="3249" spans="1:13">
      <c r="A3249" s="59">
        <v>0</v>
      </c>
      <c r="B3249" s="59">
        <v>17300</v>
      </c>
      <c r="C3249" s="59">
        <v>51107</v>
      </c>
      <c r="D3249" s="59">
        <v>64135</v>
      </c>
      <c r="E3249" s="59" t="s">
        <v>13</v>
      </c>
      <c r="F3249" s="59" t="s">
        <v>15</v>
      </c>
      <c r="G3249" s="59">
        <v>4</v>
      </c>
      <c r="H3249" s="59">
        <v>0</v>
      </c>
      <c r="I3249" s="59">
        <v>0</v>
      </c>
      <c r="J3249" s="59">
        <v>115.00219496</v>
      </c>
      <c r="K3249" s="59">
        <v>0</v>
      </c>
      <c r="L3249" s="59">
        <v>17</v>
      </c>
      <c r="M3249" s="59">
        <v>32.251086122</v>
      </c>
    </row>
    <row r="3250" hidden="1" spans="1:13">
      <c r="A3250" s="59">
        <v>0</v>
      </c>
      <c r="B3250" s="59">
        <v>17300</v>
      </c>
      <c r="C3250" s="59">
        <v>48132</v>
      </c>
      <c r="D3250" s="59">
        <v>78889</v>
      </c>
      <c r="E3250" s="59" t="s">
        <v>20</v>
      </c>
      <c r="F3250" s="59" t="s">
        <v>17</v>
      </c>
      <c r="G3250" s="59">
        <v>4</v>
      </c>
      <c r="H3250" s="59">
        <v>0</v>
      </c>
      <c r="I3250" s="59">
        <v>0</v>
      </c>
      <c r="J3250" s="59">
        <v>133.16768546</v>
      </c>
      <c r="K3250" s="59">
        <v>0</v>
      </c>
      <c r="L3250" s="59">
        <v>8</v>
      </c>
      <c r="M3250" s="59">
        <v>28.298227056</v>
      </c>
    </row>
    <row r="3251" hidden="1" spans="1:13">
      <c r="A3251" s="59">
        <v>0</v>
      </c>
      <c r="B3251" s="59">
        <v>17400</v>
      </c>
      <c r="C3251" s="59"/>
      <c r="D3251" s="59">
        <v>48971</v>
      </c>
      <c r="E3251" s="59" t="s">
        <v>20</v>
      </c>
      <c r="F3251" s="59" t="s">
        <v>14</v>
      </c>
      <c r="G3251" s="59"/>
      <c r="H3251" s="59"/>
      <c r="I3251" s="59"/>
      <c r="J3251" s="59">
        <v>345.00991859</v>
      </c>
      <c r="K3251" s="59"/>
      <c r="L3251" s="59">
        <v>17</v>
      </c>
      <c r="M3251" s="59">
        <v>32.474319466</v>
      </c>
    </row>
    <row r="3252" hidden="1" spans="1:13">
      <c r="A3252" s="59">
        <v>0</v>
      </c>
      <c r="B3252" s="59">
        <v>17400</v>
      </c>
      <c r="C3252" s="59">
        <v>77350</v>
      </c>
      <c r="D3252" s="59">
        <v>101271</v>
      </c>
      <c r="E3252" s="59" t="s">
        <v>20</v>
      </c>
      <c r="F3252" s="59" t="s">
        <v>14</v>
      </c>
      <c r="G3252" s="59">
        <v>0</v>
      </c>
      <c r="H3252" s="59">
        <v>0</v>
      </c>
      <c r="I3252" s="59">
        <v>0</v>
      </c>
      <c r="J3252" s="59">
        <v>148.91622747</v>
      </c>
      <c r="K3252" s="59">
        <v>1</v>
      </c>
      <c r="L3252" s="59">
        <v>18</v>
      </c>
      <c r="M3252" s="59">
        <v>34.387028434</v>
      </c>
    </row>
    <row r="3253" spans="1:13">
      <c r="A3253" s="59">
        <v>0</v>
      </c>
      <c r="B3253" s="59">
        <v>17400</v>
      </c>
      <c r="C3253" s="59">
        <v>61035</v>
      </c>
      <c r="D3253" s="59">
        <v>90434</v>
      </c>
      <c r="E3253" s="59" t="s">
        <v>13</v>
      </c>
      <c r="F3253" s="59" t="s">
        <v>18</v>
      </c>
      <c r="G3253" s="59">
        <v>4</v>
      </c>
      <c r="H3253" s="59">
        <v>0</v>
      </c>
      <c r="I3253" s="59">
        <v>0</v>
      </c>
      <c r="J3253" s="59">
        <v>113.63599565</v>
      </c>
      <c r="K3253" s="59">
        <v>0</v>
      </c>
      <c r="L3253" s="59">
        <v>12</v>
      </c>
      <c r="M3253" s="59">
        <v>25.357194605</v>
      </c>
    </row>
    <row r="3254" spans="1:13">
      <c r="A3254" s="59">
        <v>0</v>
      </c>
      <c r="B3254" s="59">
        <v>17400</v>
      </c>
      <c r="C3254" s="59">
        <v>58941</v>
      </c>
      <c r="D3254" s="59">
        <v>88470</v>
      </c>
      <c r="E3254" s="59" t="s">
        <v>13</v>
      </c>
      <c r="F3254" s="59" t="s">
        <v>18</v>
      </c>
      <c r="G3254" s="59">
        <v>4</v>
      </c>
      <c r="H3254" s="59">
        <v>0</v>
      </c>
      <c r="I3254" s="59">
        <v>0</v>
      </c>
      <c r="J3254" s="59">
        <v>123.25705457</v>
      </c>
      <c r="K3254" s="59">
        <v>0</v>
      </c>
      <c r="L3254" s="59">
        <v>12</v>
      </c>
      <c r="M3254" s="59">
        <v>25.557593337</v>
      </c>
    </row>
    <row r="3255" hidden="1" spans="1:13">
      <c r="A3255" s="59">
        <v>0</v>
      </c>
      <c r="B3255" s="59">
        <v>17400</v>
      </c>
      <c r="C3255" s="59">
        <v>62824</v>
      </c>
      <c r="D3255" s="59">
        <v>82243</v>
      </c>
      <c r="E3255" s="59" t="s">
        <v>20</v>
      </c>
      <c r="F3255" s="59" t="s">
        <v>14</v>
      </c>
      <c r="G3255" s="59">
        <v>5</v>
      </c>
      <c r="H3255" s="59"/>
      <c r="I3255" s="59"/>
      <c r="J3255" s="59">
        <v>109.48274852</v>
      </c>
      <c r="K3255" s="59">
        <v>0</v>
      </c>
      <c r="L3255" s="59">
        <v>7</v>
      </c>
      <c r="M3255" s="59">
        <v>34.818444993</v>
      </c>
    </row>
    <row r="3256" hidden="1" spans="1:13">
      <c r="A3256" s="59">
        <v>0</v>
      </c>
      <c r="B3256" s="59">
        <v>17400</v>
      </c>
      <c r="C3256" s="59">
        <v>25859</v>
      </c>
      <c r="D3256" s="59">
        <v>43684</v>
      </c>
      <c r="E3256" s="59" t="s">
        <v>20</v>
      </c>
      <c r="F3256" s="59" t="s">
        <v>17</v>
      </c>
      <c r="G3256" s="59">
        <v>16</v>
      </c>
      <c r="H3256" s="59">
        <v>1</v>
      </c>
      <c r="I3256" s="59">
        <v>0</v>
      </c>
      <c r="J3256" s="59">
        <v>95.363068679</v>
      </c>
      <c r="K3256" s="59">
        <v>1</v>
      </c>
      <c r="L3256" s="59">
        <v>17</v>
      </c>
      <c r="M3256" s="59">
        <v>27.107619574</v>
      </c>
    </row>
    <row r="3257" hidden="1" spans="1:13">
      <c r="A3257" s="59">
        <v>0</v>
      </c>
      <c r="B3257" s="59">
        <v>17400</v>
      </c>
      <c r="C3257" s="59">
        <v>24687</v>
      </c>
      <c r="D3257" s="59">
        <v>37391</v>
      </c>
      <c r="E3257" s="59"/>
      <c r="F3257" s="59" t="s">
        <v>15</v>
      </c>
      <c r="G3257" s="59">
        <v>2</v>
      </c>
      <c r="H3257" s="59">
        <v>0</v>
      </c>
      <c r="I3257" s="59">
        <v>0</v>
      </c>
      <c r="J3257" s="59">
        <v>217.74427464</v>
      </c>
      <c r="K3257" s="59">
        <v>0</v>
      </c>
      <c r="L3257" s="59">
        <v>16</v>
      </c>
      <c r="M3257" s="59">
        <v>38.251392033</v>
      </c>
    </row>
    <row r="3258" hidden="1" spans="1:13">
      <c r="A3258" s="59">
        <v>0</v>
      </c>
      <c r="B3258" s="59">
        <v>17400</v>
      </c>
      <c r="C3258" s="59">
        <v>43110</v>
      </c>
      <c r="D3258" s="59">
        <v>73614</v>
      </c>
      <c r="E3258" s="59" t="s">
        <v>20</v>
      </c>
      <c r="F3258" s="59" t="s">
        <v>17</v>
      </c>
      <c r="G3258" s="59">
        <v>1</v>
      </c>
      <c r="H3258" s="59">
        <v>0</v>
      </c>
      <c r="I3258" s="59">
        <v>0</v>
      </c>
      <c r="J3258" s="59">
        <v>114.28918244</v>
      </c>
      <c r="K3258" s="59">
        <v>1</v>
      </c>
      <c r="L3258" s="59">
        <v>8</v>
      </c>
      <c r="M3258" s="59">
        <v>26.379108017</v>
      </c>
    </row>
    <row r="3259" spans="1:13">
      <c r="A3259" s="59">
        <v>0</v>
      </c>
      <c r="B3259" s="59">
        <v>17400</v>
      </c>
      <c r="C3259" s="59">
        <v>11147</v>
      </c>
      <c r="D3259" s="59">
        <v>166496</v>
      </c>
      <c r="E3259" s="59" t="s">
        <v>13</v>
      </c>
      <c r="F3259" s="59" t="s">
        <v>17</v>
      </c>
      <c r="G3259" s="59">
        <v>23</v>
      </c>
      <c r="H3259" s="59">
        <v>0</v>
      </c>
      <c r="I3259" s="59">
        <v>0</v>
      </c>
      <c r="J3259" s="59">
        <v>73.467517761</v>
      </c>
      <c r="K3259" s="59">
        <v>1</v>
      </c>
      <c r="L3259" s="59">
        <v>19</v>
      </c>
      <c r="M3259" s="59">
        <v>29.531664151</v>
      </c>
    </row>
    <row r="3260" hidden="1" spans="1:13">
      <c r="A3260" s="59">
        <v>0</v>
      </c>
      <c r="B3260" s="59">
        <v>17400</v>
      </c>
      <c r="C3260" s="59">
        <v>42876</v>
      </c>
      <c r="D3260" s="59">
        <v>66085</v>
      </c>
      <c r="E3260" s="59" t="s">
        <v>20</v>
      </c>
      <c r="F3260" s="59" t="s">
        <v>17</v>
      </c>
      <c r="G3260" s="59">
        <v>26</v>
      </c>
      <c r="H3260" s="59">
        <v>0</v>
      </c>
      <c r="I3260" s="59">
        <v>0</v>
      </c>
      <c r="J3260" s="59">
        <v>281.57815248</v>
      </c>
      <c r="K3260" s="59">
        <v>1</v>
      </c>
      <c r="L3260" s="59">
        <v>16</v>
      </c>
      <c r="M3260" s="59">
        <v>38.027521678</v>
      </c>
    </row>
    <row r="3261" hidden="1" spans="1:13">
      <c r="A3261" s="59">
        <v>0</v>
      </c>
      <c r="B3261" s="59">
        <v>17400</v>
      </c>
      <c r="C3261" s="59">
        <v>45861</v>
      </c>
      <c r="D3261" s="59">
        <v>61256</v>
      </c>
      <c r="E3261" s="59" t="s">
        <v>20</v>
      </c>
      <c r="F3261" s="59" t="s">
        <v>14</v>
      </c>
      <c r="G3261" s="59">
        <v>7</v>
      </c>
      <c r="H3261" s="59">
        <v>0</v>
      </c>
      <c r="I3261" s="59">
        <v>0</v>
      </c>
      <c r="J3261" s="59">
        <v>132.01922665</v>
      </c>
      <c r="K3261" s="59">
        <v>3</v>
      </c>
      <c r="L3261" s="59">
        <v>48</v>
      </c>
      <c r="M3261" s="59">
        <v>30.186567466</v>
      </c>
    </row>
    <row r="3262" hidden="1" spans="1:13">
      <c r="A3262" s="59">
        <v>1</v>
      </c>
      <c r="B3262" s="59">
        <v>17400</v>
      </c>
      <c r="C3262" s="59">
        <v>54161</v>
      </c>
      <c r="D3262" s="59">
        <v>75500</v>
      </c>
      <c r="E3262" s="59" t="s">
        <v>20</v>
      </c>
      <c r="F3262" s="59" t="s">
        <v>15</v>
      </c>
      <c r="G3262" s="59">
        <v>4</v>
      </c>
      <c r="H3262" s="59">
        <v>0</v>
      </c>
      <c r="I3262" s="59">
        <v>0</v>
      </c>
      <c r="J3262" s="59">
        <v>23.333333333</v>
      </c>
      <c r="K3262" s="59">
        <v>5</v>
      </c>
      <c r="L3262" s="59">
        <v>11</v>
      </c>
      <c r="M3262" s="59"/>
    </row>
    <row r="3263" hidden="1" spans="1:13">
      <c r="A3263" s="59">
        <v>0</v>
      </c>
      <c r="B3263" s="59">
        <v>17400</v>
      </c>
      <c r="C3263" s="59">
        <v>44479</v>
      </c>
      <c r="D3263" s="59">
        <v>78121</v>
      </c>
      <c r="E3263" s="59" t="s">
        <v>20</v>
      </c>
      <c r="F3263" s="59" t="s">
        <v>17</v>
      </c>
      <c r="G3263" s="59">
        <v>1</v>
      </c>
      <c r="H3263" s="59">
        <v>0</v>
      </c>
      <c r="I3263" s="59">
        <v>0</v>
      </c>
      <c r="J3263" s="59">
        <v>117.3235888</v>
      </c>
      <c r="K3263" s="59">
        <v>0</v>
      </c>
      <c r="L3263" s="59">
        <v>9</v>
      </c>
      <c r="M3263" s="59">
        <v>27.133989435</v>
      </c>
    </row>
    <row r="3264" hidden="1" spans="1:13">
      <c r="A3264" s="59">
        <v>0</v>
      </c>
      <c r="B3264" s="59">
        <v>17400</v>
      </c>
      <c r="C3264" s="59">
        <v>97072</v>
      </c>
      <c r="D3264" s="59">
        <v>155146</v>
      </c>
      <c r="E3264" s="59" t="s">
        <v>20</v>
      </c>
      <c r="F3264" s="59" t="s">
        <v>17</v>
      </c>
      <c r="G3264" s="59">
        <v>0</v>
      </c>
      <c r="H3264" s="59">
        <v>0</v>
      </c>
      <c r="I3264" s="59">
        <v>0</v>
      </c>
      <c r="J3264" s="59">
        <v>204.16561629</v>
      </c>
      <c r="K3264" s="59">
        <v>0</v>
      </c>
      <c r="L3264" s="59">
        <v>19</v>
      </c>
      <c r="M3264" s="59">
        <v>40.507964774</v>
      </c>
    </row>
    <row r="3265" hidden="1" spans="1:13">
      <c r="A3265" s="59">
        <v>1</v>
      </c>
      <c r="B3265" s="59">
        <v>17400</v>
      </c>
      <c r="C3265" s="59">
        <v>96590</v>
      </c>
      <c r="D3265" s="59">
        <v>112115</v>
      </c>
      <c r="E3265" s="59" t="s">
        <v>20</v>
      </c>
      <c r="F3265" s="59" t="s">
        <v>14</v>
      </c>
      <c r="G3265" s="59">
        <v>0</v>
      </c>
      <c r="H3265" s="59">
        <v>6</v>
      </c>
      <c r="I3265" s="59">
        <v>0</v>
      </c>
      <c r="J3265" s="59">
        <v>178.65958941</v>
      </c>
      <c r="K3265" s="59">
        <v>2</v>
      </c>
      <c r="L3265" s="59">
        <v>46</v>
      </c>
      <c r="M3265" s="59">
        <v>41.117887486</v>
      </c>
    </row>
    <row r="3266" hidden="1" spans="1:13">
      <c r="A3266" s="59">
        <v>0</v>
      </c>
      <c r="B3266" s="59">
        <v>17400</v>
      </c>
      <c r="C3266" s="59">
        <v>113890</v>
      </c>
      <c r="D3266" s="59">
        <v>135146</v>
      </c>
      <c r="E3266" s="59" t="s">
        <v>20</v>
      </c>
      <c r="F3266" s="59"/>
      <c r="G3266" s="59">
        <v>16</v>
      </c>
      <c r="H3266" s="59">
        <v>0</v>
      </c>
      <c r="I3266" s="59">
        <v>0</v>
      </c>
      <c r="J3266" s="59">
        <v>174.10145958</v>
      </c>
      <c r="K3266" s="59">
        <v>1</v>
      </c>
      <c r="L3266" s="59">
        <v>17</v>
      </c>
      <c r="M3266" s="59">
        <v>37.6335491</v>
      </c>
    </row>
    <row r="3267" hidden="1" spans="1:13">
      <c r="A3267" s="59">
        <v>0</v>
      </c>
      <c r="B3267" s="59">
        <v>17400</v>
      </c>
      <c r="C3267" s="59">
        <v>49765</v>
      </c>
      <c r="D3267" s="59">
        <v>66782</v>
      </c>
      <c r="E3267" s="59" t="s">
        <v>20</v>
      </c>
      <c r="F3267" s="59" t="s">
        <v>17</v>
      </c>
      <c r="G3267" s="59">
        <v>27</v>
      </c>
      <c r="H3267" s="59">
        <v>0</v>
      </c>
      <c r="I3267" s="59">
        <v>0</v>
      </c>
      <c r="J3267" s="59">
        <v>272.59048247</v>
      </c>
      <c r="K3267" s="59">
        <v>1</v>
      </c>
      <c r="L3267" s="59">
        <v>16</v>
      </c>
      <c r="M3267" s="59">
        <v>39.383064504</v>
      </c>
    </row>
    <row r="3268" spans="1:13">
      <c r="A3268" s="59">
        <v>0</v>
      </c>
      <c r="B3268" s="59">
        <v>17400</v>
      </c>
      <c r="C3268" s="59">
        <v>25844</v>
      </c>
      <c r="D3268" s="59">
        <v>83229</v>
      </c>
      <c r="E3268" s="59" t="s">
        <v>13</v>
      </c>
      <c r="F3268" s="59" t="s">
        <v>14</v>
      </c>
      <c r="G3268" s="59"/>
      <c r="H3268" s="59">
        <v>0</v>
      </c>
      <c r="I3268" s="59">
        <v>0</v>
      </c>
      <c r="J3268" s="59">
        <v>247.76164585</v>
      </c>
      <c r="K3268" s="59">
        <v>0</v>
      </c>
      <c r="L3268" s="59">
        <v>50</v>
      </c>
      <c r="M3268" s="59">
        <v>43.701331235</v>
      </c>
    </row>
    <row r="3269" hidden="1" spans="1:13">
      <c r="A3269" s="59">
        <v>0</v>
      </c>
      <c r="B3269" s="59">
        <v>17400</v>
      </c>
      <c r="C3269" s="59">
        <v>123579</v>
      </c>
      <c r="D3269" s="59">
        <v>168243</v>
      </c>
      <c r="E3269" s="59" t="s">
        <v>20</v>
      </c>
      <c r="F3269" s="59" t="s">
        <v>15</v>
      </c>
      <c r="G3269" s="59">
        <v>4</v>
      </c>
      <c r="H3269" s="59">
        <v>0</v>
      </c>
      <c r="I3269" s="59">
        <v>0</v>
      </c>
      <c r="J3269" s="59">
        <v>146.3520808</v>
      </c>
      <c r="K3269" s="59">
        <v>0</v>
      </c>
      <c r="L3269" s="59">
        <v>20</v>
      </c>
      <c r="M3269" s="59">
        <v>26.603511505</v>
      </c>
    </row>
    <row r="3270" hidden="1" spans="1:13">
      <c r="A3270" s="59">
        <v>0</v>
      </c>
      <c r="B3270" s="59">
        <v>17400</v>
      </c>
      <c r="C3270" s="59">
        <v>166345</v>
      </c>
      <c r="D3270" s="59">
        <v>202989</v>
      </c>
      <c r="E3270" s="59" t="s">
        <v>20</v>
      </c>
      <c r="F3270" s="59" t="s">
        <v>18</v>
      </c>
      <c r="G3270" s="59">
        <v>10</v>
      </c>
      <c r="H3270" s="59">
        <v>0</v>
      </c>
      <c r="I3270" s="59">
        <v>0</v>
      </c>
      <c r="J3270" s="59">
        <v>276.06634632</v>
      </c>
      <c r="K3270" s="59">
        <v>0</v>
      </c>
      <c r="L3270" s="59">
        <v>37</v>
      </c>
      <c r="M3270" s="59">
        <v>24.356593557</v>
      </c>
    </row>
    <row r="3271" hidden="1" spans="1:13">
      <c r="A3271" s="59">
        <v>0</v>
      </c>
      <c r="B3271" s="59">
        <v>17400</v>
      </c>
      <c r="C3271" s="59">
        <v>55575</v>
      </c>
      <c r="D3271" s="59">
        <v>78661</v>
      </c>
      <c r="E3271" s="59" t="s">
        <v>20</v>
      </c>
      <c r="F3271" s="59" t="s">
        <v>14</v>
      </c>
      <c r="G3271" s="59">
        <v>17</v>
      </c>
      <c r="H3271" s="59">
        <v>1</v>
      </c>
      <c r="I3271" s="59">
        <v>0</v>
      </c>
      <c r="J3271" s="59">
        <v>198.98960053</v>
      </c>
      <c r="K3271" s="59">
        <v>1</v>
      </c>
      <c r="L3271" s="59">
        <v>20</v>
      </c>
      <c r="M3271" s="59">
        <v>38.991431366</v>
      </c>
    </row>
    <row r="3272" hidden="1" spans="1:13">
      <c r="A3272" s="59">
        <v>0</v>
      </c>
      <c r="B3272" s="59">
        <v>17400</v>
      </c>
      <c r="C3272" s="59">
        <v>102228</v>
      </c>
      <c r="D3272" s="59">
        <v>115898</v>
      </c>
      <c r="E3272" s="59" t="s">
        <v>20</v>
      </c>
      <c r="F3272" s="59" t="s">
        <v>18</v>
      </c>
      <c r="G3272" s="59">
        <v>0</v>
      </c>
      <c r="H3272" s="59">
        <v>0</v>
      </c>
      <c r="I3272" s="59">
        <v>0</v>
      </c>
      <c r="J3272" s="59">
        <v>144.19816755</v>
      </c>
      <c r="K3272" s="59">
        <v>0</v>
      </c>
      <c r="L3272" s="59">
        <v>30</v>
      </c>
      <c r="M3272" s="59">
        <v>35.114150348</v>
      </c>
    </row>
    <row r="3273" spans="1:13">
      <c r="A3273" s="59">
        <v>0</v>
      </c>
      <c r="B3273" s="59">
        <v>17400</v>
      </c>
      <c r="C3273" s="59">
        <v>56111</v>
      </c>
      <c r="D3273" s="59">
        <v>114521</v>
      </c>
      <c r="E3273" s="59" t="s">
        <v>13</v>
      </c>
      <c r="F3273" s="59" t="s">
        <v>15</v>
      </c>
      <c r="G3273" s="59">
        <v>2</v>
      </c>
      <c r="H3273" s="59"/>
      <c r="I3273" s="59">
        <v>2</v>
      </c>
      <c r="J3273" s="59">
        <v>154.85552388</v>
      </c>
      <c r="K3273" s="59">
        <v>1</v>
      </c>
      <c r="L3273" s="59">
        <v>24</v>
      </c>
      <c r="M3273" s="59">
        <v>38.695083557</v>
      </c>
    </row>
    <row r="3274" spans="1:13">
      <c r="A3274" s="59">
        <v>0</v>
      </c>
      <c r="B3274" s="59">
        <v>17400</v>
      </c>
      <c r="C3274" s="59">
        <v>64163</v>
      </c>
      <c r="D3274" s="59">
        <v>84948</v>
      </c>
      <c r="E3274" s="59" t="s">
        <v>13</v>
      </c>
      <c r="F3274" s="59" t="s">
        <v>18</v>
      </c>
      <c r="G3274" s="59">
        <v>12</v>
      </c>
      <c r="H3274" s="59">
        <v>0</v>
      </c>
      <c r="I3274" s="59">
        <v>2</v>
      </c>
      <c r="J3274" s="59">
        <v>172.71116574</v>
      </c>
      <c r="K3274" s="59">
        <v>0</v>
      </c>
      <c r="L3274" s="59">
        <v>13</v>
      </c>
      <c r="M3274" s="59">
        <v>27.979694402</v>
      </c>
    </row>
    <row r="3275" hidden="1" spans="1:13">
      <c r="A3275" s="59">
        <v>1</v>
      </c>
      <c r="B3275" s="59">
        <v>17400</v>
      </c>
      <c r="C3275" s="59">
        <v>79623</v>
      </c>
      <c r="D3275" s="59">
        <v>113658</v>
      </c>
      <c r="E3275" s="59" t="s">
        <v>20</v>
      </c>
      <c r="F3275" s="59" t="s">
        <v>14</v>
      </c>
      <c r="G3275" s="59">
        <v>0</v>
      </c>
      <c r="H3275" s="59">
        <v>0</v>
      </c>
      <c r="I3275" s="59">
        <v>2</v>
      </c>
      <c r="J3275" s="59">
        <v>212.12914517</v>
      </c>
      <c r="K3275" s="59">
        <v>2</v>
      </c>
      <c r="L3275" s="59">
        <v>25</v>
      </c>
      <c r="M3275" s="59">
        <v>35.106719635</v>
      </c>
    </row>
    <row r="3276" hidden="1" spans="1:13">
      <c r="A3276" s="59">
        <v>0</v>
      </c>
      <c r="B3276" s="59">
        <v>17500</v>
      </c>
      <c r="C3276" s="59">
        <v>92986</v>
      </c>
      <c r="D3276" s="59">
        <v>114276</v>
      </c>
      <c r="E3276" s="59" t="s">
        <v>20</v>
      </c>
      <c r="F3276" s="59" t="s">
        <v>14</v>
      </c>
      <c r="G3276" s="59">
        <v>13</v>
      </c>
      <c r="H3276" s="59">
        <v>0</v>
      </c>
      <c r="I3276" s="59">
        <v>0</v>
      </c>
      <c r="J3276" s="59">
        <v>116.96135784</v>
      </c>
      <c r="K3276" s="59">
        <v>2</v>
      </c>
      <c r="L3276" s="59">
        <v>8</v>
      </c>
      <c r="M3276" s="59">
        <v>36.251385732</v>
      </c>
    </row>
    <row r="3277" hidden="1" spans="1:13">
      <c r="A3277" s="59">
        <v>0</v>
      </c>
      <c r="B3277" s="59">
        <v>17500</v>
      </c>
      <c r="C3277" s="59">
        <v>99853</v>
      </c>
      <c r="D3277" s="59">
        <v>163401</v>
      </c>
      <c r="E3277" s="59" t="s">
        <v>20</v>
      </c>
      <c r="F3277" s="59" t="s">
        <v>17</v>
      </c>
      <c r="G3277" s="59">
        <v>0</v>
      </c>
      <c r="H3277" s="59">
        <v>0</v>
      </c>
      <c r="I3277" s="59">
        <v>0</v>
      </c>
      <c r="J3277" s="59">
        <v>208.46227619</v>
      </c>
      <c r="K3277" s="59">
        <v>1</v>
      </c>
      <c r="L3277" s="59">
        <v>18</v>
      </c>
      <c r="M3277" s="59">
        <v>37.82861717</v>
      </c>
    </row>
    <row r="3278" hidden="1" spans="1:13">
      <c r="A3278" s="59">
        <v>0</v>
      </c>
      <c r="B3278" s="59">
        <v>17500</v>
      </c>
      <c r="C3278" s="59">
        <v>17889</v>
      </c>
      <c r="D3278" s="59">
        <v>94453</v>
      </c>
      <c r="E3278" s="59" t="s">
        <v>20</v>
      </c>
      <c r="F3278" s="59" t="s">
        <v>14</v>
      </c>
      <c r="G3278" s="59">
        <v>19</v>
      </c>
      <c r="H3278" s="59">
        <v>0</v>
      </c>
      <c r="I3278" s="59">
        <v>0</v>
      </c>
      <c r="J3278" s="59">
        <v>244.3562274</v>
      </c>
      <c r="K3278" s="59">
        <v>2</v>
      </c>
      <c r="L3278" s="59">
        <v>41</v>
      </c>
      <c r="M3278" s="59">
        <v>35.744770886</v>
      </c>
    </row>
    <row r="3279" hidden="1" spans="1:13">
      <c r="A3279" s="59">
        <v>0</v>
      </c>
      <c r="B3279" s="59">
        <v>17500</v>
      </c>
      <c r="C3279" s="59">
        <v>101354</v>
      </c>
      <c r="D3279" s="59">
        <v>117209</v>
      </c>
      <c r="E3279" s="59" t="s">
        <v>20</v>
      </c>
      <c r="F3279" s="59" t="s">
        <v>18</v>
      </c>
      <c r="G3279" s="59">
        <v>1</v>
      </c>
      <c r="H3279" s="59">
        <v>0</v>
      </c>
      <c r="I3279" s="59">
        <v>0</v>
      </c>
      <c r="J3279" s="59">
        <v>136.15822253</v>
      </c>
      <c r="K3279" s="59">
        <v>0</v>
      </c>
      <c r="L3279" s="59">
        <v>30</v>
      </c>
      <c r="M3279" s="59">
        <v>36.851723302</v>
      </c>
    </row>
    <row r="3280" hidden="1" spans="1:13">
      <c r="A3280" s="59">
        <v>0</v>
      </c>
      <c r="B3280" s="59">
        <v>17500</v>
      </c>
      <c r="C3280" s="59">
        <v>133243</v>
      </c>
      <c r="D3280" s="59">
        <v>154513</v>
      </c>
      <c r="E3280" s="59" t="s">
        <v>20</v>
      </c>
      <c r="F3280" s="59" t="s">
        <v>17</v>
      </c>
      <c r="G3280" s="59"/>
      <c r="H3280" s="59">
        <v>0</v>
      </c>
      <c r="I3280" s="59">
        <v>0</v>
      </c>
      <c r="J3280" s="59">
        <v>217.03704869</v>
      </c>
      <c r="K3280" s="59">
        <v>0</v>
      </c>
      <c r="L3280" s="59">
        <v>18</v>
      </c>
      <c r="M3280" s="59">
        <v>37.462991964</v>
      </c>
    </row>
    <row r="3281" hidden="1" spans="1:13">
      <c r="A3281" s="59">
        <v>1</v>
      </c>
      <c r="B3281" s="59">
        <v>17500</v>
      </c>
      <c r="C3281" s="59">
        <v>76100</v>
      </c>
      <c r="D3281" s="59">
        <v>98500</v>
      </c>
      <c r="E3281" s="59" t="s">
        <v>20</v>
      </c>
      <c r="F3281" s="59" t="s">
        <v>14</v>
      </c>
      <c r="G3281" s="59">
        <v>5</v>
      </c>
      <c r="H3281" s="59">
        <v>10</v>
      </c>
      <c r="I3281" s="59">
        <v>1</v>
      </c>
      <c r="J3281" s="59">
        <v>59.833333333</v>
      </c>
      <c r="K3281" s="59">
        <v>5</v>
      </c>
      <c r="L3281" s="59">
        <v>16</v>
      </c>
      <c r="M3281" s="59"/>
    </row>
    <row r="3282" spans="1:13">
      <c r="A3282" s="59">
        <v>0</v>
      </c>
      <c r="B3282" s="59">
        <v>17500</v>
      </c>
      <c r="C3282" s="59">
        <v>49968</v>
      </c>
      <c r="D3282" s="59">
        <v>68025</v>
      </c>
      <c r="E3282" s="59" t="s">
        <v>13</v>
      </c>
      <c r="F3282" s="59" t="s">
        <v>15</v>
      </c>
      <c r="G3282" s="59">
        <v>3</v>
      </c>
      <c r="H3282" s="59">
        <v>0</v>
      </c>
      <c r="I3282" s="59">
        <v>0</v>
      </c>
      <c r="J3282" s="59">
        <v>126.07945262</v>
      </c>
      <c r="K3282" s="59">
        <v>0</v>
      </c>
      <c r="L3282" s="59">
        <v>18</v>
      </c>
      <c r="M3282" s="59">
        <v>34.10902705</v>
      </c>
    </row>
    <row r="3283" hidden="1" spans="1:13">
      <c r="A3283" s="59">
        <v>0</v>
      </c>
      <c r="B3283" s="59">
        <v>17500</v>
      </c>
      <c r="C3283" s="59">
        <v>73071</v>
      </c>
      <c r="D3283" s="59">
        <v>94267</v>
      </c>
      <c r="E3283" s="59" t="s">
        <v>20</v>
      </c>
      <c r="F3283" s="59" t="s">
        <v>15</v>
      </c>
      <c r="G3283" s="59">
        <v>1</v>
      </c>
      <c r="H3283" s="59">
        <v>0</v>
      </c>
      <c r="I3283" s="59">
        <v>0</v>
      </c>
      <c r="J3283" s="59">
        <v>160.45470053</v>
      </c>
      <c r="K3283" s="59">
        <v>3</v>
      </c>
      <c r="L3283" s="59">
        <v>19</v>
      </c>
      <c r="M3283" s="59">
        <v>32.276809318</v>
      </c>
    </row>
    <row r="3284" hidden="1" spans="1:13">
      <c r="A3284" s="59">
        <v>0</v>
      </c>
      <c r="B3284" s="59">
        <v>17500</v>
      </c>
      <c r="C3284" s="59">
        <v>153839</v>
      </c>
      <c r="D3284" s="59">
        <v>194027</v>
      </c>
      <c r="E3284" s="59" t="s">
        <v>20</v>
      </c>
      <c r="F3284" s="59" t="s">
        <v>14</v>
      </c>
      <c r="G3284" s="59">
        <v>7</v>
      </c>
      <c r="H3284" s="59">
        <v>0</v>
      </c>
      <c r="I3284" s="59">
        <v>0</v>
      </c>
      <c r="J3284" s="59"/>
      <c r="K3284" s="59">
        <v>1</v>
      </c>
      <c r="L3284" s="59">
        <v>15</v>
      </c>
      <c r="M3284" s="59">
        <v>29.113651196</v>
      </c>
    </row>
    <row r="3285" hidden="1" spans="1:13">
      <c r="A3285" s="59">
        <v>0</v>
      </c>
      <c r="B3285" s="59">
        <v>17500</v>
      </c>
      <c r="C3285" s="59">
        <v>51102</v>
      </c>
      <c r="D3285" s="59">
        <v>69532</v>
      </c>
      <c r="E3285" s="59" t="s">
        <v>20</v>
      </c>
      <c r="F3285" s="59" t="s">
        <v>14</v>
      </c>
      <c r="G3285" s="59">
        <v>5</v>
      </c>
      <c r="H3285" s="59">
        <v>0</v>
      </c>
      <c r="I3285" s="59">
        <v>0</v>
      </c>
      <c r="J3285" s="59">
        <v>108.31608023</v>
      </c>
      <c r="K3285" s="59">
        <v>2</v>
      </c>
      <c r="L3285" s="59">
        <v>49</v>
      </c>
      <c r="M3285" s="59">
        <v>31.495945715</v>
      </c>
    </row>
    <row r="3286" hidden="1" spans="1:13">
      <c r="A3286" s="59">
        <v>0</v>
      </c>
      <c r="B3286" s="59">
        <v>17500</v>
      </c>
      <c r="C3286" s="59">
        <v>100642</v>
      </c>
      <c r="D3286" s="59">
        <v>138550</v>
      </c>
      <c r="E3286" s="59" t="s">
        <v>20</v>
      </c>
      <c r="F3286" s="59" t="s">
        <v>15</v>
      </c>
      <c r="G3286" s="59">
        <v>3</v>
      </c>
      <c r="H3286" s="59"/>
      <c r="I3286" s="59"/>
      <c r="J3286" s="59">
        <v>115.07594761</v>
      </c>
      <c r="K3286" s="59">
        <v>3</v>
      </c>
      <c r="L3286" s="59">
        <v>16</v>
      </c>
      <c r="M3286" s="59">
        <v>32.176380263</v>
      </c>
    </row>
    <row r="3287" hidden="1" spans="1:13">
      <c r="A3287" s="59">
        <v>1</v>
      </c>
      <c r="B3287" s="59">
        <v>17500</v>
      </c>
      <c r="C3287" s="59">
        <v>110603</v>
      </c>
      <c r="D3287" s="59">
        <v>142000</v>
      </c>
      <c r="E3287" s="59" t="s">
        <v>20</v>
      </c>
      <c r="F3287" s="59" t="s">
        <v>14</v>
      </c>
      <c r="G3287" s="59">
        <v>1</v>
      </c>
      <c r="H3287" s="59">
        <v>1</v>
      </c>
      <c r="I3287" s="59">
        <v>0</v>
      </c>
      <c r="J3287" s="59">
        <v>163.06666667</v>
      </c>
      <c r="K3287" s="59">
        <v>3</v>
      </c>
      <c r="L3287" s="59">
        <v>25</v>
      </c>
      <c r="M3287" s="59"/>
    </row>
    <row r="3288" hidden="1" spans="1:13">
      <c r="A3288" s="59">
        <v>1</v>
      </c>
      <c r="B3288" s="59">
        <v>17500</v>
      </c>
      <c r="C3288" s="59">
        <v>56647</v>
      </c>
      <c r="D3288" s="59">
        <v>78000</v>
      </c>
      <c r="E3288" s="59" t="s">
        <v>20</v>
      </c>
      <c r="F3288" s="59" t="s">
        <v>18</v>
      </c>
      <c r="G3288" s="59">
        <v>11</v>
      </c>
      <c r="H3288" s="59">
        <v>3</v>
      </c>
      <c r="I3288" s="59">
        <v>2</v>
      </c>
      <c r="J3288" s="59">
        <v>92.3</v>
      </c>
      <c r="K3288" s="59">
        <v>7</v>
      </c>
      <c r="L3288" s="59">
        <v>29</v>
      </c>
      <c r="M3288" s="59"/>
    </row>
    <row r="3289" hidden="1" spans="1:13">
      <c r="A3289" s="59">
        <v>1</v>
      </c>
      <c r="B3289" s="59">
        <v>17500</v>
      </c>
      <c r="C3289" s="59">
        <v>68000</v>
      </c>
      <c r="D3289" s="59">
        <v>133015</v>
      </c>
      <c r="E3289" s="59" t="s">
        <v>20</v>
      </c>
      <c r="F3289" s="59" t="s">
        <v>15</v>
      </c>
      <c r="G3289" s="59">
        <v>19</v>
      </c>
      <c r="H3289" s="59">
        <v>1</v>
      </c>
      <c r="I3289" s="59">
        <v>1</v>
      </c>
      <c r="J3289" s="59">
        <v>177.5</v>
      </c>
      <c r="K3289" s="59">
        <v>5</v>
      </c>
      <c r="L3289" s="59">
        <v>21</v>
      </c>
      <c r="M3289" s="59"/>
    </row>
    <row r="3290" hidden="1" spans="1:13">
      <c r="A3290" s="59">
        <v>0</v>
      </c>
      <c r="B3290" s="59">
        <v>17500</v>
      </c>
      <c r="C3290" s="59">
        <v>46636</v>
      </c>
      <c r="D3290" s="59">
        <v>72908</v>
      </c>
      <c r="E3290" s="59" t="s">
        <v>20</v>
      </c>
      <c r="F3290" s="59" t="s">
        <v>14</v>
      </c>
      <c r="G3290" s="59">
        <v>7</v>
      </c>
      <c r="H3290" s="59">
        <v>0</v>
      </c>
      <c r="I3290" s="59">
        <v>0</v>
      </c>
      <c r="J3290" s="59">
        <v>110.23090719</v>
      </c>
      <c r="K3290" s="59">
        <v>3</v>
      </c>
      <c r="L3290" s="59">
        <v>15</v>
      </c>
      <c r="M3290" s="59">
        <v>41.512292086</v>
      </c>
    </row>
    <row r="3291" hidden="1" spans="1:13">
      <c r="A3291" s="59">
        <v>0</v>
      </c>
      <c r="B3291" s="59">
        <v>17500</v>
      </c>
      <c r="C3291" s="59">
        <v>90221</v>
      </c>
      <c r="D3291" s="59">
        <v>113564</v>
      </c>
      <c r="E3291" s="59" t="s">
        <v>20</v>
      </c>
      <c r="F3291" s="59" t="s">
        <v>14</v>
      </c>
      <c r="G3291" s="59">
        <v>19</v>
      </c>
      <c r="H3291" s="59">
        <v>0</v>
      </c>
      <c r="I3291" s="59">
        <v>0</v>
      </c>
      <c r="J3291" s="59">
        <v>265.18462525</v>
      </c>
      <c r="K3291" s="59">
        <v>1</v>
      </c>
      <c r="L3291" s="59">
        <v>17</v>
      </c>
      <c r="M3291" s="59">
        <v>27.029438967</v>
      </c>
    </row>
    <row r="3292" spans="1:13">
      <c r="A3292" s="59">
        <v>0</v>
      </c>
      <c r="B3292" s="59">
        <v>17500</v>
      </c>
      <c r="C3292" s="59">
        <v>85183</v>
      </c>
      <c r="D3292" s="59">
        <v>108948</v>
      </c>
      <c r="E3292" s="59" t="s">
        <v>13</v>
      </c>
      <c r="F3292" s="59" t="s">
        <v>18</v>
      </c>
      <c r="G3292" s="59">
        <v>4</v>
      </c>
      <c r="H3292" s="59">
        <v>0</v>
      </c>
      <c r="I3292" s="59">
        <v>0</v>
      </c>
      <c r="J3292" s="59">
        <v>125.10948564</v>
      </c>
      <c r="K3292" s="59">
        <v>1</v>
      </c>
      <c r="L3292" s="59">
        <v>25</v>
      </c>
      <c r="M3292" s="59">
        <v>37.103025992</v>
      </c>
    </row>
    <row r="3293" spans="1:13">
      <c r="A3293" s="59">
        <v>0</v>
      </c>
      <c r="B3293" s="59">
        <v>17500</v>
      </c>
      <c r="C3293" s="59">
        <v>61524</v>
      </c>
      <c r="D3293" s="59">
        <v>87188</v>
      </c>
      <c r="E3293" s="59" t="s">
        <v>13</v>
      </c>
      <c r="F3293" s="59" t="s">
        <v>18</v>
      </c>
      <c r="G3293" s="59">
        <v>3</v>
      </c>
      <c r="H3293" s="59">
        <v>0</v>
      </c>
      <c r="I3293" s="59">
        <v>0</v>
      </c>
      <c r="J3293" s="59">
        <v>115.80866085</v>
      </c>
      <c r="K3293" s="59">
        <v>1</v>
      </c>
      <c r="L3293" s="59">
        <v>13</v>
      </c>
      <c r="M3293" s="59">
        <v>25.401570002</v>
      </c>
    </row>
    <row r="3294" hidden="1" spans="1:13">
      <c r="A3294" s="59">
        <v>1</v>
      </c>
      <c r="B3294" s="59">
        <v>17500</v>
      </c>
      <c r="C3294" s="59">
        <v>91000</v>
      </c>
      <c r="D3294" s="59">
        <v>116000</v>
      </c>
      <c r="E3294" s="59" t="s">
        <v>20</v>
      </c>
      <c r="F3294" s="59" t="s">
        <v>18</v>
      </c>
      <c r="G3294" s="59">
        <v>0.5</v>
      </c>
      <c r="H3294" s="59">
        <v>0</v>
      </c>
      <c r="I3294" s="59">
        <v>0</v>
      </c>
      <c r="J3294" s="59">
        <v>188.73333333</v>
      </c>
      <c r="K3294" s="59">
        <v>3</v>
      </c>
      <c r="L3294" s="59">
        <v>26</v>
      </c>
      <c r="M3294" s="59"/>
    </row>
    <row r="3295" hidden="1" spans="1:13">
      <c r="A3295" s="59">
        <v>0</v>
      </c>
      <c r="B3295" s="59">
        <v>17500</v>
      </c>
      <c r="C3295" s="59">
        <v>87294</v>
      </c>
      <c r="D3295" s="59">
        <v>114031</v>
      </c>
      <c r="E3295" s="59" t="s">
        <v>20</v>
      </c>
      <c r="F3295" s="59" t="s">
        <v>14</v>
      </c>
      <c r="G3295" s="59">
        <v>15</v>
      </c>
      <c r="H3295" s="59">
        <v>0</v>
      </c>
      <c r="I3295" s="59">
        <v>0</v>
      </c>
      <c r="J3295" s="59">
        <v>147.09858349</v>
      </c>
      <c r="K3295" s="59">
        <v>2</v>
      </c>
      <c r="L3295" s="59">
        <v>8</v>
      </c>
      <c r="M3295" s="59">
        <v>34.467940003</v>
      </c>
    </row>
    <row r="3296" hidden="1" spans="1:13">
      <c r="A3296" s="59">
        <v>0</v>
      </c>
      <c r="B3296" s="59">
        <v>17500</v>
      </c>
      <c r="C3296" s="59">
        <v>103562</v>
      </c>
      <c r="D3296" s="59">
        <v>130613</v>
      </c>
      <c r="E3296" s="59" t="s">
        <v>20</v>
      </c>
      <c r="F3296" s="59" t="s">
        <v>14</v>
      </c>
      <c r="G3296" s="59">
        <v>1</v>
      </c>
      <c r="H3296" s="59">
        <v>0</v>
      </c>
      <c r="I3296" s="59">
        <v>0</v>
      </c>
      <c r="J3296" s="59">
        <v>288.00847827</v>
      </c>
      <c r="K3296" s="59">
        <v>0</v>
      </c>
      <c r="L3296" s="59">
        <v>47</v>
      </c>
      <c r="M3296" s="59">
        <v>39.358357532</v>
      </c>
    </row>
    <row r="3297" hidden="1" spans="1:13">
      <c r="A3297" s="59">
        <v>0</v>
      </c>
      <c r="B3297" s="59">
        <v>17500</v>
      </c>
      <c r="C3297" s="59">
        <v>102858</v>
      </c>
      <c r="D3297" s="59">
        <v>138977</v>
      </c>
      <c r="E3297" s="59" t="s">
        <v>20</v>
      </c>
      <c r="F3297" s="59" t="s">
        <v>15</v>
      </c>
      <c r="G3297" s="59">
        <v>2</v>
      </c>
      <c r="H3297" s="59"/>
      <c r="I3297" s="59"/>
      <c r="J3297" s="59">
        <v>100.28121919</v>
      </c>
      <c r="K3297" s="59">
        <v>2</v>
      </c>
      <c r="L3297" s="59">
        <v>15</v>
      </c>
      <c r="M3297" s="59">
        <v>31.669319454</v>
      </c>
    </row>
    <row r="3298" hidden="1" spans="1:13">
      <c r="A3298" s="59">
        <v>0</v>
      </c>
      <c r="B3298" s="59">
        <v>17500</v>
      </c>
      <c r="C3298" s="59">
        <v>23288</v>
      </c>
      <c r="D3298" s="59">
        <v>94904</v>
      </c>
      <c r="E3298" s="59" t="s">
        <v>20</v>
      </c>
      <c r="F3298" s="59" t="s">
        <v>18</v>
      </c>
      <c r="G3298" s="59">
        <v>8</v>
      </c>
      <c r="H3298" s="59">
        <v>0</v>
      </c>
      <c r="I3298" s="59">
        <v>0</v>
      </c>
      <c r="J3298" s="59">
        <v>145.12073677</v>
      </c>
      <c r="K3298" s="59">
        <v>0</v>
      </c>
      <c r="L3298" s="59">
        <v>20</v>
      </c>
      <c r="M3298" s="59">
        <v>29.675382217</v>
      </c>
    </row>
    <row r="3299" hidden="1" spans="1:13">
      <c r="A3299" s="59">
        <v>0</v>
      </c>
      <c r="B3299" s="59">
        <v>17600</v>
      </c>
      <c r="C3299" s="59">
        <v>39057</v>
      </c>
      <c r="D3299" s="59">
        <v>50933</v>
      </c>
      <c r="E3299" s="59" t="s">
        <v>20</v>
      </c>
      <c r="F3299" s="59" t="s">
        <v>18</v>
      </c>
      <c r="G3299" s="59">
        <v>6</v>
      </c>
      <c r="H3299" s="59">
        <v>0</v>
      </c>
      <c r="I3299" s="59">
        <v>0</v>
      </c>
      <c r="J3299" s="59">
        <v>239.20163009</v>
      </c>
      <c r="K3299" s="59">
        <v>1</v>
      </c>
      <c r="L3299" s="59">
        <v>35</v>
      </c>
      <c r="M3299" s="59">
        <v>39.301070716</v>
      </c>
    </row>
    <row r="3300" hidden="1" spans="1:13">
      <c r="A3300" s="59">
        <v>0</v>
      </c>
      <c r="B3300" s="59">
        <v>17600</v>
      </c>
      <c r="C3300" s="59">
        <v>53707</v>
      </c>
      <c r="D3300" s="59">
        <v>80407</v>
      </c>
      <c r="E3300" s="59" t="s">
        <v>20</v>
      </c>
      <c r="F3300" s="59" t="s">
        <v>14</v>
      </c>
      <c r="G3300" s="59">
        <v>17</v>
      </c>
      <c r="H3300" s="59">
        <v>1</v>
      </c>
      <c r="I3300" s="59">
        <v>0</v>
      </c>
      <c r="J3300" s="59">
        <v>185.97822083</v>
      </c>
      <c r="K3300" s="59">
        <v>0</v>
      </c>
      <c r="L3300" s="59">
        <v>21</v>
      </c>
      <c r="M3300" s="59">
        <v>36.494053926</v>
      </c>
    </row>
    <row r="3301" hidden="1" spans="1:13">
      <c r="A3301" s="59">
        <v>0</v>
      </c>
      <c r="B3301" s="59">
        <v>17600</v>
      </c>
      <c r="C3301" s="59"/>
      <c r="D3301" s="59">
        <v>96188</v>
      </c>
      <c r="E3301" s="59"/>
      <c r="F3301" s="59" t="s">
        <v>14</v>
      </c>
      <c r="G3301" s="59"/>
      <c r="H3301" s="59">
        <v>0</v>
      </c>
      <c r="I3301" s="59">
        <v>0</v>
      </c>
      <c r="J3301" s="59">
        <v>181.29504647</v>
      </c>
      <c r="K3301" s="59">
        <v>0</v>
      </c>
      <c r="L3301" s="59">
        <v>9</v>
      </c>
      <c r="M3301" s="59">
        <v>30.879317294</v>
      </c>
    </row>
    <row r="3302" spans="1:13">
      <c r="A3302" s="59">
        <v>0</v>
      </c>
      <c r="B3302" s="59">
        <v>17600</v>
      </c>
      <c r="C3302" s="59">
        <v>56090</v>
      </c>
      <c r="D3302" s="59">
        <v>103992</v>
      </c>
      <c r="E3302" s="59" t="s">
        <v>13</v>
      </c>
      <c r="F3302" s="59" t="s">
        <v>14</v>
      </c>
      <c r="G3302" s="59">
        <v>1</v>
      </c>
      <c r="H3302" s="59">
        <v>0</v>
      </c>
      <c r="I3302" s="59">
        <v>2</v>
      </c>
      <c r="J3302" s="59">
        <v>46.875135751</v>
      </c>
      <c r="K3302" s="59">
        <v>1</v>
      </c>
      <c r="L3302" s="59">
        <v>10</v>
      </c>
      <c r="M3302" s="59">
        <v>39.081826438</v>
      </c>
    </row>
    <row r="3303" spans="1:13">
      <c r="A3303" s="59">
        <v>0</v>
      </c>
      <c r="B3303" s="59">
        <v>17600</v>
      </c>
      <c r="C3303" s="59">
        <v>62996</v>
      </c>
      <c r="D3303" s="59">
        <v>86817</v>
      </c>
      <c r="E3303" s="59" t="s">
        <v>13</v>
      </c>
      <c r="F3303" s="59" t="s">
        <v>18</v>
      </c>
      <c r="G3303" s="59">
        <v>12</v>
      </c>
      <c r="H3303" s="59">
        <v>0</v>
      </c>
      <c r="I3303" s="59">
        <v>1</v>
      </c>
      <c r="J3303" s="59">
        <v>152.78264779</v>
      </c>
      <c r="K3303" s="59">
        <v>0</v>
      </c>
      <c r="L3303" s="59">
        <v>14</v>
      </c>
      <c r="M3303" s="59">
        <v>29.203654576</v>
      </c>
    </row>
    <row r="3304" hidden="1" spans="1:13">
      <c r="A3304" s="59">
        <v>0</v>
      </c>
      <c r="B3304" s="59">
        <v>17600</v>
      </c>
      <c r="C3304" s="59">
        <v>73354</v>
      </c>
      <c r="D3304" s="59">
        <v>96526</v>
      </c>
      <c r="E3304" s="59" t="s">
        <v>20</v>
      </c>
      <c r="F3304" s="59" t="s">
        <v>14</v>
      </c>
      <c r="G3304" s="59">
        <v>0</v>
      </c>
      <c r="H3304" s="59">
        <v>0</v>
      </c>
      <c r="I3304" s="59">
        <v>0</v>
      </c>
      <c r="J3304" s="59">
        <v>147.13452582</v>
      </c>
      <c r="K3304" s="59">
        <v>1</v>
      </c>
      <c r="L3304" s="59">
        <v>18</v>
      </c>
      <c r="M3304" s="59">
        <v>33.052493205</v>
      </c>
    </row>
    <row r="3305" hidden="1" spans="1:13">
      <c r="A3305" s="59">
        <v>0</v>
      </c>
      <c r="B3305" s="59">
        <v>17600</v>
      </c>
      <c r="C3305" s="59">
        <v>72232</v>
      </c>
      <c r="D3305" s="59">
        <v>103081</v>
      </c>
      <c r="E3305" s="59" t="s">
        <v>20</v>
      </c>
      <c r="F3305" s="59" t="s">
        <v>14</v>
      </c>
      <c r="G3305" s="59">
        <v>1</v>
      </c>
      <c r="H3305" s="59">
        <v>0</v>
      </c>
      <c r="I3305" s="59">
        <v>0</v>
      </c>
      <c r="J3305" s="59">
        <v>143.96715312</v>
      </c>
      <c r="K3305" s="59">
        <v>0</v>
      </c>
      <c r="L3305" s="59">
        <v>18</v>
      </c>
      <c r="M3305" s="59">
        <v>36.309962492</v>
      </c>
    </row>
    <row r="3306" hidden="1" spans="1:13">
      <c r="A3306" s="59">
        <v>0</v>
      </c>
      <c r="B3306" s="59">
        <v>17600</v>
      </c>
      <c r="C3306" s="59">
        <v>79122</v>
      </c>
      <c r="D3306" s="59">
        <v>96116</v>
      </c>
      <c r="E3306" s="59" t="s">
        <v>20</v>
      </c>
      <c r="F3306" s="59" t="s">
        <v>14</v>
      </c>
      <c r="G3306" s="59">
        <v>1</v>
      </c>
      <c r="H3306" s="59">
        <v>0</v>
      </c>
      <c r="I3306" s="59">
        <v>0</v>
      </c>
      <c r="J3306" s="59">
        <v>152.44371441</v>
      </c>
      <c r="K3306" s="59">
        <v>1</v>
      </c>
      <c r="L3306" s="59">
        <v>18</v>
      </c>
      <c r="M3306" s="59">
        <v>35.589662601</v>
      </c>
    </row>
    <row r="3307" hidden="1" spans="1:13">
      <c r="A3307" s="59">
        <v>1</v>
      </c>
      <c r="B3307" s="59">
        <v>17600</v>
      </c>
      <c r="C3307" s="59">
        <v>76043</v>
      </c>
      <c r="D3307" s="59">
        <v>95605</v>
      </c>
      <c r="E3307" s="59" t="s">
        <v>20</v>
      </c>
      <c r="F3307" s="59" t="s">
        <v>14</v>
      </c>
      <c r="G3307" s="59">
        <v>3</v>
      </c>
      <c r="H3307" s="59">
        <v>2</v>
      </c>
      <c r="I3307" s="59">
        <v>1</v>
      </c>
      <c r="J3307" s="59">
        <v>85.04333493</v>
      </c>
      <c r="K3307" s="59">
        <v>6</v>
      </c>
      <c r="L3307" s="59">
        <v>30</v>
      </c>
      <c r="M3307" s="59">
        <v>47.840295122</v>
      </c>
    </row>
    <row r="3308" spans="1:13">
      <c r="A3308" s="59">
        <v>0</v>
      </c>
      <c r="B3308" s="59">
        <v>17600</v>
      </c>
      <c r="C3308" s="59">
        <v>44571</v>
      </c>
      <c r="D3308" s="59">
        <v>66088</v>
      </c>
      <c r="E3308" s="59" t="s">
        <v>13</v>
      </c>
      <c r="F3308" s="59" t="s">
        <v>15</v>
      </c>
      <c r="G3308" s="59">
        <v>2</v>
      </c>
      <c r="H3308" s="59">
        <v>0</v>
      </c>
      <c r="I3308" s="59">
        <v>0</v>
      </c>
      <c r="J3308" s="59">
        <v>126.09038158</v>
      </c>
      <c r="K3308" s="59">
        <v>0</v>
      </c>
      <c r="L3308" s="59">
        <v>17</v>
      </c>
      <c r="M3308" s="59">
        <v>30.871901786</v>
      </c>
    </row>
    <row r="3309" hidden="1" spans="1:13">
      <c r="A3309" s="59">
        <v>0</v>
      </c>
      <c r="B3309" s="59">
        <v>17600</v>
      </c>
      <c r="C3309" s="59"/>
      <c r="D3309" s="59">
        <v>45119</v>
      </c>
      <c r="E3309" s="59" t="s">
        <v>20</v>
      </c>
      <c r="F3309" s="59" t="s">
        <v>14</v>
      </c>
      <c r="G3309" s="59"/>
      <c r="H3309" s="59"/>
      <c r="I3309" s="59"/>
      <c r="J3309" s="59">
        <v>354.73591921</v>
      </c>
      <c r="K3309" s="59"/>
      <c r="L3309" s="59">
        <v>17</v>
      </c>
      <c r="M3309" s="59">
        <v>34.495046658</v>
      </c>
    </row>
    <row r="3310" hidden="1" spans="1:13">
      <c r="A3310" s="59">
        <v>0</v>
      </c>
      <c r="B3310" s="59">
        <v>17600</v>
      </c>
      <c r="C3310" s="59">
        <v>29201</v>
      </c>
      <c r="D3310" s="59">
        <v>41396</v>
      </c>
      <c r="E3310" s="59" t="s">
        <v>20</v>
      </c>
      <c r="F3310" s="59" t="s">
        <v>17</v>
      </c>
      <c r="G3310" s="59">
        <v>19</v>
      </c>
      <c r="H3310" s="59">
        <v>0</v>
      </c>
      <c r="I3310" s="59">
        <v>0</v>
      </c>
      <c r="J3310" s="59">
        <v>89.20252735</v>
      </c>
      <c r="K3310" s="59">
        <v>1</v>
      </c>
      <c r="L3310" s="59">
        <v>16</v>
      </c>
      <c r="M3310" s="59">
        <v>23.93494584</v>
      </c>
    </row>
    <row r="3311" hidden="1" spans="1:13">
      <c r="A3311" s="59">
        <v>0</v>
      </c>
      <c r="B3311" s="59">
        <v>17600</v>
      </c>
      <c r="C3311" s="59">
        <v>67285</v>
      </c>
      <c r="D3311" s="59">
        <v>90816</v>
      </c>
      <c r="E3311" s="59" t="s">
        <v>20</v>
      </c>
      <c r="F3311" s="59" t="s">
        <v>14</v>
      </c>
      <c r="G3311" s="59">
        <v>1</v>
      </c>
      <c r="H3311" s="59">
        <v>1</v>
      </c>
      <c r="I3311" s="59">
        <v>2</v>
      </c>
      <c r="J3311" s="59">
        <v>104.59286688</v>
      </c>
      <c r="K3311" s="59">
        <v>2</v>
      </c>
      <c r="L3311" s="59">
        <v>25</v>
      </c>
      <c r="M3311" s="59">
        <v>35.592253541</v>
      </c>
    </row>
    <row r="3312" hidden="1" spans="1:13">
      <c r="A3312" s="59">
        <v>0</v>
      </c>
      <c r="B3312" s="59">
        <v>17600</v>
      </c>
      <c r="C3312" s="59">
        <v>64857</v>
      </c>
      <c r="D3312" s="59">
        <v>82449</v>
      </c>
      <c r="E3312" s="59" t="s">
        <v>20</v>
      </c>
      <c r="F3312" s="59" t="s">
        <v>14</v>
      </c>
      <c r="G3312" s="59">
        <v>1</v>
      </c>
      <c r="H3312" s="59">
        <v>0</v>
      </c>
      <c r="I3312" s="59">
        <v>0</v>
      </c>
      <c r="J3312" s="59">
        <v>312.88247401</v>
      </c>
      <c r="K3312" s="59">
        <v>3</v>
      </c>
      <c r="L3312" s="59">
        <v>15</v>
      </c>
      <c r="M3312" s="59">
        <v>43.478862555</v>
      </c>
    </row>
    <row r="3313" hidden="1" spans="1:13">
      <c r="A3313" s="59">
        <v>0</v>
      </c>
      <c r="B3313" s="59">
        <v>17600</v>
      </c>
      <c r="C3313" s="59">
        <v>59347</v>
      </c>
      <c r="D3313" s="59">
        <v>68667</v>
      </c>
      <c r="E3313" s="59" t="s">
        <v>20</v>
      </c>
      <c r="F3313" s="59" t="s">
        <v>15</v>
      </c>
      <c r="G3313" s="59">
        <v>0</v>
      </c>
      <c r="H3313" s="59">
        <v>0</v>
      </c>
      <c r="I3313" s="59">
        <v>0</v>
      </c>
      <c r="J3313" s="59">
        <v>185.27496096</v>
      </c>
      <c r="K3313" s="59">
        <v>0</v>
      </c>
      <c r="L3313" s="59">
        <v>25</v>
      </c>
      <c r="M3313" s="59">
        <v>30.052323948</v>
      </c>
    </row>
    <row r="3314" hidden="1" spans="1:13">
      <c r="A3314" s="59">
        <v>0</v>
      </c>
      <c r="B3314" s="59">
        <v>17600</v>
      </c>
      <c r="C3314" s="59">
        <v>71983</v>
      </c>
      <c r="D3314" s="59">
        <v>97939</v>
      </c>
      <c r="E3314" s="59" t="s">
        <v>20</v>
      </c>
      <c r="F3314" s="59" t="s">
        <v>15</v>
      </c>
      <c r="G3314" s="59">
        <v>1</v>
      </c>
      <c r="H3314" s="59">
        <v>0</v>
      </c>
      <c r="I3314" s="59">
        <v>0</v>
      </c>
      <c r="J3314" s="59">
        <v>144.36621588</v>
      </c>
      <c r="K3314" s="59">
        <v>3</v>
      </c>
      <c r="L3314" s="59">
        <v>19</v>
      </c>
      <c r="M3314" s="59">
        <v>29.808589765</v>
      </c>
    </row>
    <row r="3315" hidden="1" spans="1:13">
      <c r="A3315" s="59">
        <v>0</v>
      </c>
      <c r="B3315" s="59">
        <v>17600</v>
      </c>
      <c r="C3315" s="59">
        <v>106381</v>
      </c>
      <c r="D3315" s="59">
        <v>134476</v>
      </c>
      <c r="E3315" s="59" t="s">
        <v>20</v>
      </c>
      <c r="F3315" s="59" t="s">
        <v>14</v>
      </c>
      <c r="G3315" s="59">
        <v>0</v>
      </c>
      <c r="H3315" s="59">
        <v>0</v>
      </c>
      <c r="I3315" s="59">
        <v>0</v>
      </c>
      <c r="J3315" s="59">
        <v>294.07325413</v>
      </c>
      <c r="K3315" s="59">
        <v>0</v>
      </c>
      <c r="L3315" s="59">
        <v>47</v>
      </c>
      <c r="M3315" s="59">
        <v>38.581658717</v>
      </c>
    </row>
    <row r="3316" spans="1:13">
      <c r="A3316" s="59">
        <v>0</v>
      </c>
      <c r="B3316" s="59">
        <v>17600</v>
      </c>
      <c r="C3316" s="59">
        <v>62198</v>
      </c>
      <c r="D3316" s="59">
        <v>101183</v>
      </c>
      <c r="E3316" s="59" t="s">
        <v>13</v>
      </c>
      <c r="F3316" s="59" t="s">
        <v>18</v>
      </c>
      <c r="G3316" s="59">
        <v>21</v>
      </c>
      <c r="H3316" s="59">
        <v>0</v>
      </c>
      <c r="I3316" s="59">
        <v>0</v>
      </c>
      <c r="J3316" s="59">
        <v>230.7167135</v>
      </c>
      <c r="K3316" s="59">
        <v>1</v>
      </c>
      <c r="L3316" s="59">
        <v>23</v>
      </c>
      <c r="M3316" s="59">
        <v>39.139756562</v>
      </c>
    </row>
    <row r="3317" hidden="1" spans="1:13">
      <c r="A3317" s="59">
        <v>0</v>
      </c>
      <c r="B3317" s="59">
        <v>17600</v>
      </c>
      <c r="C3317" s="59">
        <v>71366</v>
      </c>
      <c r="D3317" s="59">
        <v>87862</v>
      </c>
      <c r="E3317" s="59" t="s">
        <v>20</v>
      </c>
      <c r="F3317" s="59" t="s">
        <v>15</v>
      </c>
      <c r="G3317" s="59">
        <v>5</v>
      </c>
      <c r="H3317" s="59">
        <v>0</v>
      </c>
      <c r="I3317" s="59">
        <v>0</v>
      </c>
      <c r="J3317" s="59">
        <v>116.79668509</v>
      </c>
      <c r="K3317" s="59">
        <v>0</v>
      </c>
      <c r="L3317" s="59">
        <v>20</v>
      </c>
      <c r="M3317" s="59">
        <v>23.400137117</v>
      </c>
    </row>
    <row r="3318" hidden="1" spans="1:13">
      <c r="A3318" s="59">
        <v>0</v>
      </c>
      <c r="B3318" s="59">
        <v>17600</v>
      </c>
      <c r="C3318" s="59">
        <v>39063</v>
      </c>
      <c r="D3318" s="59">
        <v>54561</v>
      </c>
      <c r="E3318" s="59" t="s">
        <v>20</v>
      </c>
      <c r="F3318" s="59" t="s">
        <v>14</v>
      </c>
      <c r="G3318" s="59">
        <v>17</v>
      </c>
      <c r="H3318" s="59">
        <v>0</v>
      </c>
      <c r="I3318" s="59">
        <v>0</v>
      </c>
      <c r="J3318" s="59">
        <v>107.94381754</v>
      </c>
      <c r="K3318" s="59">
        <v>1</v>
      </c>
      <c r="L3318" s="59">
        <v>17</v>
      </c>
      <c r="M3318" s="59">
        <v>38.919210327</v>
      </c>
    </row>
    <row r="3319" hidden="1" spans="1:13">
      <c r="A3319" s="59">
        <v>0</v>
      </c>
      <c r="B3319" s="59">
        <v>17600</v>
      </c>
      <c r="C3319" s="59">
        <v>48487</v>
      </c>
      <c r="D3319" s="59">
        <v>65665</v>
      </c>
      <c r="E3319" s="59" t="s">
        <v>20</v>
      </c>
      <c r="F3319" s="59" t="s">
        <v>14</v>
      </c>
      <c r="G3319" s="59">
        <v>6</v>
      </c>
      <c r="H3319" s="59">
        <v>0</v>
      </c>
      <c r="I3319" s="59">
        <v>0</v>
      </c>
      <c r="J3319" s="59">
        <v>100.17400375</v>
      </c>
      <c r="K3319" s="59">
        <v>2</v>
      </c>
      <c r="L3319" s="59">
        <v>15</v>
      </c>
      <c r="M3319" s="59">
        <v>43.769684913</v>
      </c>
    </row>
    <row r="3320" hidden="1" spans="1:13">
      <c r="A3320" s="59">
        <v>0</v>
      </c>
      <c r="B3320" s="59">
        <v>17600</v>
      </c>
      <c r="C3320" s="59"/>
      <c r="D3320" s="59">
        <v>66000</v>
      </c>
      <c r="E3320" s="59"/>
      <c r="F3320" s="59"/>
      <c r="G3320" s="59">
        <v>7</v>
      </c>
      <c r="H3320" s="59">
        <v>0</v>
      </c>
      <c r="I3320" s="59">
        <v>0</v>
      </c>
      <c r="J3320" s="59">
        <v>111.78570044</v>
      </c>
      <c r="K3320" s="59">
        <v>0</v>
      </c>
      <c r="L3320" s="59">
        <v>14</v>
      </c>
      <c r="M3320" s="59">
        <v>27.090894722</v>
      </c>
    </row>
    <row r="3321" hidden="1" spans="1:13">
      <c r="A3321" s="59">
        <v>0</v>
      </c>
      <c r="B3321" s="59">
        <v>17600</v>
      </c>
      <c r="C3321" s="59">
        <v>88661</v>
      </c>
      <c r="D3321" s="59">
        <v>114922</v>
      </c>
      <c r="E3321" s="59" t="s">
        <v>20</v>
      </c>
      <c r="F3321" s="59" t="s">
        <v>14</v>
      </c>
      <c r="G3321" s="59">
        <v>13</v>
      </c>
      <c r="H3321" s="59">
        <v>0</v>
      </c>
      <c r="I3321" s="59">
        <v>0</v>
      </c>
      <c r="J3321" s="59">
        <v>152.75401017</v>
      </c>
      <c r="K3321" s="59">
        <v>1</v>
      </c>
      <c r="L3321" s="59">
        <v>7</v>
      </c>
      <c r="M3321" s="59">
        <v>36.766273628</v>
      </c>
    </row>
    <row r="3322" hidden="1" spans="1:13">
      <c r="A3322" s="59">
        <v>0</v>
      </c>
      <c r="B3322" s="59">
        <v>17600</v>
      </c>
      <c r="C3322" s="59">
        <v>61093</v>
      </c>
      <c r="D3322" s="59">
        <v>97551</v>
      </c>
      <c r="E3322" s="59" t="s">
        <v>20</v>
      </c>
      <c r="F3322" s="59" t="s">
        <v>15</v>
      </c>
      <c r="G3322" s="59">
        <v>0</v>
      </c>
      <c r="H3322" s="59">
        <v>0</v>
      </c>
      <c r="I3322" s="59">
        <v>0</v>
      </c>
      <c r="J3322" s="59">
        <v>75.060829426</v>
      </c>
      <c r="K3322" s="59">
        <v>0</v>
      </c>
      <c r="L3322" s="59">
        <v>22</v>
      </c>
      <c r="M3322" s="59">
        <v>35.562993202</v>
      </c>
    </row>
    <row r="3323" spans="1:13">
      <c r="A3323" s="59">
        <v>0</v>
      </c>
      <c r="B3323" s="59">
        <v>17700</v>
      </c>
      <c r="C3323" s="59">
        <v>10847</v>
      </c>
      <c r="D3323" s="59">
        <v>94611</v>
      </c>
      <c r="E3323" s="59" t="s">
        <v>13</v>
      </c>
      <c r="F3323" s="59" t="s">
        <v>14</v>
      </c>
      <c r="G3323" s="59">
        <v>14</v>
      </c>
      <c r="H3323" s="59">
        <v>0</v>
      </c>
      <c r="I3323" s="59">
        <v>1</v>
      </c>
      <c r="J3323" s="59">
        <v>271.39666705</v>
      </c>
      <c r="K3323" s="59">
        <v>0</v>
      </c>
      <c r="L3323" s="59">
        <v>22</v>
      </c>
      <c r="M3323" s="59">
        <v>27.283395304</v>
      </c>
    </row>
    <row r="3324" hidden="1" spans="1:13">
      <c r="A3324" s="59">
        <v>0</v>
      </c>
      <c r="B3324" s="59">
        <v>17700</v>
      </c>
      <c r="C3324" s="59">
        <v>17480</v>
      </c>
      <c r="D3324" s="59">
        <v>41055</v>
      </c>
      <c r="E3324" s="59"/>
      <c r="F3324" s="59" t="s">
        <v>15</v>
      </c>
      <c r="G3324" s="59">
        <v>1</v>
      </c>
      <c r="H3324" s="59">
        <v>0</v>
      </c>
      <c r="I3324" s="59">
        <v>0</v>
      </c>
      <c r="J3324" s="59">
        <v>196.1319389</v>
      </c>
      <c r="K3324" s="59">
        <v>0</v>
      </c>
      <c r="L3324" s="59">
        <v>15</v>
      </c>
      <c r="M3324" s="59">
        <v>37.923659517</v>
      </c>
    </row>
    <row r="3325" hidden="1" spans="1:13">
      <c r="A3325" s="59">
        <v>0</v>
      </c>
      <c r="B3325" s="59">
        <v>17700</v>
      </c>
      <c r="C3325" s="59">
        <v>64964</v>
      </c>
      <c r="D3325" s="59">
        <v>88856</v>
      </c>
      <c r="E3325" s="59" t="s">
        <v>20</v>
      </c>
      <c r="F3325" s="59" t="s">
        <v>15</v>
      </c>
      <c r="G3325" s="59">
        <v>5</v>
      </c>
      <c r="H3325" s="59">
        <v>0</v>
      </c>
      <c r="I3325" s="59">
        <v>0</v>
      </c>
      <c r="J3325" s="59">
        <v>114.66761831</v>
      </c>
      <c r="K3325" s="59">
        <v>0</v>
      </c>
      <c r="L3325" s="59">
        <v>19</v>
      </c>
      <c r="M3325" s="59">
        <v>21.933006318</v>
      </c>
    </row>
    <row r="3326" hidden="1" spans="1:13">
      <c r="A3326" s="59">
        <v>0</v>
      </c>
      <c r="B3326" s="59">
        <v>17700</v>
      </c>
      <c r="C3326" s="59">
        <v>111612</v>
      </c>
      <c r="D3326" s="59">
        <v>128416</v>
      </c>
      <c r="E3326" s="59" t="s">
        <v>20</v>
      </c>
      <c r="F3326" s="59"/>
      <c r="G3326" s="59">
        <v>14</v>
      </c>
      <c r="H3326" s="59">
        <v>0</v>
      </c>
      <c r="I3326" s="59">
        <v>0</v>
      </c>
      <c r="J3326" s="59">
        <v>169.73348753</v>
      </c>
      <c r="K3326" s="59">
        <v>0</v>
      </c>
      <c r="L3326" s="59">
        <v>17</v>
      </c>
      <c r="M3326" s="59">
        <v>39.770628448</v>
      </c>
    </row>
    <row r="3327" hidden="1" spans="1:13">
      <c r="A3327" s="59">
        <v>0</v>
      </c>
      <c r="B3327" s="59">
        <v>17700</v>
      </c>
      <c r="C3327" s="59">
        <v>93302</v>
      </c>
      <c r="D3327" s="59">
        <v>116668</v>
      </c>
      <c r="E3327" s="59" t="s">
        <v>20</v>
      </c>
      <c r="F3327" s="59" t="s">
        <v>14</v>
      </c>
      <c r="G3327" s="59">
        <v>20</v>
      </c>
      <c r="H3327" s="59">
        <v>0</v>
      </c>
      <c r="I3327" s="59">
        <v>0</v>
      </c>
      <c r="J3327" s="59">
        <v>283.04094598</v>
      </c>
      <c r="K3327" s="59">
        <v>0</v>
      </c>
      <c r="L3327" s="59">
        <v>16</v>
      </c>
      <c r="M3327" s="59">
        <v>25.225910201</v>
      </c>
    </row>
    <row r="3328" spans="1:13">
      <c r="A3328" s="59">
        <v>0</v>
      </c>
      <c r="B3328" s="59">
        <v>17700</v>
      </c>
      <c r="C3328" s="59">
        <v>50886</v>
      </c>
      <c r="D3328" s="59">
        <v>106673</v>
      </c>
      <c r="E3328" s="59" t="s">
        <v>13</v>
      </c>
      <c r="F3328" s="59" t="s">
        <v>14</v>
      </c>
      <c r="G3328" s="59">
        <v>2</v>
      </c>
      <c r="H3328" s="59">
        <v>0</v>
      </c>
      <c r="I3328" s="59">
        <v>2</v>
      </c>
      <c r="J3328" s="59">
        <v>57.090659606</v>
      </c>
      <c r="K3328" s="59">
        <v>1</v>
      </c>
      <c r="L3328" s="59">
        <v>10</v>
      </c>
      <c r="M3328" s="59">
        <v>40.85911311</v>
      </c>
    </row>
    <row r="3329" spans="1:13">
      <c r="A3329" s="59">
        <v>0</v>
      </c>
      <c r="B3329" s="59">
        <v>17700</v>
      </c>
      <c r="C3329" s="59">
        <v>60260</v>
      </c>
      <c r="D3329" s="59">
        <v>90196</v>
      </c>
      <c r="E3329" s="59" t="s">
        <v>13</v>
      </c>
      <c r="F3329" s="59" t="s">
        <v>18</v>
      </c>
      <c r="G3329" s="59">
        <v>11</v>
      </c>
      <c r="H3329" s="59">
        <v>0</v>
      </c>
      <c r="I3329" s="59">
        <v>1</v>
      </c>
      <c r="J3329" s="59">
        <v>177.85484553</v>
      </c>
      <c r="K3329" s="59">
        <v>0</v>
      </c>
      <c r="L3329" s="59">
        <v>14</v>
      </c>
      <c r="M3329" s="59">
        <v>29.60717111</v>
      </c>
    </row>
    <row r="3330" hidden="1" spans="1:13">
      <c r="A3330" s="59">
        <v>0</v>
      </c>
      <c r="B3330" s="59">
        <v>17700</v>
      </c>
      <c r="C3330" s="59">
        <v>36253</v>
      </c>
      <c r="D3330" s="59">
        <v>57420</v>
      </c>
      <c r="E3330" s="59" t="s">
        <v>20</v>
      </c>
      <c r="F3330" s="59" t="s">
        <v>18</v>
      </c>
      <c r="G3330" s="59">
        <v>3</v>
      </c>
      <c r="H3330" s="59">
        <v>0</v>
      </c>
      <c r="I3330" s="59">
        <v>0</v>
      </c>
      <c r="J3330" s="59">
        <v>267.78350875</v>
      </c>
      <c r="K3330" s="59">
        <v>1</v>
      </c>
      <c r="L3330" s="59">
        <v>34</v>
      </c>
      <c r="M3330" s="59">
        <v>37.934570083</v>
      </c>
    </row>
    <row r="3331" hidden="1" spans="1:13">
      <c r="A3331" s="59">
        <v>0</v>
      </c>
      <c r="B3331" s="59">
        <v>17700</v>
      </c>
      <c r="C3331" s="59"/>
      <c r="D3331" s="59">
        <v>56402</v>
      </c>
      <c r="E3331" s="59" t="s">
        <v>20</v>
      </c>
      <c r="F3331" s="59" t="s">
        <v>15</v>
      </c>
      <c r="G3331" s="59">
        <v>3</v>
      </c>
      <c r="H3331" s="59">
        <v>0</v>
      </c>
      <c r="I3331" s="59">
        <v>0</v>
      </c>
      <c r="J3331" s="59">
        <v>91.04574898</v>
      </c>
      <c r="K3331" s="59">
        <v>2</v>
      </c>
      <c r="L3331" s="59">
        <v>8</v>
      </c>
      <c r="M3331" s="59">
        <v>38.685506283</v>
      </c>
    </row>
    <row r="3332" hidden="1" spans="1:13">
      <c r="A3332" s="59">
        <v>0</v>
      </c>
      <c r="B3332" s="59">
        <v>17700</v>
      </c>
      <c r="C3332" s="59">
        <v>107395</v>
      </c>
      <c r="D3332" s="59">
        <v>133433</v>
      </c>
      <c r="E3332" s="59" t="s">
        <v>20</v>
      </c>
      <c r="F3332" s="59" t="s">
        <v>18</v>
      </c>
      <c r="G3332" s="59">
        <v>6</v>
      </c>
      <c r="H3332" s="59">
        <v>0</v>
      </c>
      <c r="I3332" s="59">
        <v>0</v>
      </c>
      <c r="J3332" s="59">
        <v>96.157561735</v>
      </c>
      <c r="K3332" s="59">
        <v>0</v>
      </c>
      <c r="L3332" s="59">
        <v>13</v>
      </c>
      <c r="M3332" s="59">
        <v>27.592277381</v>
      </c>
    </row>
    <row r="3333" spans="1:13">
      <c r="A3333" s="59">
        <v>0</v>
      </c>
      <c r="B3333" s="59">
        <v>17700</v>
      </c>
      <c r="C3333" s="59">
        <v>71399</v>
      </c>
      <c r="D3333" s="59">
        <v>96588</v>
      </c>
      <c r="E3333" s="59" t="s">
        <v>13</v>
      </c>
      <c r="F3333" s="59" t="s">
        <v>18</v>
      </c>
      <c r="G3333" s="59">
        <v>7</v>
      </c>
      <c r="H3333" s="59">
        <v>0</v>
      </c>
      <c r="I3333" s="59">
        <v>0</v>
      </c>
      <c r="J3333" s="59">
        <v>83.59853183</v>
      </c>
      <c r="K3333" s="59">
        <v>0</v>
      </c>
      <c r="L3333" s="59">
        <v>16</v>
      </c>
      <c r="M3333" s="59">
        <v>33.626585668</v>
      </c>
    </row>
    <row r="3334" hidden="1" spans="1:13">
      <c r="A3334" s="59">
        <v>0</v>
      </c>
      <c r="B3334" s="59">
        <v>17700</v>
      </c>
      <c r="C3334" s="59">
        <v>98476</v>
      </c>
      <c r="D3334" s="59">
        <v>136319</v>
      </c>
      <c r="E3334" s="59" t="s">
        <v>20</v>
      </c>
      <c r="F3334" s="59" t="s">
        <v>15</v>
      </c>
      <c r="G3334" s="59">
        <v>2</v>
      </c>
      <c r="H3334" s="59"/>
      <c r="I3334" s="59"/>
      <c r="J3334" s="59">
        <v>110.73572859</v>
      </c>
      <c r="K3334" s="59">
        <v>3</v>
      </c>
      <c r="L3334" s="59">
        <v>16</v>
      </c>
      <c r="M3334" s="59">
        <v>32.221024839</v>
      </c>
    </row>
    <row r="3335" hidden="1" spans="1:13">
      <c r="A3335" s="59">
        <v>0</v>
      </c>
      <c r="B3335" s="59">
        <v>17700</v>
      </c>
      <c r="C3335" s="59">
        <v>85150</v>
      </c>
      <c r="D3335" s="59">
        <v>113104</v>
      </c>
      <c r="E3335" s="59" t="s">
        <v>20</v>
      </c>
      <c r="F3335" s="59" t="s">
        <v>18</v>
      </c>
      <c r="G3335" s="59">
        <v>11</v>
      </c>
      <c r="H3335" s="59">
        <v>0</v>
      </c>
      <c r="I3335" s="59">
        <v>0</v>
      </c>
      <c r="J3335" s="59">
        <v>148.0652591</v>
      </c>
      <c r="K3335" s="59">
        <v>2</v>
      </c>
      <c r="L3335" s="59">
        <v>19</v>
      </c>
      <c r="M3335" s="59">
        <v>38.962872064</v>
      </c>
    </row>
    <row r="3336" hidden="1" spans="1:13">
      <c r="A3336" s="59">
        <v>1</v>
      </c>
      <c r="B3336" s="59">
        <v>17700</v>
      </c>
      <c r="C3336" s="59">
        <v>58016</v>
      </c>
      <c r="D3336" s="59">
        <v>76416</v>
      </c>
      <c r="E3336" s="59" t="s">
        <v>20</v>
      </c>
      <c r="F3336" s="59" t="s">
        <v>15</v>
      </c>
      <c r="G3336" s="59">
        <v>4</v>
      </c>
      <c r="H3336" s="59">
        <v>0</v>
      </c>
      <c r="I3336" s="59">
        <v>0</v>
      </c>
      <c r="J3336" s="59">
        <v>28.011491753</v>
      </c>
      <c r="K3336" s="59">
        <v>5</v>
      </c>
      <c r="L3336" s="59">
        <v>10</v>
      </c>
      <c r="M3336" s="59">
        <v>41.463373328</v>
      </c>
    </row>
    <row r="3337" hidden="1" spans="1:13">
      <c r="A3337" s="59">
        <v>0</v>
      </c>
      <c r="B3337" s="59">
        <v>17700</v>
      </c>
      <c r="C3337" s="59">
        <v>47064</v>
      </c>
      <c r="D3337" s="59">
        <v>71698</v>
      </c>
      <c r="E3337" s="59" t="s">
        <v>20</v>
      </c>
      <c r="F3337" s="59" t="s">
        <v>18</v>
      </c>
      <c r="G3337" s="59">
        <v>3</v>
      </c>
      <c r="H3337" s="59">
        <v>0</v>
      </c>
      <c r="I3337" s="59">
        <v>0</v>
      </c>
      <c r="J3337" s="59">
        <v>244.51806442</v>
      </c>
      <c r="K3337" s="59">
        <v>3</v>
      </c>
      <c r="L3337" s="59">
        <v>32</v>
      </c>
      <c r="M3337" s="59">
        <v>30.403203826</v>
      </c>
    </row>
    <row r="3338" hidden="1" spans="1:13">
      <c r="A3338" s="59">
        <v>0</v>
      </c>
      <c r="B3338" s="59">
        <v>17700</v>
      </c>
      <c r="C3338" s="59"/>
      <c r="D3338" s="59">
        <v>55796</v>
      </c>
      <c r="E3338" s="59" t="s">
        <v>20</v>
      </c>
      <c r="F3338" s="59" t="s">
        <v>15</v>
      </c>
      <c r="G3338" s="59">
        <v>1</v>
      </c>
      <c r="H3338" s="59">
        <v>0</v>
      </c>
      <c r="I3338" s="59">
        <v>0</v>
      </c>
      <c r="J3338" s="59">
        <v>85.183412567</v>
      </c>
      <c r="K3338" s="59">
        <v>2</v>
      </c>
      <c r="L3338" s="59">
        <v>8</v>
      </c>
      <c r="M3338" s="59">
        <v>40.20948611</v>
      </c>
    </row>
    <row r="3339" hidden="1" spans="1:13">
      <c r="A3339" s="59">
        <v>0</v>
      </c>
      <c r="B3339" s="59">
        <v>17700</v>
      </c>
      <c r="C3339" s="59">
        <v>56375</v>
      </c>
      <c r="D3339" s="59">
        <v>90435</v>
      </c>
      <c r="E3339" s="59" t="s">
        <v>20</v>
      </c>
      <c r="F3339" s="59" t="s">
        <v>15</v>
      </c>
      <c r="G3339" s="59">
        <v>0</v>
      </c>
      <c r="H3339" s="59">
        <v>0</v>
      </c>
      <c r="I3339" s="59">
        <v>0</v>
      </c>
      <c r="J3339" s="59">
        <v>70.225870315</v>
      </c>
      <c r="K3339" s="59">
        <v>0</v>
      </c>
      <c r="L3339" s="59">
        <v>23</v>
      </c>
      <c r="M3339" s="59">
        <v>36.023276773</v>
      </c>
    </row>
    <row r="3340" hidden="1" spans="1:13">
      <c r="A3340" s="59">
        <v>0</v>
      </c>
      <c r="B3340" s="59">
        <v>17700</v>
      </c>
      <c r="C3340" s="59">
        <v>72911</v>
      </c>
      <c r="D3340" s="59">
        <v>97317</v>
      </c>
      <c r="E3340" s="59" t="s">
        <v>20</v>
      </c>
      <c r="F3340" s="59" t="s">
        <v>17</v>
      </c>
      <c r="G3340" s="59">
        <v>1</v>
      </c>
      <c r="H3340" s="59">
        <v>0</v>
      </c>
      <c r="I3340" s="59">
        <v>0</v>
      </c>
      <c r="J3340" s="59">
        <v>82.39838379</v>
      </c>
      <c r="K3340" s="59">
        <v>0</v>
      </c>
      <c r="L3340" s="59">
        <v>17</v>
      </c>
      <c r="M3340" s="59">
        <v>25.329250867</v>
      </c>
    </row>
    <row r="3341" spans="1:13">
      <c r="A3341" s="59">
        <v>0</v>
      </c>
      <c r="B3341" s="59">
        <v>17700</v>
      </c>
      <c r="C3341" s="59">
        <v>82302</v>
      </c>
      <c r="D3341" s="59">
        <v>111228</v>
      </c>
      <c r="E3341" s="59" t="s">
        <v>13</v>
      </c>
      <c r="F3341" s="59" t="s">
        <v>18</v>
      </c>
      <c r="G3341" s="59">
        <v>4</v>
      </c>
      <c r="H3341" s="59">
        <v>0</v>
      </c>
      <c r="I3341" s="59">
        <v>0</v>
      </c>
      <c r="J3341" s="59">
        <v>118.4559036</v>
      </c>
      <c r="K3341" s="59">
        <v>0</v>
      </c>
      <c r="L3341" s="59">
        <v>25</v>
      </c>
      <c r="M3341" s="59">
        <v>37.160561204</v>
      </c>
    </row>
    <row r="3342" hidden="1" spans="1:13">
      <c r="A3342" s="59">
        <v>0</v>
      </c>
      <c r="B3342" s="59">
        <v>17800</v>
      </c>
      <c r="C3342" s="59">
        <v>61494</v>
      </c>
      <c r="D3342" s="59">
        <v>85864</v>
      </c>
      <c r="E3342" s="59" t="s">
        <v>20</v>
      </c>
      <c r="F3342" s="59" t="s">
        <v>14</v>
      </c>
      <c r="G3342" s="59">
        <v>2</v>
      </c>
      <c r="H3342" s="59">
        <v>0</v>
      </c>
      <c r="I3342" s="59">
        <v>0</v>
      </c>
      <c r="J3342" s="59">
        <v>303.83765082</v>
      </c>
      <c r="K3342" s="59">
        <v>3</v>
      </c>
      <c r="L3342" s="59">
        <v>15</v>
      </c>
      <c r="M3342" s="59">
        <v>40.246312084</v>
      </c>
    </row>
    <row r="3343" hidden="1" spans="1:13">
      <c r="A3343" s="59">
        <v>0</v>
      </c>
      <c r="B3343" s="59">
        <v>17800</v>
      </c>
      <c r="C3343" s="59">
        <v>38770</v>
      </c>
      <c r="D3343" s="59">
        <v>64357</v>
      </c>
      <c r="E3343" s="59" t="s">
        <v>20</v>
      </c>
      <c r="F3343" s="59" t="s">
        <v>14</v>
      </c>
      <c r="G3343" s="59">
        <v>17</v>
      </c>
      <c r="H3343" s="59">
        <v>0</v>
      </c>
      <c r="I3343" s="59">
        <v>0</v>
      </c>
      <c r="J3343" s="59">
        <v>282.9357846</v>
      </c>
      <c r="K3343" s="59">
        <v>0</v>
      </c>
      <c r="L3343" s="59">
        <v>21</v>
      </c>
      <c r="M3343" s="59">
        <v>27.97949547</v>
      </c>
    </row>
    <row r="3344" hidden="1" spans="1:13">
      <c r="A3344" s="59">
        <v>0</v>
      </c>
      <c r="B3344" s="59">
        <v>17800</v>
      </c>
      <c r="C3344" s="59">
        <v>39686</v>
      </c>
      <c r="D3344" s="59">
        <v>67246</v>
      </c>
      <c r="E3344" s="59" t="s">
        <v>20</v>
      </c>
      <c r="F3344" s="59"/>
      <c r="G3344" s="59">
        <v>5</v>
      </c>
      <c r="H3344" s="59">
        <v>0</v>
      </c>
      <c r="I3344" s="59">
        <v>0</v>
      </c>
      <c r="J3344" s="59">
        <v>114.18355498</v>
      </c>
      <c r="K3344" s="59">
        <v>1</v>
      </c>
      <c r="L3344" s="59">
        <v>10</v>
      </c>
      <c r="M3344" s="59">
        <v>27.575809699</v>
      </c>
    </row>
    <row r="3345" spans="1:13">
      <c r="A3345" s="59">
        <v>0</v>
      </c>
      <c r="B3345" s="59">
        <v>17800</v>
      </c>
      <c r="C3345" s="59">
        <v>83080</v>
      </c>
      <c r="D3345" s="59">
        <v>108348</v>
      </c>
      <c r="E3345" s="59" t="s">
        <v>13</v>
      </c>
      <c r="F3345" s="59" t="s">
        <v>18</v>
      </c>
      <c r="G3345" s="59">
        <v>1</v>
      </c>
      <c r="H3345" s="59">
        <v>0</v>
      </c>
      <c r="I3345" s="59">
        <v>0</v>
      </c>
      <c r="J3345" s="59">
        <v>132.6098608</v>
      </c>
      <c r="K3345" s="59">
        <v>0</v>
      </c>
      <c r="L3345" s="59">
        <v>25</v>
      </c>
      <c r="M3345" s="59">
        <v>36.459087678</v>
      </c>
    </row>
    <row r="3346" hidden="1" spans="1:13">
      <c r="A3346" s="59">
        <v>0</v>
      </c>
      <c r="B3346" s="59">
        <v>17800</v>
      </c>
      <c r="C3346" s="59"/>
      <c r="D3346" s="59">
        <v>95639</v>
      </c>
      <c r="E3346" s="59"/>
      <c r="F3346" s="59" t="s">
        <v>14</v>
      </c>
      <c r="G3346" s="59"/>
      <c r="H3346" s="59">
        <v>0</v>
      </c>
      <c r="I3346" s="59">
        <v>0</v>
      </c>
      <c r="J3346" s="59">
        <v>179.84935161</v>
      </c>
      <c r="K3346" s="59">
        <v>1</v>
      </c>
      <c r="L3346" s="59">
        <v>9</v>
      </c>
      <c r="M3346" s="59">
        <v>33.142257222</v>
      </c>
    </row>
    <row r="3347" hidden="1" spans="1:13">
      <c r="A3347" s="59">
        <v>0</v>
      </c>
      <c r="B3347" s="59">
        <v>17800</v>
      </c>
      <c r="C3347" s="59">
        <v>107736</v>
      </c>
      <c r="D3347" s="59">
        <v>113100</v>
      </c>
      <c r="E3347" s="59" t="s">
        <v>20</v>
      </c>
      <c r="F3347" s="59" t="s">
        <v>14</v>
      </c>
      <c r="G3347" s="59">
        <v>1</v>
      </c>
      <c r="H3347" s="59">
        <v>0</v>
      </c>
      <c r="I3347" s="59">
        <v>0</v>
      </c>
      <c r="J3347" s="59">
        <v>135.12322489</v>
      </c>
      <c r="K3347" s="59">
        <v>2</v>
      </c>
      <c r="L3347" s="59">
        <v>20</v>
      </c>
      <c r="M3347" s="59">
        <v>38.937112238</v>
      </c>
    </row>
    <row r="3348" hidden="1" spans="1:13">
      <c r="A3348" s="59">
        <v>0</v>
      </c>
      <c r="B3348" s="59">
        <v>17800</v>
      </c>
      <c r="C3348" s="59">
        <v>56956</v>
      </c>
      <c r="D3348" s="59">
        <v>74305</v>
      </c>
      <c r="E3348" s="59" t="s">
        <v>20</v>
      </c>
      <c r="F3348" s="59" t="s">
        <v>15</v>
      </c>
      <c r="G3348" s="59">
        <v>0</v>
      </c>
      <c r="H3348" s="59">
        <v>0</v>
      </c>
      <c r="I3348" s="59">
        <v>0</v>
      </c>
      <c r="J3348" s="59">
        <v>187.18332939</v>
      </c>
      <c r="K3348" s="59">
        <v>0</v>
      </c>
      <c r="L3348" s="59">
        <v>24</v>
      </c>
      <c r="M3348" s="59">
        <v>31.817471916</v>
      </c>
    </row>
    <row r="3349" hidden="1" spans="1:13">
      <c r="A3349" s="59">
        <v>0</v>
      </c>
      <c r="B3349" s="59">
        <v>17800</v>
      </c>
      <c r="C3349" s="59">
        <v>60611</v>
      </c>
      <c r="D3349" s="59">
        <v>89943</v>
      </c>
      <c r="E3349" s="59" t="s">
        <v>20</v>
      </c>
      <c r="F3349" s="59" t="s">
        <v>15</v>
      </c>
      <c r="G3349" s="59">
        <v>29</v>
      </c>
      <c r="H3349" s="59">
        <v>0</v>
      </c>
      <c r="I3349" s="59">
        <v>0</v>
      </c>
      <c r="J3349" s="59">
        <v>208.46653704</v>
      </c>
      <c r="K3349" s="59">
        <v>0</v>
      </c>
      <c r="L3349" s="59">
        <v>21</v>
      </c>
      <c r="M3349" s="59">
        <v>30.813240588</v>
      </c>
    </row>
    <row r="3350" spans="1:13">
      <c r="A3350" s="59">
        <v>0</v>
      </c>
      <c r="B3350" s="59">
        <v>17800</v>
      </c>
      <c r="C3350" s="59">
        <v>58942</v>
      </c>
      <c r="D3350" s="59">
        <v>91483</v>
      </c>
      <c r="E3350" s="59" t="s">
        <v>13</v>
      </c>
      <c r="F3350" s="59" t="s">
        <v>18</v>
      </c>
      <c r="G3350" s="59">
        <v>5</v>
      </c>
      <c r="H3350" s="59">
        <v>0</v>
      </c>
      <c r="I3350" s="59">
        <v>0</v>
      </c>
      <c r="J3350" s="59">
        <v>123.73667435</v>
      </c>
      <c r="K3350" s="59">
        <v>0</v>
      </c>
      <c r="L3350" s="59">
        <v>13</v>
      </c>
      <c r="M3350" s="59">
        <v>28.155959991</v>
      </c>
    </row>
    <row r="3351" hidden="1" spans="1:13">
      <c r="A3351" s="59">
        <v>0</v>
      </c>
      <c r="B3351" s="59">
        <v>17800</v>
      </c>
      <c r="C3351" s="59">
        <v>68889</v>
      </c>
      <c r="D3351" s="59">
        <v>85642</v>
      </c>
      <c r="E3351" s="59" t="s">
        <v>20</v>
      </c>
      <c r="F3351" s="59" t="s">
        <v>14</v>
      </c>
      <c r="G3351" s="59">
        <v>0</v>
      </c>
      <c r="H3351" s="59">
        <v>2</v>
      </c>
      <c r="I3351" s="59">
        <v>2</v>
      </c>
      <c r="J3351" s="59">
        <v>105.76796088</v>
      </c>
      <c r="K3351" s="59">
        <v>2</v>
      </c>
      <c r="L3351" s="59">
        <v>25</v>
      </c>
      <c r="M3351" s="59">
        <v>34.629922009</v>
      </c>
    </row>
    <row r="3352" hidden="1" spans="1:13">
      <c r="A3352" s="59">
        <v>0</v>
      </c>
      <c r="B3352" s="59">
        <v>17800</v>
      </c>
      <c r="C3352" s="59">
        <v>100277</v>
      </c>
      <c r="D3352" s="59">
        <v>163702</v>
      </c>
      <c r="E3352" s="59"/>
      <c r="F3352" s="59" t="s">
        <v>14</v>
      </c>
      <c r="G3352" s="59"/>
      <c r="H3352" s="59">
        <v>1</v>
      </c>
      <c r="I3352" s="59"/>
      <c r="J3352" s="59">
        <v>256.85447121</v>
      </c>
      <c r="K3352" s="59"/>
      <c r="L3352" s="59">
        <v>24</v>
      </c>
      <c r="M3352" s="59">
        <v>36.354036449</v>
      </c>
    </row>
    <row r="3353" hidden="1" spans="1:13">
      <c r="A3353" s="59">
        <v>0</v>
      </c>
      <c r="B3353" s="59">
        <v>17800</v>
      </c>
      <c r="C3353" s="59">
        <v>51689</v>
      </c>
      <c r="D3353" s="59">
        <v>115660</v>
      </c>
      <c r="E3353" s="59" t="s">
        <v>20</v>
      </c>
      <c r="F3353" s="59" t="s">
        <v>18</v>
      </c>
      <c r="G3353" s="59">
        <v>16</v>
      </c>
      <c r="H3353" s="59">
        <v>0</v>
      </c>
      <c r="I3353" s="59">
        <v>0</v>
      </c>
      <c r="J3353" s="59">
        <v>270.04499102</v>
      </c>
      <c r="K3353" s="59">
        <v>0</v>
      </c>
      <c r="L3353" s="59">
        <v>19</v>
      </c>
      <c r="M3353" s="59">
        <v>27.467001805</v>
      </c>
    </row>
    <row r="3354" hidden="1" spans="1:13">
      <c r="A3354" s="59">
        <v>0</v>
      </c>
      <c r="B3354" s="59">
        <v>17800</v>
      </c>
      <c r="C3354" s="59">
        <v>137169</v>
      </c>
      <c r="D3354" s="59">
        <v>182280</v>
      </c>
      <c r="E3354" s="59" t="s">
        <v>20</v>
      </c>
      <c r="F3354" s="59" t="s">
        <v>17</v>
      </c>
      <c r="G3354" s="59">
        <v>12</v>
      </c>
      <c r="H3354" s="59">
        <v>0</v>
      </c>
      <c r="I3354" s="59">
        <v>0</v>
      </c>
      <c r="J3354" s="59">
        <v>241.37530714</v>
      </c>
      <c r="K3354" s="59">
        <v>0</v>
      </c>
      <c r="L3354" s="59">
        <v>21</v>
      </c>
      <c r="M3354" s="59">
        <v>28.846448119</v>
      </c>
    </row>
    <row r="3355" spans="1:13">
      <c r="A3355" s="59">
        <v>0</v>
      </c>
      <c r="B3355" s="59">
        <v>17800</v>
      </c>
      <c r="C3355" s="59">
        <v>13839</v>
      </c>
      <c r="D3355" s="59">
        <v>171378</v>
      </c>
      <c r="E3355" s="59" t="s">
        <v>13</v>
      </c>
      <c r="F3355" s="59" t="s">
        <v>17</v>
      </c>
      <c r="G3355" s="59">
        <v>23</v>
      </c>
      <c r="H3355" s="59">
        <v>0</v>
      </c>
      <c r="I3355" s="59">
        <v>0</v>
      </c>
      <c r="J3355" s="59">
        <v>86.702624803</v>
      </c>
      <c r="K3355" s="59">
        <v>2</v>
      </c>
      <c r="L3355" s="59">
        <v>21</v>
      </c>
      <c r="M3355" s="59">
        <v>31.359609533</v>
      </c>
    </row>
    <row r="3356" spans="1:13">
      <c r="A3356" s="59">
        <v>0</v>
      </c>
      <c r="B3356" s="59">
        <v>17800</v>
      </c>
      <c r="C3356" s="59">
        <v>13660</v>
      </c>
      <c r="D3356" s="59">
        <v>173360</v>
      </c>
      <c r="E3356" s="59" t="s">
        <v>13</v>
      </c>
      <c r="F3356" s="59" t="s">
        <v>17</v>
      </c>
      <c r="G3356" s="59">
        <v>23</v>
      </c>
      <c r="H3356" s="59">
        <v>0</v>
      </c>
      <c r="I3356" s="59">
        <v>0</v>
      </c>
      <c r="J3356" s="59">
        <v>78.838898801</v>
      </c>
      <c r="K3356" s="59">
        <v>2</v>
      </c>
      <c r="L3356" s="59">
        <v>21</v>
      </c>
      <c r="M3356" s="59">
        <v>30.062792323</v>
      </c>
    </row>
    <row r="3357" spans="1:13">
      <c r="A3357" s="59">
        <v>0</v>
      </c>
      <c r="B3357" s="59">
        <v>17800</v>
      </c>
      <c r="C3357" s="59">
        <v>8642</v>
      </c>
      <c r="D3357" s="59">
        <v>88369</v>
      </c>
      <c r="E3357" s="59" t="s">
        <v>13</v>
      </c>
      <c r="F3357" s="59" t="s">
        <v>14</v>
      </c>
      <c r="G3357" s="59">
        <v>13</v>
      </c>
      <c r="H3357" s="59">
        <v>0</v>
      </c>
      <c r="I3357" s="59">
        <v>0</v>
      </c>
      <c r="J3357" s="59">
        <v>265.02210303</v>
      </c>
      <c r="K3357" s="59">
        <v>0</v>
      </c>
      <c r="L3357" s="59">
        <v>22</v>
      </c>
      <c r="M3357" s="59">
        <v>26.480792368</v>
      </c>
    </row>
    <row r="3358" spans="1:13">
      <c r="A3358" s="59">
        <v>0</v>
      </c>
      <c r="B3358" s="59">
        <v>17800</v>
      </c>
      <c r="C3358" s="59">
        <v>36902</v>
      </c>
      <c r="D3358" s="59">
        <v>57622</v>
      </c>
      <c r="E3358" s="59" t="s">
        <v>13</v>
      </c>
      <c r="F3358" s="59" t="s">
        <v>14</v>
      </c>
      <c r="G3358" s="59">
        <v>9</v>
      </c>
      <c r="H3358" s="59">
        <v>0</v>
      </c>
      <c r="I3358" s="59">
        <v>0</v>
      </c>
      <c r="J3358" s="59">
        <v>121.87970265</v>
      </c>
      <c r="K3358" s="59">
        <v>0</v>
      </c>
      <c r="L3358" s="59">
        <v>10</v>
      </c>
      <c r="M3358" s="59">
        <v>19.142116568</v>
      </c>
    </row>
    <row r="3359" hidden="1" spans="1:13">
      <c r="A3359" s="59">
        <v>0</v>
      </c>
      <c r="B3359" s="59">
        <v>17800</v>
      </c>
      <c r="C3359" s="59">
        <v>54003</v>
      </c>
      <c r="D3359" s="59">
        <v>116434</v>
      </c>
      <c r="E3359" s="59" t="s">
        <v>20</v>
      </c>
      <c r="F3359" s="59" t="s">
        <v>18</v>
      </c>
      <c r="G3359" s="59">
        <v>18</v>
      </c>
      <c r="H3359" s="59">
        <v>0</v>
      </c>
      <c r="I3359" s="59">
        <v>0</v>
      </c>
      <c r="J3359" s="59">
        <v>268.71530396</v>
      </c>
      <c r="K3359" s="59">
        <v>0</v>
      </c>
      <c r="L3359" s="59">
        <v>19</v>
      </c>
      <c r="M3359" s="59">
        <v>24.251971765</v>
      </c>
    </row>
    <row r="3360" spans="1:13">
      <c r="A3360" s="59">
        <v>0</v>
      </c>
      <c r="B3360" s="59">
        <v>17800</v>
      </c>
      <c r="C3360" s="59">
        <v>69306</v>
      </c>
      <c r="D3360" s="59">
        <v>94504</v>
      </c>
      <c r="E3360" s="59" t="s">
        <v>13</v>
      </c>
      <c r="F3360" s="59" t="s">
        <v>18</v>
      </c>
      <c r="G3360" s="59">
        <v>7</v>
      </c>
      <c r="H3360" s="59">
        <v>0</v>
      </c>
      <c r="I3360" s="59">
        <v>0</v>
      </c>
      <c r="J3360" s="59">
        <v>85.850829978</v>
      </c>
      <c r="K3360" s="59">
        <v>0</v>
      </c>
      <c r="L3360" s="59">
        <v>15</v>
      </c>
      <c r="M3360" s="59">
        <v>32.294216902</v>
      </c>
    </row>
    <row r="3361" hidden="1" spans="1:13">
      <c r="A3361" s="59">
        <v>0</v>
      </c>
      <c r="B3361" s="59">
        <v>17800</v>
      </c>
      <c r="C3361" s="59">
        <v>56432</v>
      </c>
      <c r="D3361" s="59">
        <v>157665</v>
      </c>
      <c r="E3361" s="59" t="s">
        <v>20</v>
      </c>
      <c r="F3361" s="59" t="s">
        <v>18</v>
      </c>
      <c r="G3361" s="59">
        <v>20</v>
      </c>
      <c r="H3361" s="59">
        <v>0</v>
      </c>
      <c r="I3361" s="59">
        <v>0</v>
      </c>
      <c r="J3361" s="59">
        <v>238.16689863</v>
      </c>
      <c r="K3361" s="59">
        <v>0</v>
      </c>
      <c r="L3361" s="59">
        <v>27</v>
      </c>
      <c r="M3361" s="59">
        <v>20.079334384</v>
      </c>
    </row>
    <row r="3362" hidden="1" spans="1:13">
      <c r="A3362" s="59">
        <v>0</v>
      </c>
      <c r="B3362" s="59">
        <v>17800</v>
      </c>
      <c r="C3362" s="59">
        <v>44326</v>
      </c>
      <c r="D3362" s="59">
        <v>79651</v>
      </c>
      <c r="E3362" s="59" t="s">
        <v>20</v>
      </c>
      <c r="F3362" s="59" t="s">
        <v>18</v>
      </c>
      <c r="G3362" s="59">
        <v>4</v>
      </c>
      <c r="H3362" s="59">
        <v>0</v>
      </c>
      <c r="I3362" s="59">
        <v>0</v>
      </c>
      <c r="J3362" s="59">
        <v>246.7969491</v>
      </c>
      <c r="K3362" s="59">
        <v>3</v>
      </c>
      <c r="L3362" s="59">
        <v>32</v>
      </c>
      <c r="M3362" s="59">
        <v>32.509012068</v>
      </c>
    </row>
    <row r="3363" hidden="1" spans="1:13">
      <c r="A3363" s="59">
        <v>1</v>
      </c>
      <c r="B3363" s="59">
        <v>17900</v>
      </c>
      <c r="C3363" s="59">
        <v>70046</v>
      </c>
      <c r="D3363" s="59">
        <v>135917</v>
      </c>
      <c r="E3363" s="59" t="s">
        <v>20</v>
      </c>
      <c r="F3363" s="59" t="s">
        <v>19</v>
      </c>
      <c r="G3363" s="59">
        <v>1</v>
      </c>
      <c r="H3363" s="59">
        <v>1</v>
      </c>
      <c r="I3363" s="59">
        <v>2</v>
      </c>
      <c r="J3363" s="59">
        <v>138.01100827</v>
      </c>
      <c r="K3363" s="59">
        <v>0</v>
      </c>
      <c r="L3363" s="59">
        <v>16</v>
      </c>
      <c r="M3363" s="59">
        <v>38.289202295</v>
      </c>
    </row>
    <row r="3364" hidden="1" spans="1:13">
      <c r="A3364" s="59">
        <v>0</v>
      </c>
      <c r="B3364" s="59">
        <v>17900</v>
      </c>
      <c r="C3364" s="59">
        <v>37265</v>
      </c>
      <c r="D3364" s="59">
        <v>53214</v>
      </c>
      <c r="E3364" s="59" t="s">
        <v>20</v>
      </c>
      <c r="F3364" s="59" t="s">
        <v>18</v>
      </c>
      <c r="G3364" s="59">
        <v>2</v>
      </c>
      <c r="H3364" s="59">
        <v>0</v>
      </c>
      <c r="I3364" s="59">
        <v>0</v>
      </c>
      <c r="J3364" s="59">
        <v>259.96383104</v>
      </c>
      <c r="K3364" s="59">
        <v>0</v>
      </c>
      <c r="L3364" s="59">
        <v>34</v>
      </c>
      <c r="M3364" s="59">
        <v>39.831500564</v>
      </c>
    </row>
    <row r="3365" hidden="1" spans="1:13">
      <c r="A3365" s="59">
        <v>0</v>
      </c>
      <c r="B3365" s="59">
        <v>17900</v>
      </c>
      <c r="C3365" s="59">
        <v>62697</v>
      </c>
      <c r="D3365" s="59">
        <v>89848</v>
      </c>
      <c r="E3365" s="59" t="s">
        <v>20</v>
      </c>
      <c r="F3365" s="59" t="s">
        <v>15</v>
      </c>
      <c r="G3365" s="59">
        <v>7</v>
      </c>
      <c r="H3365" s="59">
        <v>0</v>
      </c>
      <c r="I3365" s="59">
        <v>0</v>
      </c>
      <c r="J3365" s="59">
        <v>113.05889691</v>
      </c>
      <c r="K3365" s="59">
        <v>0</v>
      </c>
      <c r="L3365" s="59">
        <v>19</v>
      </c>
      <c r="M3365" s="59">
        <v>24.072191356</v>
      </c>
    </row>
    <row r="3366" hidden="1" spans="1:13">
      <c r="A3366" s="59">
        <v>0</v>
      </c>
      <c r="B3366" s="59">
        <v>17900</v>
      </c>
      <c r="C3366" s="59">
        <v>72501</v>
      </c>
      <c r="D3366" s="59">
        <v>94488</v>
      </c>
      <c r="E3366" s="59" t="s">
        <v>20</v>
      </c>
      <c r="F3366" s="59" t="s">
        <v>15</v>
      </c>
      <c r="G3366" s="59">
        <v>1</v>
      </c>
      <c r="H3366" s="59">
        <v>0</v>
      </c>
      <c r="I3366" s="59">
        <v>0</v>
      </c>
      <c r="J3366" s="59">
        <v>162.38956192</v>
      </c>
      <c r="K3366" s="59">
        <v>3</v>
      </c>
      <c r="L3366" s="59">
        <v>19</v>
      </c>
      <c r="M3366" s="59">
        <v>29.961189014</v>
      </c>
    </row>
    <row r="3367" hidden="1" spans="1:13">
      <c r="A3367" s="59">
        <v>0</v>
      </c>
      <c r="B3367" s="59">
        <v>17900</v>
      </c>
      <c r="C3367" s="59">
        <v>97335</v>
      </c>
      <c r="D3367" s="59">
        <v>167384</v>
      </c>
      <c r="E3367" s="59"/>
      <c r="F3367" s="59" t="s">
        <v>14</v>
      </c>
      <c r="G3367" s="59"/>
      <c r="H3367" s="59">
        <v>0</v>
      </c>
      <c r="I3367" s="59"/>
      <c r="J3367" s="59">
        <v>250.48710842</v>
      </c>
      <c r="K3367" s="59"/>
      <c r="L3367" s="59">
        <v>24</v>
      </c>
      <c r="M3367" s="59">
        <v>39.15632328</v>
      </c>
    </row>
    <row r="3368" spans="1:13">
      <c r="A3368" s="59">
        <v>0</v>
      </c>
      <c r="B3368" s="59">
        <v>17900</v>
      </c>
      <c r="C3368" s="59">
        <v>63559</v>
      </c>
      <c r="D3368" s="59">
        <v>81536</v>
      </c>
      <c r="E3368" s="59" t="s">
        <v>13</v>
      </c>
      <c r="F3368" s="59" t="s">
        <v>18</v>
      </c>
      <c r="G3368" s="59">
        <v>13</v>
      </c>
      <c r="H3368" s="59">
        <v>0</v>
      </c>
      <c r="I3368" s="59">
        <v>3</v>
      </c>
      <c r="J3368" s="59">
        <v>176.87076849</v>
      </c>
      <c r="K3368" s="59">
        <v>0</v>
      </c>
      <c r="L3368" s="59">
        <v>13</v>
      </c>
      <c r="M3368" s="59">
        <v>26.189767088</v>
      </c>
    </row>
    <row r="3369" hidden="1" spans="1:13">
      <c r="A3369" s="59">
        <v>0</v>
      </c>
      <c r="B3369" s="59">
        <v>17900</v>
      </c>
      <c r="C3369" s="59">
        <v>66823</v>
      </c>
      <c r="D3369" s="59">
        <v>91680</v>
      </c>
      <c r="E3369" s="59" t="s">
        <v>20</v>
      </c>
      <c r="F3369" s="59" t="s">
        <v>17</v>
      </c>
      <c r="G3369" s="59">
        <v>0</v>
      </c>
      <c r="H3369" s="59">
        <v>0</v>
      </c>
      <c r="I3369" s="59">
        <v>0</v>
      </c>
      <c r="J3369" s="59">
        <v>89.43649279</v>
      </c>
      <c r="K3369" s="59">
        <v>0</v>
      </c>
      <c r="L3369" s="59">
        <v>18</v>
      </c>
      <c r="M3369" s="59">
        <v>27.710657289</v>
      </c>
    </row>
    <row r="3370" hidden="1" spans="1:13">
      <c r="A3370" s="59">
        <v>0</v>
      </c>
      <c r="B3370" s="59">
        <v>17900</v>
      </c>
      <c r="C3370" s="59">
        <v>38233</v>
      </c>
      <c r="D3370" s="59">
        <v>63578</v>
      </c>
      <c r="E3370" s="59" t="s">
        <v>20</v>
      </c>
      <c r="F3370" s="59"/>
      <c r="G3370" s="59">
        <v>6</v>
      </c>
      <c r="H3370" s="59">
        <v>1</v>
      </c>
      <c r="I3370" s="59">
        <v>0</v>
      </c>
      <c r="J3370" s="59">
        <v>79.1215828</v>
      </c>
      <c r="K3370" s="59">
        <v>2</v>
      </c>
      <c r="L3370" s="59">
        <v>9</v>
      </c>
      <c r="M3370" s="59">
        <v>26.518830695</v>
      </c>
    </row>
    <row r="3371" spans="1:13">
      <c r="A3371" s="59">
        <v>0</v>
      </c>
      <c r="B3371" s="59">
        <v>17900</v>
      </c>
      <c r="C3371" s="59">
        <v>70444</v>
      </c>
      <c r="D3371" s="59">
        <v>95860</v>
      </c>
      <c r="E3371" s="59" t="s">
        <v>13</v>
      </c>
      <c r="F3371" s="59" t="s">
        <v>15</v>
      </c>
      <c r="G3371" s="59">
        <v>7</v>
      </c>
      <c r="H3371" s="59"/>
      <c r="I3371" s="59"/>
      <c r="J3371" s="59">
        <v>95.684254766</v>
      </c>
      <c r="K3371" s="59">
        <v>0</v>
      </c>
      <c r="L3371" s="59">
        <v>11</v>
      </c>
      <c r="M3371" s="59">
        <v>38.142822739</v>
      </c>
    </row>
    <row r="3372" spans="1:13">
      <c r="A3372" s="59">
        <v>1</v>
      </c>
      <c r="B3372" s="59">
        <v>17900</v>
      </c>
      <c r="C3372" s="59">
        <v>96450</v>
      </c>
      <c r="D3372" s="59">
        <v>135822</v>
      </c>
      <c r="E3372" s="59" t="s">
        <v>13</v>
      </c>
      <c r="F3372" s="59" t="s">
        <v>18</v>
      </c>
      <c r="G3372" s="59">
        <v>6</v>
      </c>
      <c r="H3372" s="59">
        <v>0</v>
      </c>
      <c r="I3372" s="59">
        <v>1</v>
      </c>
      <c r="J3372" s="59">
        <v>90.3</v>
      </c>
      <c r="K3372" s="59">
        <v>6</v>
      </c>
      <c r="L3372" s="59">
        <v>5</v>
      </c>
      <c r="M3372" s="59"/>
    </row>
    <row r="3373" hidden="1" spans="1:13">
      <c r="A3373" s="59">
        <v>0</v>
      </c>
      <c r="B3373" s="59">
        <v>17900</v>
      </c>
      <c r="C3373" s="59">
        <v>102054</v>
      </c>
      <c r="D3373" s="59">
        <v>143103</v>
      </c>
      <c r="E3373" s="59" t="s">
        <v>20</v>
      </c>
      <c r="F3373" s="59" t="s">
        <v>15</v>
      </c>
      <c r="G3373" s="59">
        <v>5</v>
      </c>
      <c r="H3373" s="59"/>
      <c r="I3373" s="59"/>
      <c r="J3373" s="59">
        <v>125.85853903</v>
      </c>
      <c r="K3373" s="59">
        <v>2</v>
      </c>
      <c r="L3373" s="59">
        <v>16</v>
      </c>
      <c r="M3373" s="59">
        <v>32.847435051</v>
      </c>
    </row>
    <row r="3374" spans="1:13">
      <c r="A3374" s="59">
        <v>0</v>
      </c>
      <c r="B3374" s="59">
        <v>17900</v>
      </c>
      <c r="C3374" s="59">
        <v>56273</v>
      </c>
      <c r="D3374" s="59">
        <v>111507</v>
      </c>
      <c r="E3374" s="59" t="s">
        <v>13</v>
      </c>
      <c r="F3374" s="59" t="s">
        <v>15</v>
      </c>
      <c r="G3374" s="59">
        <v>1</v>
      </c>
      <c r="H3374" s="59"/>
      <c r="I3374" s="59">
        <v>2</v>
      </c>
      <c r="J3374" s="59">
        <v>123.02256355</v>
      </c>
      <c r="K3374" s="59">
        <v>1</v>
      </c>
      <c r="L3374" s="59">
        <v>23</v>
      </c>
      <c r="M3374" s="59">
        <v>39.491487113</v>
      </c>
    </row>
    <row r="3375" spans="1:13">
      <c r="A3375" s="59">
        <v>1</v>
      </c>
      <c r="B3375" s="59">
        <v>17900</v>
      </c>
      <c r="C3375" s="59">
        <v>51080</v>
      </c>
      <c r="D3375" s="59">
        <v>92051</v>
      </c>
      <c r="E3375" s="59" t="s">
        <v>13</v>
      </c>
      <c r="F3375" s="59" t="s">
        <v>17</v>
      </c>
      <c r="G3375" s="59">
        <v>10</v>
      </c>
      <c r="H3375" s="59">
        <v>0</v>
      </c>
      <c r="I3375" s="59">
        <v>0</v>
      </c>
      <c r="J3375" s="59">
        <v>117.08978536</v>
      </c>
      <c r="K3375" s="59">
        <v>0</v>
      </c>
      <c r="L3375" s="59">
        <v>31</v>
      </c>
      <c r="M3375" s="59">
        <v>42.373232999</v>
      </c>
    </row>
    <row r="3376" hidden="1" spans="1:13">
      <c r="A3376" s="59">
        <v>0</v>
      </c>
      <c r="B3376" s="59">
        <v>17900</v>
      </c>
      <c r="C3376" s="59">
        <v>46342</v>
      </c>
      <c r="D3376" s="59">
        <v>68029</v>
      </c>
      <c r="E3376" s="59" t="s">
        <v>20</v>
      </c>
      <c r="F3376" s="59" t="s">
        <v>17</v>
      </c>
      <c r="G3376" s="59">
        <v>26</v>
      </c>
      <c r="H3376" s="59">
        <v>1</v>
      </c>
      <c r="I3376" s="59">
        <v>0</v>
      </c>
      <c r="J3376" s="59">
        <v>279.00708055</v>
      </c>
      <c r="K3376" s="59">
        <v>1</v>
      </c>
      <c r="L3376" s="59">
        <v>17</v>
      </c>
      <c r="M3376" s="59">
        <v>36.07297543</v>
      </c>
    </row>
    <row r="3377" hidden="1" spans="1:13">
      <c r="A3377" s="59">
        <v>0</v>
      </c>
      <c r="B3377" s="59">
        <v>17900</v>
      </c>
      <c r="C3377" s="59">
        <v>110332</v>
      </c>
      <c r="D3377" s="59">
        <v>130756</v>
      </c>
      <c r="E3377" s="59" t="s">
        <v>20</v>
      </c>
      <c r="F3377" s="59" t="s">
        <v>14</v>
      </c>
      <c r="G3377" s="59">
        <v>2</v>
      </c>
      <c r="H3377" s="59">
        <v>0</v>
      </c>
      <c r="I3377" s="59">
        <v>1</v>
      </c>
      <c r="J3377" s="59">
        <v>288.65558416</v>
      </c>
      <c r="K3377" s="59">
        <v>1</v>
      </c>
      <c r="L3377" s="59">
        <v>47</v>
      </c>
      <c r="M3377" s="59">
        <v>41.946375198</v>
      </c>
    </row>
    <row r="3378" hidden="1" spans="1:13">
      <c r="A3378" s="59">
        <v>0</v>
      </c>
      <c r="B3378" s="59">
        <v>17900</v>
      </c>
      <c r="C3378" s="59">
        <v>68779</v>
      </c>
      <c r="D3378" s="59">
        <v>98623</v>
      </c>
      <c r="E3378" s="59" t="s">
        <v>20</v>
      </c>
      <c r="F3378" s="59" t="s">
        <v>17</v>
      </c>
      <c r="G3378" s="59">
        <v>1</v>
      </c>
      <c r="H3378" s="59">
        <v>0</v>
      </c>
      <c r="I3378" s="59">
        <v>0</v>
      </c>
      <c r="J3378" s="59">
        <v>83.861641243</v>
      </c>
      <c r="K3378" s="59">
        <v>0</v>
      </c>
      <c r="L3378" s="59">
        <v>17</v>
      </c>
      <c r="M3378" s="59">
        <v>26.405666645</v>
      </c>
    </row>
    <row r="3379" spans="1:13">
      <c r="A3379" s="59">
        <v>1</v>
      </c>
      <c r="B3379" s="59">
        <v>17900</v>
      </c>
      <c r="C3379" s="59"/>
      <c r="D3379" s="59">
        <v>31953</v>
      </c>
      <c r="E3379" s="59" t="s">
        <v>13</v>
      </c>
      <c r="F3379" s="59" t="s">
        <v>14</v>
      </c>
      <c r="G3379" s="59">
        <v>10</v>
      </c>
      <c r="H3379" s="59">
        <v>0</v>
      </c>
      <c r="I3379" s="59">
        <v>1</v>
      </c>
      <c r="J3379" s="59">
        <v>74.429307591</v>
      </c>
      <c r="K3379" s="59">
        <v>1</v>
      </c>
      <c r="L3379" s="59">
        <v>2</v>
      </c>
      <c r="M3379" s="59">
        <v>29.975603348</v>
      </c>
    </row>
    <row r="3380" hidden="1" spans="1:13">
      <c r="A3380" s="59">
        <v>0</v>
      </c>
      <c r="B3380" s="59">
        <v>18000</v>
      </c>
      <c r="C3380" s="59">
        <v>68000</v>
      </c>
      <c r="D3380" s="59">
        <v>98898</v>
      </c>
      <c r="E3380" s="59" t="s">
        <v>20</v>
      </c>
      <c r="F3380" s="59" t="s">
        <v>15</v>
      </c>
      <c r="G3380" s="59">
        <v>10</v>
      </c>
      <c r="H3380" s="59">
        <v>0</v>
      </c>
      <c r="I3380" s="59">
        <v>0</v>
      </c>
      <c r="J3380" s="59">
        <v>206.96666667</v>
      </c>
      <c r="K3380" s="59">
        <v>2</v>
      </c>
      <c r="L3380" s="59">
        <v>13</v>
      </c>
      <c r="M3380" s="59"/>
    </row>
    <row r="3381" hidden="1" spans="1:13">
      <c r="A3381" s="59">
        <v>0</v>
      </c>
      <c r="B3381" s="59">
        <v>18000</v>
      </c>
      <c r="C3381" s="59">
        <v>49255</v>
      </c>
      <c r="D3381" s="59">
        <v>61752</v>
      </c>
      <c r="E3381" s="59" t="s">
        <v>20</v>
      </c>
      <c r="F3381" s="59" t="s">
        <v>14</v>
      </c>
      <c r="G3381" s="59">
        <v>8</v>
      </c>
      <c r="H3381" s="59">
        <v>0</v>
      </c>
      <c r="I3381" s="59">
        <v>0</v>
      </c>
      <c r="J3381" s="59">
        <v>122.06196718</v>
      </c>
      <c r="K3381" s="59">
        <v>3</v>
      </c>
      <c r="L3381" s="59">
        <v>49</v>
      </c>
      <c r="M3381" s="59">
        <v>30.033722382</v>
      </c>
    </row>
    <row r="3382" hidden="1" spans="1:13">
      <c r="A3382" s="59">
        <v>0</v>
      </c>
      <c r="B3382" s="59">
        <v>18000</v>
      </c>
      <c r="C3382" s="59">
        <v>62216</v>
      </c>
      <c r="D3382" s="59">
        <v>85503</v>
      </c>
      <c r="E3382" s="59" t="s">
        <v>20</v>
      </c>
      <c r="F3382" s="59" t="s">
        <v>14</v>
      </c>
      <c r="G3382" s="59">
        <v>3</v>
      </c>
      <c r="H3382" s="59">
        <v>0</v>
      </c>
      <c r="I3382" s="59">
        <v>0</v>
      </c>
      <c r="J3382" s="59">
        <v>307.25070127</v>
      </c>
      <c r="K3382" s="59">
        <v>2</v>
      </c>
      <c r="L3382" s="59">
        <v>15</v>
      </c>
      <c r="M3382" s="59">
        <v>41.439390666</v>
      </c>
    </row>
    <row r="3383" hidden="1" spans="1:13">
      <c r="A3383" s="59">
        <v>0</v>
      </c>
      <c r="B3383" s="59">
        <v>18000</v>
      </c>
      <c r="C3383" s="59">
        <v>97523</v>
      </c>
      <c r="D3383" s="59">
        <v>130166</v>
      </c>
      <c r="E3383" s="59" t="s">
        <v>20</v>
      </c>
      <c r="F3383" s="59" t="s">
        <v>17</v>
      </c>
      <c r="G3383" s="59">
        <v>5</v>
      </c>
      <c r="H3383" s="59"/>
      <c r="I3383" s="59"/>
      <c r="J3383" s="59">
        <v>247.97282353</v>
      </c>
      <c r="K3383" s="59">
        <v>3</v>
      </c>
      <c r="L3383" s="59">
        <v>42</v>
      </c>
      <c r="M3383" s="59">
        <v>40.591687385</v>
      </c>
    </row>
    <row r="3384" hidden="1" spans="1:13">
      <c r="A3384" s="59">
        <v>0</v>
      </c>
      <c r="B3384" s="59">
        <v>18000</v>
      </c>
      <c r="C3384" s="59">
        <v>63508</v>
      </c>
      <c r="D3384" s="59">
        <v>94991</v>
      </c>
      <c r="E3384" s="59" t="s">
        <v>20</v>
      </c>
      <c r="F3384" s="59" t="s">
        <v>15</v>
      </c>
      <c r="G3384" s="59">
        <v>1</v>
      </c>
      <c r="H3384" s="59">
        <v>0</v>
      </c>
      <c r="I3384" s="59">
        <v>0</v>
      </c>
      <c r="J3384" s="59">
        <v>155.88472429</v>
      </c>
      <c r="K3384" s="59">
        <v>0</v>
      </c>
      <c r="L3384" s="59">
        <v>25</v>
      </c>
      <c r="M3384" s="59">
        <v>23.58566428</v>
      </c>
    </row>
    <row r="3385" spans="1:13">
      <c r="A3385" s="59">
        <v>0</v>
      </c>
      <c r="B3385" s="59">
        <v>18000</v>
      </c>
      <c r="C3385" s="59">
        <v>65836</v>
      </c>
      <c r="D3385" s="59">
        <v>100292</v>
      </c>
      <c r="E3385" s="59" t="s">
        <v>13</v>
      </c>
      <c r="F3385" s="59" t="s">
        <v>18</v>
      </c>
      <c r="G3385" s="59">
        <v>22</v>
      </c>
      <c r="H3385" s="59">
        <v>0</v>
      </c>
      <c r="I3385" s="59">
        <v>0</v>
      </c>
      <c r="J3385" s="59">
        <v>237.10163194</v>
      </c>
      <c r="K3385" s="59">
        <v>0</v>
      </c>
      <c r="L3385" s="59">
        <v>24</v>
      </c>
      <c r="M3385" s="59">
        <v>36.33819671</v>
      </c>
    </row>
    <row r="3386" hidden="1" spans="1:13">
      <c r="A3386" s="59">
        <v>0</v>
      </c>
      <c r="B3386" s="59">
        <v>18000</v>
      </c>
      <c r="C3386" s="59"/>
      <c r="D3386" s="59">
        <v>53365</v>
      </c>
      <c r="E3386" s="59" t="s">
        <v>20</v>
      </c>
      <c r="F3386" s="59" t="s">
        <v>14</v>
      </c>
      <c r="G3386" s="59"/>
      <c r="H3386" s="59"/>
      <c r="I3386" s="59"/>
      <c r="J3386" s="59">
        <v>340.46080102</v>
      </c>
      <c r="K3386" s="59"/>
      <c r="L3386" s="59">
        <v>17</v>
      </c>
      <c r="M3386" s="59">
        <v>30.575650029</v>
      </c>
    </row>
    <row r="3387" spans="1:13">
      <c r="A3387" s="59">
        <v>0</v>
      </c>
      <c r="B3387" s="59">
        <v>18000</v>
      </c>
      <c r="C3387" s="59">
        <v>72152</v>
      </c>
      <c r="D3387" s="59">
        <v>102671</v>
      </c>
      <c r="E3387" s="59" t="s">
        <v>13</v>
      </c>
      <c r="F3387" s="59" t="s">
        <v>18</v>
      </c>
      <c r="G3387" s="59">
        <v>7</v>
      </c>
      <c r="H3387" s="59">
        <v>0</v>
      </c>
      <c r="I3387" s="59">
        <v>0</v>
      </c>
      <c r="J3387" s="59">
        <v>84.639348205</v>
      </c>
      <c r="K3387" s="59">
        <v>0</v>
      </c>
      <c r="L3387" s="59">
        <v>16</v>
      </c>
      <c r="M3387" s="59">
        <v>32.886875225</v>
      </c>
    </row>
    <row r="3388" hidden="1" spans="1:13">
      <c r="A3388" s="59">
        <v>0</v>
      </c>
      <c r="B3388" s="59">
        <v>18000</v>
      </c>
      <c r="C3388" s="59">
        <v>88509</v>
      </c>
      <c r="D3388" s="59">
        <v>112933</v>
      </c>
      <c r="E3388" s="59" t="s">
        <v>20</v>
      </c>
      <c r="F3388" s="59" t="s">
        <v>18</v>
      </c>
      <c r="G3388" s="59">
        <v>4</v>
      </c>
      <c r="H3388" s="59">
        <v>0</v>
      </c>
      <c r="I3388" s="59">
        <v>0</v>
      </c>
      <c r="J3388" s="59">
        <v>150.80236935</v>
      </c>
      <c r="K3388" s="59">
        <v>1</v>
      </c>
      <c r="L3388" s="59">
        <v>21</v>
      </c>
      <c r="M3388" s="59">
        <v>23.200941214</v>
      </c>
    </row>
    <row r="3389" hidden="1" spans="1:13">
      <c r="A3389" s="59">
        <v>0</v>
      </c>
      <c r="B3389" s="59">
        <v>18000</v>
      </c>
      <c r="C3389" s="59">
        <v>84824</v>
      </c>
      <c r="D3389" s="59">
        <v>115146</v>
      </c>
      <c r="E3389" s="59" t="s">
        <v>20</v>
      </c>
      <c r="F3389" s="59" t="s">
        <v>14</v>
      </c>
      <c r="G3389" s="59">
        <v>21</v>
      </c>
      <c r="H3389" s="59">
        <v>0</v>
      </c>
      <c r="I3389" s="59">
        <v>0</v>
      </c>
      <c r="J3389" s="59">
        <v>293.98043579</v>
      </c>
      <c r="K3389" s="59">
        <v>0</v>
      </c>
      <c r="L3389" s="59">
        <v>16</v>
      </c>
      <c r="M3389" s="59">
        <v>27.097523474</v>
      </c>
    </row>
    <row r="3390" hidden="1" spans="1:13">
      <c r="A3390" s="59">
        <v>0</v>
      </c>
      <c r="B3390" s="59">
        <v>18000</v>
      </c>
      <c r="C3390" s="59">
        <v>23252</v>
      </c>
      <c r="D3390" s="59">
        <v>50750</v>
      </c>
      <c r="E3390" s="59" t="s">
        <v>20</v>
      </c>
      <c r="F3390" s="59" t="s">
        <v>18</v>
      </c>
      <c r="G3390" s="59">
        <v>16</v>
      </c>
      <c r="H3390" s="59">
        <v>0</v>
      </c>
      <c r="I3390" s="59">
        <v>0</v>
      </c>
      <c r="J3390" s="59">
        <v>180.6</v>
      </c>
      <c r="K3390" s="59">
        <v>1</v>
      </c>
      <c r="L3390" s="59">
        <v>20</v>
      </c>
      <c r="M3390" s="59"/>
    </row>
    <row r="3391" hidden="1" spans="1:13">
      <c r="A3391" s="59">
        <v>0</v>
      </c>
      <c r="B3391" s="59">
        <v>18000</v>
      </c>
      <c r="C3391" s="59">
        <v>46865</v>
      </c>
      <c r="D3391" s="59">
        <v>61266</v>
      </c>
      <c r="E3391" s="59" t="s">
        <v>20</v>
      </c>
      <c r="F3391" s="59"/>
      <c r="G3391" s="59">
        <v>5</v>
      </c>
      <c r="H3391" s="59">
        <v>0</v>
      </c>
      <c r="I3391" s="59">
        <v>0</v>
      </c>
      <c r="J3391" s="59">
        <v>102.59467389</v>
      </c>
      <c r="K3391" s="59">
        <v>2</v>
      </c>
      <c r="L3391" s="59">
        <v>9</v>
      </c>
      <c r="M3391" s="59">
        <v>26.353753375</v>
      </c>
    </row>
    <row r="3392" hidden="1" spans="1:13">
      <c r="A3392" s="59">
        <v>0</v>
      </c>
      <c r="B3392" s="59">
        <v>18000</v>
      </c>
      <c r="C3392" s="59">
        <v>105000</v>
      </c>
      <c r="D3392" s="59">
        <v>172500</v>
      </c>
      <c r="E3392" s="59" t="s">
        <v>20</v>
      </c>
      <c r="F3392" s="59" t="s">
        <v>15</v>
      </c>
      <c r="G3392" s="59">
        <v>6</v>
      </c>
      <c r="H3392" s="59">
        <v>0</v>
      </c>
      <c r="I3392" s="59">
        <v>0</v>
      </c>
      <c r="J3392" s="59">
        <v>219.16666667</v>
      </c>
      <c r="K3392" s="59">
        <v>4</v>
      </c>
      <c r="L3392" s="59">
        <v>24</v>
      </c>
      <c r="M3392" s="59"/>
    </row>
    <row r="3393" hidden="1" spans="1:13">
      <c r="A3393" s="59">
        <v>0</v>
      </c>
      <c r="B3393" s="59">
        <v>18000</v>
      </c>
      <c r="C3393" s="59">
        <v>23000</v>
      </c>
      <c r="D3393" s="59">
        <v>46000</v>
      </c>
      <c r="E3393" s="59" t="s">
        <v>20</v>
      </c>
      <c r="F3393" s="59" t="s">
        <v>14</v>
      </c>
      <c r="G3393" s="59">
        <v>0.2</v>
      </c>
      <c r="H3393" s="59"/>
      <c r="I3393" s="59"/>
      <c r="J3393" s="59">
        <v>312.53333333</v>
      </c>
      <c r="K3393" s="59"/>
      <c r="L3393" s="59">
        <v>25</v>
      </c>
      <c r="M3393" s="59"/>
    </row>
    <row r="3394" hidden="1" spans="1:13">
      <c r="A3394" s="59">
        <v>0</v>
      </c>
      <c r="B3394" s="59">
        <v>18000</v>
      </c>
      <c r="C3394" s="59">
        <v>7051</v>
      </c>
      <c r="D3394" s="59">
        <v>66200</v>
      </c>
      <c r="E3394" s="59" t="s">
        <v>20</v>
      </c>
      <c r="F3394" s="59" t="s">
        <v>15</v>
      </c>
      <c r="G3394" s="59"/>
      <c r="H3394" s="59">
        <v>0</v>
      </c>
      <c r="I3394" s="59">
        <v>0</v>
      </c>
      <c r="J3394" s="59">
        <v>250.56666667</v>
      </c>
      <c r="K3394" s="59">
        <v>0</v>
      </c>
      <c r="L3394" s="59">
        <v>22</v>
      </c>
      <c r="M3394" s="59"/>
    </row>
    <row r="3395" hidden="1" spans="1:13">
      <c r="A3395" s="59">
        <v>0</v>
      </c>
      <c r="B3395" s="59">
        <v>18000</v>
      </c>
      <c r="C3395" s="59">
        <v>88000</v>
      </c>
      <c r="D3395" s="59">
        <v>131300</v>
      </c>
      <c r="E3395" s="59" t="s">
        <v>20</v>
      </c>
      <c r="F3395" s="59" t="s">
        <v>17</v>
      </c>
      <c r="G3395" s="59">
        <v>14</v>
      </c>
      <c r="H3395" s="59">
        <v>0</v>
      </c>
      <c r="I3395" s="59">
        <v>0</v>
      </c>
      <c r="J3395" s="59">
        <v>179.56666667</v>
      </c>
      <c r="K3395" s="59">
        <v>2</v>
      </c>
      <c r="L3395" s="59">
        <v>26</v>
      </c>
      <c r="M3395" s="59"/>
    </row>
    <row r="3396" spans="1:13">
      <c r="A3396" s="59">
        <v>0</v>
      </c>
      <c r="B3396" s="59">
        <v>18000</v>
      </c>
      <c r="C3396" s="59">
        <v>124000</v>
      </c>
      <c r="D3396" s="59">
        <v>195000</v>
      </c>
      <c r="E3396" s="59" t="s">
        <v>13</v>
      </c>
      <c r="F3396" s="59" t="s">
        <v>18</v>
      </c>
      <c r="G3396" s="59">
        <v>13</v>
      </c>
      <c r="H3396" s="59">
        <v>0</v>
      </c>
      <c r="I3396" s="59">
        <v>0</v>
      </c>
      <c r="J3396" s="59">
        <v>202.9</v>
      </c>
      <c r="K3396" s="59">
        <v>0</v>
      </c>
      <c r="L3396" s="59">
        <v>22</v>
      </c>
      <c r="M3396" s="59"/>
    </row>
    <row r="3397" spans="1:13">
      <c r="A3397" s="59">
        <v>0</v>
      </c>
      <c r="B3397" s="59">
        <v>18000</v>
      </c>
      <c r="C3397" s="59">
        <v>94554</v>
      </c>
      <c r="D3397" s="59">
        <v>119000</v>
      </c>
      <c r="E3397" s="59" t="s">
        <v>13</v>
      </c>
      <c r="F3397" s="59" t="s">
        <v>17</v>
      </c>
      <c r="G3397" s="59">
        <v>1</v>
      </c>
      <c r="H3397" s="59">
        <v>0</v>
      </c>
      <c r="I3397" s="59">
        <v>1</v>
      </c>
      <c r="J3397" s="59">
        <v>308.46666667</v>
      </c>
      <c r="K3397" s="59">
        <v>1</v>
      </c>
      <c r="L3397" s="59">
        <v>20</v>
      </c>
      <c r="M3397" s="59"/>
    </row>
    <row r="3398" hidden="1" spans="1:13">
      <c r="A3398" s="59">
        <v>0</v>
      </c>
      <c r="B3398" s="59">
        <v>18000</v>
      </c>
      <c r="C3398" s="59">
        <v>90000</v>
      </c>
      <c r="D3398" s="59">
        <v>120600</v>
      </c>
      <c r="E3398" s="59" t="s">
        <v>20</v>
      </c>
      <c r="F3398" s="59" t="s">
        <v>15</v>
      </c>
      <c r="G3398" s="59">
        <v>25</v>
      </c>
      <c r="H3398" s="59">
        <v>0</v>
      </c>
      <c r="I3398" s="59">
        <v>0</v>
      </c>
      <c r="J3398" s="59">
        <v>272.93333333</v>
      </c>
      <c r="K3398" s="59">
        <v>3</v>
      </c>
      <c r="L3398" s="59">
        <v>17</v>
      </c>
      <c r="M3398" s="59"/>
    </row>
    <row r="3399" hidden="1" spans="1:13">
      <c r="A3399" s="59">
        <v>0</v>
      </c>
      <c r="B3399" s="59">
        <v>18000</v>
      </c>
      <c r="C3399" s="59">
        <v>45000</v>
      </c>
      <c r="D3399" s="59">
        <v>68500</v>
      </c>
      <c r="E3399" s="59" t="s">
        <v>20</v>
      </c>
      <c r="F3399" s="59" t="s">
        <v>18</v>
      </c>
      <c r="G3399" s="59">
        <v>10</v>
      </c>
      <c r="H3399" s="59">
        <v>0</v>
      </c>
      <c r="I3399" s="59">
        <v>0</v>
      </c>
      <c r="J3399" s="59">
        <v>190.8</v>
      </c>
      <c r="K3399" s="59">
        <v>1</v>
      </c>
      <c r="L3399" s="59">
        <v>42</v>
      </c>
      <c r="M3399" s="59"/>
    </row>
    <row r="3400" hidden="1" spans="1:13">
      <c r="A3400" s="59">
        <v>0</v>
      </c>
      <c r="B3400" s="59">
        <v>18000</v>
      </c>
      <c r="C3400" s="59">
        <v>56000</v>
      </c>
      <c r="D3400" s="59">
        <v>78000</v>
      </c>
      <c r="E3400" s="59" t="s">
        <v>20</v>
      </c>
      <c r="F3400" s="59"/>
      <c r="G3400" s="59">
        <v>4</v>
      </c>
      <c r="H3400" s="59">
        <v>0</v>
      </c>
      <c r="I3400" s="59">
        <v>0</v>
      </c>
      <c r="J3400" s="59">
        <v>108.53333333</v>
      </c>
      <c r="K3400" s="59">
        <v>0</v>
      </c>
      <c r="L3400" s="59">
        <v>16</v>
      </c>
      <c r="M3400" s="59"/>
    </row>
    <row r="3401" spans="1:13">
      <c r="A3401" s="59">
        <v>1</v>
      </c>
      <c r="B3401" s="59">
        <v>18000</v>
      </c>
      <c r="C3401" s="59">
        <v>62000</v>
      </c>
      <c r="D3401" s="59">
        <v>160800</v>
      </c>
      <c r="E3401" s="59" t="s">
        <v>13</v>
      </c>
      <c r="F3401" s="59" t="s">
        <v>18</v>
      </c>
      <c r="G3401" s="59">
        <v>15</v>
      </c>
      <c r="H3401" s="59">
        <v>0</v>
      </c>
      <c r="I3401" s="59">
        <v>0</v>
      </c>
      <c r="J3401" s="59">
        <v>129.83333333</v>
      </c>
      <c r="K3401" s="59">
        <v>1</v>
      </c>
      <c r="L3401" s="59">
        <v>11</v>
      </c>
      <c r="M3401" s="59"/>
    </row>
    <row r="3402" spans="1:13">
      <c r="A3402" s="59">
        <v>1</v>
      </c>
      <c r="B3402" s="59">
        <v>18000</v>
      </c>
      <c r="C3402" s="59">
        <v>12900</v>
      </c>
      <c r="D3402" s="59">
        <v>21500</v>
      </c>
      <c r="E3402" s="59" t="s">
        <v>13</v>
      </c>
      <c r="F3402" s="59" t="s">
        <v>15</v>
      </c>
      <c r="G3402" s="59">
        <v>5</v>
      </c>
      <c r="H3402" s="59">
        <v>3</v>
      </c>
      <c r="I3402" s="59">
        <v>0</v>
      </c>
      <c r="J3402" s="59">
        <v>109.56666667</v>
      </c>
      <c r="K3402" s="59">
        <v>0</v>
      </c>
      <c r="L3402" s="59">
        <v>33</v>
      </c>
      <c r="M3402" s="59"/>
    </row>
    <row r="3403" hidden="1" spans="1:13">
      <c r="A3403" s="59">
        <v>1</v>
      </c>
      <c r="B3403" s="59">
        <v>18000</v>
      </c>
      <c r="C3403" s="59">
        <v>57988</v>
      </c>
      <c r="D3403" s="59">
        <v>86970</v>
      </c>
      <c r="E3403" s="59" t="s">
        <v>20</v>
      </c>
      <c r="F3403" s="59" t="s">
        <v>14</v>
      </c>
      <c r="G3403" s="59">
        <v>16</v>
      </c>
      <c r="H3403" s="59">
        <v>0</v>
      </c>
      <c r="I3403" s="59">
        <v>0</v>
      </c>
      <c r="J3403" s="59">
        <v>165.33333333</v>
      </c>
      <c r="K3403" s="59">
        <v>2</v>
      </c>
      <c r="L3403" s="59">
        <v>14</v>
      </c>
      <c r="M3403" s="59"/>
    </row>
    <row r="3404" hidden="1" spans="1:13">
      <c r="A3404" s="59">
        <v>1</v>
      </c>
      <c r="B3404" s="59">
        <v>18000</v>
      </c>
      <c r="C3404" s="59">
        <v>99401</v>
      </c>
      <c r="D3404" s="59">
        <v>140000</v>
      </c>
      <c r="E3404" s="59" t="s">
        <v>20</v>
      </c>
      <c r="F3404" s="59" t="s">
        <v>14</v>
      </c>
      <c r="G3404" s="59">
        <v>8.9</v>
      </c>
      <c r="H3404" s="59">
        <v>2</v>
      </c>
      <c r="I3404" s="59">
        <v>0</v>
      </c>
      <c r="J3404" s="59">
        <v>150.1</v>
      </c>
      <c r="K3404" s="59">
        <v>3</v>
      </c>
      <c r="L3404" s="59">
        <v>20</v>
      </c>
      <c r="M3404" s="59"/>
    </row>
    <row r="3405" hidden="1" spans="1:13">
      <c r="A3405" s="59">
        <v>1</v>
      </c>
      <c r="B3405" s="59">
        <v>18000</v>
      </c>
      <c r="C3405" s="59">
        <v>39005</v>
      </c>
      <c r="D3405" s="59">
        <v>60000</v>
      </c>
      <c r="E3405" s="59" t="s">
        <v>20</v>
      </c>
      <c r="F3405" s="59" t="s">
        <v>14</v>
      </c>
      <c r="G3405" s="59">
        <v>10</v>
      </c>
      <c r="H3405" s="59">
        <v>2</v>
      </c>
      <c r="I3405" s="59">
        <v>0</v>
      </c>
      <c r="J3405" s="59">
        <v>112.63333333</v>
      </c>
      <c r="K3405" s="59">
        <v>5</v>
      </c>
      <c r="L3405" s="59">
        <v>5</v>
      </c>
      <c r="M3405" s="59"/>
    </row>
    <row r="3406" hidden="1" spans="1:13">
      <c r="A3406" s="59">
        <v>1</v>
      </c>
      <c r="B3406" s="59">
        <v>18000</v>
      </c>
      <c r="C3406" s="59">
        <v>47000</v>
      </c>
      <c r="D3406" s="59">
        <v>69000</v>
      </c>
      <c r="E3406" s="59" t="s">
        <v>20</v>
      </c>
      <c r="F3406" s="59" t="s">
        <v>14</v>
      </c>
      <c r="G3406" s="59">
        <v>6</v>
      </c>
      <c r="H3406" s="59">
        <v>3</v>
      </c>
      <c r="I3406" s="59">
        <v>2</v>
      </c>
      <c r="J3406" s="59">
        <v>110.63333333</v>
      </c>
      <c r="K3406" s="59">
        <v>2</v>
      </c>
      <c r="L3406" s="59">
        <v>24</v>
      </c>
      <c r="M3406" s="59"/>
    </row>
    <row r="3407" hidden="1" spans="1:13">
      <c r="A3407" s="59">
        <v>0</v>
      </c>
      <c r="B3407" s="59">
        <v>18000</v>
      </c>
      <c r="C3407" s="59">
        <v>52301</v>
      </c>
      <c r="D3407" s="59">
        <v>79959</v>
      </c>
      <c r="E3407" s="59" t="s">
        <v>20</v>
      </c>
      <c r="F3407" s="59" t="s">
        <v>14</v>
      </c>
      <c r="G3407" s="59">
        <v>1</v>
      </c>
      <c r="H3407" s="59"/>
      <c r="I3407" s="59">
        <v>1</v>
      </c>
      <c r="J3407" s="59">
        <v>290.2806482</v>
      </c>
      <c r="K3407" s="59">
        <v>0</v>
      </c>
      <c r="L3407" s="59">
        <v>9</v>
      </c>
      <c r="M3407" s="59">
        <v>37.16369797</v>
      </c>
    </row>
    <row r="3408" spans="1:13">
      <c r="A3408" s="59">
        <v>0</v>
      </c>
      <c r="B3408" s="59">
        <v>18000</v>
      </c>
      <c r="C3408" s="59">
        <v>55169</v>
      </c>
      <c r="D3408" s="59">
        <v>114786</v>
      </c>
      <c r="E3408" s="59" t="s">
        <v>13</v>
      </c>
      <c r="F3408" s="59" t="s">
        <v>15</v>
      </c>
      <c r="G3408" s="59">
        <v>2</v>
      </c>
      <c r="H3408" s="59"/>
      <c r="I3408" s="59">
        <v>2</v>
      </c>
      <c r="J3408" s="59">
        <v>120.15410625</v>
      </c>
      <c r="K3408" s="59">
        <v>0</v>
      </c>
      <c r="L3408" s="59">
        <v>24</v>
      </c>
      <c r="M3408" s="59">
        <v>37.547732856</v>
      </c>
    </row>
    <row r="3409" hidden="1" spans="1:13">
      <c r="A3409" s="59">
        <v>0</v>
      </c>
      <c r="B3409" s="59">
        <v>18000</v>
      </c>
      <c r="C3409" s="59">
        <v>100822</v>
      </c>
      <c r="D3409" s="59">
        <v>118817</v>
      </c>
      <c r="E3409" s="59" t="s">
        <v>20</v>
      </c>
      <c r="F3409" s="59" t="s">
        <v>18</v>
      </c>
      <c r="G3409" s="59">
        <v>0</v>
      </c>
      <c r="H3409" s="59">
        <v>0</v>
      </c>
      <c r="I3409" s="59">
        <v>0</v>
      </c>
      <c r="J3409" s="59">
        <v>126.42643974</v>
      </c>
      <c r="K3409" s="59">
        <v>0</v>
      </c>
      <c r="L3409" s="59">
        <v>30</v>
      </c>
      <c r="M3409" s="59">
        <v>37.877411067</v>
      </c>
    </row>
    <row r="3410" hidden="1" spans="1:13">
      <c r="A3410" s="59">
        <v>1</v>
      </c>
      <c r="B3410" s="59">
        <v>18000</v>
      </c>
      <c r="C3410" s="59">
        <v>48724</v>
      </c>
      <c r="D3410" s="59">
        <v>72654</v>
      </c>
      <c r="E3410" s="59" t="s">
        <v>20</v>
      </c>
      <c r="F3410" s="59" t="s">
        <v>14</v>
      </c>
      <c r="G3410" s="59">
        <v>7</v>
      </c>
      <c r="H3410" s="59">
        <v>0</v>
      </c>
      <c r="I3410" s="59">
        <v>0</v>
      </c>
      <c r="J3410" s="59">
        <v>62.088605958</v>
      </c>
      <c r="K3410" s="59">
        <v>0</v>
      </c>
      <c r="L3410" s="59">
        <v>4</v>
      </c>
      <c r="M3410" s="59">
        <v>31.570298921</v>
      </c>
    </row>
    <row r="3411" hidden="1" spans="1:13">
      <c r="A3411" s="59">
        <v>0</v>
      </c>
      <c r="B3411" s="59">
        <v>18000</v>
      </c>
      <c r="C3411" s="59">
        <v>161413</v>
      </c>
      <c r="D3411" s="59">
        <v>196860</v>
      </c>
      <c r="E3411" s="59" t="s">
        <v>20</v>
      </c>
      <c r="F3411" s="59" t="s">
        <v>14</v>
      </c>
      <c r="G3411" s="59">
        <v>7</v>
      </c>
      <c r="H3411" s="59">
        <v>0</v>
      </c>
      <c r="I3411" s="59">
        <v>0</v>
      </c>
      <c r="J3411" s="59"/>
      <c r="K3411" s="59">
        <v>2</v>
      </c>
      <c r="L3411" s="59">
        <v>16</v>
      </c>
      <c r="M3411" s="59">
        <v>30.778166837</v>
      </c>
    </row>
    <row r="3412" hidden="1" spans="1:13">
      <c r="A3412" s="59">
        <v>0</v>
      </c>
      <c r="B3412" s="59">
        <v>18000</v>
      </c>
      <c r="C3412" s="59">
        <v>90275</v>
      </c>
      <c r="D3412" s="59">
        <v>135792</v>
      </c>
      <c r="E3412" s="59" t="s">
        <v>20</v>
      </c>
      <c r="F3412" s="59" t="s">
        <v>17</v>
      </c>
      <c r="G3412" s="59">
        <v>13</v>
      </c>
      <c r="H3412" s="59">
        <v>0</v>
      </c>
      <c r="I3412" s="59">
        <v>0</v>
      </c>
      <c r="J3412" s="59">
        <v>178.66176401</v>
      </c>
      <c r="K3412" s="59">
        <v>1</v>
      </c>
      <c r="L3412" s="59">
        <v>26</v>
      </c>
      <c r="M3412" s="59">
        <v>33.336960792</v>
      </c>
    </row>
    <row r="3413" hidden="1" spans="1:13">
      <c r="A3413" s="59">
        <v>0</v>
      </c>
      <c r="B3413" s="59">
        <v>18000</v>
      </c>
      <c r="C3413" s="59">
        <v>74162</v>
      </c>
      <c r="D3413" s="59">
        <v>89823</v>
      </c>
      <c r="E3413" s="59" t="s">
        <v>20</v>
      </c>
      <c r="F3413" s="59" t="s">
        <v>14</v>
      </c>
      <c r="G3413" s="59">
        <v>0</v>
      </c>
      <c r="H3413" s="59">
        <v>2</v>
      </c>
      <c r="I3413" s="59">
        <v>1</v>
      </c>
      <c r="J3413" s="59">
        <v>121.76146583</v>
      </c>
      <c r="K3413" s="59">
        <v>1</v>
      </c>
      <c r="L3413" s="59">
        <v>26</v>
      </c>
      <c r="M3413" s="59">
        <v>34.025207507</v>
      </c>
    </row>
    <row r="3414" hidden="1" spans="1:13">
      <c r="A3414" s="59">
        <v>1</v>
      </c>
      <c r="B3414" s="59">
        <v>18000</v>
      </c>
      <c r="C3414" s="59">
        <v>114000</v>
      </c>
      <c r="D3414" s="59">
        <v>147140</v>
      </c>
      <c r="E3414" s="59" t="s">
        <v>20</v>
      </c>
      <c r="F3414" s="59" t="s">
        <v>14</v>
      </c>
      <c r="G3414" s="59">
        <v>5</v>
      </c>
      <c r="H3414" s="59">
        <v>0</v>
      </c>
      <c r="I3414" s="59">
        <v>0</v>
      </c>
      <c r="J3414" s="59">
        <v>122.73333333</v>
      </c>
      <c r="K3414" s="59">
        <v>2</v>
      </c>
      <c r="L3414" s="59">
        <v>13</v>
      </c>
      <c r="M3414" s="59"/>
    </row>
    <row r="3415" hidden="1" spans="1:13">
      <c r="A3415" s="59">
        <v>0</v>
      </c>
      <c r="B3415" s="59">
        <v>18000</v>
      </c>
      <c r="C3415" s="59">
        <v>50409</v>
      </c>
      <c r="D3415" s="59">
        <v>78404</v>
      </c>
      <c r="E3415" s="59" t="s">
        <v>20</v>
      </c>
      <c r="F3415" s="59" t="s">
        <v>18</v>
      </c>
      <c r="G3415" s="59">
        <v>9</v>
      </c>
      <c r="H3415" s="59">
        <v>0</v>
      </c>
      <c r="I3415" s="59">
        <v>0</v>
      </c>
      <c r="J3415" s="59">
        <v>191.28207894</v>
      </c>
      <c r="K3415" s="59">
        <v>0</v>
      </c>
      <c r="L3415" s="59">
        <v>42</v>
      </c>
      <c r="M3415" s="59">
        <v>39.483023972</v>
      </c>
    </row>
    <row r="3416" hidden="1" spans="1:13">
      <c r="A3416" s="59">
        <v>0</v>
      </c>
      <c r="B3416" s="59">
        <v>18000</v>
      </c>
      <c r="C3416" s="59">
        <v>54196</v>
      </c>
      <c r="D3416" s="59">
        <v>71412</v>
      </c>
      <c r="E3416" s="59" t="s">
        <v>20</v>
      </c>
      <c r="F3416" s="59" t="s">
        <v>18</v>
      </c>
      <c r="G3416" s="59">
        <v>10</v>
      </c>
      <c r="H3416" s="59">
        <v>0</v>
      </c>
      <c r="I3416" s="59">
        <v>0</v>
      </c>
      <c r="J3416" s="59">
        <v>189.87427039</v>
      </c>
      <c r="K3416" s="59">
        <v>1</v>
      </c>
      <c r="L3416" s="59">
        <v>42</v>
      </c>
      <c r="M3416" s="59">
        <v>37.352105103</v>
      </c>
    </row>
    <row r="3417" spans="1:13">
      <c r="A3417" s="59">
        <v>0</v>
      </c>
      <c r="B3417" s="59">
        <v>18000</v>
      </c>
      <c r="C3417" s="59">
        <v>41814</v>
      </c>
      <c r="D3417" s="59">
        <v>62845</v>
      </c>
      <c r="E3417" s="59" t="s">
        <v>13</v>
      </c>
      <c r="F3417" s="59" t="s">
        <v>14</v>
      </c>
      <c r="G3417" s="59">
        <v>27</v>
      </c>
      <c r="H3417" s="59">
        <v>0</v>
      </c>
      <c r="I3417" s="59">
        <v>0</v>
      </c>
      <c r="J3417" s="59">
        <v>244.88185992</v>
      </c>
      <c r="K3417" s="59">
        <v>0</v>
      </c>
      <c r="L3417" s="59">
        <v>14</v>
      </c>
      <c r="M3417" s="59">
        <v>23.537045228</v>
      </c>
    </row>
    <row r="3418" hidden="1" spans="1:13">
      <c r="A3418" s="59">
        <v>0</v>
      </c>
      <c r="B3418" s="59">
        <v>18000</v>
      </c>
      <c r="C3418" s="59"/>
      <c r="D3418" s="59">
        <v>97026</v>
      </c>
      <c r="E3418" s="59"/>
      <c r="F3418" s="59" t="s">
        <v>14</v>
      </c>
      <c r="G3418" s="59"/>
      <c r="H3418" s="59">
        <v>0</v>
      </c>
      <c r="I3418" s="59">
        <v>0</v>
      </c>
      <c r="J3418" s="59">
        <v>182.59781573</v>
      </c>
      <c r="K3418" s="59">
        <v>1</v>
      </c>
      <c r="L3418" s="59">
        <v>9</v>
      </c>
      <c r="M3418" s="59">
        <v>30.675510367</v>
      </c>
    </row>
    <row r="3419" hidden="1" spans="1:13">
      <c r="A3419" s="59">
        <v>0</v>
      </c>
      <c r="B3419" s="59">
        <v>18000</v>
      </c>
      <c r="C3419" s="59">
        <v>107546</v>
      </c>
      <c r="D3419" s="59">
        <v>176314</v>
      </c>
      <c r="E3419" s="59" t="s">
        <v>20</v>
      </c>
      <c r="F3419" s="59" t="s">
        <v>15</v>
      </c>
      <c r="G3419" s="59">
        <v>6</v>
      </c>
      <c r="H3419" s="59">
        <v>0</v>
      </c>
      <c r="I3419" s="59">
        <v>0</v>
      </c>
      <c r="J3419" s="59">
        <v>218.01938613</v>
      </c>
      <c r="K3419" s="59">
        <v>3</v>
      </c>
      <c r="L3419" s="59">
        <v>23</v>
      </c>
      <c r="M3419" s="59">
        <v>40.15214366</v>
      </c>
    </row>
    <row r="3420" hidden="1" spans="1:13">
      <c r="A3420" s="59">
        <v>0</v>
      </c>
      <c r="B3420" s="59">
        <v>18100</v>
      </c>
      <c r="C3420" s="59">
        <v>81916</v>
      </c>
      <c r="D3420" s="59">
        <v>104048</v>
      </c>
      <c r="E3420" s="59" t="s">
        <v>20</v>
      </c>
      <c r="F3420" s="59" t="s">
        <v>14</v>
      </c>
      <c r="G3420" s="59">
        <v>0</v>
      </c>
      <c r="H3420" s="59">
        <v>0</v>
      </c>
      <c r="I3420" s="59">
        <v>0</v>
      </c>
      <c r="J3420" s="59">
        <v>154.4259959</v>
      </c>
      <c r="K3420" s="59">
        <v>0</v>
      </c>
      <c r="L3420" s="59">
        <v>18</v>
      </c>
      <c r="M3420" s="59">
        <v>33.678025773</v>
      </c>
    </row>
    <row r="3421" hidden="1" spans="1:13">
      <c r="A3421" s="59">
        <v>0</v>
      </c>
      <c r="B3421" s="59">
        <v>18100</v>
      </c>
      <c r="C3421" s="59">
        <v>144692</v>
      </c>
      <c r="D3421" s="59">
        <v>183630</v>
      </c>
      <c r="E3421" s="59" t="s">
        <v>20</v>
      </c>
      <c r="F3421" s="59" t="s">
        <v>17</v>
      </c>
      <c r="G3421" s="59">
        <v>11</v>
      </c>
      <c r="H3421" s="59">
        <v>0</v>
      </c>
      <c r="I3421" s="59">
        <v>0</v>
      </c>
      <c r="J3421" s="59">
        <v>256.2054726</v>
      </c>
      <c r="K3421" s="59">
        <v>0</v>
      </c>
      <c r="L3421" s="59">
        <v>21</v>
      </c>
      <c r="M3421" s="59">
        <v>27.384116512</v>
      </c>
    </row>
    <row r="3422" spans="1:13">
      <c r="A3422" s="59">
        <v>0</v>
      </c>
      <c r="B3422" s="59">
        <v>18100</v>
      </c>
      <c r="C3422" s="59">
        <v>53524</v>
      </c>
      <c r="D3422" s="59">
        <v>102133</v>
      </c>
      <c r="E3422" s="59" t="s">
        <v>13</v>
      </c>
      <c r="F3422" s="59" t="s">
        <v>14</v>
      </c>
      <c r="G3422" s="59">
        <v>0</v>
      </c>
      <c r="H3422" s="59">
        <v>0</v>
      </c>
      <c r="I3422" s="59">
        <v>3</v>
      </c>
      <c r="J3422" s="59">
        <v>52.94238739</v>
      </c>
      <c r="K3422" s="59">
        <v>1</v>
      </c>
      <c r="L3422" s="59">
        <v>9</v>
      </c>
      <c r="M3422" s="59">
        <v>40.616797274</v>
      </c>
    </row>
    <row r="3423" hidden="1" spans="1:13">
      <c r="A3423" s="59">
        <v>0</v>
      </c>
      <c r="B3423" s="59">
        <v>18100</v>
      </c>
      <c r="C3423" s="59">
        <v>46145</v>
      </c>
      <c r="D3423" s="59">
        <v>72200</v>
      </c>
      <c r="E3423" s="59" t="s">
        <v>20</v>
      </c>
      <c r="F3423" s="59" t="s">
        <v>18</v>
      </c>
      <c r="G3423" s="59">
        <v>11</v>
      </c>
      <c r="H3423" s="59">
        <v>0</v>
      </c>
      <c r="I3423" s="59">
        <v>0</v>
      </c>
      <c r="J3423" s="59">
        <v>178.19207766</v>
      </c>
      <c r="K3423" s="59">
        <v>0</v>
      </c>
      <c r="L3423" s="59">
        <v>42</v>
      </c>
      <c r="M3423" s="59">
        <v>40.574022482</v>
      </c>
    </row>
    <row r="3424" hidden="1" spans="1:13">
      <c r="A3424" s="59">
        <v>1</v>
      </c>
      <c r="B3424" s="59">
        <v>18100</v>
      </c>
      <c r="C3424" s="59">
        <v>23590</v>
      </c>
      <c r="D3424" s="59">
        <v>215548</v>
      </c>
      <c r="E3424" s="59" t="s">
        <v>20</v>
      </c>
      <c r="F3424" s="59" t="s">
        <v>17</v>
      </c>
      <c r="G3424" s="59">
        <v>10</v>
      </c>
      <c r="H3424" s="59">
        <v>7</v>
      </c>
      <c r="I3424" s="59">
        <v>2</v>
      </c>
      <c r="J3424" s="59">
        <v>136.5300202</v>
      </c>
      <c r="K3424" s="59">
        <v>10</v>
      </c>
      <c r="L3424" s="59">
        <v>41</v>
      </c>
      <c r="M3424" s="59">
        <v>33.272297524</v>
      </c>
    </row>
    <row r="3425" hidden="1" spans="1:13">
      <c r="A3425" s="59">
        <v>0</v>
      </c>
      <c r="B3425" s="59">
        <v>18100</v>
      </c>
      <c r="C3425" s="59">
        <v>57864</v>
      </c>
      <c r="D3425" s="59">
        <v>164069</v>
      </c>
      <c r="E3425" s="59" t="s">
        <v>20</v>
      </c>
      <c r="F3425" s="59" t="s">
        <v>18</v>
      </c>
      <c r="G3425" s="59">
        <v>19</v>
      </c>
      <c r="H3425" s="59">
        <v>0</v>
      </c>
      <c r="I3425" s="59">
        <v>0</v>
      </c>
      <c r="J3425" s="59">
        <v>247.54527102</v>
      </c>
      <c r="K3425" s="59">
        <v>0</v>
      </c>
      <c r="L3425" s="59">
        <v>27</v>
      </c>
      <c r="M3425" s="59">
        <v>21.469271809</v>
      </c>
    </row>
    <row r="3426" hidden="1" spans="1:13">
      <c r="A3426" s="59">
        <v>0</v>
      </c>
      <c r="B3426" s="59">
        <v>18100</v>
      </c>
      <c r="C3426" s="59">
        <v>71814</v>
      </c>
      <c r="D3426" s="59">
        <v>89941</v>
      </c>
      <c r="E3426" s="59" t="s">
        <v>20</v>
      </c>
      <c r="F3426" s="59" t="s">
        <v>14</v>
      </c>
      <c r="G3426" s="59">
        <v>10</v>
      </c>
      <c r="H3426" s="59">
        <v>0</v>
      </c>
      <c r="I3426" s="59">
        <v>0</v>
      </c>
      <c r="J3426" s="59">
        <v>83.167810785</v>
      </c>
      <c r="K3426" s="59">
        <v>3</v>
      </c>
      <c r="L3426" s="59">
        <v>11</v>
      </c>
      <c r="M3426" s="59">
        <v>32.285405494</v>
      </c>
    </row>
    <row r="3427" hidden="1" spans="1:13">
      <c r="A3427" s="59">
        <v>0</v>
      </c>
      <c r="B3427" s="59">
        <v>18100</v>
      </c>
      <c r="C3427" s="59">
        <v>62783</v>
      </c>
      <c r="D3427" s="59">
        <v>86066</v>
      </c>
      <c r="E3427" s="59" t="s">
        <v>20</v>
      </c>
      <c r="F3427" s="59" t="s">
        <v>14</v>
      </c>
      <c r="G3427" s="59">
        <v>0</v>
      </c>
      <c r="H3427" s="59">
        <v>0</v>
      </c>
      <c r="I3427" s="59">
        <v>0</v>
      </c>
      <c r="J3427" s="59">
        <v>293.35858684</v>
      </c>
      <c r="K3427" s="59">
        <v>2</v>
      </c>
      <c r="L3427" s="59">
        <v>15</v>
      </c>
      <c r="M3427" s="59">
        <v>43.617714297</v>
      </c>
    </row>
    <row r="3428" hidden="1" spans="1:13">
      <c r="A3428" s="59">
        <v>0</v>
      </c>
      <c r="B3428" s="59">
        <v>18100</v>
      </c>
      <c r="C3428" s="59">
        <v>89454</v>
      </c>
      <c r="D3428" s="59">
        <v>119019</v>
      </c>
      <c r="E3428" s="59" t="s">
        <v>20</v>
      </c>
      <c r="F3428" s="59" t="s">
        <v>14</v>
      </c>
      <c r="G3428" s="59">
        <v>13</v>
      </c>
      <c r="H3428" s="59">
        <v>0</v>
      </c>
      <c r="I3428" s="59">
        <v>0</v>
      </c>
      <c r="J3428" s="59">
        <v>127.24619628</v>
      </c>
      <c r="K3428" s="59">
        <v>1</v>
      </c>
      <c r="L3428" s="59">
        <v>8</v>
      </c>
      <c r="M3428" s="59">
        <v>37.525272691</v>
      </c>
    </row>
    <row r="3429" hidden="1" spans="1:13">
      <c r="A3429" s="59">
        <v>0</v>
      </c>
      <c r="B3429" s="59">
        <v>18100</v>
      </c>
      <c r="C3429" s="59">
        <v>112832</v>
      </c>
      <c r="D3429" s="59">
        <v>182418</v>
      </c>
      <c r="E3429" s="59" t="s">
        <v>20</v>
      </c>
      <c r="F3429" s="59" t="s">
        <v>15</v>
      </c>
      <c r="G3429" s="59">
        <v>8</v>
      </c>
      <c r="H3429" s="59">
        <v>0</v>
      </c>
      <c r="I3429" s="59">
        <v>0</v>
      </c>
      <c r="J3429" s="59">
        <v>230.07213106</v>
      </c>
      <c r="K3429" s="59">
        <v>3</v>
      </c>
      <c r="L3429" s="59">
        <v>23</v>
      </c>
      <c r="M3429" s="59">
        <v>40.298698909</v>
      </c>
    </row>
    <row r="3430" spans="1:13">
      <c r="A3430" s="59">
        <v>0</v>
      </c>
      <c r="B3430" s="59">
        <v>18100</v>
      </c>
      <c r="C3430" s="59">
        <v>95322</v>
      </c>
      <c r="D3430" s="59">
        <v>119643</v>
      </c>
      <c r="E3430" s="59" t="s">
        <v>13</v>
      </c>
      <c r="F3430" s="59" t="s">
        <v>17</v>
      </c>
      <c r="G3430" s="59">
        <v>2</v>
      </c>
      <c r="H3430" s="59">
        <v>0</v>
      </c>
      <c r="I3430" s="59">
        <v>0</v>
      </c>
      <c r="J3430" s="59">
        <v>313.60338664</v>
      </c>
      <c r="K3430" s="59">
        <v>1</v>
      </c>
      <c r="L3430" s="59">
        <v>20</v>
      </c>
      <c r="M3430" s="59">
        <v>42.119285302</v>
      </c>
    </row>
    <row r="3431" hidden="1" spans="1:13">
      <c r="A3431" s="59">
        <v>0</v>
      </c>
      <c r="B3431" s="59">
        <v>18100</v>
      </c>
      <c r="C3431" s="59">
        <v>22203</v>
      </c>
      <c r="D3431" s="59">
        <v>138057</v>
      </c>
      <c r="E3431" s="59" t="s">
        <v>20</v>
      </c>
      <c r="F3431" s="59" t="s">
        <v>14</v>
      </c>
      <c r="G3431" s="59">
        <v>8</v>
      </c>
      <c r="H3431" s="59">
        <v>0</v>
      </c>
      <c r="I3431" s="59">
        <v>0</v>
      </c>
      <c r="J3431" s="59">
        <v>356.90906747</v>
      </c>
      <c r="K3431" s="59">
        <v>1</v>
      </c>
      <c r="L3431" s="59">
        <v>10</v>
      </c>
      <c r="M3431" s="59">
        <v>40.874382077</v>
      </c>
    </row>
    <row r="3432" hidden="1" spans="1:13">
      <c r="A3432" s="59">
        <v>0</v>
      </c>
      <c r="B3432" s="59">
        <v>18100</v>
      </c>
      <c r="C3432" s="59">
        <v>73356</v>
      </c>
      <c r="D3432" s="59">
        <v>86885</v>
      </c>
      <c r="E3432" s="59" t="s">
        <v>20</v>
      </c>
      <c r="F3432" s="59" t="s">
        <v>14</v>
      </c>
      <c r="G3432" s="59">
        <v>10</v>
      </c>
      <c r="H3432" s="59">
        <v>0</v>
      </c>
      <c r="I3432" s="59">
        <v>0</v>
      </c>
      <c r="J3432" s="59">
        <v>73.746710533</v>
      </c>
      <c r="K3432" s="59">
        <v>3</v>
      </c>
      <c r="L3432" s="59">
        <v>12</v>
      </c>
      <c r="M3432" s="59">
        <v>31.571018889</v>
      </c>
    </row>
    <row r="3433" spans="1:13">
      <c r="A3433" s="59">
        <v>0</v>
      </c>
      <c r="B3433" s="59">
        <v>18100</v>
      </c>
      <c r="C3433" s="59">
        <v>27186</v>
      </c>
      <c r="D3433" s="59">
        <v>77694</v>
      </c>
      <c r="E3433" s="59" t="s">
        <v>13</v>
      </c>
      <c r="F3433" s="59" t="s">
        <v>14</v>
      </c>
      <c r="G3433" s="59"/>
      <c r="H3433" s="59">
        <v>0</v>
      </c>
      <c r="I3433" s="59">
        <v>0</v>
      </c>
      <c r="J3433" s="59">
        <v>249.4133616</v>
      </c>
      <c r="K3433" s="59">
        <v>0</v>
      </c>
      <c r="L3433" s="59">
        <v>50</v>
      </c>
      <c r="M3433" s="59">
        <v>43.727930478</v>
      </c>
    </row>
    <row r="3434" hidden="1" spans="1:13">
      <c r="A3434" s="59">
        <v>0</v>
      </c>
      <c r="B3434" s="59">
        <v>18100</v>
      </c>
      <c r="C3434" s="59">
        <v>27239</v>
      </c>
      <c r="D3434" s="59">
        <v>39723</v>
      </c>
      <c r="E3434" s="59" t="s">
        <v>20</v>
      </c>
      <c r="F3434" s="59" t="s">
        <v>17</v>
      </c>
      <c r="G3434" s="59">
        <v>17</v>
      </c>
      <c r="H3434" s="59">
        <v>0</v>
      </c>
      <c r="I3434" s="59">
        <v>0</v>
      </c>
      <c r="J3434" s="59">
        <v>111.53221405</v>
      </c>
      <c r="K3434" s="59">
        <v>1</v>
      </c>
      <c r="L3434" s="59">
        <v>16</v>
      </c>
      <c r="M3434" s="59">
        <v>24.449452808</v>
      </c>
    </row>
    <row r="3435" hidden="1" spans="1:13">
      <c r="A3435" s="59">
        <v>0</v>
      </c>
      <c r="B3435" s="59">
        <v>18100</v>
      </c>
      <c r="C3435" s="59">
        <v>23928</v>
      </c>
      <c r="D3435" s="59">
        <v>55734</v>
      </c>
      <c r="E3435" s="59" t="s">
        <v>20</v>
      </c>
      <c r="F3435" s="59" t="s">
        <v>18</v>
      </c>
      <c r="G3435" s="59">
        <v>17</v>
      </c>
      <c r="H3435" s="59">
        <v>0</v>
      </c>
      <c r="I3435" s="59">
        <v>0</v>
      </c>
      <c r="J3435" s="59">
        <v>175.89535449</v>
      </c>
      <c r="K3435" s="59">
        <v>0</v>
      </c>
      <c r="L3435" s="59">
        <v>19</v>
      </c>
      <c r="M3435" s="59">
        <v>37.945522273</v>
      </c>
    </row>
    <row r="3436" hidden="1" spans="1:13">
      <c r="A3436" s="59">
        <v>0</v>
      </c>
      <c r="B3436" s="59">
        <v>18100</v>
      </c>
      <c r="C3436" s="59">
        <v>32554</v>
      </c>
      <c r="D3436" s="59">
        <v>92419</v>
      </c>
      <c r="E3436" s="59" t="s">
        <v>20</v>
      </c>
      <c r="F3436" s="59" t="s">
        <v>18</v>
      </c>
      <c r="G3436" s="59">
        <v>8</v>
      </c>
      <c r="H3436" s="59">
        <v>0</v>
      </c>
      <c r="I3436" s="59">
        <v>0</v>
      </c>
      <c r="J3436" s="59">
        <v>164.90961318</v>
      </c>
      <c r="K3436" s="59">
        <v>1</v>
      </c>
      <c r="L3436" s="59">
        <v>20</v>
      </c>
      <c r="M3436" s="59">
        <v>29.016609979</v>
      </c>
    </row>
    <row r="3437" spans="1:13">
      <c r="A3437" s="59">
        <v>0</v>
      </c>
      <c r="B3437" s="59">
        <v>18100</v>
      </c>
      <c r="C3437" s="59">
        <v>18611</v>
      </c>
      <c r="D3437" s="59">
        <v>171194</v>
      </c>
      <c r="E3437" s="59" t="s">
        <v>13</v>
      </c>
      <c r="F3437" s="59" t="s">
        <v>19</v>
      </c>
      <c r="G3437" s="59">
        <v>5</v>
      </c>
      <c r="H3437" s="59">
        <v>0</v>
      </c>
      <c r="I3437" s="59">
        <v>0</v>
      </c>
      <c r="J3437" s="59">
        <v>313.03794532</v>
      </c>
      <c r="K3437" s="59">
        <v>0</v>
      </c>
      <c r="L3437" s="59">
        <v>26</v>
      </c>
      <c r="M3437" s="59">
        <v>27.199154012</v>
      </c>
    </row>
    <row r="3438" hidden="1" spans="1:13">
      <c r="A3438" s="59">
        <v>0</v>
      </c>
      <c r="B3438" s="59">
        <v>18200</v>
      </c>
      <c r="C3438" s="59">
        <v>50250</v>
      </c>
      <c r="D3438" s="59">
        <v>72000</v>
      </c>
      <c r="E3438" s="59" t="s">
        <v>20</v>
      </c>
      <c r="F3438" s="59" t="s">
        <v>17</v>
      </c>
      <c r="G3438" s="59">
        <v>10</v>
      </c>
      <c r="H3438" s="59">
        <v>2</v>
      </c>
      <c r="I3438" s="59">
        <v>0</v>
      </c>
      <c r="J3438" s="59">
        <v>75.066666667</v>
      </c>
      <c r="K3438" s="59">
        <v>3</v>
      </c>
      <c r="L3438" s="59">
        <v>28</v>
      </c>
      <c r="M3438" s="59"/>
    </row>
    <row r="3439" spans="1:13">
      <c r="A3439" s="59">
        <v>0</v>
      </c>
      <c r="B3439" s="59">
        <v>18200</v>
      </c>
      <c r="C3439" s="59">
        <v>93702</v>
      </c>
      <c r="D3439" s="59">
        <v>158647</v>
      </c>
      <c r="E3439" s="59" t="s">
        <v>13</v>
      </c>
      <c r="F3439" s="59" t="s">
        <v>18</v>
      </c>
      <c r="G3439" s="59">
        <v>4</v>
      </c>
      <c r="H3439" s="59">
        <v>0</v>
      </c>
      <c r="I3439" s="59">
        <v>1</v>
      </c>
      <c r="J3439" s="59">
        <v>96.177793274</v>
      </c>
      <c r="K3439" s="59">
        <v>0</v>
      </c>
      <c r="L3439" s="59">
        <v>16</v>
      </c>
      <c r="M3439" s="59">
        <v>34.709935978</v>
      </c>
    </row>
    <row r="3440" spans="1:13">
      <c r="A3440" s="59">
        <v>0</v>
      </c>
      <c r="B3440" s="59">
        <v>18200</v>
      </c>
      <c r="C3440" s="59">
        <v>16386</v>
      </c>
      <c r="D3440" s="59">
        <v>170310</v>
      </c>
      <c r="E3440" s="59" t="s">
        <v>13</v>
      </c>
      <c r="F3440" s="59" t="s">
        <v>17</v>
      </c>
      <c r="G3440" s="59">
        <v>23</v>
      </c>
      <c r="H3440" s="59">
        <v>0</v>
      </c>
      <c r="I3440" s="59">
        <v>0</v>
      </c>
      <c r="J3440" s="59">
        <v>73.007277303</v>
      </c>
      <c r="K3440" s="59">
        <v>2</v>
      </c>
      <c r="L3440" s="59">
        <v>20</v>
      </c>
      <c r="M3440" s="59">
        <v>29.804601445</v>
      </c>
    </row>
    <row r="3441" hidden="1" spans="1:13">
      <c r="A3441" s="59">
        <v>1</v>
      </c>
      <c r="B3441" s="59">
        <v>18200</v>
      </c>
      <c r="C3441" s="59">
        <v>67809</v>
      </c>
      <c r="D3441" s="59">
        <v>89339</v>
      </c>
      <c r="E3441" s="59" t="s">
        <v>20</v>
      </c>
      <c r="F3441" s="59" t="s">
        <v>16</v>
      </c>
      <c r="G3441" s="59">
        <v>0</v>
      </c>
      <c r="H3441" s="59">
        <v>3</v>
      </c>
      <c r="I3441" s="59">
        <v>0</v>
      </c>
      <c r="J3441" s="59">
        <v>102.46098622</v>
      </c>
      <c r="K3441" s="59">
        <v>2</v>
      </c>
      <c r="L3441" s="59">
        <v>19</v>
      </c>
      <c r="M3441" s="59">
        <v>38.345340781</v>
      </c>
    </row>
    <row r="3442" hidden="1" spans="1:13">
      <c r="A3442" s="59">
        <v>0</v>
      </c>
      <c r="B3442" s="59">
        <v>18200</v>
      </c>
      <c r="C3442" s="59">
        <v>13925</v>
      </c>
      <c r="D3442" s="59">
        <v>94898</v>
      </c>
      <c r="E3442" s="59" t="s">
        <v>20</v>
      </c>
      <c r="F3442" s="59" t="s">
        <v>14</v>
      </c>
      <c r="G3442" s="59">
        <v>22</v>
      </c>
      <c r="H3442" s="59">
        <v>0</v>
      </c>
      <c r="I3442" s="59">
        <v>0</v>
      </c>
      <c r="J3442" s="59">
        <v>223.90191801</v>
      </c>
      <c r="K3442" s="59">
        <v>2</v>
      </c>
      <c r="L3442" s="59">
        <v>41</v>
      </c>
      <c r="M3442" s="59">
        <v>35.998225405</v>
      </c>
    </row>
    <row r="3443" hidden="1" spans="1:13">
      <c r="A3443" s="59">
        <v>0</v>
      </c>
      <c r="B3443" s="59">
        <v>18200</v>
      </c>
      <c r="C3443" s="59">
        <v>34593</v>
      </c>
      <c r="D3443" s="59">
        <v>56658</v>
      </c>
      <c r="E3443" s="59" t="s">
        <v>20</v>
      </c>
      <c r="F3443" s="59" t="s">
        <v>14</v>
      </c>
      <c r="G3443" s="59">
        <v>15</v>
      </c>
      <c r="H3443" s="59">
        <v>0</v>
      </c>
      <c r="I3443" s="59">
        <v>0</v>
      </c>
      <c r="J3443" s="59">
        <v>126.04800979</v>
      </c>
      <c r="K3443" s="59">
        <v>1</v>
      </c>
      <c r="L3443" s="59">
        <v>18</v>
      </c>
      <c r="M3443" s="59">
        <v>36.926634786</v>
      </c>
    </row>
    <row r="3444" hidden="1" spans="1:13">
      <c r="A3444" s="59">
        <v>0</v>
      </c>
      <c r="B3444" s="59">
        <v>18200</v>
      </c>
      <c r="C3444" s="59">
        <v>49653</v>
      </c>
      <c r="D3444" s="59">
        <v>159076</v>
      </c>
      <c r="E3444" s="59" t="s">
        <v>20</v>
      </c>
      <c r="F3444" s="59" t="s">
        <v>18</v>
      </c>
      <c r="G3444" s="59">
        <v>20</v>
      </c>
      <c r="H3444" s="59">
        <v>0</v>
      </c>
      <c r="I3444" s="59">
        <v>0</v>
      </c>
      <c r="J3444" s="59">
        <v>231.54972268</v>
      </c>
      <c r="K3444" s="59">
        <v>0</v>
      </c>
      <c r="L3444" s="59">
        <v>27</v>
      </c>
      <c r="M3444" s="59">
        <v>20.415931614</v>
      </c>
    </row>
    <row r="3445" hidden="1" spans="1:13">
      <c r="A3445" s="59">
        <v>0</v>
      </c>
      <c r="B3445" s="59">
        <v>18200</v>
      </c>
      <c r="C3445" s="59">
        <v>94727</v>
      </c>
      <c r="D3445" s="59">
        <v>136877</v>
      </c>
      <c r="E3445" s="59" t="s">
        <v>20</v>
      </c>
      <c r="F3445" s="59" t="s">
        <v>17</v>
      </c>
      <c r="G3445" s="59">
        <v>15</v>
      </c>
      <c r="H3445" s="59">
        <v>0</v>
      </c>
      <c r="I3445" s="59">
        <v>0</v>
      </c>
      <c r="J3445" s="59">
        <v>168.95996818</v>
      </c>
      <c r="K3445" s="59">
        <v>2</v>
      </c>
      <c r="L3445" s="59">
        <v>26</v>
      </c>
      <c r="M3445" s="59">
        <v>36.056437467</v>
      </c>
    </row>
    <row r="3446" hidden="1" spans="1:13">
      <c r="A3446" s="59">
        <v>1</v>
      </c>
      <c r="B3446" s="59">
        <v>18200</v>
      </c>
      <c r="C3446" s="59">
        <v>55406</v>
      </c>
      <c r="D3446" s="59">
        <v>78682</v>
      </c>
      <c r="E3446" s="59" t="s">
        <v>20</v>
      </c>
      <c r="F3446" s="59" t="s">
        <v>14</v>
      </c>
      <c r="G3446" s="59"/>
      <c r="H3446" s="59">
        <v>0</v>
      </c>
      <c r="I3446" s="59">
        <v>0</v>
      </c>
      <c r="J3446" s="59">
        <v>122.71770946</v>
      </c>
      <c r="K3446" s="59">
        <v>0</v>
      </c>
      <c r="L3446" s="59">
        <v>39</v>
      </c>
      <c r="M3446" s="59">
        <v>33.693831299</v>
      </c>
    </row>
    <row r="3447" hidden="1" spans="1:13">
      <c r="A3447" s="59">
        <v>0</v>
      </c>
      <c r="B3447" s="59">
        <v>18200</v>
      </c>
      <c r="C3447" s="59">
        <v>4447</v>
      </c>
      <c r="D3447" s="59">
        <v>21510</v>
      </c>
      <c r="E3447" s="59" t="s">
        <v>20</v>
      </c>
      <c r="F3447" s="59" t="s">
        <v>14</v>
      </c>
      <c r="G3447" s="59"/>
      <c r="H3447" s="59">
        <v>0</v>
      </c>
      <c r="I3447" s="59">
        <v>0</v>
      </c>
      <c r="J3447" s="59">
        <v>67</v>
      </c>
      <c r="K3447" s="59">
        <v>2</v>
      </c>
      <c r="L3447" s="59">
        <v>19</v>
      </c>
      <c r="M3447" s="59"/>
    </row>
    <row r="3448" hidden="1" spans="1:13">
      <c r="A3448" s="59">
        <v>1</v>
      </c>
      <c r="B3448" s="59">
        <v>18200</v>
      </c>
      <c r="C3448" s="59">
        <v>139000</v>
      </c>
      <c r="D3448" s="59">
        <v>171350</v>
      </c>
      <c r="E3448" s="59" t="s">
        <v>20</v>
      </c>
      <c r="F3448" s="59" t="s">
        <v>14</v>
      </c>
      <c r="G3448" s="59">
        <v>0.1</v>
      </c>
      <c r="H3448" s="59">
        <v>0</v>
      </c>
      <c r="I3448" s="59">
        <v>1</v>
      </c>
      <c r="J3448" s="59">
        <v>102.5</v>
      </c>
      <c r="K3448" s="59">
        <v>7</v>
      </c>
      <c r="L3448" s="59">
        <v>18</v>
      </c>
      <c r="M3448" s="59"/>
    </row>
    <row r="3449" hidden="1" spans="1:13">
      <c r="A3449" s="59">
        <v>0</v>
      </c>
      <c r="B3449" s="59">
        <v>18200</v>
      </c>
      <c r="C3449" s="59">
        <v>97146</v>
      </c>
      <c r="D3449" s="59">
        <v>124195</v>
      </c>
      <c r="E3449" s="59" t="s">
        <v>20</v>
      </c>
      <c r="F3449" s="59" t="s">
        <v>15</v>
      </c>
      <c r="G3449" s="59">
        <v>24</v>
      </c>
      <c r="H3449" s="59">
        <v>0</v>
      </c>
      <c r="I3449" s="59">
        <v>0</v>
      </c>
      <c r="J3449" s="59">
        <v>278.3074217</v>
      </c>
      <c r="K3449" s="59">
        <v>2</v>
      </c>
      <c r="L3449" s="59">
        <v>17</v>
      </c>
      <c r="M3449" s="59">
        <v>32.721694978</v>
      </c>
    </row>
    <row r="3450" spans="1:13">
      <c r="A3450" s="59">
        <v>0</v>
      </c>
      <c r="B3450" s="59">
        <v>18200</v>
      </c>
      <c r="C3450" s="59">
        <v>61690</v>
      </c>
      <c r="D3450" s="59">
        <v>89963</v>
      </c>
      <c r="E3450" s="59" t="s">
        <v>13</v>
      </c>
      <c r="F3450" s="59" t="s">
        <v>18</v>
      </c>
      <c r="G3450" s="59">
        <v>15</v>
      </c>
      <c r="H3450" s="59">
        <v>0</v>
      </c>
      <c r="I3450" s="59">
        <v>2</v>
      </c>
      <c r="J3450" s="59">
        <v>157.40967898</v>
      </c>
      <c r="K3450" s="59">
        <v>0</v>
      </c>
      <c r="L3450" s="59">
        <v>14</v>
      </c>
      <c r="M3450" s="59">
        <v>27.946675965</v>
      </c>
    </row>
    <row r="3451" hidden="1" spans="1:13">
      <c r="A3451" s="59">
        <v>0</v>
      </c>
      <c r="B3451" s="59">
        <v>18200</v>
      </c>
      <c r="C3451" s="59">
        <v>61554</v>
      </c>
      <c r="D3451" s="59">
        <v>94510</v>
      </c>
      <c r="E3451" s="59" t="s">
        <v>20</v>
      </c>
      <c r="F3451" s="59" t="s">
        <v>15</v>
      </c>
      <c r="G3451" s="59">
        <v>2</v>
      </c>
      <c r="H3451" s="59">
        <v>0</v>
      </c>
      <c r="I3451" s="59">
        <v>0</v>
      </c>
      <c r="J3451" s="59">
        <v>161.35269333</v>
      </c>
      <c r="K3451" s="59">
        <v>0</v>
      </c>
      <c r="L3451" s="59">
        <v>24</v>
      </c>
      <c r="M3451" s="59">
        <v>23.896554711</v>
      </c>
    </row>
    <row r="3452" hidden="1" spans="1:13">
      <c r="A3452" s="59">
        <v>0</v>
      </c>
      <c r="B3452" s="59">
        <v>18200</v>
      </c>
      <c r="C3452" s="59">
        <v>4927</v>
      </c>
      <c r="D3452" s="59">
        <v>30198</v>
      </c>
      <c r="E3452" s="59" t="s">
        <v>20</v>
      </c>
      <c r="F3452" s="59" t="s">
        <v>14</v>
      </c>
      <c r="G3452" s="59"/>
      <c r="H3452" s="59">
        <v>0</v>
      </c>
      <c r="I3452" s="59">
        <v>0</v>
      </c>
      <c r="J3452" s="59">
        <v>89.599838668</v>
      </c>
      <c r="K3452" s="59">
        <v>1</v>
      </c>
      <c r="L3452" s="59">
        <v>19</v>
      </c>
      <c r="M3452" s="59">
        <v>41.230526879</v>
      </c>
    </row>
    <row r="3453" hidden="1" spans="1:13">
      <c r="A3453" s="59">
        <v>0</v>
      </c>
      <c r="B3453" s="59">
        <v>18200</v>
      </c>
      <c r="C3453" s="59">
        <v>53646</v>
      </c>
      <c r="D3453" s="59">
        <v>156048</v>
      </c>
      <c r="E3453" s="59" t="s">
        <v>20</v>
      </c>
      <c r="F3453" s="59" t="s">
        <v>18</v>
      </c>
      <c r="G3453" s="59">
        <v>20</v>
      </c>
      <c r="H3453" s="59">
        <v>0</v>
      </c>
      <c r="I3453" s="59">
        <v>0</v>
      </c>
      <c r="J3453" s="59">
        <v>232.29712557</v>
      </c>
      <c r="K3453" s="59">
        <v>0</v>
      </c>
      <c r="L3453" s="59">
        <v>27</v>
      </c>
      <c r="M3453" s="59">
        <v>20.856067533</v>
      </c>
    </row>
    <row r="3454" hidden="1" spans="1:13">
      <c r="A3454" s="59">
        <v>0</v>
      </c>
      <c r="B3454" s="59">
        <v>18200</v>
      </c>
      <c r="C3454" s="59">
        <v>120966</v>
      </c>
      <c r="D3454" s="59">
        <v>208782</v>
      </c>
      <c r="E3454" s="59" t="s">
        <v>20</v>
      </c>
      <c r="F3454" s="59" t="s">
        <v>14</v>
      </c>
      <c r="G3454" s="59">
        <v>4</v>
      </c>
      <c r="H3454" s="59">
        <v>0</v>
      </c>
      <c r="I3454" s="59">
        <v>0</v>
      </c>
      <c r="J3454" s="59">
        <v>202.53433338</v>
      </c>
      <c r="K3454" s="59">
        <v>0</v>
      </c>
      <c r="L3454" s="59">
        <v>17</v>
      </c>
      <c r="M3454" s="59">
        <v>27.436646043</v>
      </c>
    </row>
    <row r="3455" hidden="1" spans="1:13">
      <c r="A3455" s="59">
        <v>0</v>
      </c>
      <c r="B3455" s="59">
        <v>18200</v>
      </c>
      <c r="C3455" s="59">
        <v>62141</v>
      </c>
      <c r="D3455" s="59">
        <v>90434</v>
      </c>
      <c r="E3455" s="59" t="s">
        <v>20</v>
      </c>
      <c r="F3455" s="59" t="s">
        <v>15</v>
      </c>
      <c r="G3455" s="59">
        <v>0</v>
      </c>
      <c r="H3455" s="59">
        <v>0</v>
      </c>
      <c r="I3455" s="59">
        <v>0</v>
      </c>
      <c r="J3455" s="59">
        <v>69.410776649</v>
      </c>
      <c r="K3455" s="59">
        <v>0</v>
      </c>
      <c r="L3455" s="59">
        <v>22</v>
      </c>
      <c r="M3455" s="59">
        <v>35.357287245</v>
      </c>
    </row>
    <row r="3456" hidden="1" spans="1:13">
      <c r="A3456" s="59">
        <v>0</v>
      </c>
      <c r="B3456" s="59">
        <v>18200</v>
      </c>
      <c r="C3456" s="59">
        <v>68743</v>
      </c>
      <c r="D3456" s="59">
        <v>92112</v>
      </c>
      <c r="E3456" s="59" t="s">
        <v>20</v>
      </c>
      <c r="F3456" s="59" t="s">
        <v>17</v>
      </c>
      <c r="G3456" s="59">
        <v>0</v>
      </c>
      <c r="H3456" s="59">
        <v>0</v>
      </c>
      <c r="I3456" s="59">
        <v>0</v>
      </c>
      <c r="J3456" s="59">
        <v>95.34376502</v>
      </c>
      <c r="K3456" s="59">
        <v>0</v>
      </c>
      <c r="L3456" s="59">
        <v>16</v>
      </c>
      <c r="M3456" s="59">
        <v>26.692666627</v>
      </c>
    </row>
    <row r="3457" hidden="1" spans="1:13">
      <c r="A3457" s="59">
        <v>1</v>
      </c>
      <c r="B3457" s="59">
        <v>18200</v>
      </c>
      <c r="C3457" s="59">
        <v>95091</v>
      </c>
      <c r="D3457" s="59">
        <v>113294</v>
      </c>
      <c r="E3457" s="59" t="s">
        <v>20</v>
      </c>
      <c r="F3457" s="59" t="s">
        <v>18</v>
      </c>
      <c r="G3457" s="59">
        <v>15</v>
      </c>
      <c r="H3457" s="59">
        <v>0</v>
      </c>
      <c r="I3457" s="59">
        <v>3</v>
      </c>
      <c r="J3457" s="59">
        <v>188.50461695</v>
      </c>
      <c r="K3457" s="59">
        <v>0</v>
      </c>
      <c r="L3457" s="59">
        <v>36</v>
      </c>
      <c r="M3457" s="59">
        <v>78.654386048</v>
      </c>
    </row>
    <row r="3458" hidden="1" spans="1:13">
      <c r="A3458" s="59">
        <v>0</v>
      </c>
      <c r="B3458" s="59">
        <v>18200</v>
      </c>
      <c r="C3458" s="59">
        <v>78077</v>
      </c>
      <c r="D3458" s="59">
        <v>105522</v>
      </c>
      <c r="E3458" s="59" t="s">
        <v>20</v>
      </c>
      <c r="F3458" s="59" t="s">
        <v>18</v>
      </c>
      <c r="G3458" s="59">
        <v>0</v>
      </c>
      <c r="H3458" s="59">
        <v>0</v>
      </c>
      <c r="I3458" s="59">
        <v>0</v>
      </c>
      <c r="J3458" s="59">
        <v>278.44302157</v>
      </c>
      <c r="K3458" s="59">
        <v>2</v>
      </c>
      <c r="L3458" s="59">
        <v>22</v>
      </c>
      <c r="M3458" s="59">
        <v>38.939650897</v>
      </c>
    </row>
    <row r="3459" hidden="1" spans="1:13">
      <c r="A3459" s="59">
        <v>0</v>
      </c>
      <c r="B3459" s="59">
        <v>18200</v>
      </c>
      <c r="C3459" s="59">
        <v>63852</v>
      </c>
      <c r="D3459" s="59">
        <v>93356</v>
      </c>
      <c r="E3459" s="59" t="s">
        <v>20</v>
      </c>
      <c r="F3459" s="59" t="s">
        <v>14</v>
      </c>
      <c r="G3459" s="59">
        <v>1</v>
      </c>
      <c r="H3459" s="59">
        <v>0</v>
      </c>
      <c r="I3459" s="59">
        <v>0</v>
      </c>
      <c r="J3459" s="59">
        <v>181.91176992</v>
      </c>
      <c r="K3459" s="59">
        <v>0</v>
      </c>
      <c r="L3459" s="59">
        <v>31</v>
      </c>
      <c r="M3459" s="59">
        <v>33.209409246</v>
      </c>
    </row>
    <row r="3460" spans="1:13">
      <c r="A3460" s="59">
        <v>0</v>
      </c>
      <c r="B3460" s="59">
        <v>18200</v>
      </c>
      <c r="C3460" s="59">
        <v>39109</v>
      </c>
      <c r="D3460" s="59">
        <v>62371</v>
      </c>
      <c r="E3460" s="59" t="s">
        <v>13</v>
      </c>
      <c r="F3460" s="59" t="s">
        <v>14</v>
      </c>
      <c r="G3460" s="59">
        <v>25</v>
      </c>
      <c r="H3460" s="59">
        <v>0</v>
      </c>
      <c r="I3460" s="59">
        <v>0</v>
      </c>
      <c r="J3460" s="59">
        <v>268.19826067</v>
      </c>
      <c r="K3460" s="59">
        <v>0</v>
      </c>
      <c r="L3460" s="59">
        <v>13</v>
      </c>
      <c r="M3460" s="59">
        <v>24.748181035</v>
      </c>
    </row>
    <row r="3461" hidden="1" spans="1:13">
      <c r="A3461" s="59">
        <v>0</v>
      </c>
      <c r="B3461" s="59">
        <v>18200</v>
      </c>
      <c r="C3461" s="59">
        <v>57980</v>
      </c>
      <c r="D3461" s="59">
        <v>79265</v>
      </c>
      <c r="E3461" s="59" t="s">
        <v>20</v>
      </c>
      <c r="F3461" s="59" t="s">
        <v>14</v>
      </c>
      <c r="G3461" s="59">
        <v>16</v>
      </c>
      <c r="H3461" s="59">
        <v>0</v>
      </c>
      <c r="I3461" s="59">
        <v>0</v>
      </c>
      <c r="J3461" s="59">
        <v>194.05429283</v>
      </c>
      <c r="K3461" s="59">
        <v>0</v>
      </c>
      <c r="L3461" s="59">
        <v>20</v>
      </c>
      <c r="M3461" s="59">
        <v>37.725760606</v>
      </c>
    </row>
    <row r="3462" hidden="1" spans="1:13">
      <c r="A3462" s="59">
        <v>0</v>
      </c>
      <c r="B3462" s="59">
        <v>18300</v>
      </c>
      <c r="C3462" s="59">
        <v>40018</v>
      </c>
      <c r="D3462" s="59">
        <v>65355</v>
      </c>
      <c r="E3462" s="59" t="s">
        <v>20</v>
      </c>
      <c r="F3462" s="59" t="s">
        <v>14</v>
      </c>
      <c r="G3462" s="59">
        <v>16</v>
      </c>
      <c r="H3462" s="59">
        <v>1</v>
      </c>
      <c r="I3462" s="59">
        <v>0</v>
      </c>
      <c r="J3462" s="59">
        <v>287.97462979</v>
      </c>
      <c r="K3462" s="59">
        <v>0</v>
      </c>
      <c r="L3462" s="59">
        <v>21</v>
      </c>
      <c r="M3462" s="59">
        <v>28.362882965</v>
      </c>
    </row>
    <row r="3463" spans="1:13">
      <c r="A3463" s="59">
        <v>0</v>
      </c>
      <c r="B3463" s="59">
        <v>18300</v>
      </c>
      <c r="C3463" s="59">
        <v>90337</v>
      </c>
      <c r="D3463" s="59">
        <v>103864</v>
      </c>
      <c r="E3463" s="59" t="s">
        <v>13</v>
      </c>
      <c r="F3463" s="59" t="s">
        <v>18</v>
      </c>
      <c r="G3463" s="59">
        <v>3</v>
      </c>
      <c r="H3463" s="59">
        <v>0</v>
      </c>
      <c r="I3463" s="59">
        <v>0</v>
      </c>
      <c r="J3463" s="59">
        <v>118.53458669</v>
      </c>
      <c r="K3463" s="59">
        <v>0</v>
      </c>
      <c r="L3463" s="59">
        <v>25</v>
      </c>
      <c r="M3463" s="59">
        <v>39.720488984</v>
      </c>
    </row>
    <row r="3464" hidden="1" spans="1:13">
      <c r="A3464" s="59">
        <v>0</v>
      </c>
      <c r="B3464" s="59">
        <v>18300</v>
      </c>
      <c r="C3464" s="59">
        <v>109437</v>
      </c>
      <c r="D3464" s="59">
        <v>114900</v>
      </c>
      <c r="E3464" s="59" t="s">
        <v>20</v>
      </c>
      <c r="F3464" s="59" t="s">
        <v>14</v>
      </c>
      <c r="G3464" s="59">
        <v>1</v>
      </c>
      <c r="H3464" s="59">
        <v>0</v>
      </c>
      <c r="I3464" s="59">
        <v>0</v>
      </c>
      <c r="J3464" s="59">
        <v>138.17185084</v>
      </c>
      <c r="K3464" s="59">
        <v>1</v>
      </c>
      <c r="L3464" s="59">
        <v>20</v>
      </c>
      <c r="M3464" s="59">
        <v>38.332316894</v>
      </c>
    </row>
    <row r="3465" hidden="1" spans="1:13">
      <c r="A3465" s="59">
        <v>0</v>
      </c>
      <c r="B3465" s="59">
        <v>18300</v>
      </c>
      <c r="C3465" s="59">
        <v>55584</v>
      </c>
      <c r="D3465" s="59">
        <v>95236</v>
      </c>
      <c r="E3465" s="59"/>
      <c r="F3465" s="59" t="s">
        <v>18</v>
      </c>
      <c r="G3465" s="59">
        <v>10</v>
      </c>
      <c r="H3465" s="59">
        <v>0</v>
      </c>
      <c r="I3465" s="59">
        <v>0</v>
      </c>
      <c r="J3465" s="59"/>
      <c r="K3465" s="59">
        <v>1</v>
      </c>
      <c r="L3465" s="59">
        <v>15</v>
      </c>
      <c r="M3465" s="59">
        <v>24.590633188</v>
      </c>
    </row>
    <row r="3466" hidden="1" spans="1:13">
      <c r="A3466" s="59">
        <v>0</v>
      </c>
      <c r="B3466" s="59">
        <v>18300</v>
      </c>
      <c r="C3466" s="59">
        <v>121001</v>
      </c>
      <c r="D3466" s="59">
        <v>210685</v>
      </c>
      <c r="E3466" s="59" t="s">
        <v>20</v>
      </c>
      <c r="F3466" s="59" t="s">
        <v>14</v>
      </c>
      <c r="G3466" s="59">
        <v>2</v>
      </c>
      <c r="H3466" s="59">
        <v>0</v>
      </c>
      <c r="I3466" s="59">
        <v>0</v>
      </c>
      <c r="J3466" s="59">
        <v>192.97728543</v>
      </c>
      <c r="K3466" s="59">
        <v>0</v>
      </c>
      <c r="L3466" s="59">
        <v>16</v>
      </c>
      <c r="M3466" s="59">
        <v>26.860500326</v>
      </c>
    </row>
    <row r="3467" hidden="1" spans="1:13">
      <c r="A3467" s="59">
        <v>0</v>
      </c>
      <c r="B3467" s="59">
        <v>18300</v>
      </c>
      <c r="C3467" s="59">
        <v>26982</v>
      </c>
      <c r="D3467" s="59">
        <v>59552</v>
      </c>
      <c r="E3467" s="59" t="s">
        <v>20</v>
      </c>
      <c r="F3467" s="59" t="s">
        <v>18</v>
      </c>
      <c r="G3467" s="59">
        <v>15</v>
      </c>
      <c r="H3467" s="59">
        <v>0</v>
      </c>
      <c r="I3467" s="59">
        <v>0</v>
      </c>
      <c r="J3467" s="59">
        <v>183.61441489</v>
      </c>
      <c r="K3467" s="59">
        <v>1</v>
      </c>
      <c r="L3467" s="59">
        <v>19</v>
      </c>
      <c r="M3467" s="59">
        <v>36.299617975</v>
      </c>
    </row>
    <row r="3468" hidden="1" spans="1:13">
      <c r="A3468" s="59">
        <v>0</v>
      </c>
      <c r="B3468" s="59">
        <v>18300</v>
      </c>
      <c r="C3468" s="59">
        <v>63351</v>
      </c>
      <c r="D3468" s="59">
        <v>87645</v>
      </c>
      <c r="E3468" s="59" t="s">
        <v>20</v>
      </c>
      <c r="F3468" s="59" t="s">
        <v>14</v>
      </c>
      <c r="G3468" s="59">
        <v>1</v>
      </c>
      <c r="H3468" s="59">
        <v>0</v>
      </c>
      <c r="I3468" s="59">
        <v>0</v>
      </c>
      <c r="J3468" s="59">
        <v>324.614647</v>
      </c>
      <c r="K3468" s="59">
        <v>3</v>
      </c>
      <c r="L3468" s="59">
        <v>15</v>
      </c>
      <c r="M3468" s="59">
        <v>43.90230255</v>
      </c>
    </row>
    <row r="3469" hidden="1" spans="1:13">
      <c r="A3469" s="59">
        <v>0</v>
      </c>
      <c r="B3469" s="59">
        <v>18300</v>
      </c>
      <c r="C3469" s="59">
        <v>109192</v>
      </c>
      <c r="D3469" s="59">
        <v>139384</v>
      </c>
      <c r="E3469" s="59" t="s">
        <v>20</v>
      </c>
      <c r="F3469" s="59" t="s">
        <v>18</v>
      </c>
      <c r="G3469" s="59">
        <v>6</v>
      </c>
      <c r="H3469" s="59">
        <v>0</v>
      </c>
      <c r="I3469" s="59">
        <v>0</v>
      </c>
      <c r="J3469" s="59">
        <v>122.86557582</v>
      </c>
      <c r="K3469" s="59">
        <v>0</v>
      </c>
      <c r="L3469" s="59">
        <v>14</v>
      </c>
      <c r="M3469" s="59">
        <v>29.397593104</v>
      </c>
    </row>
    <row r="3470" hidden="1" spans="1:13">
      <c r="A3470" s="59">
        <v>0</v>
      </c>
      <c r="B3470" s="59">
        <v>18300</v>
      </c>
      <c r="C3470" s="59">
        <v>90099</v>
      </c>
      <c r="D3470" s="59">
        <v>118545</v>
      </c>
      <c r="E3470" s="59" t="s">
        <v>20</v>
      </c>
      <c r="F3470" s="59" t="s">
        <v>18</v>
      </c>
      <c r="G3470" s="59">
        <v>12</v>
      </c>
      <c r="H3470" s="59">
        <v>0</v>
      </c>
      <c r="I3470" s="59">
        <v>0</v>
      </c>
      <c r="J3470" s="59">
        <v>140.51585064</v>
      </c>
      <c r="K3470" s="59">
        <v>3</v>
      </c>
      <c r="L3470" s="59">
        <v>18</v>
      </c>
      <c r="M3470" s="59">
        <v>38.899231691</v>
      </c>
    </row>
    <row r="3471" hidden="1" spans="1:13">
      <c r="A3471" s="59">
        <v>0</v>
      </c>
      <c r="B3471" s="59">
        <v>18300</v>
      </c>
      <c r="C3471" s="59">
        <v>31427</v>
      </c>
      <c r="D3471" s="59">
        <v>60249</v>
      </c>
      <c r="E3471" s="59" t="s">
        <v>20</v>
      </c>
      <c r="F3471" s="59" t="s">
        <v>14</v>
      </c>
      <c r="G3471" s="59">
        <v>16</v>
      </c>
      <c r="H3471" s="59">
        <v>0</v>
      </c>
      <c r="I3471" s="59">
        <v>0</v>
      </c>
      <c r="J3471" s="59">
        <v>110.55227739</v>
      </c>
      <c r="K3471" s="59">
        <v>0</v>
      </c>
      <c r="L3471" s="59">
        <v>18</v>
      </c>
      <c r="M3471" s="59">
        <v>40.00125599</v>
      </c>
    </row>
    <row r="3472" hidden="1" spans="1:13">
      <c r="A3472" s="59">
        <v>0</v>
      </c>
      <c r="B3472" s="59">
        <v>18300</v>
      </c>
      <c r="C3472" s="59">
        <v>35975</v>
      </c>
      <c r="D3472" s="59">
        <v>60500</v>
      </c>
      <c r="E3472" s="59" t="s">
        <v>20</v>
      </c>
      <c r="F3472" s="59" t="s">
        <v>15</v>
      </c>
      <c r="G3472" s="59">
        <v>13</v>
      </c>
      <c r="H3472" s="59">
        <v>0</v>
      </c>
      <c r="I3472" s="59">
        <v>2</v>
      </c>
      <c r="J3472" s="59">
        <v>118.66666667</v>
      </c>
      <c r="K3472" s="59">
        <v>1</v>
      </c>
      <c r="L3472" s="59">
        <v>22</v>
      </c>
      <c r="M3472" s="59"/>
    </row>
    <row r="3473" hidden="1" spans="1:13">
      <c r="A3473" s="59">
        <v>1</v>
      </c>
      <c r="B3473" s="59">
        <v>18300</v>
      </c>
      <c r="C3473" s="59">
        <v>60100</v>
      </c>
      <c r="D3473" s="59">
        <v>82506</v>
      </c>
      <c r="E3473" s="59" t="s">
        <v>20</v>
      </c>
      <c r="F3473" s="59" t="s">
        <v>18</v>
      </c>
      <c r="G3473" s="59">
        <v>10</v>
      </c>
      <c r="H3473" s="59">
        <v>3</v>
      </c>
      <c r="I3473" s="59">
        <v>1</v>
      </c>
      <c r="J3473" s="59">
        <v>171.46666667</v>
      </c>
      <c r="K3473" s="59">
        <v>2</v>
      </c>
      <c r="L3473" s="59">
        <v>64</v>
      </c>
      <c r="M3473" s="59"/>
    </row>
    <row r="3474" hidden="1" spans="1:13">
      <c r="A3474" s="59">
        <v>0</v>
      </c>
      <c r="B3474" s="59">
        <v>18300</v>
      </c>
      <c r="C3474" s="59">
        <v>73510</v>
      </c>
      <c r="D3474" s="59">
        <v>95132</v>
      </c>
      <c r="E3474" s="59" t="s">
        <v>20</v>
      </c>
      <c r="F3474" s="59" t="s">
        <v>17</v>
      </c>
      <c r="G3474" s="59">
        <v>0</v>
      </c>
      <c r="H3474" s="59">
        <v>0</v>
      </c>
      <c r="I3474" s="59">
        <v>0</v>
      </c>
      <c r="J3474" s="59">
        <v>86.684295749</v>
      </c>
      <c r="K3474" s="59">
        <v>0</v>
      </c>
      <c r="L3474" s="59">
        <v>17</v>
      </c>
      <c r="M3474" s="59">
        <v>25.244046294</v>
      </c>
    </row>
    <row r="3475" spans="1:13">
      <c r="A3475" s="59">
        <v>0</v>
      </c>
      <c r="B3475" s="59">
        <v>18300</v>
      </c>
      <c r="C3475" s="59">
        <v>93728</v>
      </c>
      <c r="D3475" s="59">
        <v>153093</v>
      </c>
      <c r="E3475" s="59" t="s">
        <v>13</v>
      </c>
      <c r="F3475" s="59" t="s">
        <v>18</v>
      </c>
      <c r="G3475" s="59">
        <v>5</v>
      </c>
      <c r="H3475" s="59">
        <v>0</v>
      </c>
      <c r="I3475" s="59">
        <v>0</v>
      </c>
      <c r="J3475" s="59">
        <v>109.33710593</v>
      </c>
      <c r="K3475" s="59">
        <v>0</v>
      </c>
      <c r="L3475" s="59">
        <v>16</v>
      </c>
      <c r="M3475" s="59">
        <v>36.213987487</v>
      </c>
    </row>
    <row r="3476" hidden="1" spans="1:13">
      <c r="A3476" s="59">
        <v>0</v>
      </c>
      <c r="B3476" s="59">
        <v>18300</v>
      </c>
      <c r="C3476" s="59">
        <v>68096</v>
      </c>
      <c r="D3476" s="59">
        <v>99051</v>
      </c>
      <c r="E3476" s="59" t="s">
        <v>20</v>
      </c>
      <c r="F3476" s="59" t="s">
        <v>17</v>
      </c>
      <c r="G3476" s="59">
        <v>1</v>
      </c>
      <c r="H3476" s="59">
        <v>0</v>
      </c>
      <c r="I3476" s="59">
        <v>0</v>
      </c>
      <c r="J3476" s="59">
        <v>85.843161697</v>
      </c>
      <c r="K3476" s="59">
        <v>0</v>
      </c>
      <c r="L3476" s="59">
        <v>17</v>
      </c>
      <c r="M3476" s="59">
        <v>27.633516483</v>
      </c>
    </row>
    <row r="3477" spans="1:13">
      <c r="A3477" s="59">
        <v>0</v>
      </c>
      <c r="B3477" s="59">
        <v>18300</v>
      </c>
      <c r="C3477" s="59">
        <v>68517</v>
      </c>
      <c r="D3477" s="59">
        <v>97151</v>
      </c>
      <c r="E3477" s="59" t="s">
        <v>13</v>
      </c>
      <c r="F3477" s="59" t="s">
        <v>18</v>
      </c>
      <c r="G3477" s="59">
        <v>7</v>
      </c>
      <c r="H3477" s="59">
        <v>0</v>
      </c>
      <c r="I3477" s="59">
        <v>0</v>
      </c>
      <c r="J3477" s="59">
        <v>77.521818836</v>
      </c>
      <c r="K3477" s="59">
        <v>0</v>
      </c>
      <c r="L3477" s="59">
        <v>15</v>
      </c>
      <c r="M3477" s="59">
        <v>32.004056088</v>
      </c>
    </row>
    <row r="3478" spans="1:13">
      <c r="A3478" s="59">
        <v>0</v>
      </c>
      <c r="B3478" s="59">
        <v>18300</v>
      </c>
      <c r="C3478" s="59">
        <v>12169</v>
      </c>
      <c r="D3478" s="59">
        <v>93564</v>
      </c>
      <c r="E3478" s="59" t="s">
        <v>13</v>
      </c>
      <c r="F3478" s="59" t="s">
        <v>14</v>
      </c>
      <c r="G3478" s="59">
        <v>13</v>
      </c>
      <c r="H3478" s="59">
        <v>0</v>
      </c>
      <c r="I3478" s="59">
        <v>1</v>
      </c>
      <c r="J3478" s="59">
        <v>274.48139853</v>
      </c>
      <c r="K3478" s="59">
        <v>0</v>
      </c>
      <c r="L3478" s="59">
        <v>23</v>
      </c>
      <c r="M3478" s="59">
        <v>30.269218177</v>
      </c>
    </row>
    <row r="3479" hidden="1" spans="1:13">
      <c r="A3479" s="59">
        <v>0</v>
      </c>
      <c r="B3479" s="59">
        <v>18300</v>
      </c>
      <c r="C3479" s="59">
        <v>89455</v>
      </c>
      <c r="D3479" s="59">
        <v>124840</v>
      </c>
      <c r="E3479" s="59" t="s">
        <v>20</v>
      </c>
      <c r="F3479" s="59" t="s">
        <v>18</v>
      </c>
      <c r="G3479" s="59">
        <v>13</v>
      </c>
      <c r="H3479" s="59"/>
      <c r="I3479" s="59"/>
      <c r="J3479" s="59">
        <v>148.76466054</v>
      </c>
      <c r="K3479" s="59"/>
      <c r="L3479" s="59">
        <v>24</v>
      </c>
      <c r="M3479" s="59">
        <v>29.962401502</v>
      </c>
    </row>
    <row r="3480" hidden="1" spans="1:13">
      <c r="A3480" s="59">
        <v>0</v>
      </c>
      <c r="B3480" s="59">
        <v>18300</v>
      </c>
      <c r="C3480" s="59">
        <v>67550</v>
      </c>
      <c r="D3480" s="59">
        <v>95440</v>
      </c>
      <c r="E3480" s="59" t="s">
        <v>20</v>
      </c>
      <c r="F3480" s="59" t="s">
        <v>15</v>
      </c>
      <c r="G3480" s="59">
        <v>3</v>
      </c>
      <c r="H3480" s="59">
        <v>0</v>
      </c>
      <c r="I3480" s="59">
        <v>0</v>
      </c>
      <c r="J3480" s="59">
        <v>154.15011358</v>
      </c>
      <c r="K3480" s="59">
        <v>0</v>
      </c>
      <c r="L3480" s="59">
        <v>25</v>
      </c>
      <c r="M3480" s="59">
        <v>22.854999265</v>
      </c>
    </row>
    <row r="3481" spans="1:13">
      <c r="A3481" s="59">
        <v>0</v>
      </c>
      <c r="B3481" s="59">
        <v>18400</v>
      </c>
      <c r="C3481" s="59">
        <v>68655</v>
      </c>
      <c r="D3481" s="59">
        <v>94322</v>
      </c>
      <c r="E3481" s="59" t="s">
        <v>13</v>
      </c>
      <c r="F3481" s="59" t="s">
        <v>18</v>
      </c>
      <c r="G3481" s="59">
        <v>8</v>
      </c>
      <c r="H3481" s="59">
        <v>0</v>
      </c>
      <c r="I3481" s="59">
        <v>0</v>
      </c>
      <c r="J3481" s="59">
        <v>76.794701258</v>
      </c>
      <c r="K3481" s="59">
        <v>0</v>
      </c>
      <c r="L3481" s="59">
        <v>15</v>
      </c>
      <c r="M3481" s="59">
        <v>32.74121014</v>
      </c>
    </row>
    <row r="3482" hidden="1" spans="1:13">
      <c r="A3482" s="59">
        <v>0</v>
      </c>
      <c r="B3482" s="59">
        <v>18400</v>
      </c>
      <c r="C3482" s="59">
        <v>89101</v>
      </c>
      <c r="D3482" s="59">
        <v>118748</v>
      </c>
      <c r="E3482" s="59" t="s">
        <v>20</v>
      </c>
      <c r="F3482" s="59" t="s">
        <v>18</v>
      </c>
      <c r="G3482" s="59">
        <v>7</v>
      </c>
      <c r="H3482" s="59">
        <v>0</v>
      </c>
      <c r="I3482" s="59">
        <v>0</v>
      </c>
      <c r="J3482" s="59">
        <v>153.84976303</v>
      </c>
      <c r="K3482" s="59">
        <v>2</v>
      </c>
      <c r="L3482" s="59">
        <v>21</v>
      </c>
      <c r="M3482" s="59">
        <v>21.76282696</v>
      </c>
    </row>
    <row r="3483" hidden="1" spans="1:13">
      <c r="A3483" s="59">
        <v>0</v>
      </c>
      <c r="B3483" s="59">
        <v>18400</v>
      </c>
      <c r="C3483" s="59">
        <v>65519</v>
      </c>
      <c r="D3483" s="59">
        <v>89276</v>
      </c>
      <c r="E3483" s="59" t="s">
        <v>20</v>
      </c>
      <c r="F3483" s="59" t="s">
        <v>14</v>
      </c>
      <c r="G3483" s="59">
        <v>0</v>
      </c>
      <c r="H3483" s="59">
        <v>1</v>
      </c>
      <c r="I3483" s="59">
        <v>2</v>
      </c>
      <c r="J3483" s="59">
        <v>123.09855199</v>
      </c>
      <c r="K3483" s="59">
        <v>2</v>
      </c>
      <c r="L3483" s="59">
        <v>26</v>
      </c>
      <c r="M3483" s="59">
        <v>36.354203237</v>
      </c>
    </row>
    <row r="3484" spans="1:13">
      <c r="A3484" s="59">
        <v>1</v>
      </c>
      <c r="B3484" s="59">
        <v>18400</v>
      </c>
      <c r="C3484" s="59">
        <v>88352</v>
      </c>
      <c r="D3484" s="59">
        <v>110216</v>
      </c>
      <c r="E3484" s="59" t="s">
        <v>13</v>
      </c>
      <c r="F3484" s="59" t="s">
        <v>14</v>
      </c>
      <c r="G3484" s="59">
        <v>1</v>
      </c>
      <c r="H3484" s="59">
        <v>0</v>
      </c>
      <c r="I3484" s="59">
        <v>0</v>
      </c>
      <c r="J3484" s="59">
        <v>376.72364282</v>
      </c>
      <c r="K3484" s="59">
        <v>3</v>
      </c>
      <c r="L3484" s="59">
        <v>31</v>
      </c>
      <c r="M3484" s="59">
        <v>47.830671133</v>
      </c>
    </row>
    <row r="3485" hidden="1" spans="1:13">
      <c r="A3485" s="59">
        <v>0</v>
      </c>
      <c r="B3485" s="59">
        <v>18400</v>
      </c>
      <c r="C3485" s="59">
        <v>94280</v>
      </c>
      <c r="D3485" s="59">
        <v>122172</v>
      </c>
      <c r="E3485" s="59" t="s">
        <v>20</v>
      </c>
      <c r="F3485" s="59" t="s">
        <v>15</v>
      </c>
      <c r="G3485" s="59">
        <v>23</v>
      </c>
      <c r="H3485" s="59">
        <v>0</v>
      </c>
      <c r="I3485" s="59">
        <v>0</v>
      </c>
      <c r="J3485" s="59">
        <v>280.04883361</v>
      </c>
      <c r="K3485" s="59">
        <v>2</v>
      </c>
      <c r="L3485" s="59">
        <v>16</v>
      </c>
      <c r="M3485" s="59">
        <v>33.363528658</v>
      </c>
    </row>
    <row r="3486" spans="1:13">
      <c r="A3486" s="59">
        <v>0</v>
      </c>
      <c r="B3486" s="59">
        <v>18400</v>
      </c>
      <c r="C3486" s="59">
        <v>63569</v>
      </c>
      <c r="D3486" s="59">
        <v>95729</v>
      </c>
      <c r="E3486" s="59" t="s">
        <v>13</v>
      </c>
      <c r="F3486" s="59" t="s">
        <v>18</v>
      </c>
      <c r="G3486" s="59">
        <v>23</v>
      </c>
      <c r="H3486" s="59">
        <v>0</v>
      </c>
      <c r="I3486" s="59">
        <v>0</v>
      </c>
      <c r="J3486" s="59">
        <v>237.2759487</v>
      </c>
      <c r="K3486" s="59">
        <v>0</v>
      </c>
      <c r="L3486" s="59">
        <v>23</v>
      </c>
      <c r="M3486" s="59">
        <v>38.41536702</v>
      </c>
    </row>
    <row r="3487" hidden="1" spans="1:13">
      <c r="A3487" s="59">
        <v>0</v>
      </c>
      <c r="B3487" s="59">
        <v>18400</v>
      </c>
      <c r="C3487" s="59">
        <v>61049</v>
      </c>
      <c r="D3487" s="59">
        <v>96397</v>
      </c>
      <c r="E3487" s="59" t="s">
        <v>20</v>
      </c>
      <c r="F3487" s="59" t="s">
        <v>15</v>
      </c>
      <c r="G3487" s="59">
        <v>2</v>
      </c>
      <c r="H3487" s="59">
        <v>0</v>
      </c>
      <c r="I3487" s="59">
        <v>0</v>
      </c>
      <c r="J3487" s="59">
        <v>80.155757172</v>
      </c>
      <c r="K3487" s="59">
        <v>0</v>
      </c>
      <c r="L3487" s="59">
        <v>23</v>
      </c>
      <c r="M3487" s="59">
        <v>35.425579192</v>
      </c>
    </row>
    <row r="3488" hidden="1" spans="1:13">
      <c r="A3488" s="59">
        <v>0</v>
      </c>
      <c r="B3488" s="59">
        <v>18400</v>
      </c>
      <c r="C3488" s="59">
        <v>99902</v>
      </c>
      <c r="D3488" s="59">
        <v>125249</v>
      </c>
      <c r="E3488" s="59" t="s">
        <v>20</v>
      </c>
      <c r="F3488" s="59" t="s">
        <v>15</v>
      </c>
      <c r="G3488" s="59">
        <v>26</v>
      </c>
      <c r="H3488" s="59">
        <v>0</v>
      </c>
      <c r="I3488" s="59">
        <v>0</v>
      </c>
      <c r="J3488" s="59">
        <v>294.42411801</v>
      </c>
      <c r="K3488" s="59">
        <v>2</v>
      </c>
      <c r="L3488" s="59">
        <v>16</v>
      </c>
      <c r="M3488" s="59">
        <v>33.488547383</v>
      </c>
    </row>
    <row r="3489" hidden="1" spans="1:13">
      <c r="A3489" s="59">
        <v>1</v>
      </c>
      <c r="B3489" s="59">
        <v>18400</v>
      </c>
      <c r="C3489" s="59">
        <v>72718</v>
      </c>
      <c r="D3489" s="59">
        <v>98065</v>
      </c>
      <c r="E3489" s="59" t="s">
        <v>20</v>
      </c>
      <c r="F3489" s="59" t="s">
        <v>14</v>
      </c>
      <c r="G3489" s="59">
        <v>8</v>
      </c>
      <c r="H3489" s="59">
        <v>0</v>
      </c>
      <c r="I3489" s="59">
        <v>0</v>
      </c>
      <c r="J3489" s="59">
        <v>119.05781713</v>
      </c>
      <c r="K3489" s="59">
        <v>0</v>
      </c>
      <c r="L3489" s="59">
        <v>19</v>
      </c>
      <c r="M3489" s="59">
        <v>35.364128433</v>
      </c>
    </row>
    <row r="3490" hidden="1" spans="1:13">
      <c r="A3490" s="59">
        <v>1</v>
      </c>
      <c r="B3490" s="59">
        <v>18400</v>
      </c>
      <c r="C3490" s="59">
        <v>116228</v>
      </c>
      <c r="D3490" s="59">
        <v>148722</v>
      </c>
      <c r="E3490" s="59" t="s">
        <v>20</v>
      </c>
      <c r="F3490" s="59" t="s">
        <v>14</v>
      </c>
      <c r="G3490" s="59">
        <v>1</v>
      </c>
      <c r="H3490" s="59">
        <v>0</v>
      </c>
      <c r="I3490" s="59">
        <v>0</v>
      </c>
      <c r="J3490" s="59">
        <v>159.16923466</v>
      </c>
      <c r="K3490" s="59">
        <v>2</v>
      </c>
      <c r="L3490" s="59">
        <v>25</v>
      </c>
      <c r="M3490" s="59">
        <v>38.079761822</v>
      </c>
    </row>
    <row r="3491" hidden="1" spans="1:13">
      <c r="A3491" s="59">
        <v>0</v>
      </c>
      <c r="B3491" s="59">
        <v>18400</v>
      </c>
      <c r="C3491" s="59">
        <v>110580</v>
      </c>
      <c r="D3491" s="59">
        <v>137926</v>
      </c>
      <c r="E3491" s="59" t="s">
        <v>20</v>
      </c>
      <c r="F3491" s="59" t="s">
        <v>18</v>
      </c>
      <c r="G3491" s="59">
        <v>6</v>
      </c>
      <c r="H3491" s="59">
        <v>0</v>
      </c>
      <c r="I3491" s="59">
        <v>0</v>
      </c>
      <c r="J3491" s="59">
        <v>93.432749909</v>
      </c>
      <c r="K3491" s="59">
        <v>0</v>
      </c>
      <c r="L3491" s="59">
        <v>13</v>
      </c>
      <c r="M3491" s="59">
        <v>29.116887715</v>
      </c>
    </row>
    <row r="3492" hidden="1" spans="1:13">
      <c r="A3492" s="59">
        <v>0</v>
      </c>
      <c r="B3492" s="59">
        <v>18400</v>
      </c>
      <c r="C3492" s="59">
        <v>94952</v>
      </c>
      <c r="D3492" s="59">
        <v>129177</v>
      </c>
      <c r="E3492" s="59" t="s">
        <v>20</v>
      </c>
      <c r="F3492" s="59" t="s">
        <v>18</v>
      </c>
      <c r="G3492" s="59">
        <v>12</v>
      </c>
      <c r="H3492" s="59"/>
      <c r="I3492" s="59"/>
      <c r="J3492" s="59">
        <v>140.48070351</v>
      </c>
      <c r="K3492" s="59"/>
      <c r="L3492" s="59">
        <v>24</v>
      </c>
      <c r="M3492" s="59">
        <v>29.967505846</v>
      </c>
    </row>
    <row r="3493" hidden="1" spans="1:13">
      <c r="A3493" s="59">
        <v>0</v>
      </c>
      <c r="B3493" s="59">
        <v>18400</v>
      </c>
      <c r="C3493" s="59">
        <v>83548</v>
      </c>
      <c r="D3493" s="59">
        <v>111626</v>
      </c>
      <c r="E3493" s="59" t="s">
        <v>20</v>
      </c>
      <c r="F3493" s="59" t="s">
        <v>18</v>
      </c>
      <c r="G3493" s="59">
        <v>9</v>
      </c>
      <c r="H3493" s="59">
        <v>0</v>
      </c>
      <c r="I3493" s="59">
        <v>0</v>
      </c>
      <c r="J3493" s="59">
        <v>163.85439342</v>
      </c>
      <c r="K3493" s="59">
        <v>3</v>
      </c>
      <c r="L3493" s="59">
        <v>17</v>
      </c>
      <c r="M3493" s="59">
        <v>37.078117787</v>
      </c>
    </row>
    <row r="3494" hidden="1" spans="1:13">
      <c r="A3494" s="59">
        <v>0</v>
      </c>
      <c r="B3494" s="59">
        <v>18400</v>
      </c>
      <c r="C3494" s="59">
        <v>16756</v>
      </c>
      <c r="D3494" s="59">
        <v>66340</v>
      </c>
      <c r="E3494" s="59" t="s">
        <v>20</v>
      </c>
      <c r="F3494" s="59" t="s">
        <v>15</v>
      </c>
      <c r="G3494" s="59"/>
      <c r="H3494" s="59">
        <v>0</v>
      </c>
      <c r="I3494" s="59">
        <v>0</v>
      </c>
      <c r="J3494" s="59">
        <v>239.84485263</v>
      </c>
      <c r="K3494" s="59">
        <v>0</v>
      </c>
      <c r="L3494" s="59">
        <v>21</v>
      </c>
      <c r="M3494" s="59">
        <v>38.662629402</v>
      </c>
    </row>
    <row r="3495" spans="1:13">
      <c r="A3495" s="59">
        <v>0</v>
      </c>
      <c r="B3495" s="59">
        <v>18400</v>
      </c>
      <c r="C3495" s="59">
        <v>40673</v>
      </c>
      <c r="D3495" s="59">
        <v>60418</v>
      </c>
      <c r="E3495" s="59" t="s">
        <v>13</v>
      </c>
      <c r="F3495" s="59" t="s">
        <v>14</v>
      </c>
      <c r="G3495" s="59">
        <v>27</v>
      </c>
      <c r="H3495" s="59">
        <v>0</v>
      </c>
      <c r="I3495" s="59">
        <v>0</v>
      </c>
      <c r="J3495" s="59">
        <v>247.64957888</v>
      </c>
      <c r="K3495" s="59">
        <v>0</v>
      </c>
      <c r="L3495" s="59">
        <v>13</v>
      </c>
      <c r="M3495" s="59">
        <v>24.980298956</v>
      </c>
    </row>
    <row r="3496" hidden="1" spans="1:13">
      <c r="A3496" s="59">
        <v>0</v>
      </c>
      <c r="B3496" s="59">
        <v>18400</v>
      </c>
      <c r="C3496" s="59">
        <v>41730</v>
      </c>
      <c r="D3496" s="59">
        <v>59750</v>
      </c>
      <c r="E3496" s="59" t="s">
        <v>20</v>
      </c>
      <c r="F3496" s="59"/>
      <c r="G3496" s="59">
        <v>6</v>
      </c>
      <c r="H3496" s="59">
        <v>1</v>
      </c>
      <c r="I3496" s="59">
        <v>0</v>
      </c>
      <c r="J3496" s="59">
        <v>109.96140649</v>
      </c>
      <c r="K3496" s="59">
        <v>1</v>
      </c>
      <c r="L3496" s="59">
        <v>10</v>
      </c>
      <c r="M3496" s="59">
        <v>27.911845443</v>
      </c>
    </row>
    <row r="3497" hidden="1" spans="1:13">
      <c r="A3497" s="59">
        <v>0</v>
      </c>
      <c r="B3497" s="59">
        <v>18400</v>
      </c>
      <c r="C3497" s="59">
        <v>48970</v>
      </c>
      <c r="D3497" s="59">
        <v>69559</v>
      </c>
      <c r="E3497" s="59" t="s">
        <v>20</v>
      </c>
      <c r="F3497" s="59" t="s">
        <v>18</v>
      </c>
      <c r="G3497" s="59">
        <v>20</v>
      </c>
      <c r="H3497" s="59">
        <v>0</v>
      </c>
      <c r="I3497" s="59">
        <v>0</v>
      </c>
      <c r="J3497" s="59">
        <v>178.01583301</v>
      </c>
      <c r="K3497" s="59">
        <v>0</v>
      </c>
      <c r="L3497" s="59">
        <v>23</v>
      </c>
      <c r="M3497" s="59">
        <v>39.707988067</v>
      </c>
    </row>
    <row r="3498" hidden="1" spans="1:13">
      <c r="A3498" s="59">
        <v>0</v>
      </c>
      <c r="B3498" s="59">
        <v>18400</v>
      </c>
      <c r="C3498" s="59">
        <v>75491</v>
      </c>
      <c r="D3498" s="59">
        <v>101745</v>
      </c>
      <c r="E3498" s="59" t="s">
        <v>20</v>
      </c>
      <c r="F3498" s="59" t="s">
        <v>18</v>
      </c>
      <c r="G3498" s="59">
        <v>0</v>
      </c>
      <c r="H3498" s="59">
        <v>0</v>
      </c>
      <c r="I3498" s="59">
        <v>0</v>
      </c>
      <c r="J3498" s="59">
        <v>279.37005066</v>
      </c>
      <c r="K3498" s="59">
        <v>1</v>
      </c>
      <c r="L3498" s="59">
        <v>20</v>
      </c>
      <c r="M3498" s="59">
        <v>38.750299661</v>
      </c>
    </row>
    <row r="3499" hidden="1" spans="1:13">
      <c r="A3499" s="59">
        <v>1</v>
      </c>
      <c r="B3499" s="59">
        <v>18400</v>
      </c>
      <c r="C3499" s="59">
        <v>43188</v>
      </c>
      <c r="D3499" s="59">
        <v>68876</v>
      </c>
      <c r="E3499" s="59" t="s">
        <v>20</v>
      </c>
      <c r="F3499" s="59" t="s">
        <v>14</v>
      </c>
      <c r="G3499" s="59"/>
      <c r="H3499" s="59">
        <v>0</v>
      </c>
      <c r="I3499" s="59">
        <v>0</v>
      </c>
      <c r="J3499" s="59">
        <v>199.00057602</v>
      </c>
      <c r="K3499" s="59">
        <v>6</v>
      </c>
      <c r="L3499" s="59">
        <v>25</v>
      </c>
      <c r="M3499" s="59">
        <v>41.006103287</v>
      </c>
    </row>
    <row r="3500" hidden="1" spans="1:13">
      <c r="A3500" s="59">
        <v>0</v>
      </c>
      <c r="B3500" s="59">
        <v>18400</v>
      </c>
      <c r="C3500" s="59">
        <v>62300</v>
      </c>
      <c r="D3500" s="59">
        <v>95869</v>
      </c>
      <c r="E3500" s="59" t="s">
        <v>20</v>
      </c>
      <c r="F3500" s="59" t="s">
        <v>14</v>
      </c>
      <c r="G3500" s="59">
        <v>2</v>
      </c>
      <c r="H3500" s="59">
        <v>0</v>
      </c>
      <c r="I3500" s="59">
        <v>0</v>
      </c>
      <c r="J3500" s="59">
        <v>172.75912343</v>
      </c>
      <c r="K3500" s="59">
        <v>1</v>
      </c>
      <c r="L3500" s="59">
        <v>31</v>
      </c>
      <c r="M3500" s="59">
        <v>35.189447274</v>
      </c>
    </row>
    <row r="3501" spans="1:13">
      <c r="A3501" s="59">
        <v>0</v>
      </c>
      <c r="B3501" s="59">
        <v>18500</v>
      </c>
      <c r="C3501" s="59">
        <v>57174</v>
      </c>
      <c r="D3501" s="59">
        <v>91772</v>
      </c>
      <c r="E3501" s="59" t="s">
        <v>13</v>
      </c>
      <c r="F3501" s="59" t="s">
        <v>18</v>
      </c>
      <c r="G3501" s="59">
        <v>4</v>
      </c>
      <c r="H3501" s="59">
        <v>0</v>
      </c>
      <c r="I3501" s="59">
        <v>0</v>
      </c>
      <c r="J3501" s="59">
        <v>129.66321658</v>
      </c>
      <c r="K3501" s="59">
        <v>0</v>
      </c>
      <c r="L3501" s="59">
        <v>13</v>
      </c>
      <c r="M3501" s="59">
        <v>28.904478844</v>
      </c>
    </row>
    <row r="3502" hidden="1" spans="1:13">
      <c r="A3502" s="59">
        <v>0</v>
      </c>
      <c r="B3502" s="59">
        <v>18500</v>
      </c>
      <c r="C3502" s="59">
        <v>46555</v>
      </c>
      <c r="D3502" s="59">
        <v>69186</v>
      </c>
      <c r="E3502" s="59" t="s">
        <v>20</v>
      </c>
      <c r="F3502" s="59" t="s">
        <v>18</v>
      </c>
      <c r="G3502" s="59">
        <v>19</v>
      </c>
      <c r="H3502" s="59">
        <v>0</v>
      </c>
      <c r="I3502" s="59">
        <v>0</v>
      </c>
      <c r="J3502" s="59">
        <v>187.23013253</v>
      </c>
      <c r="K3502" s="59">
        <v>0</v>
      </c>
      <c r="L3502" s="59">
        <v>22</v>
      </c>
      <c r="M3502" s="59">
        <v>38.188143858</v>
      </c>
    </row>
    <row r="3503" hidden="1" spans="1:13">
      <c r="A3503" s="59">
        <v>0</v>
      </c>
      <c r="B3503" s="59">
        <v>18500</v>
      </c>
      <c r="C3503" s="59"/>
      <c r="D3503" s="59">
        <v>94125</v>
      </c>
      <c r="E3503" s="59"/>
      <c r="F3503" s="59" t="s">
        <v>14</v>
      </c>
      <c r="G3503" s="59"/>
      <c r="H3503" s="59">
        <v>1</v>
      </c>
      <c r="I3503" s="59">
        <v>0</v>
      </c>
      <c r="J3503" s="59">
        <v>178.64563647</v>
      </c>
      <c r="K3503" s="59">
        <v>0</v>
      </c>
      <c r="L3503" s="59">
        <v>11</v>
      </c>
      <c r="M3503" s="59">
        <v>30.931410217</v>
      </c>
    </row>
    <row r="3504" hidden="1" spans="1:13">
      <c r="A3504" s="59">
        <v>0</v>
      </c>
      <c r="B3504" s="59">
        <v>18500</v>
      </c>
      <c r="C3504" s="59">
        <v>26389</v>
      </c>
      <c r="D3504" s="59">
        <v>85552</v>
      </c>
      <c r="E3504" s="59" t="s">
        <v>20</v>
      </c>
      <c r="F3504" s="59" t="s">
        <v>18</v>
      </c>
      <c r="G3504" s="59">
        <v>7</v>
      </c>
      <c r="H3504" s="59">
        <v>0</v>
      </c>
      <c r="I3504" s="59">
        <v>0</v>
      </c>
      <c r="J3504" s="59">
        <v>152.04065885</v>
      </c>
      <c r="K3504" s="59">
        <v>1</v>
      </c>
      <c r="L3504" s="59">
        <v>21</v>
      </c>
      <c r="M3504" s="59">
        <v>27.356208077</v>
      </c>
    </row>
    <row r="3505" spans="1:13">
      <c r="A3505" s="59">
        <v>0</v>
      </c>
      <c r="B3505" s="59">
        <v>18500</v>
      </c>
      <c r="C3505" s="59">
        <v>14517</v>
      </c>
      <c r="D3505" s="59">
        <v>95150</v>
      </c>
      <c r="E3505" s="59" t="s">
        <v>13</v>
      </c>
      <c r="F3505" s="59" t="s">
        <v>14</v>
      </c>
      <c r="G3505" s="59">
        <v>11</v>
      </c>
      <c r="H3505" s="59">
        <v>0</v>
      </c>
      <c r="I3505" s="59">
        <v>0</v>
      </c>
      <c r="J3505" s="59">
        <v>272.03410245</v>
      </c>
      <c r="K3505" s="59">
        <v>0</v>
      </c>
      <c r="L3505" s="59">
        <v>22</v>
      </c>
      <c r="M3505" s="59">
        <v>27.478583037</v>
      </c>
    </row>
    <row r="3506" hidden="1" spans="1:13">
      <c r="A3506" s="59">
        <v>0</v>
      </c>
      <c r="B3506" s="59">
        <v>18500</v>
      </c>
      <c r="C3506" s="59">
        <v>102472</v>
      </c>
      <c r="D3506" s="59">
        <v>115719</v>
      </c>
      <c r="E3506" s="59" t="s">
        <v>20</v>
      </c>
      <c r="F3506" s="59" t="s">
        <v>18</v>
      </c>
      <c r="G3506" s="59">
        <v>0</v>
      </c>
      <c r="H3506" s="59">
        <v>0</v>
      </c>
      <c r="I3506" s="59">
        <v>0</v>
      </c>
      <c r="J3506" s="59">
        <v>120.09026456</v>
      </c>
      <c r="K3506" s="59">
        <v>0</v>
      </c>
      <c r="L3506" s="59">
        <v>30</v>
      </c>
      <c r="M3506" s="59">
        <v>34.243440963</v>
      </c>
    </row>
    <row r="3507" hidden="1" spans="1:13">
      <c r="A3507" s="59">
        <v>0</v>
      </c>
      <c r="B3507" s="59">
        <v>18500</v>
      </c>
      <c r="C3507" s="59">
        <v>10934</v>
      </c>
      <c r="D3507" s="59">
        <v>66367</v>
      </c>
      <c r="E3507" s="59" t="s">
        <v>20</v>
      </c>
      <c r="F3507" s="59" t="s">
        <v>16</v>
      </c>
      <c r="G3507" s="59">
        <v>1</v>
      </c>
      <c r="H3507" s="59">
        <v>0</v>
      </c>
      <c r="I3507" s="59">
        <v>0</v>
      </c>
      <c r="J3507" s="59">
        <v>326.56732823</v>
      </c>
      <c r="K3507" s="59">
        <v>0</v>
      </c>
      <c r="L3507" s="59">
        <v>5</v>
      </c>
      <c r="M3507" s="59">
        <v>38.151671011</v>
      </c>
    </row>
    <row r="3508" hidden="1" spans="1:13">
      <c r="A3508" s="59">
        <v>0</v>
      </c>
      <c r="B3508" s="59">
        <v>18500</v>
      </c>
      <c r="C3508" s="59">
        <v>14111</v>
      </c>
      <c r="D3508" s="59">
        <v>71628</v>
      </c>
      <c r="E3508" s="59" t="s">
        <v>20</v>
      </c>
      <c r="F3508" s="59" t="s">
        <v>15</v>
      </c>
      <c r="G3508" s="59"/>
      <c r="H3508" s="59">
        <v>0</v>
      </c>
      <c r="I3508" s="59">
        <v>0</v>
      </c>
      <c r="J3508" s="59">
        <v>246.99093051</v>
      </c>
      <c r="K3508" s="59">
        <v>0</v>
      </c>
      <c r="L3508" s="59">
        <v>22</v>
      </c>
      <c r="M3508" s="59">
        <v>39.611541723</v>
      </c>
    </row>
    <row r="3509" hidden="1" spans="1:13">
      <c r="A3509" s="59">
        <v>0</v>
      </c>
      <c r="B3509" s="59">
        <v>18500</v>
      </c>
      <c r="C3509" s="59">
        <v>65165</v>
      </c>
      <c r="D3509" s="59">
        <v>90805</v>
      </c>
      <c r="E3509" s="59" t="s">
        <v>20</v>
      </c>
      <c r="F3509" s="59" t="s">
        <v>15</v>
      </c>
      <c r="G3509" s="59">
        <v>2</v>
      </c>
      <c r="H3509" s="59">
        <v>0</v>
      </c>
      <c r="I3509" s="59">
        <v>0</v>
      </c>
      <c r="J3509" s="59">
        <v>160.73226514</v>
      </c>
      <c r="K3509" s="59">
        <v>0</v>
      </c>
      <c r="L3509" s="59">
        <v>25</v>
      </c>
      <c r="M3509" s="59">
        <v>25.372047645</v>
      </c>
    </row>
    <row r="3510" hidden="1" spans="1:13">
      <c r="A3510" s="59">
        <v>0</v>
      </c>
      <c r="B3510" s="59">
        <v>18500</v>
      </c>
      <c r="C3510" s="59">
        <v>81938</v>
      </c>
      <c r="D3510" s="59">
        <v>106187</v>
      </c>
      <c r="E3510" s="59" t="s">
        <v>20</v>
      </c>
      <c r="F3510" s="59" t="s">
        <v>18</v>
      </c>
      <c r="G3510" s="59">
        <v>2</v>
      </c>
      <c r="H3510" s="59">
        <v>0</v>
      </c>
      <c r="I3510" s="59">
        <v>0</v>
      </c>
      <c r="J3510" s="59">
        <v>282.90060926</v>
      </c>
      <c r="K3510" s="59">
        <v>1</v>
      </c>
      <c r="L3510" s="59">
        <v>21</v>
      </c>
      <c r="M3510" s="59">
        <v>40.038841103</v>
      </c>
    </row>
    <row r="3511" hidden="1" spans="1:13">
      <c r="A3511" s="59">
        <v>0</v>
      </c>
      <c r="B3511" s="59">
        <v>18500</v>
      </c>
      <c r="C3511" s="59">
        <v>23618</v>
      </c>
      <c r="D3511" s="59">
        <v>37539</v>
      </c>
      <c r="E3511" s="59"/>
      <c r="F3511" s="59" t="s">
        <v>15</v>
      </c>
      <c r="G3511" s="59">
        <v>1</v>
      </c>
      <c r="H3511" s="59">
        <v>0</v>
      </c>
      <c r="I3511" s="59">
        <v>0</v>
      </c>
      <c r="J3511" s="59">
        <v>199.7237771</v>
      </c>
      <c r="K3511" s="59">
        <v>0</v>
      </c>
      <c r="L3511" s="59">
        <v>15</v>
      </c>
      <c r="M3511" s="59">
        <v>36.982729198</v>
      </c>
    </row>
    <row r="3512" spans="1:13">
      <c r="A3512" s="59">
        <v>0</v>
      </c>
      <c r="B3512" s="59">
        <v>18500</v>
      </c>
      <c r="C3512" s="59">
        <v>67686</v>
      </c>
      <c r="D3512" s="59">
        <v>95949</v>
      </c>
      <c r="E3512" s="59" t="s">
        <v>13</v>
      </c>
      <c r="F3512" s="59" t="s">
        <v>18</v>
      </c>
      <c r="G3512" s="59">
        <v>9</v>
      </c>
      <c r="H3512" s="59">
        <v>0</v>
      </c>
      <c r="I3512" s="59">
        <v>0</v>
      </c>
      <c r="J3512" s="59">
        <v>78.949070691</v>
      </c>
      <c r="K3512" s="59">
        <v>0</v>
      </c>
      <c r="L3512" s="59">
        <v>16</v>
      </c>
      <c r="M3512" s="59">
        <v>31.808242985</v>
      </c>
    </row>
    <row r="3513" hidden="1" spans="1:13">
      <c r="A3513" s="59">
        <v>0</v>
      </c>
      <c r="B3513" s="59">
        <v>18500</v>
      </c>
      <c r="C3513" s="59">
        <v>42683</v>
      </c>
      <c r="D3513" s="59">
        <v>68000</v>
      </c>
      <c r="E3513" s="59" t="s">
        <v>20</v>
      </c>
      <c r="F3513" s="59" t="s">
        <v>15</v>
      </c>
      <c r="G3513" s="59">
        <v>3</v>
      </c>
      <c r="H3513" s="59">
        <v>0</v>
      </c>
      <c r="I3513" s="59">
        <v>0</v>
      </c>
      <c r="J3513" s="59">
        <v>229.3</v>
      </c>
      <c r="K3513" s="59">
        <v>0</v>
      </c>
      <c r="L3513" s="59">
        <v>12</v>
      </c>
      <c r="M3513" s="59"/>
    </row>
    <row r="3514" hidden="1" spans="1:13">
      <c r="A3514" s="59">
        <v>0</v>
      </c>
      <c r="B3514" s="59">
        <v>18500</v>
      </c>
      <c r="C3514" s="59">
        <v>67290</v>
      </c>
      <c r="D3514" s="59">
        <v>95750</v>
      </c>
      <c r="E3514" s="59" t="s">
        <v>20</v>
      </c>
      <c r="F3514" s="59" t="s">
        <v>14</v>
      </c>
      <c r="G3514" s="59"/>
      <c r="H3514" s="59">
        <v>2</v>
      </c>
      <c r="I3514" s="59">
        <v>1</v>
      </c>
      <c r="J3514" s="59">
        <v>237.1</v>
      </c>
      <c r="K3514" s="59">
        <v>2</v>
      </c>
      <c r="L3514" s="59">
        <v>14</v>
      </c>
      <c r="M3514" s="59"/>
    </row>
    <row r="3515" hidden="1" spans="1:13">
      <c r="A3515" s="59">
        <v>0</v>
      </c>
      <c r="B3515" s="59">
        <v>18500</v>
      </c>
      <c r="C3515" s="59">
        <v>71000</v>
      </c>
      <c r="D3515" s="59">
        <v>95000</v>
      </c>
      <c r="E3515" s="59" t="s">
        <v>20</v>
      </c>
      <c r="F3515" s="59" t="s">
        <v>17</v>
      </c>
      <c r="G3515" s="59">
        <v>6</v>
      </c>
      <c r="H3515" s="59">
        <v>0</v>
      </c>
      <c r="I3515" s="59">
        <v>0</v>
      </c>
      <c r="J3515" s="59">
        <v>71</v>
      </c>
      <c r="K3515" s="59">
        <v>7</v>
      </c>
      <c r="L3515" s="59">
        <v>24</v>
      </c>
      <c r="M3515" s="59"/>
    </row>
    <row r="3516" hidden="1" spans="1:13">
      <c r="A3516" s="59">
        <v>0</v>
      </c>
      <c r="B3516" s="59">
        <v>18500</v>
      </c>
      <c r="C3516" s="59">
        <v>49367</v>
      </c>
      <c r="D3516" s="59">
        <v>71485</v>
      </c>
      <c r="E3516" s="59" t="s">
        <v>20</v>
      </c>
      <c r="F3516" s="59" t="s">
        <v>18</v>
      </c>
      <c r="G3516" s="59">
        <v>10</v>
      </c>
      <c r="H3516" s="59">
        <v>0</v>
      </c>
      <c r="I3516" s="59">
        <v>0</v>
      </c>
      <c r="J3516" s="59">
        <v>175.38704889</v>
      </c>
      <c r="K3516" s="59">
        <v>1</v>
      </c>
      <c r="L3516" s="59">
        <v>42</v>
      </c>
      <c r="M3516" s="59">
        <v>37.772221651</v>
      </c>
    </row>
    <row r="3517" hidden="1" spans="1:13">
      <c r="A3517" s="59">
        <v>0</v>
      </c>
      <c r="B3517" s="59">
        <v>18500</v>
      </c>
      <c r="C3517" s="59">
        <v>99474</v>
      </c>
      <c r="D3517" s="59">
        <v>127470</v>
      </c>
      <c r="E3517" s="59" t="s">
        <v>20</v>
      </c>
      <c r="F3517" s="59" t="s">
        <v>15</v>
      </c>
      <c r="G3517" s="59">
        <v>22</v>
      </c>
      <c r="H3517" s="59">
        <v>0</v>
      </c>
      <c r="I3517" s="59">
        <v>0</v>
      </c>
      <c r="J3517" s="59">
        <v>287.00225626</v>
      </c>
      <c r="K3517" s="59">
        <v>3</v>
      </c>
      <c r="L3517" s="59">
        <v>16</v>
      </c>
      <c r="M3517" s="59">
        <v>30.996027629</v>
      </c>
    </row>
    <row r="3518" spans="1:13">
      <c r="A3518" s="59">
        <v>0</v>
      </c>
      <c r="B3518" s="59">
        <v>18500</v>
      </c>
      <c r="C3518" s="59">
        <v>38145</v>
      </c>
      <c r="D3518" s="59">
        <v>59415</v>
      </c>
      <c r="E3518" s="59" t="s">
        <v>13</v>
      </c>
      <c r="F3518" s="59" t="s">
        <v>14</v>
      </c>
      <c r="G3518" s="59">
        <v>25</v>
      </c>
      <c r="H3518" s="59">
        <v>0</v>
      </c>
      <c r="I3518" s="59">
        <v>0</v>
      </c>
      <c r="J3518" s="59">
        <v>241.89735737</v>
      </c>
      <c r="K3518" s="59">
        <v>0</v>
      </c>
      <c r="L3518" s="59">
        <v>14</v>
      </c>
      <c r="M3518" s="59">
        <v>23.870792259</v>
      </c>
    </row>
    <row r="3519" hidden="1" spans="1:13">
      <c r="A3519" s="59">
        <v>0</v>
      </c>
      <c r="B3519" s="59">
        <v>18500</v>
      </c>
      <c r="C3519" s="59">
        <v>90150</v>
      </c>
      <c r="D3519" s="59">
        <v>122767</v>
      </c>
      <c r="E3519" s="59" t="s">
        <v>20</v>
      </c>
      <c r="F3519" s="59" t="s">
        <v>18</v>
      </c>
      <c r="G3519" s="59">
        <v>12</v>
      </c>
      <c r="H3519" s="59"/>
      <c r="I3519" s="59"/>
      <c r="J3519" s="59">
        <v>135.57297776</v>
      </c>
      <c r="K3519" s="59"/>
      <c r="L3519" s="59">
        <v>25</v>
      </c>
      <c r="M3519" s="59">
        <v>33.46387238</v>
      </c>
    </row>
    <row r="3520" hidden="1" spans="1:13">
      <c r="A3520" s="59">
        <v>0</v>
      </c>
      <c r="B3520" s="59">
        <v>18600</v>
      </c>
      <c r="C3520" s="59">
        <v>72860</v>
      </c>
      <c r="D3520" s="59">
        <v>90347</v>
      </c>
      <c r="E3520" s="59" t="s">
        <v>20</v>
      </c>
      <c r="F3520" s="59" t="s">
        <v>14</v>
      </c>
      <c r="G3520" s="59">
        <v>0</v>
      </c>
      <c r="H3520" s="59">
        <v>1</v>
      </c>
      <c r="I3520" s="59">
        <v>1</v>
      </c>
      <c r="J3520" s="59">
        <v>104.04046687</v>
      </c>
      <c r="K3520" s="59">
        <v>2</v>
      </c>
      <c r="L3520" s="59">
        <v>26</v>
      </c>
      <c r="M3520" s="59">
        <v>36.025925278</v>
      </c>
    </row>
    <row r="3521" spans="1:13">
      <c r="A3521" s="59">
        <v>1</v>
      </c>
      <c r="B3521" s="59">
        <v>18600</v>
      </c>
      <c r="C3521" s="59">
        <v>73473</v>
      </c>
      <c r="D3521" s="59">
        <v>105848</v>
      </c>
      <c r="E3521" s="59" t="s">
        <v>13</v>
      </c>
      <c r="F3521" s="59" t="s">
        <v>17</v>
      </c>
      <c r="G3521" s="59">
        <v>9</v>
      </c>
      <c r="H3521" s="59">
        <v>0</v>
      </c>
      <c r="I3521" s="59">
        <v>4</v>
      </c>
      <c r="J3521" s="59">
        <v>186.71283572</v>
      </c>
      <c r="K3521" s="59">
        <v>1</v>
      </c>
      <c r="L3521" s="59">
        <v>14</v>
      </c>
      <c r="M3521" s="59">
        <v>27.646036576</v>
      </c>
    </row>
    <row r="3522" hidden="1" spans="1:13">
      <c r="A3522" s="59">
        <v>0</v>
      </c>
      <c r="B3522" s="59">
        <v>18600</v>
      </c>
      <c r="C3522" s="59">
        <v>84874</v>
      </c>
      <c r="D3522" s="59">
        <v>115759</v>
      </c>
      <c r="E3522" s="59" t="s">
        <v>20</v>
      </c>
      <c r="F3522" s="59" t="s">
        <v>18</v>
      </c>
      <c r="G3522" s="59">
        <v>9</v>
      </c>
      <c r="H3522" s="59">
        <v>0</v>
      </c>
      <c r="I3522" s="59">
        <v>0</v>
      </c>
      <c r="J3522" s="59">
        <v>146.06981083</v>
      </c>
      <c r="K3522" s="59">
        <v>3</v>
      </c>
      <c r="L3522" s="59">
        <v>18</v>
      </c>
      <c r="M3522" s="59">
        <v>39.834319933</v>
      </c>
    </row>
    <row r="3523" hidden="1" spans="1:13">
      <c r="A3523" s="59">
        <v>0</v>
      </c>
      <c r="B3523" s="59">
        <v>18600</v>
      </c>
      <c r="C3523" s="59">
        <v>47199</v>
      </c>
      <c r="D3523" s="59">
        <v>70134</v>
      </c>
      <c r="E3523" s="59" t="s">
        <v>20</v>
      </c>
      <c r="F3523" s="59" t="s">
        <v>14</v>
      </c>
      <c r="G3523" s="59">
        <v>8</v>
      </c>
      <c r="H3523" s="59">
        <v>0</v>
      </c>
      <c r="I3523" s="59">
        <v>0</v>
      </c>
      <c r="J3523" s="59">
        <v>86.558860141</v>
      </c>
      <c r="K3523" s="59">
        <v>3</v>
      </c>
      <c r="L3523" s="59">
        <v>15</v>
      </c>
      <c r="M3523" s="59">
        <v>43.507938545</v>
      </c>
    </row>
    <row r="3524" spans="1:13">
      <c r="A3524" s="59">
        <v>1</v>
      </c>
      <c r="B3524" s="59">
        <v>18600</v>
      </c>
      <c r="C3524" s="59">
        <v>23850</v>
      </c>
      <c r="D3524" s="59">
        <v>61808</v>
      </c>
      <c r="E3524" s="59" t="s">
        <v>13</v>
      </c>
      <c r="F3524" s="59" t="s">
        <v>14</v>
      </c>
      <c r="G3524" s="59">
        <v>12</v>
      </c>
      <c r="H3524" s="59">
        <v>0</v>
      </c>
      <c r="I3524" s="59">
        <v>0</v>
      </c>
      <c r="J3524" s="59">
        <v>46.946164052</v>
      </c>
      <c r="K3524" s="59">
        <v>0</v>
      </c>
      <c r="L3524" s="59">
        <v>8</v>
      </c>
      <c r="M3524" s="59">
        <v>40.852927503</v>
      </c>
    </row>
    <row r="3525" hidden="1" spans="1:13">
      <c r="A3525" s="59">
        <v>0</v>
      </c>
      <c r="B3525" s="59">
        <v>18600</v>
      </c>
      <c r="C3525" s="59">
        <v>60709</v>
      </c>
      <c r="D3525" s="59">
        <v>89683</v>
      </c>
      <c r="E3525" s="59" t="s">
        <v>20</v>
      </c>
      <c r="F3525" s="59" t="s">
        <v>14</v>
      </c>
      <c r="G3525" s="59">
        <v>1</v>
      </c>
      <c r="H3525" s="59">
        <v>0</v>
      </c>
      <c r="I3525" s="59">
        <v>0</v>
      </c>
      <c r="J3525" s="59">
        <v>316.31385839</v>
      </c>
      <c r="K3525" s="59">
        <v>2</v>
      </c>
      <c r="L3525" s="59">
        <v>16</v>
      </c>
      <c r="M3525" s="59">
        <v>43.756566038</v>
      </c>
    </row>
    <row r="3526" hidden="1" spans="1:13">
      <c r="A3526" s="59">
        <v>0</v>
      </c>
      <c r="B3526" s="59">
        <v>18600</v>
      </c>
      <c r="C3526" s="59">
        <v>58992</v>
      </c>
      <c r="D3526" s="59">
        <v>86816</v>
      </c>
      <c r="E3526" s="59" t="s">
        <v>20</v>
      </c>
      <c r="F3526" s="59"/>
      <c r="G3526" s="59">
        <v>4</v>
      </c>
      <c r="H3526" s="59">
        <v>0</v>
      </c>
      <c r="I3526" s="59">
        <v>0</v>
      </c>
      <c r="J3526" s="59">
        <v>103.50429531</v>
      </c>
      <c r="K3526" s="59">
        <v>0</v>
      </c>
      <c r="L3526" s="59">
        <v>16</v>
      </c>
      <c r="M3526" s="59">
        <v>40.956598244</v>
      </c>
    </row>
    <row r="3527" hidden="1" spans="1:13">
      <c r="A3527" s="59">
        <v>0</v>
      </c>
      <c r="B3527" s="59">
        <v>18600</v>
      </c>
      <c r="C3527" s="59">
        <v>96993</v>
      </c>
      <c r="D3527" s="59">
        <v>134785</v>
      </c>
      <c r="E3527" s="59" t="s">
        <v>20</v>
      </c>
      <c r="F3527" s="59" t="s">
        <v>17</v>
      </c>
      <c r="G3527" s="59">
        <v>14</v>
      </c>
      <c r="H3527" s="59">
        <v>0</v>
      </c>
      <c r="I3527" s="59">
        <v>0</v>
      </c>
      <c r="J3527" s="59">
        <v>173.89751303</v>
      </c>
      <c r="K3527" s="59">
        <v>2</v>
      </c>
      <c r="L3527" s="59">
        <v>25</v>
      </c>
      <c r="M3527" s="59">
        <v>33.363269718</v>
      </c>
    </row>
    <row r="3528" spans="1:13">
      <c r="A3528" s="59">
        <v>0</v>
      </c>
      <c r="B3528" s="59">
        <v>18600</v>
      </c>
      <c r="C3528" s="59">
        <v>23792</v>
      </c>
      <c r="D3528" s="59">
        <v>79716</v>
      </c>
      <c r="E3528" s="59" t="s">
        <v>13</v>
      </c>
      <c r="F3528" s="59" t="s">
        <v>14</v>
      </c>
      <c r="G3528" s="59"/>
      <c r="H3528" s="59">
        <v>0</v>
      </c>
      <c r="I3528" s="59">
        <v>0</v>
      </c>
      <c r="J3528" s="59">
        <v>238.78983667</v>
      </c>
      <c r="K3528" s="59">
        <v>0</v>
      </c>
      <c r="L3528" s="59">
        <v>50</v>
      </c>
      <c r="M3528" s="59">
        <v>42.127124258</v>
      </c>
    </row>
    <row r="3529" hidden="1" spans="1:13">
      <c r="A3529" s="59">
        <v>0</v>
      </c>
      <c r="B3529" s="59">
        <v>18600</v>
      </c>
      <c r="C3529" s="59">
        <v>14167</v>
      </c>
      <c r="D3529" s="59">
        <v>71194</v>
      </c>
      <c r="E3529" s="59" t="s">
        <v>20</v>
      </c>
      <c r="F3529" s="59" t="s">
        <v>15</v>
      </c>
      <c r="G3529" s="59"/>
      <c r="H3529" s="59">
        <v>0</v>
      </c>
      <c r="I3529" s="59">
        <v>0</v>
      </c>
      <c r="J3529" s="59">
        <v>264.01712414</v>
      </c>
      <c r="K3529" s="59">
        <v>0</v>
      </c>
      <c r="L3529" s="59">
        <v>21</v>
      </c>
      <c r="M3529" s="59">
        <v>40.246901138</v>
      </c>
    </row>
    <row r="3530" hidden="1" spans="1:13">
      <c r="A3530" s="59">
        <v>0</v>
      </c>
      <c r="B3530" s="59">
        <v>18600</v>
      </c>
      <c r="C3530" s="59">
        <v>98200</v>
      </c>
      <c r="D3530" s="59">
        <v>123662</v>
      </c>
      <c r="E3530" s="59" t="s">
        <v>20</v>
      </c>
      <c r="F3530" s="59" t="s">
        <v>15</v>
      </c>
      <c r="G3530" s="59">
        <v>0</v>
      </c>
      <c r="H3530" s="59"/>
      <c r="I3530" s="59">
        <v>3</v>
      </c>
      <c r="J3530" s="59">
        <v>241.64223157</v>
      </c>
      <c r="K3530" s="59">
        <v>0</v>
      </c>
      <c r="L3530" s="59">
        <v>29</v>
      </c>
      <c r="M3530" s="59">
        <v>41.05065735</v>
      </c>
    </row>
    <row r="3531" spans="1:13">
      <c r="A3531" s="59">
        <v>0</v>
      </c>
      <c r="B3531" s="59">
        <v>18600</v>
      </c>
      <c r="C3531" s="59">
        <v>100144</v>
      </c>
      <c r="D3531" s="59">
        <v>153751</v>
      </c>
      <c r="E3531" s="59" t="s">
        <v>13</v>
      </c>
      <c r="F3531" s="59" t="s">
        <v>18</v>
      </c>
      <c r="G3531" s="59">
        <v>4</v>
      </c>
      <c r="H3531" s="59">
        <v>0</v>
      </c>
      <c r="I3531" s="59">
        <v>0</v>
      </c>
      <c r="J3531" s="59">
        <v>93.662170489</v>
      </c>
      <c r="K3531" s="59">
        <v>0</v>
      </c>
      <c r="L3531" s="59">
        <v>16</v>
      </c>
      <c r="M3531" s="59">
        <v>34.892733618</v>
      </c>
    </row>
    <row r="3532" hidden="1" spans="1:13">
      <c r="A3532" s="59">
        <v>0</v>
      </c>
      <c r="B3532" s="59">
        <v>18600</v>
      </c>
      <c r="C3532" s="59">
        <v>20915</v>
      </c>
      <c r="D3532" s="59">
        <v>40098</v>
      </c>
      <c r="E3532" s="59"/>
      <c r="F3532" s="59" t="s">
        <v>15</v>
      </c>
      <c r="G3532" s="59">
        <v>2</v>
      </c>
      <c r="H3532" s="59">
        <v>0</v>
      </c>
      <c r="I3532" s="59">
        <v>0</v>
      </c>
      <c r="J3532" s="59">
        <v>213.45053689</v>
      </c>
      <c r="K3532" s="59">
        <v>0</v>
      </c>
      <c r="L3532" s="59">
        <v>16</v>
      </c>
      <c r="M3532" s="59">
        <v>40.250033734</v>
      </c>
    </row>
    <row r="3533" spans="1:13">
      <c r="A3533" s="59">
        <v>0</v>
      </c>
      <c r="B3533" s="59">
        <v>18600</v>
      </c>
      <c r="C3533" s="59">
        <v>38674</v>
      </c>
      <c r="D3533" s="59">
        <v>63641</v>
      </c>
      <c r="E3533" s="59" t="s">
        <v>13</v>
      </c>
      <c r="F3533" s="59" t="s">
        <v>14</v>
      </c>
      <c r="G3533" s="59">
        <v>23</v>
      </c>
      <c r="H3533" s="59">
        <v>0</v>
      </c>
      <c r="I3533" s="59">
        <v>0</v>
      </c>
      <c r="J3533" s="59">
        <v>245.04937197</v>
      </c>
      <c r="K3533" s="59">
        <v>0</v>
      </c>
      <c r="L3533" s="59">
        <v>13</v>
      </c>
      <c r="M3533" s="59">
        <v>25.180989842</v>
      </c>
    </row>
    <row r="3534" hidden="1" spans="1:13">
      <c r="A3534" s="59">
        <v>0</v>
      </c>
      <c r="B3534" s="59">
        <v>18600</v>
      </c>
      <c r="C3534" s="59">
        <v>50167</v>
      </c>
      <c r="D3534" s="59">
        <v>96312</v>
      </c>
      <c r="E3534" s="59" t="s">
        <v>20</v>
      </c>
      <c r="F3534" s="59" t="s">
        <v>18</v>
      </c>
      <c r="G3534" s="59">
        <v>5</v>
      </c>
      <c r="H3534" s="59">
        <v>0</v>
      </c>
      <c r="I3534" s="59">
        <v>0</v>
      </c>
      <c r="J3534" s="59">
        <v>128.33943385</v>
      </c>
      <c r="K3534" s="59">
        <v>1</v>
      </c>
      <c r="L3534" s="59">
        <v>21</v>
      </c>
      <c r="M3534" s="59">
        <v>36.377322201</v>
      </c>
    </row>
    <row r="3535" hidden="1" spans="1:13">
      <c r="A3535" s="59">
        <v>0</v>
      </c>
      <c r="B3535" s="59">
        <v>18600</v>
      </c>
      <c r="C3535" s="59">
        <v>39783</v>
      </c>
      <c r="D3535" s="59">
        <v>59196</v>
      </c>
      <c r="E3535" s="59" t="s">
        <v>20</v>
      </c>
      <c r="F3535" s="59" t="s">
        <v>14</v>
      </c>
      <c r="G3535" s="59">
        <v>17</v>
      </c>
      <c r="H3535" s="59">
        <v>0</v>
      </c>
      <c r="I3535" s="59">
        <v>0</v>
      </c>
      <c r="J3535" s="59">
        <v>279.81006654</v>
      </c>
      <c r="K3535" s="59">
        <v>0</v>
      </c>
      <c r="L3535" s="59">
        <v>21</v>
      </c>
      <c r="M3535" s="59">
        <v>29.774806835</v>
      </c>
    </row>
    <row r="3536" hidden="1" spans="1:13">
      <c r="A3536" s="59">
        <v>0</v>
      </c>
      <c r="B3536" s="59">
        <v>18600</v>
      </c>
      <c r="C3536" s="59">
        <v>119741</v>
      </c>
      <c r="D3536" s="59">
        <v>212530</v>
      </c>
      <c r="E3536" s="59" t="s">
        <v>20</v>
      </c>
      <c r="F3536" s="59" t="s">
        <v>14</v>
      </c>
      <c r="G3536" s="59">
        <v>4</v>
      </c>
      <c r="H3536" s="59">
        <v>1</v>
      </c>
      <c r="I3536" s="59">
        <v>0</v>
      </c>
      <c r="J3536" s="59">
        <v>202.28857763</v>
      </c>
      <c r="K3536" s="59">
        <v>0</v>
      </c>
      <c r="L3536" s="59">
        <v>17</v>
      </c>
      <c r="M3536" s="59">
        <v>27.07376116</v>
      </c>
    </row>
    <row r="3537" spans="1:13">
      <c r="A3537" s="59">
        <v>0</v>
      </c>
      <c r="B3537" s="59">
        <v>18600</v>
      </c>
      <c r="C3537" s="59">
        <v>48711</v>
      </c>
      <c r="D3537" s="59">
        <v>69611</v>
      </c>
      <c r="E3537" s="59" t="s">
        <v>13</v>
      </c>
      <c r="F3537" s="59" t="s">
        <v>15</v>
      </c>
      <c r="G3537" s="59">
        <v>2</v>
      </c>
      <c r="H3537" s="59">
        <v>0</v>
      </c>
      <c r="I3537" s="59">
        <v>0</v>
      </c>
      <c r="J3537" s="59">
        <v>130.25313366</v>
      </c>
      <c r="K3537" s="59">
        <v>0</v>
      </c>
      <c r="L3537" s="59">
        <v>17</v>
      </c>
      <c r="M3537" s="59">
        <v>33.691188019</v>
      </c>
    </row>
    <row r="3538" hidden="1" spans="1:13">
      <c r="A3538" s="59">
        <v>1</v>
      </c>
      <c r="B3538" s="59">
        <v>18600</v>
      </c>
      <c r="C3538" s="59">
        <v>64248</v>
      </c>
      <c r="D3538" s="59">
        <v>82690</v>
      </c>
      <c r="E3538" s="59" t="s">
        <v>20</v>
      </c>
      <c r="F3538" s="59" t="s">
        <v>17</v>
      </c>
      <c r="G3538" s="59">
        <v>0</v>
      </c>
      <c r="H3538" s="59">
        <v>1</v>
      </c>
      <c r="I3538" s="59">
        <v>0</v>
      </c>
      <c r="J3538" s="59">
        <v>89.189005469</v>
      </c>
      <c r="K3538" s="59">
        <v>0</v>
      </c>
      <c r="L3538" s="59">
        <v>23</v>
      </c>
      <c r="M3538" s="59">
        <v>53.848219887</v>
      </c>
    </row>
    <row r="3539" hidden="1" spans="1:13">
      <c r="A3539" s="59">
        <v>0</v>
      </c>
      <c r="B3539" s="59">
        <v>18600</v>
      </c>
      <c r="C3539" s="59">
        <v>49385</v>
      </c>
      <c r="D3539" s="59">
        <v>70220</v>
      </c>
      <c r="E3539" s="59" t="s">
        <v>20</v>
      </c>
      <c r="F3539" s="59" t="s">
        <v>18</v>
      </c>
      <c r="G3539" s="59">
        <v>6</v>
      </c>
      <c r="H3539" s="59">
        <v>0</v>
      </c>
      <c r="I3539" s="59">
        <v>0</v>
      </c>
      <c r="J3539" s="59">
        <v>229.474919</v>
      </c>
      <c r="K3539" s="59">
        <v>2</v>
      </c>
      <c r="L3539" s="59">
        <v>32</v>
      </c>
      <c r="M3539" s="59">
        <v>30.731396529</v>
      </c>
    </row>
    <row r="3540" hidden="1" spans="1:13">
      <c r="A3540" s="59">
        <v>0</v>
      </c>
      <c r="B3540" s="59">
        <v>18600</v>
      </c>
      <c r="C3540" s="59">
        <v>57300</v>
      </c>
      <c r="D3540" s="59">
        <v>8000</v>
      </c>
      <c r="E3540" s="59" t="s">
        <v>20</v>
      </c>
      <c r="F3540" s="59" t="s">
        <v>14</v>
      </c>
      <c r="G3540" s="59">
        <v>6</v>
      </c>
      <c r="H3540" s="59"/>
      <c r="I3540" s="59"/>
      <c r="J3540" s="59">
        <v>68</v>
      </c>
      <c r="K3540" s="59">
        <v>1</v>
      </c>
      <c r="L3540" s="59">
        <v>17</v>
      </c>
      <c r="M3540" s="59"/>
    </row>
    <row r="3541" hidden="1" spans="1:13">
      <c r="A3541" s="59">
        <v>0</v>
      </c>
      <c r="B3541" s="59">
        <v>18600</v>
      </c>
      <c r="C3541" s="59">
        <v>132785</v>
      </c>
      <c r="D3541" s="59">
        <v>155644</v>
      </c>
      <c r="E3541" s="59" t="s">
        <v>20</v>
      </c>
      <c r="F3541" s="59" t="s">
        <v>17</v>
      </c>
      <c r="G3541" s="59"/>
      <c r="H3541" s="59">
        <v>0</v>
      </c>
      <c r="I3541" s="59">
        <v>0</v>
      </c>
      <c r="J3541" s="59">
        <v>225.72750616</v>
      </c>
      <c r="K3541" s="59">
        <v>0</v>
      </c>
      <c r="L3541" s="59">
        <v>20</v>
      </c>
      <c r="M3541" s="59">
        <v>37.32857399</v>
      </c>
    </row>
    <row r="3542" hidden="1" spans="1:13">
      <c r="A3542" s="59">
        <v>0</v>
      </c>
      <c r="B3542" s="59">
        <v>18600</v>
      </c>
      <c r="C3542" s="59">
        <v>43438</v>
      </c>
      <c r="D3542" s="59">
        <v>69441</v>
      </c>
      <c r="E3542" s="59" t="s">
        <v>20</v>
      </c>
      <c r="F3542" s="59" t="s">
        <v>15</v>
      </c>
      <c r="G3542" s="59">
        <v>1</v>
      </c>
      <c r="H3542" s="59">
        <v>0</v>
      </c>
      <c r="I3542" s="59">
        <v>0</v>
      </c>
      <c r="J3542" s="59">
        <v>229.2744494</v>
      </c>
      <c r="K3542" s="59">
        <v>0</v>
      </c>
      <c r="L3542" s="59">
        <v>11</v>
      </c>
      <c r="M3542" s="59">
        <v>35.800071424</v>
      </c>
    </row>
    <row r="3543" hidden="1" spans="1:13">
      <c r="A3543" s="59">
        <v>0</v>
      </c>
      <c r="B3543" s="59">
        <v>18600</v>
      </c>
      <c r="C3543" s="59"/>
      <c r="D3543" s="59">
        <v>95085</v>
      </c>
      <c r="E3543" s="59"/>
      <c r="F3543" s="59" t="s">
        <v>14</v>
      </c>
      <c r="G3543" s="59"/>
      <c r="H3543" s="59">
        <v>0</v>
      </c>
      <c r="I3543" s="59">
        <v>0</v>
      </c>
      <c r="J3543" s="59">
        <v>175.78799489</v>
      </c>
      <c r="K3543" s="59">
        <v>1</v>
      </c>
      <c r="L3543" s="59">
        <v>10</v>
      </c>
      <c r="M3543" s="59">
        <v>32.250915334</v>
      </c>
    </row>
    <row r="3544" hidden="1" spans="1:13">
      <c r="A3544" s="59">
        <v>0</v>
      </c>
      <c r="B3544" s="59">
        <v>18600</v>
      </c>
      <c r="C3544" s="59"/>
      <c r="D3544" s="59">
        <v>20700</v>
      </c>
      <c r="E3544" s="59" t="s">
        <v>20</v>
      </c>
      <c r="F3544" s="59" t="s">
        <v>18</v>
      </c>
      <c r="G3544" s="59">
        <v>6</v>
      </c>
      <c r="H3544" s="59">
        <v>0</v>
      </c>
      <c r="I3544" s="59">
        <v>0</v>
      </c>
      <c r="J3544" s="59">
        <v>104.53333333</v>
      </c>
      <c r="K3544" s="59">
        <v>1</v>
      </c>
      <c r="L3544" s="59">
        <v>19</v>
      </c>
      <c r="M3544" s="59"/>
    </row>
    <row r="3545" hidden="1" spans="1:13">
      <c r="A3545" s="59">
        <v>0</v>
      </c>
      <c r="B3545" s="59">
        <v>18600</v>
      </c>
      <c r="C3545" s="59">
        <v>80970</v>
      </c>
      <c r="D3545" s="59">
        <v>101244</v>
      </c>
      <c r="E3545" s="59" t="s">
        <v>20</v>
      </c>
      <c r="F3545" s="59" t="s">
        <v>18</v>
      </c>
      <c r="G3545" s="59">
        <v>0</v>
      </c>
      <c r="H3545" s="59">
        <v>0</v>
      </c>
      <c r="I3545" s="59">
        <v>0</v>
      </c>
      <c r="J3545" s="59">
        <v>272.88259897</v>
      </c>
      <c r="K3545" s="59">
        <v>2</v>
      </c>
      <c r="L3545" s="59">
        <v>20</v>
      </c>
      <c r="M3545" s="59">
        <v>39.808993217</v>
      </c>
    </row>
    <row r="3546" spans="1:13">
      <c r="A3546" s="59">
        <v>0</v>
      </c>
      <c r="B3546" s="59">
        <v>18600</v>
      </c>
      <c r="C3546" s="59">
        <v>15243</v>
      </c>
      <c r="D3546" s="59">
        <v>172611</v>
      </c>
      <c r="E3546" s="59" t="s">
        <v>13</v>
      </c>
      <c r="F3546" s="59" t="s">
        <v>17</v>
      </c>
      <c r="G3546" s="59">
        <v>25</v>
      </c>
      <c r="H3546" s="59">
        <v>0</v>
      </c>
      <c r="I3546" s="59">
        <v>0</v>
      </c>
      <c r="J3546" s="59">
        <v>73.441538538</v>
      </c>
      <c r="K3546" s="59">
        <v>2</v>
      </c>
      <c r="L3546" s="59">
        <v>21</v>
      </c>
      <c r="M3546" s="59">
        <v>29.095882796</v>
      </c>
    </row>
    <row r="3547" hidden="1" spans="1:13">
      <c r="A3547" s="59">
        <v>1</v>
      </c>
      <c r="B3547" s="59">
        <v>18600</v>
      </c>
      <c r="C3547" s="59">
        <v>51936</v>
      </c>
      <c r="D3547" s="59">
        <v>75278</v>
      </c>
      <c r="E3547" s="59" t="s">
        <v>20</v>
      </c>
      <c r="F3547" s="59" t="s">
        <v>18</v>
      </c>
      <c r="G3547" s="59">
        <v>3</v>
      </c>
      <c r="H3547" s="59">
        <v>0</v>
      </c>
      <c r="I3547" s="59">
        <v>0</v>
      </c>
      <c r="J3547" s="59">
        <v>199.80175424</v>
      </c>
      <c r="K3547" s="59">
        <v>0</v>
      </c>
      <c r="L3547" s="59">
        <v>21</v>
      </c>
      <c r="M3547" s="59">
        <v>36.995645842</v>
      </c>
    </row>
    <row r="3548" hidden="1" spans="1:13">
      <c r="A3548" s="59">
        <v>0</v>
      </c>
      <c r="B3548" s="59">
        <v>18600</v>
      </c>
      <c r="C3548" s="59">
        <v>96476</v>
      </c>
      <c r="D3548" s="59">
        <v>119780</v>
      </c>
      <c r="E3548" s="59" t="s">
        <v>20</v>
      </c>
      <c r="F3548" s="59" t="s">
        <v>15</v>
      </c>
      <c r="G3548" s="59">
        <v>0</v>
      </c>
      <c r="H3548" s="59"/>
      <c r="I3548" s="59">
        <v>2</v>
      </c>
      <c r="J3548" s="59">
        <v>264.15312468</v>
      </c>
      <c r="K3548" s="59">
        <v>0</v>
      </c>
      <c r="L3548" s="59">
        <v>29</v>
      </c>
      <c r="M3548" s="59">
        <v>40.805743364</v>
      </c>
    </row>
    <row r="3549" spans="1:13">
      <c r="A3549" s="59">
        <v>0</v>
      </c>
      <c r="B3549" s="59">
        <v>18700</v>
      </c>
      <c r="C3549" s="59">
        <v>37883</v>
      </c>
      <c r="D3549" s="59">
        <v>64763</v>
      </c>
      <c r="E3549" s="59" t="s">
        <v>13</v>
      </c>
      <c r="F3549" s="59" t="s">
        <v>14</v>
      </c>
      <c r="G3549" s="59">
        <v>25</v>
      </c>
      <c r="H3549" s="59">
        <v>0</v>
      </c>
      <c r="I3549" s="59">
        <v>0</v>
      </c>
      <c r="J3549" s="59">
        <v>236.99683653</v>
      </c>
      <c r="K3549" s="59">
        <v>0</v>
      </c>
      <c r="L3549" s="59">
        <v>13</v>
      </c>
      <c r="M3549" s="59">
        <v>23.621203075</v>
      </c>
    </row>
    <row r="3550" hidden="1" spans="1:13">
      <c r="A3550" s="59">
        <v>0</v>
      </c>
      <c r="B3550" s="59">
        <v>18700</v>
      </c>
      <c r="C3550" s="59">
        <v>58498</v>
      </c>
      <c r="D3550" s="59">
        <v>90135</v>
      </c>
      <c r="E3550" s="59" t="s">
        <v>20</v>
      </c>
      <c r="F3550" s="59" t="s">
        <v>15</v>
      </c>
      <c r="G3550" s="59">
        <v>30</v>
      </c>
      <c r="H3550" s="59">
        <v>0</v>
      </c>
      <c r="I3550" s="59">
        <v>0</v>
      </c>
      <c r="J3550" s="59">
        <v>199.10927232</v>
      </c>
      <c r="K3550" s="59">
        <v>0</v>
      </c>
      <c r="L3550" s="59">
        <v>21</v>
      </c>
      <c r="M3550" s="59">
        <v>33.182239494</v>
      </c>
    </row>
    <row r="3551" hidden="1" spans="1:13">
      <c r="A3551" s="59">
        <v>0</v>
      </c>
      <c r="B3551" s="59">
        <v>18700</v>
      </c>
      <c r="C3551" s="59">
        <v>65458</v>
      </c>
      <c r="D3551" s="59">
        <v>84639</v>
      </c>
      <c r="E3551" s="59" t="s">
        <v>20</v>
      </c>
      <c r="F3551" s="59" t="s">
        <v>14</v>
      </c>
      <c r="G3551" s="59">
        <v>0</v>
      </c>
      <c r="H3551" s="59">
        <v>1</v>
      </c>
      <c r="I3551" s="59">
        <v>2</v>
      </c>
      <c r="J3551" s="59">
        <v>97.146544029</v>
      </c>
      <c r="K3551" s="59">
        <v>2</v>
      </c>
      <c r="L3551" s="59">
        <v>25</v>
      </c>
      <c r="M3551" s="59">
        <v>33.690687903</v>
      </c>
    </row>
    <row r="3552" hidden="1" spans="1:13">
      <c r="A3552" s="59">
        <v>1</v>
      </c>
      <c r="B3552" s="59">
        <v>18700</v>
      </c>
      <c r="C3552" s="59">
        <v>39441</v>
      </c>
      <c r="D3552" s="59">
        <v>71345</v>
      </c>
      <c r="E3552" s="59" t="s">
        <v>20</v>
      </c>
      <c r="F3552" s="59" t="s">
        <v>14</v>
      </c>
      <c r="G3552" s="59">
        <v>11</v>
      </c>
      <c r="H3552" s="59">
        <v>0</v>
      </c>
      <c r="I3552" s="59">
        <v>4</v>
      </c>
      <c r="J3552" s="59">
        <v>132.83675752</v>
      </c>
      <c r="K3552" s="59">
        <v>0</v>
      </c>
      <c r="L3552" s="59">
        <v>13</v>
      </c>
      <c r="M3552" s="59">
        <v>27.691648158</v>
      </c>
    </row>
    <row r="3553" hidden="1" spans="1:13">
      <c r="A3553" s="59">
        <v>0</v>
      </c>
      <c r="B3553" s="59">
        <v>18700</v>
      </c>
      <c r="C3553" s="59">
        <v>69954</v>
      </c>
      <c r="D3553" s="59">
        <v>104510</v>
      </c>
      <c r="E3553" s="59" t="s">
        <v>20</v>
      </c>
      <c r="F3553" s="59" t="s">
        <v>15</v>
      </c>
      <c r="G3553" s="59">
        <v>10</v>
      </c>
      <c r="H3553" s="59">
        <v>0</v>
      </c>
      <c r="I3553" s="59">
        <v>0</v>
      </c>
      <c r="J3553" s="59">
        <v>211.24331121</v>
      </c>
      <c r="K3553" s="59">
        <v>2</v>
      </c>
      <c r="L3553" s="59">
        <v>13</v>
      </c>
      <c r="M3553" s="59">
        <v>33.549858765</v>
      </c>
    </row>
    <row r="3554" hidden="1" spans="1:13">
      <c r="A3554" s="59">
        <v>0</v>
      </c>
      <c r="B3554" s="59">
        <v>18700</v>
      </c>
      <c r="C3554" s="59">
        <v>11886</v>
      </c>
      <c r="D3554" s="59">
        <v>63762</v>
      </c>
      <c r="E3554" s="59" t="s">
        <v>20</v>
      </c>
      <c r="F3554" s="59" t="s">
        <v>16</v>
      </c>
      <c r="G3554" s="59">
        <v>0</v>
      </c>
      <c r="H3554" s="59">
        <v>0</v>
      </c>
      <c r="I3554" s="59">
        <v>0</v>
      </c>
      <c r="J3554" s="59">
        <v>315.2604995</v>
      </c>
      <c r="K3554" s="59">
        <v>0</v>
      </c>
      <c r="L3554" s="59">
        <v>5</v>
      </c>
      <c r="M3554" s="59">
        <v>39.675833586</v>
      </c>
    </row>
    <row r="3555" spans="1:13">
      <c r="A3555" s="59">
        <v>0</v>
      </c>
      <c r="B3555" s="59">
        <v>18700</v>
      </c>
      <c r="C3555" s="59">
        <v>47903</v>
      </c>
      <c r="D3555" s="59">
        <v>63933</v>
      </c>
      <c r="E3555" s="59" t="s">
        <v>13</v>
      </c>
      <c r="F3555" s="59" t="s">
        <v>15</v>
      </c>
      <c r="G3555" s="59">
        <v>3</v>
      </c>
      <c r="H3555" s="59">
        <v>0</v>
      </c>
      <c r="I3555" s="59">
        <v>0</v>
      </c>
      <c r="J3555" s="59">
        <v>120.41804194</v>
      </c>
      <c r="K3555" s="59">
        <v>1</v>
      </c>
      <c r="L3555" s="59">
        <v>17</v>
      </c>
      <c r="M3555" s="59">
        <v>32.977596653</v>
      </c>
    </row>
    <row r="3556" hidden="1" spans="1:13">
      <c r="A3556" s="59">
        <v>0</v>
      </c>
      <c r="B3556" s="59">
        <v>18700</v>
      </c>
      <c r="C3556" s="59">
        <v>136790</v>
      </c>
      <c r="D3556" s="59">
        <v>178135</v>
      </c>
      <c r="E3556" s="59" t="s">
        <v>20</v>
      </c>
      <c r="F3556" s="59" t="s">
        <v>17</v>
      </c>
      <c r="G3556" s="59">
        <v>12</v>
      </c>
      <c r="H3556" s="59">
        <v>0</v>
      </c>
      <c r="I3556" s="59">
        <v>0</v>
      </c>
      <c r="J3556" s="59">
        <v>246.95441969</v>
      </c>
      <c r="K3556" s="59">
        <v>0</v>
      </c>
      <c r="L3556" s="59">
        <v>21</v>
      </c>
      <c r="M3556" s="59">
        <v>30.11861356</v>
      </c>
    </row>
    <row r="3557" hidden="1" spans="1:13">
      <c r="A3557" s="59">
        <v>0</v>
      </c>
      <c r="B3557" s="59">
        <v>18700</v>
      </c>
      <c r="C3557" s="59">
        <v>99003</v>
      </c>
      <c r="D3557" s="59">
        <v>162566</v>
      </c>
      <c r="E3557" s="59"/>
      <c r="F3557" s="59" t="s">
        <v>14</v>
      </c>
      <c r="G3557" s="59"/>
      <c r="H3557" s="59">
        <v>1</v>
      </c>
      <c r="I3557" s="59"/>
      <c r="J3557" s="59">
        <v>252.26379877</v>
      </c>
      <c r="K3557" s="59"/>
      <c r="L3557" s="59">
        <v>23</v>
      </c>
      <c r="M3557" s="59">
        <v>39.209039167</v>
      </c>
    </row>
    <row r="3558" hidden="1" spans="1:13">
      <c r="A3558" s="59">
        <v>0</v>
      </c>
      <c r="B3558" s="59">
        <v>18700</v>
      </c>
      <c r="C3558" s="59">
        <v>63990</v>
      </c>
      <c r="D3558" s="59">
        <v>94035</v>
      </c>
      <c r="E3558" s="59"/>
      <c r="F3558" s="59" t="s">
        <v>18</v>
      </c>
      <c r="G3558" s="59">
        <v>9</v>
      </c>
      <c r="H3558" s="59">
        <v>0</v>
      </c>
      <c r="I3558" s="59">
        <v>0</v>
      </c>
      <c r="J3558" s="59"/>
      <c r="K3558" s="59">
        <v>0</v>
      </c>
      <c r="L3558" s="59">
        <v>14</v>
      </c>
      <c r="M3558" s="59">
        <v>25.783356591</v>
      </c>
    </row>
    <row r="3559" hidden="1" spans="1:13">
      <c r="A3559" s="59">
        <v>0</v>
      </c>
      <c r="B3559" s="59">
        <v>18700</v>
      </c>
      <c r="C3559" s="59">
        <v>110292</v>
      </c>
      <c r="D3559" s="59">
        <v>132953</v>
      </c>
      <c r="E3559" s="59" t="s">
        <v>20</v>
      </c>
      <c r="F3559" s="59" t="s">
        <v>18</v>
      </c>
      <c r="G3559" s="59">
        <v>7</v>
      </c>
      <c r="H3559" s="59">
        <v>0</v>
      </c>
      <c r="I3559" s="59">
        <v>0</v>
      </c>
      <c r="J3559" s="59">
        <v>105.4248876</v>
      </c>
      <c r="K3559" s="59">
        <v>0</v>
      </c>
      <c r="L3559" s="59">
        <v>14</v>
      </c>
      <c r="M3559" s="59">
        <v>30.552752321</v>
      </c>
    </row>
    <row r="3560" hidden="1" spans="1:13">
      <c r="A3560" s="59">
        <v>0</v>
      </c>
      <c r="B3560" s="59">
        <v>18700</v>
      </c>
      <c r="C3560" s="59">
        <v>50354</v>
      </c>
      <c r="D3560" s="59">
        <v>79011</v>
      </c>
      <c r="E3560" s="59" t="s">
        <v>20</v>
      </c>
      <c r="F3560" s="59" t="s">
        <v>14</v>
      </c>
      <c r="G3560" s="59">
        <v>1</v>
      </c>
      <c r="H3560" s="59"/>
      <c r="I3560" s="59">
        <v>1</v>
      </c>
      <c r="J3560" s="59">
        <v>290.82702957</v>
      </c>
      <c r="K3560" s="59">
        <v>1</v>
      </c>
      <c r="L3560" s="59">
        <v>10</v>
      </c>
      <c r="M3560" s="59">
        <v>35.139034361</v>
      </c>
    </row>
    <row r="3561" hidden="1" spans="1:13">
      <c r="A3561" s="59">
        <v>0</v>
      </c>
      <c r="B3561" s="59">
        <v>18700</v>
      </c>
      <c r="C3561" s="59">
        <v>68196</v>
      </c>
      <c r="D3561" s="59">
        <v>89641</v>
      </c>
      <c r="E3561" s="59" t="s">
        <v>20</v>
      </c>
      <c r="F3561" s="59" t="s">
        <v>14</v>
      </c>
      <c r="G3561" s="59">
        <v>0</v>
      </c>
      <c r="H3561" s="59">
        <v>2</v>
      </c>
      <c r="I3561" s="59">
        <v>1</v>
      </c>
      <c r="J3561" s="59">
        <v>112.97604123</v>
      </c>
      <c r="K3561" s="59">
        <v>1</v>
      </c>
      <c r="L3561" s="59">
        <v>26</v>
      </c>
      <c r="M3561" s="59">
        <v>34.414621628</v>
      </c>
    </row>
    <row r="3562" hidden="1" spans="1:13">
      <c r="A3562" s="59">
        <v>0</v>
      </c>
      <c r="B3562" s="59">
        <v>18700</v>
      </c>
      <c r="C3562" s="59">
        <v>93210</v>
      </c>
      <c r="D3562" s="59">
        <v>109980</v>
      </c>
      <c r="E3562" s="59" t="s">
        <v>20</v>
      </c>
      <c r="F3562" s="59" t="s">
        <v>18</v>
      </c>
      <c r="G3562" s="59">
        <v>7</v>
      </c>
      <c r="H3562" s="59">
        <v>0</v>
      </c>
      <c r="I3562" s="59">
        <v>0</v>
      </c>
      <c r="J3562" s="59">
        <v>145.48592651</v>
      </c>
      <c r="K3562" s="59">
        <v>2</v>
      </c>
      <c r="L3562" s="59">
        <v>20</v>
      </c>
      <c r="M3562" s="59">
        <v>22.496235519</v>
      </c>
    </row>
    <row r="3563" hidden="1" spans="1:13">
      <c r="A3563" s="59">
        <v>1</v>
      </c>
      <c r="B3563" s="59">
        <v>18700</v>
      </c>
      <c r="C3563" s="59">
        <v>70562</v>
      </c>
      <c r="D3563" s="59">
        <v>91223</v>
      </c>
      <c r="E3563" s="59" t="s">
        <v>20</v>
      </c>
      <c r="F3563" s="59" t="s">
        <v>14</v>
      </c>
      <c r="G3563" s="59">
        <v>27</v>
      </c>
      <c r="H3563" s="59">
        <v>0</v>
      </c>
      <c r="I3563" s="59">
        <v>2</v>
      </c>
      <c r="J3563" s="59">
        <v>112.71036806</v>
      </c>
      <c r="K3563" s="59">
        <v>4</v>
      </c>
      <c r="L3563" s="59">
        <v>35</v>
      </c>
      <c r="M3563" s="59">
        <v>64.272476898</v>
      </c>
    </row>
    <row r="3564" spans="1:13">
      <c r="A3564" s="59">
        <v>0</v>
      </c>
      <c r="B3564" s="59">
        <v>18700</v>
      </c>
      <c r="C3564" s="59">
        <v>66197</v>
      </c>
      <c r="D3564" s="59">
        <v>83151</v>
      </c>
      <c r="E3564" s="59" t="s">
        <v>13</v>
      </c>
      <c r="F3564" s="59" t="s">
        <v>18</v>
      </c>
      <c r="G3564" s="59">
        <v>12</v>
      </c>
      <c r="H3564" s="59">
        <v>0</v>
      </c>
      <c r="I3564" s="59">
        <v>2</v>
      </c>
      <c r="J3564" s="59">
        <v>157.94598178</v>
      </c>
      <c r="K3564" s="59">
        <v>0</v>
      </c>
      <c r="L3564" s="59">
        <v>14</v>
      </c>
      <c r="M3564" s="59">
        <v>29.349485795</v>
      </c>
    </row>
    <row r="3565" hidden="1" spans="1:13">
      <c r="A3565" s="59">
        <v>0</v>
      </c>
      <c r="B3565" s="59">
        <v>18700</v>
      </c>
      <c r="C3565" s="59">
        <v>66891</v>
      </c>
      <c r="D3565" s="59">
        <v>94454</v>
      </c>
      <c r="E3565" s="59" t="s">
        <v>20</v>
      </c>
      <c r="F3565" s="59" t="s">
        <v>15</v>
      </c>
      <c r="G3565" s="59">
        <v>0</v>
      </c>
      <c r="H3565" s="59">
        <v>0</v>
      </c>
      <c r="I3565" s="59">
        <v>0</v>
      </c>
      <c r="J3565" s="59">
        <v>160.71128201</v>
      </c>
      <c r="K3565" s="59">
        <v>3</v>
      </c>
      <c r="L3565" s="59">
        <v>20</v>
      </c>
      <c r="M3565" s="59">
        <v>32.784193505</v>
      </c>
    </row>
    <row r="3566" hidden="1" spans="1:13">
      <c r="A3566" s="59">
        <v>1</v>
      </c>
      <c r="B3566" s="59">
        <v>18700</v>
      </c>
      <c r="C3566" s="59">
        <v>66003</v>
      </c>
      <c r="D3566" s="59">
        <v>82410</v>
      </c>
      <c r="E3566" s="59" t="s">
        <v>20</v>
      </c>
      <c r="F3566" s="59" t="s">
        <v>17</v>
      </c>
      <c r="G3566" s="59">
        <v>0</v>
      </c>
      <c r="H3566" s="59">
        <v>1</v>
      </c>
      <c r="I3566" s="59">
        <v>0</v>
      </c>
      <c r="J3566" s="59">
        <v>85.77380757</v>
      </c>
      <c r="K3566" s="59">
        <v>1</v>
      </c>
      <c r="L3566" s="59">
        <v>23</v>
      </c>
      <c r="M3566" s="59">
        <v>51.517385302</v>
      </c>
    </row>
    <row r="3567" hidden="1" spans="1:13">
      <c r="A3567" s="59">
        <v>0</v>
      </c>
      <c r="B3567" s="59">
        <v>18700</v>
      </c>
      <c r="C3567" s="59">
        <v>45365</v>
      </c>
      <c r="D3567" s="59">
        <v>71853</v>
      </c>
      <c r="E3567" s="59" t="s">
        <v>20</v>
      </c>
      <c r="F3567" s="59" t="s">
        <v>14</v>
      </c>
      <c r="G3567" s="59">
        <v>7</v>
      </c>
      <c r="H3567" s="59">
        <v>0</v>
      </c>
      <c r="I3567" s="59">
        <v>0</v>
      </c>
      <c r="J3567" s="59">
        <v>98.456484436</v>
      </c>
      <c r="K3567" s="59">
        <v>3</v>
      </c>
      <c r="L3567" s="59">
        <v>15</v>
      </c>
      <c r="M3567" s="59">
        <v>41.388747587</v>
      </c>
    </row>
    <row r="3568" hidden="1" spans="1:13">
      <c r="A3568" s="59">
        <v>0</v>
      </c>
      <c r="B3568" s="59">
        <v>18700</v>
      </c>
      <c r="C3568" s="59">
        <v>59929</v>
      </c>
      <c r="D3568" s="59">
        <v>89526</v>
      </c>
      <c r="E3568" s="59" t="s">
        <v>20</v>
      </c>
      <c r="F3568" s="59" t="s">
        <v>15</v>
      </c>
      <c r="G3568" s="59">
        <v>0</v>
      </c>
      <c r="H3568" s="59">
        <v>0</v>
      </c>
      <c r="I3568" s="59">
        <v>0</v>
      </c>
      <c r="J3568" s="59">
        <v>64.454725278</v>
      </c>
      <c r="K3568" s="59">
        <v>0</v>
      </c>
      <c r="L3568" s="59">
        <v>22</v>
      </c>
      <c r="M3568" s="59">
        <v>35.087348647</v>
      </c>
    </row>
    <row r="3569" hidden="1" spans="1:13">
      <c r="A3569" s="59">
        <v>0</v>
      </c>
      <c r="B3569" s="59">
        <v>18700</v>
      </c>
      <c r="C3569" s="59">
        <v>87958</v>
      </c>
      <c r="D3569" s="59">
        <v>114696</v>
      </c>
      <c r="E3569" s="59" t="s">
        <v>20</v>
      </c>
      <c r="F3569" s="59" t="s">
        <v>14</v>
      </c>
      <c r="G3569" s="59">
        <v>20</v>
      </c>
      <c r="H3569" s="59">
        <v>0</v>
      </c>
      <c r="I3569" s="59">
        <v>0</v>
      </c>
      <c r="J3569" s="59">
        <v>301.9122949</v>
      </c>
      <c r="K3569" s="59">
        <v>0</v>
      </c>
      <c r="L3569" s="59">
        <v>17</v>
      </c>
      <c r="M3569" s="59">
        <v>24.415219692</v>
      </c>
    </row>
    <row r="3570" hidden="1" spans="1:13">
      <c r="A3570" s="59">
        <v>0</v>
      </c>
      <c r="B3570" s="59">
        <v>18700</v>
      </c>
      <c r="C3570" s="59">
        <v>118208</v>
      </c>
      <c r="D3570" s="59">
        <v>130216</v>
      </c>
      <c r="E3570" s="59" t="s">
        <v>20</v>
      </c>
      <c r="F3570" s="59"/>
      <c r="G3570" s="59">
        <v>14</v>
      </c>
      <c r="H3570" s="59">
        <v>0</v>
      </c>
      <c r="I3570" s="59">
        <v>0</v>
      </c>
      <c r="J3570" s="59">
        <v>190.95732454</v>
      </c>
      <c r="K3570" s="59">
        <v>0</v>
      </c>
      <c r="L3570" s="59">
        <v>17</v>
      </c>
      <c r="M3570" s="59">
        <v>40.748234633</v>
      </c>
    </row>
    <row r="3571" spans="1:13">
      <c r="A3571" s="59">
        <v>0</v>
      </c>
      <c r="B3571" s="59">
        <v>18700</v>
      </c>
      <c r="C3571" s="59">
        <v>39821</v>
      </c>
      <c r="D3571" s="59">
        <v>60672</v>
      </c>
      <c r="E3571" s="59" t="s">
        <v>13</v>
      </c>
      <c r="F3571" s="59" t="s">
        <v>14</v>
      </c>
      <c r="G3571" s="59">
        <v>26</v>
      </c>
      <c r="H3571" s="59">
        <v>0</v>
      </c>
      <c r="I3571" s="59">
        <v>0</v>
      </c>
      <c r="J3571" s="59">
        <v>243.86876302</v>
      </c>
      <c r="K3571" s="59">
        <v>0</v>
      </c>
      <c r="L3571" s="59">
        <v>14</v>
      </c>
      <c r="M3571" s="59">
        <v>23.35928056</v>
      </c>
    </row>
    <row r="3572" hidden="1" spans="1:13">
      <c r="A3572" s="59">
        <v>0</v>
      </c>
      <c r="B3572" s="59">
        <v>18800</v>
      </c>
      <c r="C3572" s="59">
        <v>110098</v>
      </c>
      <c r="D3572" s="59">
        <v>120662</v>
      </c>
      <c r="E3572" s="59" t="s">
        <v>20</v>
      </c>
      <c r="F3572" s="59" t="s">
        <v>14</v>
      </c>
      <c r="G3572" s="59">
        <v>0</v>
      </c>
      <c r="H3572" s="59">
        <v>0</v>
      </c>
      <c r="I3572" s="59">
        <v>0</v>
      </c>
      <c r="J3572" s="59">
        <v>122.16982106</v>
      </c>
      <c r="K3572" s="59">
        <v>1</v>
      </c>
      <c r="L3572" s="59">
        <v>21</v>
      </c>
      <c r="M3572" s="59">
        <v>39.322315408</v>
      </c>
    </row>
    <row r="3573" spans="1:13">
      <c r="A3573" s="59">
        <v>0</v>
      </c>
      <c r="B3573" s="59">
        <v>18800</v>
      </c>
      <c r="C3573" s="59">
        <v>77025</v>
      </c>
      <c r="D3573" s="59">
        <v>103322</v>
      </c>
      <c r="E3573" s="59" t="s">
        <v>13</v>
      </c>
      <c r="F3573" s="59" t="s">
        <v>18</v>
      </c>
      <c r="G3573" s="59">
        <v>8</v>
      </c>
      <c r="H3573" s="59">
        <v>0</v>
      </c>
      <c r="I3573" s="59">
        <v>0</v>
      </c>
      <c r="J3573" s="59">
        <v>87.133722098</v>
      </c>
      <c r="K3573" s="59">
        <v>0</v>
      </c>
      <c r="L3573" s="59">
        <v>15</v>
      </c>
      <c r="M3573" s="59">
        <v>33.405896838</v>
      </c>
    </row>
    <row r="3574" spans="1:13">
      <c r="A3574" s="59">
        <v>0</v>
      </c>
      <c r="B3574" s="59">
        <v>18800</v>
      </c>
      <c r="C3574" s="59">
        <v>70102</v>
      </c>
      <c r="D3574" s="59">
        <v>99841</v>
      </c>
      <c r="E3574" s="59" t="s">
        <v>13</v>
      </c>
      <c r="F3574" s="59" t="s">
        <v>18</v>
      </c>
      <c r="G3574" s="59">
        <v>10</v>
      </c>
      <c r="H3574" s="59">
        <v>0</v>
      </c>
      <c r="I3574" s="59">
        <v>0</v>
      </c>
      <c r="J3574" s="59">
        <v>68.168572872</v>
      </c>
      <c r="K3574" s="59">
        <v>0</v>
      </c>
      <c r="L3574" s="59">
        <v>16</v>
      </c>
      <c r="M3574" s="59">
        <v>32.853794362</v>
      </c>
    </row>
    <row r="3575" spans="1:13">
      <c r="A3575" s="59">
        <v>1</v>
      </c>
      <c r="B3575" s="59">
        <v>18800</v>
      </c>
      <c r="C3575" s="59">
        <v>67666</v>
      </c>
      <c r="D3575" s="59">
        <v>167619</v>
      </c>
      <c r="E3575" s="59" t="s">
        <v>13</v>
      </c>
      <c r="F3575" s="59" t="s">
        <v>18</v>
      </c>
      <c r="G3575" s="59">
        <v>14</v>
      </c>
      <c r="H3575" s="59">
        <v>0</v>
      </c>
      <c r="I3575" s="59">
        <v>0</v>
      </c>
      <c r="J3575" s="59">
        <v>135.95180823</v>
      </c>
      <c r="K3575" s="59">
        <v>1</v>
      </c>
      <c r="L3575" s="59">
        <v>11</v>
      </c>
      <c r="M3575" s="59">
        <v>47.590528653</v>
      </c>
    </row>
    <row r="3576" hidden="1" spans="1:13">
      <c r="A3576" s="59">
        <v>0</v>
      </c>
      <c r="B3576" s="59">
        <v>18800</v>
      </c>
      <c r="C3576" s="59">
        <v>166737</v>
      </c>
      <c r="D3576" s="59">
        <v>199303</v>
      </c>
      <c r="E3576" s="59" t="s">
        <v>20</v>
      </c>
      <c r="F3576" s="59" t="s">
        <v>18</v>
      </c>
      <c r="G3576" s="59">
        <v>9</v>
      </c>
      <c r="H3576" s="59">
        <v>0</v>
      </c>
      <c r="I3576" s="59">
        <v>0</v>
      </c>
      <c r="J3576" s="59">
        <v>270.88268753</v>
      </c>
      <c r="K3576" s="59">
        <v>1</v>
      </c>
      <c r="L3576" s="59">
        <v>38</v>
      </c>
      <c r="M3576" s="59">
        <v>25.532128787</v>
      </c>
    </row>
    <row r="3577" hidden="1" spans="1:13">
      <c r="A3577" s="59">
        <v>1</v>
      </c>
      <c r="B3577" s="59">
        <v>18800</v>
      </c>
      <c r="C3577" s="59">
        <v>73396</v>
      </c>
      <c r="D3577" s="59">
        <v>137076</v>
      </c>
      <c r="E3577" s="59" t="s">
        <v>20</v>
      </c>
      <c r="F3577" s="59" t="s">
        <v>15</v>
      </c>
      <c r="G3577" s="59">
        <v>18</v>
      </c>
      <c r="H3577" s="59">
        <v>0</v>
      </c>
      <c r="I3577" s="59">
        <v>1</v>
      </c>
      <c r="J3577" s="59">
        <v>163.59204517</v>
      </c>
      <c r="K3577" s="59">
        <v>4</v>
      </c>
      <c r="L3577" s="59">
        <v>20</v>
      </c>
      <c r="M3577" s="59">
        <v>40.375372412</v>
      </c>
    </row>
    <row r="3578" hidden="1" spans="1:13">
      <c r="A3578" s="59">
        <v>0</v>
      </c>
      <c r="B3578" s="59">
        <v>18800</v>
      </c>
      <c r="C3578" s="59">
        <v>96272</v>
      </c>
      <c r="D3578" s="59">
        <v>163250</v>
      </c>
      <c r="E3578" s="59" t="s">
        <v>20</v>
      </c>
      <c r="F3578" s="59" t="s">
        <v>17</v>
      </c>
      <c r="G3578" s="59">
        <v>2</v>
      </c>
      <c r="H3578" s="59">
        <v>0</v>
      </c>
      <c r="I3578" s="59">
        <v>0</v>
      </c>
      <c r="J3578" s="59">
        <v>204.49258593</v>
      </c>
      <c r="K3578" s="59">
        <v>1</v>
      </c>
      <c r="L3578" s="59">
        <v>19</v>
      </c>
      <c r="M3578" s="59">
        <v>37.868355391</v>
      </c>
    </row>
    <row r="3579" spans="1:13">
      <c r="A3579" s="59">
        <v>0</v>
      </c>
      <c r="B3579" s="59">
        <v>18800</v>
      </c>
      <c r="C3579" s="59">
        <v>98582</v>
      </c>
      <c r="D3579" s="59">
        <v>122597</v>
      </c>
      <c r="E3579" s="59" t="s">
        <v>13</v>
      </c>
      <c r="F3579" s="59" t="s">
        <v>17</v>
      </c>
      <c r="G3579" s="59">
        <v>1</v>
      </c>
      <c r="H3579" s="59">
        <v>0</v>
      </c>
      <c r="I3579" s="59">
        <v>0</v>
      </c>
      <c r="J3579" s="59">
        <v>307.52479033</v>
      </c>
      <c r="K3579" s="59">
        <v>1</v>
      </c>
      <c r="L3579" s="59">
        <v>20</v>
      </c>
      <c r="M3579" s="59">
        <v>39.394168925</v>
      </c>
    </row>
    <row r="3580" hidden="1" spans="1:13">
      <c r="A3580" s="59">
        <v>0</v>
      </c>
      <c r="B3580" s="59">
        <v>18800</v>
      </c>
      <c r="C3580" s="59">
        <v>7739</v>
      </c>
      <c r="D3580" s="59">
        <v>65181</v>
      </c>
      <c r="E3580" s="59" t="s">
        <v>20</v>
      </c>
      <c r="F3580" s="59" t="s">
        <v>16</v>
      </c>
      <c r="G3580" s="59">
        <v>0</v>
      </c>
      <c r="H3580" s="59">
        <v>0</v>
      </c>
      <c r="I3580" s="59">
        <v>0</v>
      </c>
      <c r="J3580" s="59">
        <v>315.23089754</v>
      </c>
      <c r="K3580" s="59">
        <v>0</v>
      </c>
      <c r="L3580" s="59">
        <v>6</v>
      </c>
      <c r="M3580" s="59">
        <v>37.983557776</v>
      </c>
    </row>
    <row r="3581" hidden="1" spans="1:13">
      <c r="A3581" s="59">
        <v>0</v>
      </c>
      <c r="B3581" s="59">
        <v>18800</v>
      </c>
      <c r="C3581" s="59">
        <v>66562</v>
      </c>
      <c r="D3581" s="59">
        <v>90325</v>
      </c>
      <c r="E3581" s="59" t="s">
        <v>20</v>
      </c>
      <c r="F3581" s="59" t="s">
        <v>14</v>
      </c>
      <c r="G3581" s="59">
        <v>0</v>
      </c>
      <c r="H3581" s="59">
        <v>1</v>
      </c>
      <c r="I3581" s="59">
        <v>1</v>
      </c>
      <c r="J3581" s="59">
        <v>112.90326219</v>
      </c>
      <c r="K3581" s="59">
        <v>2</v>
      </c>
      <c r="L3581" s="59">
        <v>25</v>
      </c>
      <c r="M3581" s="59">
        <v>33.162271481</v>
      </c>
    </row>
    <row r="3582" hidden="1" spans="1:13">
      <c r="A3582" s="59">
        <v>1</v>
      </c>
      <c r="B3582" s="59">
        <v>18800</v>
      </c>
      <c r="C3582" s="59">
        <v>63836</v>
      </c>
      <c r="D3582" s="59">
        <v>87000</v>
      </c>
      <c r="E3582" s="59" t="s">
        <v>20</v>
      </c>
      <c r="F3582" s="59" t="s">
        <v>14</v>
      </c>
      <c r="G3582" s="59">
        <v>8</v>
      </c>
      <c r="H3582" s="59">
        <v>2</v>
      </c>
      <c r="I3582" s="59">
        <v>1</v>
      </c>
      <c r="J3582" s="59">
        <v>110.56666667</v>
      </c>
      <c r="K3582" s="59">
        <v>2</v>
      </c>
      <c r="L3582" s="59">
        <v>33</v>
      </c>
      <c r="M3582" s="59"/>
    </row>
    <row r="3583" hidden="1" spans="1:13">
      <c r="A3583" s="59">
        <v>0</v>
      </c>
      <c r="B3583" s="59">
        <v>18800</v>
      </c>
      <c r="C3583" s="59">
        <v>102120</v>
      </c>
      <c r="D3583" s="59">
        <v>165302</v>
      </c>
      <c r="E3583" s="59"/>
      <c r="F3583" s="59" t="s">
        <v>14</v>
      </c>
      <c r="G3583" s="59"/>
      <c r="H3583" s="59">
        <v>0</v>
      </c>
      <c r="I3583" s="59"/>
      <c r="J3583" s="59">
        <v>274.11292609</v>
      </c>
      <c r="K3583" s="59"/>
      <c r="L3583" s="59">
        <v>24</v>
      </c>
      <c r="M3583" s="59">
        <v>40.105029842</v>
      </c>
    </row>
    <row r="3584" hidden="1" spans="1:13">
      <c r="A3584" s="59">
        <v>0</v>
      </c>
      <c r="B3584" s="59">
        <v>18800</v>
      </c>
      <c r="C3584" s="59">
        <v>91731</v>
      </c>
      <c r="D3584" s="59">
        <v>125902</v>
      </c>
      <c r="E3584" s="59" t="s">
        <v>20</v>
      </c>
      <c r="F3584" s="59" t="s">
        <v>15</v>
      </c>
      <c r="G3584" s="59">
        <v>24</v>
      </c>
      <c r="H3584" s="59">
        <v>0</v>
      </c>
      <c r="I3584" s="59">
        <v>0</v>
      </c>
      <c r="J3584" s="59">
        <v>276.7274249</v>
      </c>
      <c r="K3584" s="59">
        <v>2</v>
      </c>
      <c r="L3584" s="59">
        <v>16</v>
      </c>
      <c r="M3584" s="59">
        <v>32.294304005</v>
      </c>
    </row>
    <row r="3585" spans="1:13">
      <c r="A3585" s="59">
        <v>0</v>
      </c>
      <c r="B3585" s="59">
        <v>18800</v>
      </c>
      <c r="C3585" s="59">
        <v>22782</v>
      </c>
      <c r="D3585" s="59">
        <v>60590</v>
      </c>
      <c r="E3585" s="59" t="s">
        <v>13</v>
      </c>
      <c r="F3585" s="59" t="s">
        <v>18</v>
      </c>
      <c r="G3585" s="59">
        <v>8</v>
      </c>
      <c r="H3585" s="59">
        <v>0</v>
      </c>
      <c r="I3585" s="59">
        <v>0</v>
      </c>
      <c r="J3585" s="59">
        <v>198.87639548</v>
      </c>
      <c r="K3585" s="59">
        <v>0</v>
      </c>
      <c r="L3585" s="59">
        <v>13</v>
      </c>
      <c r="M3585" s="59">
        <v>30.329929987</v>
      </c>
    </row>
    <row r="3586" hidden="1" spans="1:13">
      <c r="A3586" s="59">
        <v>0</v>
      </c>
      <c r="B3586" s="59">
        <v>18800</v>
      </c>
      <c r="C3586" s="59">
        <v>88828</v>
      </c>
      <c r="D3586" s="59">
        <v>116683</v>
      </c>
      <c r="E3586" s="59" t="s">
        <v>20</v>
      </c>
      <c r="F3586" s="59" t="s">
        <v>18</v>
      </c>
      <c r="G3586" s="59">
        <v>6</v>
      </c>
      <c r="H3586" s="59">
        <v>0</v>
      </c>
      <c r="I3586" s="59">
        <v>0</v>
      </c>
      <c r="J3586" s="59">
        <v>141.84139798</v>
      </c>
      <c r="K3586" s="59">
        <v>1</v>
      </c>
      <c r="L3586" s="59">
        <v>20</v>
      </c>
      <c r="M3586" s="59">
        <v>21.679278339</v>
      </c>
    </row>
    <row r="3587" spans="1:13">
      <c r="A3587" s="59">
        <v>0</v>
      </c>
      <c r="B3587" s="59">
        <v>18900</v>
      </c>
      <c r="C3587" s="59">
        <v>127269</v>
      </c>
      <c r="D3587" s="59">
        <v>203737</v>
      </c>
      <c r="E3587" s="59" t="s">
        <v>13</v>
      </c>
      <c r="F3587" s="59" t="s">
        <v>18</v>
      </c>
      <c r="G3587" s="59">
        <v>14</v>
      </c>
      <c r="H3587" s="59">
        <v>0</v>
      </c>
      <c r="I3587" s="59">
        <v>0</v>
      </c>
      <c r="J3587" s="59">
        <v>206.20003676</v>
      </c>
      <c r="K3587" s="59">
        <v>0</v>
      </c>
      <c r="L3587" s="59">
        <v>21</v>
      </c>
      <c r="M3587" s="59">
        <v>36.272858359</v>
      </c>
    </row>
    <row r="3588" hidden="1" spans="1:13">
      <c r="A3588" s="59">
        <v>0</v>
      </c>
      <c r="B3588" s="59">
        <v>18900</v>
      </c>
      <c r="C3588" s="59"/>
      <c r="D3588" s="59">
        <v>49442</v>
      </c>
      <c r="E3588" s="59" t="s">
        <v>20</v>
      </c>
      <c r="F3588" s="59" t="s">
        <v>15</v>
      </c>
      <c r="G3588" s="59">
        <v>2</v>
      </c>
      <c r="H3588" s="59">
        <v>0</v>
      </c>
      <c r="I3588" s="59">
        <v>0</v>
      </c>
      <c r="J3588" s="59">
        <v>76.571848001</v>
      </c>
      <c r="K3588" s="59">
        <v>1</v>
      </c>
      <c r="L3588" s="59">
        <v>9</v>
      </c>
      <c r="M3588" s="59">
        <v>38.8759867</v>
      </c>
    </row>
    <row r="3589" hidden="1" spans="1:13">
      <c r="A3589" s="59">
        <v>0</v>
      </c>
      <c r="B3589" s="59">
        <v>18900</v>
      </c>
      <c r="C3589" s="59">
        <v>87081</v>
      </c>
      <c r="D3589" s="59">
        <v>115165</v>
      </c>
      <c r="E3589" s="59" t="s">
        <v>20</v>
      </c>
      <c r="F3589" s="59" t="s">
        <v>14</v>
      </c>
      <c r="G3589" s="59">
        <v>13</v>
      </c>
      <c r="H3589" s="59">
        <v>0</v>
      </c>
      <c r="I3589" s="59">
        <v>0</v>
      </c>
      <c r="J3589" s="59">
        <v>120.46218617</v>
      </c>
      <c r="K3589" s="59">
        <v>1</v>
      </c>
      <c r="L3589" s="59">
        <v>8</v>
      </c>
      <c r="M3589" s="59">
        <v>34.400376562</v>
      </c>
    </row>
    <row r="3590" spans="1:13">
      <c r="A3590" s="59">
        <v>0</v>
      </c>
      <c r="B3590" s="59">
        <v>18900</v>
      </c>
      <c r="C3590" s="59">
        <v>83474</v>
      </c>
      <c r="D3590" s="59">
        <v>104133</v>
      </c>
      <c r="E3590" s="59" t="s">
        <v>13</v>
      </c>
      <c r="F3590" s="59" t="s">
        <v>18</v>
      </c>
      <c r="G3590" s="59">
        <v>4</v>
      </c>
      <c r="H3590" s="59">
        <v>0</v>
      </c>
      <c r="I3590" s="59">
        <v>0</v>
      </c>
      <c r="J3590" s="59">
        <v>109.9887849</v>
      </c>
      <c r="K3590" s="59">
        <v>1</v>
      </c>
      <c r="L3590" s="59">
        <v>24</v>
      </c>
      <c r="M3590" s="59">
        <v>38.864019539</v>
      </c>
    </row>
    <row r="3591" hidden="1" spans="1:13">
      <c r="A3591" s="59">
        <v>0</v>
      </c>
      <c r="B3591" s="59">
        <v>18900</v>
      </c>
      <c r="C3591" s="59">
        <v>34583</v>
      </c>
      <c r="D3591" s="59">
        <v>59247</v>
      </c>
      <c r="E3591" s="59" t="s">
        <v>20</v>
      </c>
      <c r="F3591" s="59" t="s">
        <v>14</v>
      </c>
      <c r="G3591" s="59">
        <v>15</v>
      </c>
      <c r="H3591" s="59">
        <v>0</v>
      </c>
      <c r="I3591" s="59">
        <v>0</v>
      </c>
      <c r="J3591" s="59">
        <v>89.340627109</v>
      </c>
      <c r="K3591" s="59">
        <v>0</v>
      </c>
      <c r="L3591" s="59">
        <v>17</v>
      </c>
      <c r="M3591" s="59">
        <v>39.990188361</v>
      </c>
    </row>
    <row r="3592" hidden="1" spans="1:13">
      <c r="A3592" s="59">
        <v>0</v>
      </c>
      <c r="B3592" s="59">
        <v>18900</v>
      </c>
      <c r="C3592" s="59">
        <v>91784</v>
      </c>
      <c r="D3592" s="59">
        <v>117626</v>
      </c>
      <c r="E3592" s="59" t="s">
        <v>20</v>
      </c>
      <c r="F3592" s="59" t="s">
        <v>14</v>
      </c>
      <c r="G3592" s="59">
        <v>21</v>
      </c>
      <c r="H3592" s="59">
        <v>0</v>
      </c>
      <c r="I3592" s="59">
        <v>0</v>
      </c>
      <c r="J3592" s="59">
        <v>280.1234728</v>
      </c>
      <c r="K3592" s="59">
        <v>0</v>
      </c>
      <c r="L3592" s="59">
        <v>16</v>
      </c>
      <c r="M3592" s="59">
        <v>25.67302186</v>
      </c>
    </row>
    <row r="3593" hidden="1" spans="1:13">
      <c r="A3593" s="59">
        <v>0</v>
      </c>
      <c r="B3593" s="59">
        <v>18900</v>
      </c>
      <c r="C3593" s="59">
        <v>87657</v>
      </c>
      <c r="D3593" s="59">
        <v>117577</v>
      </c>
      <c r="E3593" s="59" t="s">
        <v>20</v>
      </c>
      <c r="F3593" s="59" t="s">
        <v>18</v>
      </c>
      <c r="G3593" s="59">
        <v>9</v>
      </c>
      <c r="H3593" s="59">
        <v>0</v>
      </c>
      <c r="I3593" s="59">
        <v>0</v>
      </c>
      <c r="J3593" s="59">
        <v>142.46649495</v>
      </c>
      <c r="K3593" s="59">
        <v>2</v>
      </c>
      <c r="L3593" s="59">
        <v>19</v>
      </c>
      <c r="M3593" s="59">
        <v>39.96618165</v>
      </c>
    </row>
    <row r="3594" hidden="1" spans="1:13">
      <c r="A3594" s="59">
        <v>0</v>
      </c>
      <c r="B3594" s="59">
        <v>18900</v>
      </c>
      <c r="C3594" s="59">
        <v>154563</v>
      </c>
      <c r="D3594" s="59">
        <v>198790</v>
      </c>
      <c r="E3594" s="59" t="s">
        <v>20</v>
      </c>
      <c r="F3594" s="59" t="s">
        <v>14</v>
      </c>
      <c r="G3594" s="59">
        <v>7</v>
      </c>
      <c r="H3594" s="59">
        <v>0</v>
      </c>
      <c r="I3594" s="59">
        <v>0</v>
      </c>
      <c r="J3594" s="59"/>
      <c r="K3594" s="59">
        <v>1</v>
      </c>
      <c r="L3594" s="59">
        <v>15</v>
      </c>
      <c r="M3594" s="59">
        <v>29.47261446</v>
      </c>
    </row>
    <row r="3595" hidden="1" spans="1:13">
      <c r="A3595" s="59">
        <v>1</v>
      </c>
      <c r="B3595" s="59">
        <v>18900</v>
      </c>
      <c r="C3595" s="59">
        <v>51075</v>
      </c>
      <c r="D3595" s="59">
        <v>78045</v>
      </c>
      <c r="E3595" s="59" t="s">
        <v>20</v>
      </c>
      <c r="F3595" s="59" t="s">
        <v>15</v>
      </c>
      <c r="G3595" s="59">
        <v>2</v>
      </c>
      <c r="H3595" s="59">
        <v>1</v>
      </c>
      <c r="I3595" s="59">
        <v>5</v>
      </c>
      <c r="J3595" s="59">
        <v>74.091196034</v>
      </c>
      <c r="K3595" s="59">
        <v>1</v>
      </c>
      <c r="L3595" s="59">
        <v>15</v>
      </c>
      <c r="M3595" s="59">
        <v>42.198282202</v>
      </c>
    </row>
    <row r="3596" hidden="1" spans="1:13">
      <c r="A3596" s="59">
        <v>0</v>
      </c>
      <c r="B3596" s="59">
        <v>18900</v>
      </c>
      <c r="C3596" s="59">
        <v>39727</v>
      </c>
      <c r="D3596" s="59">
        <v>68477</v>
      </c>
      <c r="E3596" s="59" t="s">
        <v>20</v>
      </c>
      <c r="F3596" s="59" t="s">
        <v>15</v>
      </c>
      <c r="G3596" s="59">
        <v>11</v>
      </c>
      <c r="H3596" s="59">
        <v>0</v>
      </c>
      <c r="I3596" s="59">
        <v>2</v>
      </c>
      <c r="J3596" s="59">
        <v>134.27984227</v>
      </c>
      <c r="K3596" s="59">
        <v>0</v>
      </c>
      <c r="L3596" s="59">
        <v>22</v>
      </c>
      <c r="M3596" s="59">
        <v>40.42119971</v>
      </c>
    </row>
    <row r="3597" hidden="1" spans="1:13">
      <c r="A3597" s="59">
        <v>1</v>
      </c>
      <c r="B3597" s="59">
        <v>18900</v>
      </c>
      <c r="C3597" s="59">
        <v>17800</v>
      </c>
      <c r="D3597" s="59">
        <v>40798</v>
      </c>
      <c r="E3597" s="59" t="s">
        <v>20</v>
      </c>
      <c r="F3597" s="59" t="s">
        <v>15</v>
      </c>
      <c r="G3597" s="59">
        <v>6</v>
      </c>
      <c r="H3597" s="59">
        <v>2</v>
      </c>
      <c r="I3597" s="59">
        <v>0</v>
      </c>
      <c r="J3597" s="59">
        <v>167.46666667</v>
      </c>
      <c r="K3597" s="59">
        <v>2</v>
      </c>
      <c r="L3597" s="59">
        <v>16</v>
      </c>
      <c r="M3597" s="59"/>
    </row>
    <row r="3598" spans="1:13">
      <c r="A3598" s="59">
        <v>0</v>
      </c>
      <c r="B3598" s="59">
        <v>18900</v>
      </c>
      <c r="C3598" s="59">
        <v>68315</v>
      </c>
      <c r="D3598" s="59">
        <v>98175</v>
      </c>
      <c r="E3598" s="59" t="s">
        <v>13</v>
      </c>
      <c r="F3598" s="59" t="s">
        <v>17</v>
      </c>
      <c r="G3598" s="59">
        <v>14</v>
      </c>
      <c r="H3598" s="59">
        <v>0</v>
      </c>
      <c r="I3598" s="59">
        <v>0</v>
      </c>
      <c r="J3598" s="59">
        <v>161.33333333</v>
      </c>
      <c r="K3598" s="59">
        <v>0</v>
      </c>
      <c r="L3598" s="59">
        <v>28</v>
      </c>
      <c r="M3598" s="59"/>
    </row>
    <row r="3599" hidden="1" spans="1:13">
      <c r="A3599" s="59">
        <v>0</v>
      </c>
      <c r="B3599" s="59">
        <v>18900</v>
      </c>
      <c r="C3599" s="59">
        <v>127559</v>
      </c>
      <c r="D3599" s="59">
        <v>154545</v>
      </c>
      <c r="E3599" s="59" t="s">
        <v>20</v>
      </c>
      <c r="F3599" s="59" t="s">
        <v>17</v>
      </c>
      <c r="G3599" s="59"/>
      <c r="H3599" s="59">
        <v>0</v>
      </c>
      <c r="I3599" s="59">
        <v>0</v>
      </c>
      <c r="J3599" s="59">
        <v>216.66951535</v>
      </c>
      <c r="K3599" s="59">
        <v>0</v>
      </c>
      <c r="L3599" s="59">
        <v>18</v>
      </c>
      <c r="M3599" s="59">
        <v>36.915878204</v>
      </c>
    </row>
    <row r="3600" hidden="1" spans="1:13">
      <c r="A3600" s="59">
        <v>0</v>
      </c>
      <c r="B3600" s="59">
        <v>18900</v>
      </c>
      <c r="C3600" s="59">
        <v>55238</v>
      </c>
      <c r="D3600" s="59">
        <v>112776</v>
      </c>
      <c r="E3600" s="59" t="s">
        <v>20</v>
      </c>
      <c r="F3600" s="59" t="s">
        <v>18</v>
      </c>
      <c r="G3600" s="59">
        <v>16</v>
      </c>
      <c r="H3600" s="59">
        <v>0</v>
      </c>
      <c r="I3600" s="59">
        <v>0</v>
      </c>
      <c r="J3600" s="59">
        <v>251.54939236</v>
      </c>
      <c r="K3600" s="59">
        <v>0</v>
      </c>
      <c r="L3600" s="59">
        <v>19</v>
      </c>
      <c r="M3600" s="59">
        <v>25.769499901</v>
      </c>
    </row>
    <row r="3601" hidden="1" spans="1:13">
      <c r="A3601" s="59">
        <v>0</v>
      </c>
      <c r="B3601" s="59">
        <v>18900</v>
      </c>
      <c r="C3601" s="59">
        <v>123206</v>
      </c>
      <c r="D3601" s="59">
        <v>205608</v>
      </c>
      <c r="E3601" s="59" t="s">
        <v>20</v>
      </c>
      <c r="F3601" s="59" t="s">
        <v>14</v>
      </c>
      <c r="G3601" s="59">
        <v>4</v>
      </c>
      <c r="H3601" s="59">
        <v>0</v>
      </c>
      <c r="I3601" s="59">
        <v>0</v>
      </c>
      <c r="J3601" s="59">
        <v>201.30237176</v>
      </c>
      <c r="K3601" s="59">
        <v>0</v>
      </c>
      <c r="L3601" s="59">
        <v>17</v>
      </c>
      <c r="M3601" s="59">
        <v>27.527502021</v>
      </c>
    </row>
    <row r="3602" hidden="1" spans="1:13">
      <c r="A3602" s="59">
        <v>1</v>
      </c>
      <c r="B3602" s="59">
        <v>18900</v>
      </c>
      <c r="C3602" s="59"/>
      <c r="D3602" s="59">
        <v>75252</v>
      </c>
      <c r="E3602" s="59" t="s">
        <v>20</v>
      </c>
      <c r="F3602" s="59"/>
      <c r="G3602" s="59"/>
      <c r="H3602" s="59"/>
      <c r="I3602" s="59"/>
      <c r="J3602" s="59"/>
      <c r="K3602" s="59"/>
      <c r="L3602" s="59"/>
      <c r="M3602" s="59">
        <v>42.919604974</v>
      </c>
    </row>
    <row r="3603" hidden="1" spans="1:13">
      <c r="A3603" s="59">
        <v>0</v>
      </c>
      <c r="B3603" s="59">
        <v>18900</v>
      </c>
      <c r="C3603" s="59">
        <v>100416</v>
      </c>
      <c r="D3603" s="59">
        <v>161147</v>
      </c>
      <c r="E3603" s="59" t="s">
        <v>20</v>
      </c>
      <c r="F3603" s="59" t="s">
        <v>17</v>
      </c>
      <c r="G3603" s="59">
        <v>1</v>
      </c>
      <c r="H3603" s="59">
        <v>0</v>
      </c>
      <c r="I3603" s="59">
        <v>0</v>
      </c>
      <c r="J3603" s="59">
        <v>216.09704957</v>
      </c>
      <c r="K3603" s="59">
        <v>1</v>
      </c>
      <c r="L3603" s="59">
        <v>18</v>
      </c>
      <c r="M3603" s="59">
        <v>38.460499883</v>
      </c>
    </row>
    <row r="3604" hidden="1" spans="1:13">
      <c r="A3604" s="59">
        <v>0</v>
      </c>
      <c r="B3604" s="59">
        <v>18900</v>
      </c>
      <c r="C3604" s="59">
        <v>44605</v>
      </c>
      <c r="D3604" s="59">
        <v>65489</v>
      </c>
      <c r="E3604" s="59" t="s">
        <v>20</v>
      </c>
      <c r="F3604" s="59" t="s">
        <v>18</v>
      </c>
      <c r="G3604" s="59">
        <v>15</v>
      </c>
      <c r="H3604" s="59">
        <v>0</v>
      </c>
      <c r="I3604" s="59">
        <v>0</v>
      </c>
      <c r="J3604" s="59">
        <v>189.00845586</v>
      </c>
      <c r="K3604" s="59">
        <v>0</v>
      </c>
      <c r="L3604" s="59">
        <v>23</v>
      </c>
      <c r="M3604" s="59">
        <v>38.57108327</v>
      </c>
    </row>
    <row r="3605" hidden="1" spans="1:13">
      <c r="A3605" s="59">
        <v>0</v>
      </c>
      <c r="B3605" s="59">
        <v>18900</v>
      </c>
      <c r="C3605" s="59">
        <v>69325</v>
      </c>
      <c r="D3605" s="59">
        <v>102438</v>
      </c>
      <c r="E3605" s="59" t="s">
        <v>20</v>
      </c>
      <c r="F3605" s="59" t="s">
        <v>14</v>
      </c>
      <c r="G3605" s="59"/>
      <c r="H3605" s="59">
        <v>2</v>
      </c>
      <c r="I3605" s="59">
        <v>1</v>
      </c>
      <c r="J3605" s="59">
        <v>222.65227491</v>
      </c>
      <c r="K3605" s="59">
        <v>2</v>
      </c>
      <c r="L3605" s="59">
        <v>13</v>
      </c>
      <c r="M3605" s="59">
        <v>43.524097796</v>
      </c>
    </row>
    <row r="3606" hidden="1" spans="1:13">
      <c r="A3606" s="59">
        <v>1</v>
      </c>
      <c r="B3606" s="59">
        <v>18900</v>
      </c>
      <c r="C3606" s="59">
        <v>61429</v>
      </c>
      <c r="D3606" s="59">
        <v>84990</v>
      </c>
      <c r="E3606" s="59" t="s">
        <v>20</v>
      </c>
      <c r="F3606" s="59" t="s">
        <v>18</v>
      </c>
      <c r="G3606" s="59">
        <v>8</v>
      </c>
      <c r="H3606" s="59">
        <v>3</v>
      </c>
      <c r="I3606" s="59">
        <v>1</v>
      </c>
      <c r="J3606" s="59">
        <v>166.17939921</v>
      </c>
      <c r="K3606" s="59">
        <v>2</v>
      </c>
      <c r="L3606" s="59">
        <v>64</v>
      </c>
      <c r="M3606" s="59">
        <v>40.436704805</v>
      </c>
    </row>
    <row r="3607" spans="1:13">
      <c r="A3607" s="59">
        <v>0</v>
      </c>
      <c r="B3607" s="59">
        <v>18900</v>
      </c>
      <c r="C3607" s="59">
        <v>101289</v>
      </c>
      <c r="D3607" s="59">
        <v>127485</v>
      </c>
      <c r="E3607" s="59" t="s">
        <v>13</v>
      </c>
      <c r="F3607" s="59" t="s">
        <v>17</v>
      </c>
      <c r="G3607" s="59">
        <v>0</v>
      </c>
      <c r="H3607" s="59">
        <v>0</v>
      </c>
      <c r="I3607" s="59">
        <v>0</v>
      </c>
      <c r="J3607" s="59">
        <v>319.25081591</v>
      </c>
      <c r="K3607" s="59">
        <v>0</v>
      </c>
      <c r="L3607" s="59">
        <v>19</v>
      </c>
      <c r="M3607" s="59">
        <v>42.723232206</v>
      </c>
    </row>
    <row r="3608" hidden="1" spans="1:13">
      <c r="A3608" s="59">
        <v>0</v>
      </c>
      <c r="B3608" s="59">
        <v>18900</v>
      </c>
      <c r="C3608" s="59">
        <v>52640</v>
      </c>
      <c r="D3608" s="59">
        <v>113391</v>
      </c>
      <c r="E3608" s="59" t="s">
        <v>20</v>
      </c>
      <c r="F3608" s="59" t="s">
        <v>18</v>
      </c>
      <c r="G3608" s="59">
        <v>16</v>
      </c>
      <c r="H3608" s="59">
        <v>0</v>
      </c>
      <c r="I3608" s="59">
        <v>0</v>
      </c>
      <c r="J3608" s="59">
        <v>257.52379662</v>
      </c>
      <c r="K3608" s="59">
        <v>0</v>
      </c>
      <c r="L3608" s="59">
        <v>19</v>
      </c>
      <c r="M3608" s="59">
        <v>27.792323705</v>
      </c>
    </row>
    <row r="3609" hidden="1" spans="1:13">
      <c r="A3609" s="59">
        <v>0</v>
      </c>
      <c r="B3609" s="59">
        <v>18900</v>
      </c>
      <c r="C3609" s="59">
        <v>103130</v>
      </c>
      <c r="D3609" s="59">
        <v>120119</v>
      </c>
      <c r="E3609" s="59" t="s">
        <v>20</v>
      </c>
      <c r="F3609" s="59" t="s">
        <v>14</v>
      </c>
      <c r="G3609" s="59">
        <v>7</v>
      </c>
      <c r="H3609" s="59">
        <v>0</v>
      </c>
      <c r="I3609" s="59">
        <v>0</v>
      </c>
      <c r="J3609" s="59">
        <v>292.7517427</v>
      </c>
      <c r="K3609" s="59">
        <v>1</v>
      </c>
      <c r="L3609" s="59">
        <v>19</v>
      </c>
      <c r="M3609" s="59">
        <v>30.681688914</v>
      </c>
    </row>
    <row r="3610" hidden="1" spans="1:13">
      <c r="A3610" s="59">
        <v>0</v>
      </c>
      <c r="B3610" s="59">
        <v>18900</v>
      </c>
      <c r="C3610" s="59">
        <v>64290</v>
      </c>
      <c r="D3610" s="59">
        <v>87837</v>
      </c>
      <c r="E3610" s="59" t="s">
        <v>20</v>
      </c>
      <c r="F3610" s="59" t="s">
        <v>14</v>
      </c>
      <c r="G3610" s="59">
        <v>2</v>
      </c>
      <c r="H3610" s="59">
        <v>0</v>
      </c>
      <c r="I3610" s="59">
        <v>0</v>
      </c>
      <c r="J3610" s="59">
        <v>309.00545799</v>
      </c>
      <c r="K3610" s="59">
        <v>3</v>
      </c>
      <c r="L3610" s="59">
        <v>15</v>
      </c>
      <c r="M3610" s="59">
        <v>42.168358483</v>
      </c>
    </row>
    <row r="3611" hidden="1" spans="1:13">
      <c r="A3611" s="59">
        <v>0</v>
      </c>
      <c r="B3611" s="59">
        <v>18900</v>
      </c>
      <c r="C3611" s="59">
        <v>82537</v>
      </c>
      <c r="D3611" s="59">
        <v>117610</v>
      </c>
      <c r="E3611" s="59" t="s">
        <v>20</v>
      </c>
      <c r="F3611" s="59" t="s">
        <v>17</v>
      </c>
      <c r="G3611" s="59">
        <v>16</v>
      </c>
      <c r="H3611" s="59">
        <v>0</v>
      </c>
      <c r="I3611" s="59">
        <v>0</v>
      </c>
      <c r="J3611" s="59">
        <v>233.84853474</v>
      </c>
      <c r="K3611" s="59">
        <v>5</v>
      </c>
      <c r="L3611" s="59">
        <v>30</v>
      </c>
      <c r="M3611" s="59">
        <v>39.064892967</v>
      </c>
    </row>
    <row r="3612" hidden="1" spans="1:13">
      <c r="A3612" s="59">
        <v>0</v>
      </c>
      <c r="B3612" s="59">
        <v>19000</v>
      </c>
      <c r="C3612" s="59">
        <v>52157</v>
      </c>
      <c r="D3612" s="59">
        <v>157459</v>
      </c>
      <c r="E3612" s="59" t="s">
        <v>20</v>
      </c>
      <c r="F3612" s="59" t="s">
        <v>18</v>
      </c>
      <c r="G3612" s="59">
        <v>19</v>
      </c>
      <c r="H3612" s="59">
        <v>0</v>
      </c>
      <c r="I3612" s="59">
        <v>0</v>
      </c>
      <c r="J3612" s="59">
        <v>248.72353316</v>
      </c>
      <c r="K3612" s="59">
        <v>0</v>
      </c>
      <c r="L3612" s="59">
        <v>28</v>
      </c>
      <c r="M3612" s="59">
        <v>21.92019846</v>
      </c>
    </row>
    <row r="3613" hidden="1" spans="1:13">
      <c r="A3613" s="59">
        <v>0</v>
      </c>
      <c r="B3613" s="59">
        <v>19000</v>
      </c>
      <c r="C3613" s="59">
        <v>62356</v>
      </c>
      <c r="D3613" s="59">
        <v>92299</v>
      </c>
      <c r="E3613" s="59" t="s">
        <v>20</v>
      </c>
      <c r="F3613" s="59" t="s">
        <v>15</v>
      </c>
      <c r="G3613" s="59">
        <v>0</v>
      </c>
      <c r="H3613" s="59">
        <v>0</v>
      </c>
      <c r="I3613" s="59">
        <v>0</v>
      </c>
      <c r="J3613" s="59">
        <v>60.294143175</v>
      </c>
      <c r="K3613" s="59">
        <v>0</v>
      </c>
      <c r="L3613" s="59">
        <v>23</v>
      </c>
      <c r="M3613" s="59">
        <v>34.816959504</v>
      </c>
    </row>
    <row r="3614" hidden="1" spans="1:13">
      <c r="A3614" s="59">
        <v>0</v>
      </c>
      <c r="B3614" s="59">
        <v>19000</v>
      </c>
      <c r="C3614" s="59">
        <v>7524</v>
      </c>
      <c r="D3614" s="59">
        <v>28639</v>
      </c>
      <c r="E3614" s="59" t="s">
        <v>20</v>
      </c>
      <c r="F3614" s="59" t="s">
        <v>14</v>
      </c>
      <c r="G3614" s="59"/>
      <c r="H3614" s="59">
        <v>0</v>
      </c>
      <c r="I3614" s="59">
        <v>0</v>
      </c>
      <c r="J3614" s="59">
        <v>60.328252745</v>
      </c>
      <c r="K3614" s="59">
        <v>1</v>
      </c>
      <c r="L3614" s="59">
        <v>18</v>
      </c>
      <c r="M3614" s="59">
        <v>42.358461482</v>
      </c>
    </row>
    <row r="3615" hidden="1" spans="1:13">
      <c r="A3615" s="59">
        <v>0</v>
      </c>
      <c r="B3615" s="59">
        <v>19000</v>
      </c>
      <c r="C3615" s="59">
        <v>43479</v>
      </c>
      <c r="D3615" s="59">
        <v>78631</v>
      </c>
      <c r="E3615" s="59" t="s">
        <v>20</v>
      </c>
      <c r="F3615" s="59" t="s">
        <v>14</v>
      </c>
      <c r="G3615" s="59">
        <v>1</v>
      </c>
      <c r="H3615" s="59"/>
      <c r="I3615" s="59">
        <v>1</v>
      </c>
      <c r="J3615" s="59">
        <v>301.40369147</v>
      </c>
      <c r="K3615" s="59">
        <v>1</v>
      </c>
      <c r="L3615" s="59">
        <v>10</v>
      </c>
      <c r="M3615" s="59">
        <v>38.253096875</v>
      </c>
    </row>
    <row r="3616" hidden="1" spans="1:13">
      <c r="A3616" s="59">
        <v>0</v>
      </c>
      <c r="B3616" s="59">
        <v>19000</v>
      </c>
      <c r="C3616" s="59">
        <v>172108</v>
      </c>
      <c r="D3616" s="59">
        <v>195892</v>
      </c>
      <c r="E3616" s="59" t="s">
        <v>20</v>
      </c>
      <c r="F3616" s="59" t="s">
        <v>18</v>
      </c>
      <c r="G3616" s="59">
        <v>10</v>
      </c>
      <c r="H3616" s="59">
        <v>0</v>
      </c>
      <c r="I3616" s="59">
        <v>0</v>
      </c>
      <c r="J3616" s="59">
        <v>276.76334062</v>
      </c>
      <c r="K3616" s="59">
        <v>0</v>
      </c>
      <c r="L3616" s="59">
        <v>38</v>
      </c>
      <c r="M3616" s="59">
        <v>24.475689897</v>
      </c>
    </row>
    <row r="3617" hidden="1" spans="1:13">
      <c r="A3617" s="59">
        <v>0</v>
      </c>
      <c r="B3617" s="59">
        <v>19000</v>
      </c>
      <c r="C3617" s="59">
        <v>130291</v>
      </c>
      <c r="D3617" s="59">
        <v>168187</v>
      </c>
      <c r="E3617" s="59" t="s">
        <v>20</v>
      </c>
      <c r="F3617" s="59" t="s">
        <v>15</v>
      </c>
      <c r="G3617" s="59">
        <v>3</v>
      </c>
      <c r="H3617" s="59">
        <v>0</v>
      </c>
      <c r="I3617" s="59">
        <v>0</v>
      </c>
      <c r="J3617" s="59">
        <v>140.68934288</v>
      </c>
      <c r="K3617" s="59">
        <v>0</v>
      </c>
      <c r="L3617" s="59">
        <v>20</v>
      </c>
      <c r="M3617" s="59">
        <v>24.788150207</v>
      </c>
    </row>
    <row r="3618" hidden="1" spans="1:13">
      <c r="A3618" s="59">
        <v>0</v>
      </c>
      <c r="B3618" s="59">
        <v>19000</v>
      </c>
      <c r="C3618" s="59">
        <v>167104</v>
      </c>
      <c r="D3618" s="59">
        <v>200184</v>
      </c>
      <c r="E3618" s="59" t="s">
        <v>20</v>
      </c>
      <c r="F3618" s="59" t="s">
        <v>18</v>
      </c>
      <c r="G3618" s="59">
        <v>9</v>
      </c>
      <c r="H3618" s="59">
        <v>0</v>
      </c>
      <c r="I3618" s="59">
        <v>0</v>
      </c>
      <c r="J3618" s="59">
        <v>256.64834362</v>
      </c>
      <c r="K3618" s="59">
        <v>0</v>
      </c>
      <c r="L3618" s="59">
        <v>38</v>
      </c>
      <c r="M3618" s="59">
        <v>23.668678492</v>
      </c>
    </row>
    <row r="3619" spans="1:13">
      <c r="A3619" s="59">
        <v>0</v>
      </c>
      <c r="B3619" s="59">
        <v>19000</v>
      </c>
      <c r="C3619" s="59">
        <v>22236</v>
      </c>
      <c r="D3619" s="59">
        <v>169461</v>
      </c>
      <c r="E3619" s="59" t="s">
        <v>13</v>
      </c>
      <c r="F3619" s="59" t="s">
        <v>19</v>
      </c>
      <c r="G3619" s="59">
        <v>7</v>
      </c>
      <c r="H3619" s="59">
        <v>0</v>
      </c>
      <c r="I3619" s="59">
        <v>0</v>
      </c>
      <c r="J3619" s="59">
        <v>296.08019369</v>
      </c>
      <c r="K3619" s="59">
        <v>0</v>
      </c>
      <c r="L3619" s="59">
        <v>27</v>
      </c>
      <c r="M3619" s="59">
        <v>27.640018057</v>
      </c>
    </row>
    <row r="3620" spans="1:13">
      <c r="A3620" s="59">
        <v>0</v>
      </c>
      <c r="B3620" s="59">
        <v>19000</v>
      </c>
      <c r="C3620" s="59">
        <v>75673</v>
      </c>
      <c r="D3620" s="59">
        <v>100335</v>
      </c>
      <c r="E3620" s="59" t="s">
        <v>13</v>
      </c>
      <c r="F3620" s="59" t="s">
        <v>18</v>
      </c>
      <c r="G3620" s="59">
        <v>8</v>
      </c>
      <c r="H3620" s="59">
        <v>0</v>
      </c>
      <c r="I3620" s="59">
        <v>0</v>
      </c>
      <c r="J3620" s="59">
        <v>93.159544907</v>
      </c>
      <c r="K3620" s="59">
        <v>0</v>
      </c>
      <c r="L3620" s="59">
        <v>16</v>
      </c>
      <c r="M3620" s="59">
        <v>33.518480526</v>
      </c>
    </row>
    <row r="3621" hidden="1" spans="1:13">
      <c r="A3621" s="59">
        <v>0</v>
      </c>
      <c r="B3621" s="59">
        <v>19000</v>
      </c>
      <c r="C3621" s="59">
        <v>107199</v>
      </c>
      <c r="D3621" s="59">
        <v>132723</v>
      </c>
      <c r="E3621" s="59" t="s">
        <v>20</v>
      </c>
      <c r="F3621" s="59" t="s">
        <v>18</v>
      </c>
      <c r="G3621" s="59">
        <v>7</v>
      </c>
      <c r="H3621" s="59">
        <v>0</v>
      </c>
      <c r="I3621" s="59">
        <v>0</v>
      </c>
      <c r="J3621" s="59">
        <v>91.371931685</v>
      </c>
      <c r="K3621" s="59">
        <v>0</v>
      </c>
      <c r="L3621" s="59">
        <v>13</v>
      </c>
      <c r="M3621" s="59">
        <v>31.442611616</v>
      </c>
    </row>
    <row r="3622" hidden="1" spans="1:13">
      <c r="A3622" s="59">
        <v>0</v>
      </c>
      <c r="B3622" s="59">
        <v>19000</v>
      </c>
      <c r="C3622" s="59">
        <v>57429</v>
      </c>
      <c r="D3622" s="59">
        <v>86250</v>
      </c>
      <c r="E3622" s="59" t="s">
        <v>20</v>
      </c>
      <c r="F3622" s="59" t="s">
        <v>15</v>
      </c>
      <c r="G3622" s="59">
        <v>5</v>
      </c>
      <c r="H3622" s="59"/>
      <c r="I3622" s="59"/>
      <c r="J3622" s="59">
        <v>175.5</v>
      </c>
      <c r="K3622" s="59"/>
      <c r="L3622" s="59">
        <v>16</v>
      </c>
      <c r="M3622" s="59"/>
    </row>
    <row r="3623" hidden="1" spans="1:13">
      <c r="A3623" s="59">
        <v>0</v>
      </c>
      <c r="B3623" s="59">
        <v>19000</v>
      </c>
      <c r="C3623" s="59">
        <v>47400</v>
      </c>
      <c r="D3623" s="59">
        <v>80000</v>
      </c>
      <c r="E3623" s="59" t="s">
        <v>20</v>
      </c>
      <c r="F3623" s="59" t="s">
        <v>14</v>
      </c>
      <c r="G3623" s="59">
        <v>12</v>
      </c>
      <c r="H3623" s="59">
        <v>0</v>
      </c>
      <c r="I3623" s="59">
        <v>0</v>
      </c>
      <c r="J3623" s="59">
        <v>95.366666667</v>
      </c>
      <c r="K3623" s="59">
        <v>1</v>
      </c>
      <c r="L3623" s="59">
        <v>10</v>
      </c>
      <c r="M3623" s="59"/>
    </row>
    <row r="3624" hidden="1" spans="1:13">
      <c r="A3624" s="59">
        <v>0</v>
      </c>
      <c r="B3624" s="59">
        <v>19000</v>
      </c>
      <c r="C3624" s="59">
        <v>43074</v>
      </c>
      <c r="D3624" s="59">
        <v>75700</v>
      </c>
      <c r="E3624" s="59"/>
      <c r="F3624" s="59"/>
      <c r="G3624" s="59"/>
      <c r="H3624" s="59"/>
      <c r="I3624" s="59"/>
      <c r="J3624" s="59"/>
      <c r="K3624" s="59"/>
      <c r="L3624" s="59"/>
      <c r="M3624" s="59"/>
    </row>
    <row r="3625" hidden="1" spans="1:13">
      <c r="A3625" s="59">
        <v>0</v>
      </c>
      <c r="B3625" s="59">
        <v>19000</v>
      </c>
      <c r="C3625" s="59">
        <v>122000</v>
      </c>
      <c r="D3625" s="59">
        <v>158000</v>
      </c>
      <c r="E3625" s="59" t="s">
        <v>20</v>
      </c>
      <c r="F3625" s="59" t="s">
        <v>15</v>
      </c>
      <c r="G3625" s="59">
        <v>2</v>
      </c>
      <c r="H3625" s="59"/>
      <c r="I3625" s="59">
        <v>1</v>
      </c>
      <c r="J3625" s="59">
        <v>374.03333333</v>
      </c>
      <c r="K3625" s="59"/>
      <c r="L3625" s="59">
        <v>52</v>
      </c>
      <c r="M3625" s="59"/>
    </row>
    <row r="3626" hidden="1" spans="1:13">
      <c r="A3626" s="59">
        <v>0</v>
      </c>
      <c r="B3626" s="59">
        <v>19000</v>
      </c>
      <c r="C3626" s="59">
        <v>145800</v>
      </c>
      <c r="D3626" s="59">
        <v>190300</v>
      </c>
      <c r="E3626" s="59" t="s">
        <v>20</v>
      </c>
      <c r="F3626" s="59" t="s">
        <v>18</v>
      </c>
      <c r="G3626" s="59">
        <v>13</v>
      </c>
      <c r="H3626" s="59"/>
      <c r="I3626" s="59"/>
      <c r="J3626" s="59">
        <v>109.66666667</v>
      </c>
      <c r="K3626" s="59">
        <v>1</v>
      </c>
      <c r="L3626" s="59">
        <v>24</v>
      </c>
      <c r="M3626" s="59"/>
    </row>
    <row r="3627" hidden="1" spans="1:13">
      <c r="A3627" s="59">
        <v>1</v>
      </c>
      <c r="B3627" s="59">
        <v>19000</v>
      </c>
      <c r="C3627" s="59">
        <v>42000</v>
      </c>
      <c r="D3627" s="59">
        <v>64000</v>
      </c>
      <c r="E3627" s="59" t="s">
        <v>20</v>
      </c>
      <c r="F3627" s="59" t="s">
        <v>17</v>
      </c>
      <c r="G3627" s="59">
        <v>9</v>
      </c>
      <c r="H3627" s="59">
        <v>0</v>
      </c>
      <c r="I3627" s="59">
        <v>0</v>
      </c>
      <c r="J3627" s="59">
        <v>30.466666667</v>
      </c>
      <c r="K3627" s="59">
        <v>3</v>
      </c>
      <c r="L3627" s="59">
        <v>8</v>
      </c>
      <c r="M3627" s="59"/>
    </row>
    <row r="3628" hidden="1" spans="1:13">
      <c r="A3628" s="59">
        <v>1</v>
      </c>
      <c r="B3628" s="59">
        <v>19000</v>
      </c>
      <c r="C3628" s="59">
        <v>64758</v>
      </c>
      <c r="D3628" s="59">
        <v>119780</v>
      </c>
      <c r="E3628" s="59" t="s">
        <v>20</v>
      </c>
      <c r="F3628" s="59" t="s">
        <v>18</v>
      </c>
      <c r="G3628" s="59">
        <v>19</v>
      </c>
      <c r="H3628" s="59">
        <v>0</v>
      </c>
      <c r="I3628" s="59">
        <v>4</v>
      </c>
      <c r="J3628" s="59">
        <v>349</v>
      </c>
      <c r="K3628" s="59">
        <v>0</v>
      </c>
      <c r="L3628" s="59">
        <v>20</v>
      </c>
      <c r="M3628" s="59"/>
    </row>
    <row r="3629" hidden="1" spans="1:13">
      <c r="A3629" s="59">
        <v>1</v>
      </c>
      <c r="B3629" s="59">
        <v>19000</v>
      </c>
      <c r="C3629" s="59">
        <v>46300</v>
      </c>
      <c r="D3629" s="59">
        <v>72000</v>
      </c>
      <c r="E3629" s="59" t="s">
        <v>20</v>
      </c>
      <c r="F3629" s="59" t="s">
        <v>18</v>
      </c>
      <c r="G3629" s="59">
        <v>5</v>
      </c>
      <c r="H3629" s="59">
        <v>1</v>
      </c>
      <c r="I3629" s="59">
        <v>1</v>
      </c>
      <c r="J3629" s="59">
        <v>215.03333333</v>
      </c>
      <c r="K3629" s="59">
        <v>6</v>
      </c>
      <c r="L3629" s="59">
        <v>24</v>
      </c>
      <c r="M3629" s="59"/>
    </row>
    <row r="3630" hidden="1" spans="1:13">
      <c r="A3630" s="59">
        <v>1</v>
      </c>
      <c r="B3630" s="59">
        <v>19000</v>
      </c>
      <c r="C3630" s="59">
        <v>171106</v>
      </c>
      <c r="D3630" s="59">
        <v>200000</v>
      </c>
      <c r="E3630" s="59" t="s">
        <v>20</v>
      </c>
      <c r="F3630" s="59" t="s">
        <v>14</v>
      </c>
      <c r="G3630" s="59">
        <v>9.8</v>
      </c>
      <c r="H3630" s="59">
        <v>3</v>
      </c>
      <c r="I3630" s="59">
        <v>0</v>
      </c>
      <c r="J3630" s="59">
        <v>153.16666667</v>
      </c>
      <c r="K3630" s="59">
        <v>0</v>
      </c>
      <c r="L3630" s="59">
        <v>26</v>
      </c>
      <c r="M3630" s="59"/>
    </row>
    <row r="3631" hidden="1" spans="1:13">
      <c r="A3631" s="59">
        <v>1</v>
      </c>
      <c r="B3631" s="59">
        <v>19000</v>
      </c>
      <c r="C3631" s="59">
        <v>93050</v>
      </c>
      <c r="D3631" s="59">
        <v>118000</v>
      </c>
      <c r="E3631" s="59" t="s">
        <v>20</v>
      </c>
      <c r="F3631" s="59" t="s">
        <v>15</v>
      </c>
      <c r="G3631" s="59">
        <v>1</v>
      </c>
      <c r="H3631" s="59">
        <v>0</v>
      </c>
      <c r="I3631" s="59">
        <v>0</v>
      </c>
      <c r="J3631" s="59">
        <v>40.566666667</v>
      </c>
      <c r="K3631" s="59">
        <v>0</v>
      </c>
      <c r="L3631" s="59">
        <v>10</v>
      </c>
      <c r="M3631" s="59"/>
    </row>
    <row r="3632" hidden="1" spans="1:13">
      <c r="A3632" s="59">
        <v>0</v>
      </c>
      <c r="B3632" s="59">
        <v>19000</v>
      </c>
      <c r="C3632" s="59">
        <v>104176</v>
      </c>
      <c r="D3632" s="59">
        <v>165086</v>
      </c>
      <c r="E3632" s="59"/>
      <c r="F3632" s="59" t="s">
        <v>14</v>
      </c>
      <c r="G3632" s="59"/>
      <c r="H3632" s="59">
        <v>0</v>
      </c>
      <c r="I3632" s="59"/>
      <c r="J3632" s="59">
        <v>254.74248035</v>
      </c>
      <c r="K3632" s="59"/>
      <c r="L3632" s="59">
        <v>24</v>
      </c>
      <c r="M3632" s="59">
        <v>39.613205573</v>
      </c>
    </row>
    <row r="3633" spans="1:13">
      <c r="A3633" s="59">
        <v>1</v>
      </c>
      <c r="B3633" s="59">
        <v>19000</v>
      </c>
      <c r="C3633" s="59">
        <v>105200</v>
      </c>
      <c r="D3633" s="59">
        <v>130000</v>
      </c>
      <c r="E3633" s="59" t="s">
        <v>13</v>
      </c>
      <c r="F3633" s="59" t="s">
        <v>19</v>
      </c>
      <c r="G3633" s="59">
        <v>5</v>
      </c>
      <c r="H3633" s="59">
        <v>1</v>
      </c>
      <c r="I3633" s="59">
        <v>0</v>
      </c>
      <c r="J3633" s="59">
        <v>237.43333333</v>
      </c>
      <c r="K3633" s="59">
        <v>1</v>
      </c>
      <c r="L3633" s="59">
        <v>27</v>
      </c>
      <c r="M3633" s="59"/>
    </row>
    <row r="3634" hidden="1" spans="1:13">
      <c r="A3634" s="59">
        <v>0</v>
      </c>
      <c r="B3634" s="59">
        <v>19000</v>
      </c>
      <c r="C3634" s="59">
        <v>165988</v>
      </c>
      <c r="D3634" s="59">
        <v>217000</v>
      </c>
      <c r="E3634" s="59" t="s">
        <v>20</v>
      </c>
      <c r="F3634" s="59" t="s">
        <v>15</v>
      </c>
      <c r="G3634" s="59">
        <v>13</v>
      </c>
      <c r="H3634" s="59">
        <v>0</v>
      </c>
      <c r="I3634" s="59">
        <v>0</v>
      </c>
      <c r="J3634" s="59">
        <v>214.03333333</v>
      </c>
      <c r="K3634" s="59">
        <v>1</v>
      </c>
      <c r="L3634" s="59">
        <v>32</v>
      </c>
      <c r="M3634" s="59"/>
    </row>
    <row r="3635" hidden="1" spans="1:13">
      <c r="A3635" s="59">
        <v>1</v>
      </c>
      <c r="B3635" s="59">
        <v>19000</v>
      </c>
      <c r="C3635" s="59">
        <v>100670</v>
      </c>
      <c r="D3635" s="59">
        <v>122581</v>
      </c>
      <c r="E3635" s="59" t="s">
        <v>20</v>
      </c>
      <c r="F3635" s="59" t="s">
        <v>17</v>
      </c>
      <c r="G3635" s="59">
        <v>10</v>
      </c>
      <c r="H3635" s="59">
        <v>0</v>
      </c>
      <c r="I3635" s="59"/>
      <c r="J3635" s="59">
        <v>81.252547416</v>
      </c>
      <c r="K3635" s="59">
        <v>0</v>
      </c>
      <c r="L3635" s="59">
        <v>27</v>
      </c>
      <c r="M3635" s="59">
        <v>41.863631054</v>
      </c>
    </row>
    <row r="3636" spans="1:13">
      <c r="A3636" s="59">
        <v>1</v>
      </c>
      <c r="B3636" s="59">
        <v>19000</v>
      </c>
      <c r="C3636" s="59">
        <v>24658</v>
      </c>
      <c r="D3636" s="59">
        <v>47027</v>
      </c>
      <c r="E3636" s="59" t="s">
        <v>13</v>
      </c>
      <c r="F3636" s="59" t="s">
        <v>17</v>
      </c>
      <c r="G3636" s="59">
        <v>19</v>
      </c>
      <c r="H3636" s="59">
        <v>0</v>
      </c>
      <c r="I3636" s="59">
        <v>0</v>
      </c>
      <c r="J3636" s="59">
        <v>159.10522518</v>
      </c>
      <c r="K3636" s="59">
        <v>4</v>
      </c>
      <c r="L3636" s="59">
        <v>31</v>
      </c>
      <c r="M3636" s="59">
        <v>53.548195849</v>
      </c>
    </row>
    <row r="3637" spans="1:13">
      <c r="A3637" s="59">
        <v>1</v>
      </c>
      <c r="B3637" s="59">
        <v>19000</v>
      </c>
      <c r="C3637" s="59">
        <v>15100</v>
      </c>
      <c r="D3637" s="59">
        <v>23200</v>
      </c>
      <c r="E3637" s="59" t="s">
        <v>13</v>
      </c>
      <c r="F3637" s="59" t="s">
        <v>14</v>
      </c>
      <c r="G3637" s="59">
        <v>3.2</v>
      </c>
      <c r="H3637" s="59">
        <v>1</v>
      </c>
      <c r="I3637" s="59">
        <v>1</v>
      </c>
      <c r="J3637" s="59">
        <v>64.9</v>
      </c>
      <c r="K3637" s="59">
        <v>3</v>
      </c>
      <c r="L3637" s="59">
        <v>21</v>
      </c>
      <c r="M3637" s="59"/>
    </row>
    <row r="3638" hidden="1" spans="1:13">
      <c r="A3638" s="59">
        <v>0</v>
      </c>
      <c r="B3638" s="59">
        <v>19000</v>
      </c>
      <c r="C3638" s="59">
        <v>105729</v>
      </c>
      <c r="D3638" s="59">
        <v>172555</v>
      </c>
      <c r="E3638" s="59" t="s">
        <v>20</v>
      </c>
      <c r="F3638" s="59" t="s">
        <v>15</v>
      </c>
      <c r="G3638" s="59">
        <v>6</v>
      </c>
      <c r="H3638" s="59">
        <v>0</v>
      </c>
      <c r="I3638" s="59">
        <v>0</v>
      </c>
      <c r="J3638" s="59">
        <v>216.43903593</v>
      </c>
      <c r="K3638" s="59">
        <v>4</v>
      </c>
      <c r="L3638" s="59">
        <v>23</v>
      </c>
      <c r="M3638" s="59">
        <v>41.046748124</v>
      </c>
    </row>
    <row r="3639" hidden="1" spans="1:13">
      <c r="A3639" s="59">
        <v>0</v>
      </c>
      <c r="B3639" s="59">
        <v>19000</v>
      </c>
      <c r="C3639" s="59">
        <v>42488</v>
      </c>
      <c r="D3639" s="59">
        <v>65636</v>
      </c>
      <c r="E3639" s="59" t="s">
        <v>20</v>
      </c>
      <c r="F3639" s="59" t="s">
        <v>14</v>
      </c>
      <c r="G3639" s="59">
        <v>7</v>
      </c>
      <c r="H3639" s="59">
        <v>0</v>
      </c>
      <c r="I3639" s="59">
        <v>0</v>
      </c>
      <c r="J3639" s="59">
        <v>90.676444354</v>
      </c>
      <c r="K3639" s="59">
        <v>3</v>
      </c>
      <c r="L3639" s="59">
        <v>14</v>
      </c>
      <c r="M3639" s="59">
        <v>42.226716481</v>
      </c>
    </row>
    <row r="3640" hidden="1" spans="1:13">
      <c r="A3640" s="59">
        <v>0</v>
      </c>
      <c r="B3640" s="59">
        <v>19100</v>
      </c>
      <c r="C3640" s="59">
        <v>51994</v>
      </c>
      <c r="D3640" s="59">
        <v>66467</v>
      </c>
      <c r="E3640" s="59" t="s">
        <v>20</v>
      </c>
      <c r="F3640" s="59" t="s">
        <v>14</v>
      </c>
      <c r="G3640" s="59">
        <v>7</v>
      </c>
      <c r="H3640" s="59">
        <v>0</v>
      </c>
      <c r="I3640" s="59">
        <v>0</v>
      </c>
      <c r="J3640" s="59">
        <v>100.18188768</v>
      </c>
      <c r="K3640" s="59">
        <v>3</v>
      </c>
      <c r="L3640" s="59">
        <v>15</v>
      </c>
      <c r="M3640" s="59">
        <v>41.155082612</v>
      </c>
    </row>
    <row r="3641" hidden="1" spans="1:13">
      <c r="A3641" s="59">
        <v>0</v>
      </c>
      <c r="B3641" s="59">
        <v>19100</v>
      </c>
      <c r="C3641" s="59">
        <v>31442</v>
      </c>
      <c r="D3641" s="59">
        <v>57151</v>
      </c>
      <c r="E3641" s="59" t="s">
        <v>20</v>
      </c>
      <c r="F3641" s="59" t="s">
        <v>14</v>
      </c>
      <c r="G3641" s="59">
        <v>16</v>
      </c>
      <c r="H3641" s="59">
        <v>0</v>
      </c>
      <c r="I3641" s="59">
        <v>0</v>
      </c>
      <c r="J3641" s="59">
        <v>100.03263589</v>
      </c>
      <c r="K3641" s="59">
        <v>1</v>
      </c>
      <c r="L3641" s="59">
        <v>17</v>
      </c>
      <c r="M3641" s="59">
        <v>39.907041625</v>
      </c>
    </row>
    <row r="3642" hidden="1" spans="1:13">
      <c r="A3642" s="59">
        <v>0</v>
      </c>
      <c r="B3642" s="59">
        <v>19100</v>
      </c>
      <c r="C3642" s="59">
        <v>105111</v>
      </c>
      <c r="D3642" s="59">
        <v>176829</v>
      </c>
      <c r="E3642" s="59" t="s">
        <v>20</v>
      </c>
      <c r="F3642" s="59" t="s">
        <v>15</v>
      </c>
      <c r="G3642" s="59">
        <v>6</v>
      </c>
      <c r="H3642" s="59">
        <v>0</v>
      </c>
      <c r="I3642" s="59">
        <v>0</v>
      </c>
      <c r="J3642" s="59">
        <v>211.40033751</v>
      </c>
      <c r="K3642" s="59">
        <v>4</v>
      </c>
      <c r="L3642" s="59">
        <v>24</v>
      </c>
      <c r="M3642" s="59">
        <v>41.413123846</v>
      </c>
    </row>
    <row r="3643" hidden="1" spans="1:13">
      <c r="A3643" s="59">
        <v>0</v>
      </c>
      <c r="B3643" s="59">
        <v>19100</v>
      </c>
      <c r="C3643" s="59">
        <v>46406</v>
      </c>
      <c r="D3643" s="59">
        <v>64413</v>
      </c>
      <c r="E3643" s="59" t="s">
        <v>20</v>
      </c>
      <c r="F3643" s="59" t="s">
        <v>14</v>
      </c>
      <c r="G3643" s="59">
        <v>16</v>
      </c>
      <c r="H3643" s="59">
        <v>0</v>
      </c>
      <c r="I3643" s="59">
        <v>0</v>
      </c>
      <c r="J3643" s="59">
        <v>285.72525765</v>
      </c>
      <c r="K3643" s="59">
        <v>0</v>
      </c>
      <c r="L3643" s="59">
        <v>22</v>
      </c>
      <c r="M3643" s="59">
        <v>30.774536167</v>
      </c>
    </row>
    <row r="3644" spans="1:13">
      <c r="A3644" s="59">
        <v>0</v>
      </c>
      <c r="B3644" s="59">
        <v>19100</v>
      </c>
      <c r="C3644" s="59">
        <v>129111</v>
      </c>
      <c r="D3644" s="59">
        <v>197592</v>
      </c>
      <c r="E3644" s="59" t="s">
        <v>13</v>
      </c>
      <c r="F3644" s="59" t="s">
        <v>18</v>
      </c>
      <c r="G3644" s="59">
        <v>12</v>
      </c>
      <c r="H3644" s="59">
        <v>0</v>
      </c>
      <c r="I3644" s="59">
        <v>0</v>
      </c>
      <c r="J3644" s="59">
        <v>207.15517384</v>
      </c>
      <c r="K3644" s="59">
        <v>0</v>
      </c>
      <c r="L3644" s="59">
        <v>21</v>
      </c>
      <c r="M3644" s="59">
        <v>36.141777843</v>
      </c>
    </row>
    <row r="3645" hidden="1" spans="1:13">
      <c r="A3645" s="59">
        <v>0</v>
      </c>
      <c r="B3645" s="59">
        <v>19100</v>
      </c>
      <c r="C3645" s="59">
        <v>48730</v>
      </c>
      <c r="D3645" s="59">
        <v>115967</v>
      </c>
      <c r="E3645" s="59" t="s">
        <v>20</v>
      </c>
      <c r="F3645" s="59" t="s">
        <v>18</v>
      </c>
      <c r="G3645" s="59">
        <v>15</v>
      </c>
      <c r="H3645" s="59">
        <v>0</v>
      </c>
      <c r="I3645" s="59">
        <v>0</v>
      </c>
      <c r="J3645" s="59">
        <v>264.91508429</v>
      </c>
      <c r="K3645" s="59">
        <v>0</v>
      </c>
      <c r="L3645" s="59">
        <v>19</v>
      </c>
      <c r="M3645" s="59">
        <v>25.40820478</v>
      </c>
    </row>
    <row r="3646" hidden="1" spans="1:13">
      <c r="A3646" s="59">
        <v>0</v>
      </c>
      <c r="B3646" s="59">
        <v>19100</v>
      </c>
      <c r="C3646" s="59">
        <v>58453</v>
      </c>
      <c r="D3646" s="59">
        <v>76731</v>
      </c>
      <c r="E3646" s="59" t="s">
        <v>20</v>
      </c>
      <c r="F3646" s="59" t="s">
        <v>14</v>
      </c>
      <c r="G3646" s="59">
        <v>15</v>
      </c>
      <c r="H3646" s="59">
        <v>1</v>
      </c>
      <c r="I3646" s="59">
        <v>0</v>
      </c>
      <c r="J3646" s="59">
        <v>203.14107643</v>
      </c>
      <c r="K3646" s="59">
        <v>1</v>
      </c>
      <c r="L3646" s="59">
        <v>21</v>
      </c>
      <c r="M3646" s="59">
        <v>36.228729628</v>
      </c>
    </row>
    <row r="3647" spans="1:13">
      <c r="A3647" s="59">
        <v>0</v>
      </c>
      <c r="B3647" s="59">
        <v>19100</v>
      </c>
      <c r="C3647" s="59">
        <v>22094</v>
      </c>
      <c r="D3647" s="59">
        <v>61820</v>
      </c>
      <c r="E3647" s="59" t="s">
        <v>13</v>
      </c>
      <c r="F3647" s="59" t="s">
        <v>18</v>
      </c>
      <c r="G3647" s="59">
        <v>5</v>
      </c>
      <c r="H3647" s="59">
        <v>0</v>
      </c>
      <c r="I3647" s="59">
        <v>0</v>
      </c>
      <c r="J3647" s="59">
        <v>201.13547773</v>
      </c>
      <c r="K3647" s="59">
        <v>0</v>
      </c>
      <c r="L3647" s="59">
        <v>13</v>
      </c>
      <c r="M3647" s="59">
        <v>28.888876198</v>
      </c>
    </row>
    <row r="3648" hidden="1" spans="1:13">
      <c r="A3648" s="59">
        <v>0</v>
      </c>
      <c r="B3648" s="59">
        <v>19100</v>
      </c>
      <c r="C3648" s="59">
        <v>73217</v>
      </c>
      <c r="D3648" s="59">
        <v>93033</v>
      </c>
      <c r="E3648" s="59" t="s">
        <v>20</v>
      </c>
      <c r="F3648" s="59" t="s">
        <v>14</v>
      </c>
      <c r="G3648" s="59">
        <v>1</v>
      </c>
      <c r="H3648" s="59">
        <v>2</v>
      </c>
      <c r="I3648" s="59">
        <v>1</v>
      </c>
      <c r="J3648" s="59">
        <v>113.69456607</v>
      </c>
      <c r="K3648" s="59">
        <v>2</v>
      </c>
      <c r="L3648" s="59">
        <v>26</v>
      </c>
      <c r="M3648" s="59">
        <v>36.384163815</v>
      </c>
    </row>
    <row r="3649" hidden="1" spans="1:13">
      <c r="A3649" s="59">
        <v>0</v>
      </c>
      <c r="B3649" s="59">
        <v>19200</v>
      </c>
      <c r="C3649" s="59">
        <v>68902</v>
      </c>
      <c r="D3649" s="59">
        <v>98737</v>
      </c>
      <c r="E3649" s="59" t="s">
        <v>20</v>
      </c>
      <c r="F3649" s="59" t="s">
        <v>15</v>
      </c>
      <c r="G3649" s="59">
        <v>1</v>
      </c>
      <c r="H3649" s="59">
        <v>0</v>
      </c>
      <c r="I3649" s="59">
        <v>0</v>
      </c>
      <c r="J3649" s="59">
        <v>166.81657408</v>
      </c>
      <c r="K3649" s="59">
        <v>4</v>
      </c>
      <c r="L3649" s="59">
        <v>19</v>
      </c>
      <c r="M3649" s="59">
        <v>33.035075976</v>
      </c>
    </row>
    <row r="3650" hidden="1" spans="1:13">
      <c r="A3650" s="59">
        <v>0</v>
      </c>
      <c r="B3650" s="59">
        <v>19200</v>
      </c>
      <c r="C3650" s="59">
        <v>54483</v>
      </c>
      <c r="D3650" s="59">
        <v>81690</v>
      </c>
      <c r="E3650" s="59" t="s">
        <v>20</v>
      </c>
      <c r="F3650" s="59" t="s">
        <v>14</v>
      </c>
      <c r="G3650" s="59">
        <v>16</v>
      </c>
      <c r="H3650" s="59">
        <v>0</v>
      </c>
      <c r="I3650" s="59">
        <v>0</v>
      </c>
      <c r="J3650" s="59">
        <v>198.70251643</v>
      </c>
      <c r="K3650" s="59">
        <v>0</v>
      </c>
      <c r="L3650" s="59">
        <v>21</v>
      </c>
      <c r="M3650" s="59">
        <v>37.749426528</v>
      </c>
    </row>
    <row r="3651" hidden="1" spans="1:13">
      <c r="A3651" s="59">
        <v>1</v>
      </c>
      <c r="B3651" s="59">
        <v>19200</v>
      </c>
      <c r="C3651" s="59">
        <v>62334</v>
      </c>
      <c r="D3651" s="59">
        <v>91300</v>
      </c>
      <c r="E3651" s="59" t="s">
        <v>20</v>
      </c>
      <c r="F3651" s="59" t="s">
        <v>17</v>
      </c>
      <c r="G3651" s="59">
        <v>8</v>
      </c>
      <c r="H3651" s="59">
        <v>0</v>
      </c>
      <c r="I3651" s="59">
        <v>1</v>
      </c>
      <c r="J3651" s="59">
        <v>92.333333333</v>
      </c>
      <c r="K3651" s="59">
        <v>4</v>
      </c>
      <c r="L3651" s="59">
        <v>13</v>
      </c>
      <c r="M3651" s="59"/>
    </row>
    <row r="3652" hidden="1" spans="1:13">
      <c r="A3652" s="59">
        <v>0</v>
      </c>
      <c r="B3652" s="59">
        <v>19200</v>
      </c>
      <c r="C3652" s="59">
        <v>73339</v>
      </c>
      <c r="D3652" s="59">
        <v>95426</v>
      </c>
      <c r="E3652" s="59" t="s">
        <v>20</v>
      </c>
      <c r="F3652" s="59" t="s">
        <v>15</v>
      </c>
      <c r="G3652" s="59">
        <v>1</v>
      </c>
      <c r="H3652" s="59">
        <v>0</v>
      </c>
      <c r="I3652" s="59">
        <v>0</v>
      </c>
      <c r="J3652" s="59">
        <v>169.97974973</v>
      </c>
      <c r="K3652" s="59">
        <v>4</v>
      </c>
      <c r="L3652" s="59">
        <v>19</v>
      </c>
      <c r="M3652" s="59">
        <v>33.299295759</v>
      </c>
    </row>
    <row r="3653" hidden="1" spans="1:13">
      <c r="A3653" s="59">
        <v>0</v>
      </c>
      <c r="B3653" s="59">
        <v>19200</v>
      </c>
      <c r="C3653" s="59">
        <v>101641</v>
      </c>
      <c r="D3653" s="59">
        <v>160839</v>
      </c>
      <c r="E3653" s="59"/>
      <c r="F3653" s="59" t="s">
        <v>14</v>
      </c>
      <c r="G3653" s="59"/>
      <c r="H3653" s="59">
        <v>1</v>
      </c>
      <c r="I3653" s="59"/>
      <c r="J3653" s="59">
        <v>260.83499293</v>
      </c>
      <c r="K3653" s="59"/>
      <c r="L3653" s="59">
        <v>23</v>
      </c>
      <c r="M3653" s="59">
        <v>37.123604306</v>
      </c>
    </row>
    <row r="3654" spans="1:13">
      <c r="A3654" s="59">
        <v>0</v>
      </c>
      <c r="B3654" s="59">
        <v>19200</v>
      </c>
      <c r="C3654" s="59">
        <v>83591</v>
      </c>
      <c r="D3654" s="59">
        <v>109772</v>
      </c>
      <c r="E3654" s="59" t="s">
        <v>13</v>
      </c>
      <c r="F3654" s="59" t="s">
        <v>18</v>
      </c>
      <c r="G3654" s="59">
        <v>4</v>
      </c>
      <c r="H3654" s="59">
        <v>0</v>
      </c>
      <c r="I3654" s="59">
        <v>0</v>
      </c>
      <c r="J3654" s="59">
        <v>101.49881202</v>
      </c>
      <c r="K3654" s="59">
        <v>1</v>
      </c>
      <c r="L3654" s="59">
        <v>25</v>
      </c>
      <c r="M3654" s="59">
        <v>37.077041528</v>
      </c>
    </row>
    <row r="3655" hidden="1" spans="1:13">
      <c r="A3655" s="59">
        <v>0</v>
      </c>
      <c r="B3655" s="59">
        <v>19200</v>
      </c>
      <c r="C3655" s="59">
        <v>96401</v>
      </c>
      <c r="D3655" s="59">
        <v>115545</v>
      </c>
      <c r="E3655" s="59" t="s">
        <v>20</v>
      </c>
      <c r="F3655" s="59" t="s">
        <v>18</v>
      </c>
      <c r="G3655" s="59">
        <v>7</v>
      </c>
      <c r="H3655" s="59">
        <v>0</v>
      </c>
      <c r="I3655" s="59">
        <v>0</v>
      </c>
      <c r="J3655" s="59">
        <v>128.71451378</v>
      </c>
      <c r="K3655" s="59">
        <v>1</v>
      </c>
      <c r="L3655" s="59">
        <v>20</v>
      </c>
      <c r="M3655" s="59">
        <v>22.187289994</v>
      </c>
    </row>
    <row r="3656" hidden="1" spans="1:13">
      <c r="A3656" s="59">
        <v>0</v>
      </c>
      <c r="B3656" s="59">
        <v>19200</v>
      </c>
      <c r="C3656" s="59">
        <v>153722</v>
      </c>
      <c r="D3656" s="59">
        <v>199812</v>
      </c>
      <c r="E3656" s="59" t="s">
        <v>20</v>
      </c>
      <c r="F3656" s="59" t="s">
        <v>18</v>
      </c>
      <c r="G3656" s="59">
        <v>13</v>
      </c>
      <c r="H3656" s="59"/>
      <c r="I3656" s="59"/>
      <c r="J3656" s="59">
        <v>121.94291622</v>
      </c>
      <c r="K3656" s="59">
        <v>0</v>
      </c>
      <c r="L3656" s="59">
        <v>24</v>
      </c>
      <c r="M3656" s="59">
        <v>29.802859083</v>
      </c>
    </row>
    <row r="3657" hidden="1" spans="1:13">
      <c r="A3657" s="59">
        <v>0</v>
      </c>
      <c r="B3657" s="59">
        <v>19200</v>
      </c>
      <c r="C3657" s="59">
        <v>65206</v>
      </c>
      <c r="D3657" s="59">
        <v>13933</v>
      </c>
      <c r="E3657" s="59" t="s">
        <v>20</v>
      </c>
      <c r="F3657" s="59" t="s">
        <v>14</v>
      </c>
      <c r="G3657" s="59">
        <v>7</v>
      </c>
      <c r="H3657" s="59"/>
      <c r="I3657" s="59"/>
      <c r="J3657" s="59">
        <v>57.59183135</v>
      </c>
      <c r="K3657" s="59">
        <v>0</v>
      </c>
      <c r="L3657" s="59">
        <v>16</v>
      </c>
      <c r="M3657" s="59">
        <v>42.50243535</v>
      </c>
    </row>
    <row r="3658" hidden="1" spans="1:13">
      <c r="A3658" s="59">
        <v>0</v>
      </c>
      <c r="B3658" s="59">
        <v>19200</v>
      </c>
      <c r="C3658" s="59">
        <v>62215</v>
      </c>
      <c r="D3658" s="59">
        <v>76573</v>
      </c>
      <c r="E3658" s="59" t="s">
        <v>20</v>
      </c>
      <c r="F3658" s="59" t="s">
        <v>14</v>
      </c>
      <c r="G3658" s="59">
        <v>18</v>
      </c>
      <c r="H3658" s="59">
        <v>0</v>
      </c>
      <c r="I3658" s="59">
        <v>0</v>
      </c>
      <c r="J3658" s="59">
        <v>199.87564576</v>
      </c>
      <c r="K3658" s="59">
        <v>1</v>
      </c>
      <c r="L3658" s="59">
        <v>21</v>
      </c>
      <c r="M3658" s="59">
        <v>36.02366277</v>
      </c>
    </row>
    <row r="3659" spans="1:13">
      <c r="A3659" s="59">
        <v>0</v>
      </c>
      <c r="B3659" s="59">
        <v>19200</v>
      </c>
      <c r="C3659" s="59">
        <v>32417</v>
      </c>
      <c r="D3659" s="59">
        <v>97000</v>
      </c>
      <c r="E3659" s="59" t="s">
        <v>13</v>
      </c>
      <c r="F3659" s="59" t="s">
        <v>14</v>
      </c>
      <c r="G3659" s="59">
        <v>6</v>
      </c>
      <c r="H3659" s="59">
        <v>0</v>
      </c>
      <c r="I3659" s="59">
        <v>0</v>
      </c>
      <c r="J3659" s="59">
        <v>130.86666667</v>
      </c>
      <c r="K3659" s="59">
        <v>0</v>
      </c>
      <c r="L3659" s="59">
        <v>15</v>
      </c>
      <c r="M3659" s="59"/>
    </row>
    <row r="3660" hidden="1" spans="1:13">
      <c r="A3660" s="59">
        <v>0</v>
      </c>
      <c r="B3660" s="59">
        <v>19200</v>
      </c>
      <c r="C3660" s="59">
        <v>57728</v>
      </c>
      <c r="D3660" s="59">
        <v>96552</v>
      </c>
      <c r="E3660" s="59" t="s">
        <v>20</v>
      </c>
      <c r="F3660" s="59" t="s">
        <v>15</v>
      </c>
      <c r="G3660" s="59">
        <v>0</v>
      </c>
      <c r="H3660" s="59">
        <v>0</v>
      </c>
      <c r="I3660" s="59">
        <v>0</v>
      </c>
      <c r="J3660" s="59">
        <v>80.602363108</v>
      </c>
      <c r="K3660" s="59">
        <v>0</v>
      </c>
      <c r="L3660" s="59">
        <v>23</v>
      </c>
      <c r="M3660" s="59">
        <v>37.508103137</v>
      </c>
    </row>
    <row r="3661" hidden="1" spans="1:13">
      <c r="A3661" s="59">
        <v>0</v>
      </c>
      <c r="B3661" s="59">
        <v>19200</v>
      </c>
      <c r="C3661" s="59">
        <v>24430</v>
      </c>
      <c r="D3661" s="59">
        <v>128837</v>
      </c>
      <c r="E3661" s="59" t="s">
        <v>20</v>
      </c>
      <c r="F3661" s="59" t="s">
        <v>14</v>
      </c>
      <c r="G3661" s="59">
        <v>9</v>
      </c>
      <c r="H3661" s="59">
        <v>0</v>
      </c>
      <c r="I3661" s="59">
        <v>0</v>
      </c>
      <c r="J3661" s="59">
        <v>355.79841245</v>
      </c>
      <c r="K3661" s="59">
        <v>1</v>
      </c>
      <c r="L3661" s="59">
        <v>10</v>
      </c>
      <c r="M3661" s="59">
        <v>41.147749222</v>
      </c>
    </row>
    <row r="3662" hidden="1" spans="1:13">
      <c r="A3662" s="59">
        <v>0</v>
      </c>
      <c r="B3662" s="59">
        <v>19200</v>
      </c>
      <c r="C3662" s="59">
        <v>31307</v>
      </c>
      <c r="D3662" s="59">
        <v>60202</v>
      </c>
      <c r="E3662" s="59" t="s">
        <v>20</v>
      </c>
      <c r="F3662" s="59" t="s">
        <v>18</v>
      </c>
      <c r="G3662" s="59">
        <v>18</v>
      </c>
      <c r="H3662" s="59">
        <v>0</v>
      </c>
      <c r="I3662" s="59">
        <v>0</v>
      </c>
      <c r="J3662" s="59">
        <v>170.5812991</v>
      </c>
      <c r="K3662" s="59">
        <v>1</v>
      </c>
      <c r="L3662" s="59">
        <v>20</v>
      </c>
      <c r="M3662" s="59">
        <v>35.600544953</v>
      </c>
    </row>
    <row r="3663" hidden="1" spans="1:13">
      <c r="A3663" s="59">
        <v>1</v>
      </c>
      <c r="B3663" s="59">
        <v>19300</v>
      </c>
      <c r="C3663" s="59">
        <v>109000</v>
      </c>
      <c r="D3663" s="59">
        <v>135000</v>
      </c>
      <c r="E3663" s="59" t="s">
        <v>20</v>
      </c>
      <c r="F3663" s="59" t="s">
        <v>15</v>
      </c>
      <c r="G3663" s="59">
        <v>3</v>
      </c>
      <c r="H3663" s="59">
        <v>0</v>
      </c>
      <c r="I3663" s="59">
        <v>0</v>
      </c>
      <c r="J3663" s="59">
        <v>98.433333333</v>
      </c>
      <c r="K3663" s="59">
        <v>13</v>
      </c>
      <c r="L3663" s="59">
        <v>14</v>
      </c>
      <c r="M3663" s="59"/>
    </row>
    <row r="3664" hidden="1" spans="1:13">
      <c r="A3664" s="59">
        <v>0</v>
      </c>
      <c r="B3664" s="59">
        <v>19300</v>
      </c>
      <c r="C3664" s="59">
        <v>83141</v>
      </c>
      <c r="D3664" s="59">
        <v>112096</v>
      </c>
      <c r="E3664" s="59" t="s">
        <v>20</v>
      </c>
      <c r="F3664" s="59" t="s">
        <v>17</v>
      </c>
      <c r="G3664" s="59">
        <v>15</v>
      </c>
      <c r="H3664" s="59">
        <v>0</v>
      </c>
      <c r="I3664" s="59">
        <v>0</v>
      </c>
      <c r="J3664" s="59">
        <v>255.78828901</v>
      </c>
      <c r="K3664" s="59">
        <v>5</v>
      </c>
      <c r="L3664" s="59">
        <v>31</v>
      </c>
      <c r="M3664" s="59">
        <v>35.514487999</v>
      </c>
    </row>
    <row r="3665" hidden="1" spans="1:13">
      <c r="A3665" s="59">
        <v>0</v>
      </c>
      <c r="B3665" s="59">
        <v>19300</v>
      </c>
      <c r="C3665" s="59">
        <v>84425</v>
      </c>
      <c r="D3665" s="59">
        <v>119351</v>
      </c>
      <c r="E3665" s="59" t="s">
        <v>20</v>
      </c>
      <c r="F3665" s="59" t="s">
        <v>17</v>
      </c>
      <c r="G3665" s="59">
        <v>15</v>
      </c>
      <c r="H3665" s="59">
        <v>0</v>
      </c>
      <c r="I3665" s="59">
        <v>0</v>
      </c>
      <c r="J3665" s="59">
        <v>238.66869708</v>
      </c>
      <c r="K3665" s="59">
        <v>4</v>
      </c>
      <c r="L3665" s="59">
        <v>31</v>
      </c>
      <c r="M3665" s="59">
        <v>38.298278157</v>
      </c>
    </row>
    <row r="3666" hidden="1" spans="1:13">
      <c r="A3666" s="59">
        <v>0</v>
      </c>
      <c r="B3666" s="59">
        <v>19300</v>
      </c>
      <c r="C3666" s="59">
        <v>50554</v>
      </c>
      <c r="D3666" s="59">
        <v>76140</v>
      </c>
      <c r="E3666" s="59" t="s">
        <v>20</v>
      </c>
      <c r="F3666" s="59" t="s">
        <v>17</v>
      </c>
      <c r="G3666" s="59">
        <v>9</v>
      </c>
      <c r="H3666" s="59">
        <v>2</v>
      </c>
      <c r="I3666" s="59">
        <v>0</v>
      </c>
      <c r="J3666" s="59">
        <v>78.276625282</v>
      </c>
      <c r="K3666" s="59">
        <v>3</v>
      </c>
      <c r="L3666" s="59">
        <v>27</v>
      </c>
      <c r="M3666" s="59">
        <v>36.026904369</v>
      </c>
    </row>
    <row r="3667" hidden="1" spans="1:13">
      <c r="A3667" s="59">
        <v>0</v>
      </c>
      <c r="B3667" s="59">
        <v>19300</v>
      </c>
      <c r="C3667" s="59">
        <v>53710</v>
      </c>
      <c r="D3667" s="59">
        <v>78082</v>
      </c>
      <c r="E3667" s="59" t="s">
        <v>20</v>
      </c>
      <c r="F3667" s="59" t="s">
        <v>14</v>
      </c>
      <c r="G3667" s="59">
        <v>5</v>
      </c>
      <c r="H3667" s="59"/>
      <c r="I3667" s="59"/>
      <c r="J3667" s="59">
        <v>114.14269623</v>
      </c>
      <c r="K3667" s="59">
        <v>0</v>
      </c>
      <c r="L3667" s="59">
        <v>7</v>
      </c>
      <c r="M3667" s="59">
        <v>36.991343492</v>
      </c>
    </row>
    <row r="3668" hidden="1" spans="1:13">
      <c r="A3668" s="59">
        <v>0</v>
      </c>
      <c r="B3668" s="59">
        <v>19300</v>
      </c>
      <c r="C3668" s="59">
        <v>148542</v>
      </c>
      <c r="D3668" s="59">
        <v>195791</v>
      </c>
      <c r="E3668" s="59" t="s">
        <v>20</v>
      </c>
      <c r="F3668" s="59" t="s">
        <v>18</v>
      </c>
      <c r="G3668" s="59">
        <v>12</v>
      </c>
      <c r="H3668" s="59"/>
      <c r="I3668" s="59"/>
      <c r="J3668" s="59">
        <v>110.32763507</v>
      </c>
      <c r="K3668" s="59">
        <v>0</v>
      </c>
      <c r="L3668" s="59">
        <v>23</v>
      </c>
      <c r="M3668" s="59">
        <v>30.536610591</v>
      </c>
    </row>
    <row r="3669" hidden="1" spans="1:13">
      <c r="A3669" s="59">
        <v>0</v>
      </c>
      <c r="B3669" s="59">
        <v>19300</v>
      </c>
      <c r="C3669" s="59">
        <v>73668</v>
      </c>
      <c r="D3669" s="59">
        <v>89061</v>
      </c>
      <c r="E3669" s="59" t="s">
        <v>20</v>
      </c>
      <c r="F3669" s="59" t="s">
        <v>14</v>
      </c>
      <c r="G3669" s="59">
        <v>0</v>
      </c>
      <c r="H3669" s="59">
        <v>2</v>
      </c>
      <c r="I3669" s="59">
        <v>1</v>
      </c>
      <c r="J3669" s="59">
        <v>113.45356121</v>
      </c>
      <c r="K3669" s="59">
        <v>2</v>
      </c>
      <c r="L3669" s="59">
        <v>25</v>
      </c>
      <c r="M3669" s="59">
        <v>33.498815377</v>
      </c>
    </row>
    <row r="3670" hidden="1" spans="1:13">
      <c r="A3670" s="59">
        <v>0</v>
      </c>
      <c r="B3670" s="59">
        <v>19300</v>
      </c>
      <c r="C3670" s="59">
        <v>31950</v>
      </c>
      <c r="D3670" s="59">
        <v>53814</v>
      </c>
      <c r="E3670" s="59" t="s">
        <v>20</v>
      </c>
      <c r="F3670" s="59" t="s">
        <v>18</v>
      </c>
      <c r="G3670" s="59">
        <v>17</v>
      </c>
      <c r="H3670" s="59">
        <v>0</v>
      </c>
      <c r="I3670" s="59">
        <v>0</v>
      </c>
      <c r="J3670" s="59">
        <v>178.45963721</v>
      </c>
      <c r="K3670" s="59">
        <v>1</v>
      </c>
      <c r="L3670" s="59">
        <v>20</v>
      </c>
      <c r="M3670" s="59">
        <v>37.134712329</v>
      </c>
    </row>
    <row r="3671" hidden="1" spans="1:13">
      <c r="A3671" s="59">
        <v>1</v>
      </c>
      <c r="B3671" s="59">
        <v>19300</v>
      </c>
      <c r="C3671" s="59">
        <v>27747</v>
      </c>
      <c r="D3671" s="59">
        <v>43740</v>
      </c>
      <c r="E3671" s="59" t="s">
        <v>20</v>
      </c>
      <c r="F3671" s="59" t="s">
        <v>15</v>
      </c>
      <c r="G3671" s="59">
        <v>7</v>
      </c>
      <c r="H3671" s="59">
        <v>1</v>
      </c>
      <c r="I3671" s="59">
        <v>0</v>
      </c>
      <c r="J3671" s="59">
        <v>167.65798082</v>
      </c>
      <c r="K3671" s="59">
        <v>1</v>
      </c>
      <c r="L3671" s="59">
        <v>16</v>
      </c>
      <c r="M3671" s="59">
        <v>35.086070551</v>
      </c>
    </row>
    <row r="3672" spans="1:13">
      <c r="A3672" s="59">
        <v>0</v>
      </c>
      <c r="B3672" s="59">
        <v>19300</v>
      </c>
      <c r="C3672" s="59">
        <v>76807</v>
      </c>
      <c r="D3672" s="59">
        <v>103026</v>
      </c>
      <c r="E3672" s="59" t="s">
        <v>13</v>
      </c>
      <c r="F3672" s="59" t="s">
        <v>17</v>
      </c>
      <c r="G3672" s="59">
        <v>13</v>
      </c>
      <c r="H3672" s="59">
        <v>0</v>
      </c>
      <c r="I3672" s="59">
        <v>0</v>
      </c>
      <c r="J3672" s="59">
        <v>169.24875269</v>
      </c>
      <c r="K3672" s="59">
        <v>0</v>
      </c>
      <c r="L3672" s="59">
        <v>27</v>
      </c>
      <c r="M3672" s="59">
        <v>34.876358722</v>
      </c>
    </row>
    <row r="3673" spans="1:13">
      <c r="A3673" s="59">
        <v>0</v>
      </c>
      <c r="B3673" s="59">
        <v>19300</v>
      </c>
      <c r="C3673" s="59">
        <v>99714</v>
      </c>
      <c r="D3673" s="59">
        <v>126965</v>
      </c>
      <c r="E3673" s="59" t="s">
        <v>13</v>
      </c>
      <c r="F3673" s="59" t="s">
        <v>17</v>
      </c>
      <c r="G3673" s="59">
        <v>0</v>
      </c>
      <c r="H3673" s="59">
        <v>0</v>
      </c>
      <c r="I3673" s="59">
        <v>1</v>
      </c>
      <c r="J3673" s="59">
        <v>301.75357401</v>
      </c>
      <c r="K3673" s="59">
        <v>1</v>
      </c>
      <c r="L3673" s="59">
        <v>20</v>
      </c>
      <c r="M3673" s="59">
        <v>43.290941693</v>
      </c>
    </row>
    <row r="3674" spans="1:13">
      <c r="A3674" s="59">
        <v>1</v>
      </c>
      <c r="B3674" s="59">
        <v>19300</v>
      </c>
      <c r="C3674" s="59">
        <v>152000</v>
      </c>
      <c r="D3674" s="59">
        <v>182000</v>
      </c>
      <c r="E3674" s="59" t="s">
        <v>13</v>
      </c>
      <c r="F3674" s="59" t="s">
        <v>19</v>
      </c>
      <c r="G3674" s="59">
        <v>1</v>
      </c>
      <c r="H3674" s="59"/>
      <c r="I3674" s="59"/>
      <c r="J3674" s="59"/>
      <c r="K3674" s="59"/>
      <c r="L3674" s="59"/>
      <c r="M3674" s="59"/>
    </row>
    <row r="3675" spans="1:13">
      <c r="A3675" s="59">
        <v>0</v>
      </c>
      <c r="B3675" s="59">
        <v>19300</v>
      </c>
      <c r="C3675" s="59">
        <v>39926</v>
      </c>
      <c r="D3675" s="59">
        <v>101208</v>
      </c>
      <c r="E3675" s="59" t="s">
        <v>13</v>
      </c>
      <c r="F3675" s="59" t="s">
        <v>14</v>
      </c>
      <c r="G3675" s="59">
        <v>4</v>
      </c>
      <c r="H3675" s="59">
        <v>0</v>
      </c>
      <c r="I3675" s="59">
        <v>0</v>
      </c>
      <c r="J3675" s="59">
        <v>140.05163825</v>
      </c>
      <c r="K3675" s="59">
        <v>0</v>
      </c>
      <c r="L3675" s="59">
        <v>14</v>
      </c>
      <c r="M3675" s="59">
        <v>31.545694154</v>
      </c>
    </row>
    <row r="3676" spans="1:13">
      <c r="A3676" s="59">
        <v>0</v>
      </c>
      <c r="B3676" s="59">
        <v>19300</v>
      </c>
      <c r="C3676" s="59">
        <v>33970</v>
      </c>
      <c r="D3676" s="59">
        <v>102792</v>
      </c>
      <c r="E3676" s="59" t="s">
        <v>13</v>
      </c>
      <c r="F3676" s="59" t="s">
        <v>14</v>
      </c>
      <c r="G3676" s="59">
        <v>6</v>
      </c>
      <c r="H3676" s="59">
        <v>0</v>
      </c>
      <c r="I3676" s="59">
        <v>0</v>
      </c>
      <c r="J3676" s="59">
        <v>145.02024526</v>
      </c>
      <c r="K3676" s="59">
        <v>0</v>
      </c>
      <c r="L3676" s="59">
        <v>14</v>
      </c>
      <c r="M3676" s="59">
        <v>31.874217469</v>
      </c>
    </row>
    <row r="3677" spans="1:13">
      <c r="A3677" s="59">
        <v>0</v>
      </c>
      <c r="B3677" s="59">
        <v>19300</v>
      </c>
      <c r="C3677" s="59">
        <v>98769</v>
      </c>
      <c r="D3677" s="59">
        <v>121140</v>
      </c>
      <c r="E3677" s="59" t="s">
        <v>13</v>
      </c>
      <c r="F3677" s="59" t="s">
        <v>17</v>
      </c>
      <c r="G3677" s="59">
        <v>0</v>
      </c>
      <c r="H3677" s="59">
        <v>0</v>
      </c>
      <c r="I3677" s="59">
        <v>1</v>
      </c>
      <c r="J3677" s="59">
        <v>313.92451539</v>
      </c>
      <c r="K3677" s="59">
        <v>0</v>
      </c>
      <c r="L3677" s="59">
        <v>20</v>
      </c>
      <c r="M3677" s="59">
        <v>43.085543048</v>
      </c>
    </row>
    <row r="3678" hidden="1" spans="1:13">
      <c r="A3678" s="59">
        <v>0</v>
      </c>
      <c r="B3678" s="59">
        <v>19300</v>
      </c>
      <c r="C3678" s="59">
        <v>146465</v>
      </c>
      <c r="D3678" s="59">
        <v>192854</v>
      </c>
      <c r="E3678" s="59" t="s">
        <v>20</v>
      </c>
      <c r="F3678" s="59" t="s">
        <v>18</v>
      </c>
      <c r="G3678" s="59">
        <v>13</v>
      </c>
      <c r="H3678" s="59"/>
      <c r="I3678" s="59"/>
      <c r="J3678" s="59">
        <v>110.64880682</v>
      </c>
      <c r="K3678" s="59">
        <v>1</v>
      </c>
      <c r="L3678" s="59">
        <v>23</v>
      </c>
      <c r="M3678" s="59">
        <v>29.975576027</v>
      </c>
    </row>
    <row r="3679" hidden="1" spans="1:13">
      <c r="A3679" s="59">
        <v>0</v>
      </c>
      <c r="B3679" s="59">
        <v>19300</v>
      </c>
      <c r="C3679" s="59">
        <v>91004</v>
      </c>
      <c r="D3679" s="59">
        <v>116827</v>
      </c>
      <c r="E3679" s="59" t="s">
        <v>20</v>
      </c>
      <c r="F3679" s="59" t="s">
        <v>18</v>
      </c>
      <c r="G3679" s="59">
        <v>6</v>
      </c>
      <c r="H3679" s="59">
        <v>0</v>
      </c>
      <c r="I3679" s="59">
        <v>0</v>
      </c>
      <c r="J3679" s="59">
        <v>163.28211809</v>
      </c>
      <c r="K3679" s="59">
        <v>1</v>
      </c>
      <c r="L3679" s="59">
        <v>20</v>
      </c>
      <c r="M3679" s="59">
        <v>20.206032584</v>
      </c>
    </row>
    <row r="3680" hidden="1" spans="1:13">
      <c r="A3680" s="59">
        <v>0</v>
      </c>
      <c r="B3680" s="59">
        <v>19300</v>
      </c>
      <c r="C3680" s="59">
        <v>51580</v>
      </c>
      <c r="D3680" s="59">
        <v>83518</v>
      </c>
      <c r="E3680" s="59" t="s">
        <v>20</v>
      </c>
      <c r="F3680" s="59" t="s">
        <v>14</v>
      </c>
      <c r="G3680" s="59">
        <v>13</v>
      </c>
      <c r="H3680" s="59">
        <v>0</v>
      </c>
      <c r="I3680" s="59">
        <v>0</v>
      </c>
      <c r="J3680" s="59">
        <v>89.525931995</v>
      </c>
      <c r="K3680" s="59">
        <v>0</v>
      </c>
      <c r="L3680" s="59">
        <v>9</v>
      </c>
      <c r="M3680" s="59">
        <v>7.1484132133</v>
      </c>
    </row>
    <row r="3681" hidden="1" spans="1:13">
      <c r="A3681" s="59">
        <v>1</v>
      </c>
      <c r="B3681" s="59">
        <v>19300</v>
      </c>
      <c r="C3681" s="59">
        <v>96454</v>
      </c>
      <c r="D3681" s="59">
        <v>157809</v>
      </c>
      <c r="E3681" s="59" t="s">
        <v>20</v>
      </c>
      <c r="F3681" s="59" t="s">
        <v>14</v>
      </c>
      <c r="G3681" s="59">
        <v>3</v>
      </c>
      <c r="H3681" s="59">
        <v>0</v>
      </c>
      <c r="I3681" s="59">
        <v>0</v>
      </c>
      <c r="J3681" s="59">
        <v>1168.2335609</v>
      </c>
      <c r="K3681" s="59">
        <v>0</v>
      </c>
      <c r="L3681" s="59">
        <v>0</v>
      </c>
      <c r="M3681" s="59">
        <v>40.206138263</v>
      </c>
    </row>
    <row r="3682" hidden="1" spans="1:13">
      <c r="A3682" s="59">
        <v>0</v>
      </c>
      <c r="B3682" s="59">
        <v>19300</v>
      </c>
      <c r="C3682" s="59">
        <v>72752</v>
      </c>
      <c r="D3682" s="59">
        <v>106084</v>
      </c>
      <c r="E3682" s="59" t="s">
        <v>20</v>
      </c>
      <c r="F3682" s="59" t="s">
        <v>15</v>
      </c>
      <c r="G3682" s="59">
        <v>11</v>
      </c>
      <c r="H3682" s="59">
        <v>0</v>
      </c>
      <c r="I3682" s="59">
        <v>0</v>
      </c>
      <c r="J3682" s="59">
        <v>193.7070998</v>
      </c>
      <c r="K3682" s="59">
        <v>1</v>
      </c>
      <c r="L3682" s="59">
        <v>13</v>
      </c>
      <c r="M3682" s="59">
        <v>30.686105632</v>
      </c>
    </row>
    <row r="3683" spans="1:13">
      <c r="A3683" s="59">
        <v>0</v>
      </c>
      <c r="B3683" s="59">
        <v>19400</v>
      </c>
      <c r="C3683" s="59">
        <v>39928</v>
      </c>
      <c r="D3683" s="59">
        <v>106271</v>
      </c>
      <c r="E3683" s="59" t="s">
        <v>13</v>
      </c>
      <c r="F3683" s="59" t="s">
        <v>14</v>
      </c>
      <c r="G3683" s="59">
        <v>6</v>
      </c>
      <c r="H3683" s="59">
        <v>0</v>
      </c>
      <c r="I3683" s="59">
        <v>0</v>
      </c>
      <c r="J3683" s="59">
        <v>129.17827724</v>
      </c>
      <c r="K3683" s="59">
        <v>0</v>
      </c>
      <c r="L3683" s="59">
        <v>14</v>
      </c>
      <c r="M3683" s="59">
        <v>31.922154922</v>
      </c>
    </row>
    <row r="3684" hidden="1" spans="1:13">
      <c r="A3684" s="59">
        <v>0</v>
      </c>
      <c r="B3684" s="59">
        <v>19400</v>
      </c>
      <c r="C3684" s="59">
        <v>45036</v>
      </c>
      <c r="D3684" s="59">
        <v>78900</v>
      </c>
      <c r="E3684" s="59"/>
      <c r="F3684" s="59"/>
      <c r="G3684" s="59"/>
      <c r="H3684" s="59"/>
      <c r="I3684" s="59"/>
      <c r="J3684" s="59"/>
      <c r="K3684" s="59"/>
      <c r="L3684" s="59"/>
      <c r="M3684" s="59">
        <v>40.023967978</v>
      </c>
    </row>
    <row r="3685" hidden="1" spans="1:13">
      <c r="A3685" s="59">
        <v>0</v>
      </c>
      <c r="B3685" s="59">
        <v>19400</v>
      </c>
      <c r="C3685" s="59">
        <v>63508</v>
      </c>
      <c r="D3685" s="59">
        <v>12414</v>
      </c>
      <c r="E3685" s="59" t="s">
        <v>20</v>
      </c>
      <c r="F3685" s="59" t="s">
        <v>14</v>
      </c>
      <c r="G3685" s="59">
        <v>5</v>
      </c>
      <c r="H3685" s="59"/>
      <c r="I3685" s="59"/>
      <c r="J3685" s="59">
        <v>64.407604619</v>
      </c>
      <c r="K3685" s="59">
        <v>1</v>
      </c>
      <c r="L3685" s="59">
        <v>16</v>
      </c>
      <c r="M3685" s="59">
        <v>40.570169157</v>
      </c>
    </row>
    <row r="3686" hidden="1" spans="1:13">
      <c r="A3686" s="59">
        <v>0</v>
      </c>
      <c r="B3686" s="59">
        <v>19400</v>
      </c>
      <c r="C3686" s="59">
        <v>167450</v>
      </c>
      <c r="D3686" s="59">
        <v>200902</v>
      </c>
      <c r="E3686" s="59" t="s">
        <v>20</v>
      </c>
      <c r="F3686" s="59" t="s">
        <v>18</v>
      </c>
      <c r="G3686" s="59">
        <v>9</v>
      </c>
      <c r="H3686" s="59">
        <v>0</v>
      </c>
      <c r="I3686" s="59">
        <v>0</v>
      </c>
      <c r="J3686" s="59">
        <v>264.69798241</v>
      </c>
      <c r="K3686" s="59">
        <v>1</v>
      </c>
      <c r="L3686" s="59">
        <v>37</v>
      </c>
      <c r="M3686" s="59">
        <v>25.630798735</v>
      </c>
    </row>
    <row r="3687" hidden="1" spans="1:13">
      <c r="A3687" s="59">
        <v>0</v>
      </c>
      <c r="B3687" s="59">
        <v>19400</v>
      </c>
      <c r="C3687" s="59">
        <v>51360</v>
      </c>
      <c r="D3687" s="59">
        <v>76100</v>
      </c>
      <c r="E3687" s="59" t="s">
        <v>20</v>
      </c>
      <c r="F3687" s="59" t="s">
        <v>15</v>
      </c>
      <c r="G3687" s="59">
        <v>1</v>
      </c>
      <c r="H3687" s="59">
        <v>0</v>
      </c>
      <c r="I3687" s="59">
        <v>0</v>
      </c>
      <c r="J3687" s="59">
        <v>222.83211812</v>
      </c>
      <c r="K3687" s="59">
        <v>0</v>
      </c>
      <c r="L3687" s="59">
        <v>11</v>
      </c>
      <c r="M3687" s="59">
        <v>36.263336197</v>
      </c>
    </row>
    <row r="3688" spans="1:13">
      <c r="A3688" s="59">
        <v>0</v>
      </c>
      <c r="B3688" s="59">
        <v>19400</v>
      </c>
      <c r="C3688" s="59">
        <v>39334</v>
      </c>
      <c r="D3688" s="59">
        <v>103578</v>
      </c>
      <c r="E3688" s="59" t="s">
        <v>13</v>
      </c>
      <c r="F3688" s="59" t="s">
        <v>14</v>
      </c>
      <c r="G3688" s="59">
        <v>6</v>
      </c>
      <c r="H3688" s="59">
        <v>0</v>
      </c>
      <c r="I3688" s="59">
        <v>0</v>
      </c>
      <c r="J3688" s="59">
        <v>127.5305161</v>
      </c>
      <c r="K3688" s="59">
        <v>0</v>
      </c>
      <c r="L3688" s="59">
        <v>15</v>
      </c>
      <c r="M3688" s="59">
        <v>31.367627185</v>
      </c>
    </row>
    <row r="3689" hidden="1" spans="1:13">
      <c r="A3689" s="59">
        <v>0</v>
      </c>
      <c r="B3689" s="59">
        <v>19400</v>
      </c>
      <c r="C3689" s="59">
        <v>53000</v>
      </c>
      <c r="D3689" s="59">
        <v>82800</v>
      </c>
      <c r="E3689" s="59" t="s">
        <v>20</v>
      </c>
      <c r="F3689" s="59" t="s">
        <v>14</v>
      </c>
      <c r="G3689" s="59">
        <v>18</v>
      </c>
      <c r="H3689" s="59">
        <v>0</v>
      </c>
      <c r="I3689" s="59">
        <v>0</v>
      </c>
      <c r="J3689" s="59">
        <v>206.96666667</v>
      </c>
      <c r="K3689" s="59">
        <v>1</v>
      </c>
      <c r="L3689" s="59">
        <v>22</v>
      </c>
      <c r="M3689" s="59"/>
    </row>
    <row r="3690" hidden="1" spans="1:13">
      <c r="A3690" s="59">
        <v>0</v>
      </c>
      <c r="B3690" s="59">
        <v>19400</v>
      </c>
      <c r="C3690" s="59">
        <v>109812</v>
      </c>
      <c r="D3690" s="59">
        <v>172705</v>
      </c>
      <c r="E3690" s="59" t="s">
        <v>20</v>
      </c>
      <c r="F3690" s="59" t="s">
        <v>15</v>
      </c>
      <c r="G3690" s="59">
        <v>5</v>
      </c>
      <c r="H3690" s="59">
        <v>0</v>
      </c>
      <c r="I3690" s="59">
        <v>0</v>
      </c>
      <c r="J3690" s="59">
        <v>204.10541489</v>
      </c>
      <c r="K3690" s="59">
        <v>3</v>
      </c>
      <c r="L3690" s="59">
        <v>23</v>
      </c>
      <c r="M3690" s="59">
        <v>43.338407206</v>
      </c>
    </row>
    <row r="3691" hidden="1" spans="1:13">
      <c r="A3691" s="59">
        <v>0</v>
      </c>
      <c r="B3691" s="59">
        <v>19400</v>
      </c>
      <c r="C3691" s="59">
        <v>110745</v>
      </c>
      <c r="D3691" s="59">
        <v>173474</v>
      </c>
      <c r="E3691" s="59" t="s">
        <v>20</v>
      </c>
      <c r="F3691" s="59" t="s">
        <v>15</v>
      </c>
      <c r="G3691" s="59">
        <v>6</v>
      </c>
      <c r="H3691" s="59">
        <v>0</v>
      </c>
      <c r="I3691" s="59">
        <v>0</v>
      </c>
      <c r="J3691" s="59">
        <v>217.40670533</v>
      </c>
      <c r="K3691" s="59">
        <v>4</v>
      </c>
      <c r="L3691" s="59">
        <v>23</v>
      </c>
      <c r="M3691" s="59">
        <v>42.220407153</v>
      </c>
    </row>
    <row r="3692" spans="1:13">
      <c r="A3692" s="59">
        <v>1</v>
      </c>
      <c r="B3692" s="59">
        <v>19400</v>
      </c>
      <c r="C3692" s="59">
        <v>86219</v>
      </c>
      <c r="D3692" s="59">
        <v>126904</v>
      </c>
      <c r="E3692" s="59" t="s">
        <v>13</v>
      </c>
      <c r="F3692" s="59" t="s">
        <v>14</v>
      </c>
      <c r="G3692" s="59">
        <v>0</v>
      </c>
      <c r="H3692" s="59">
        <v>0</v>
      </c>
      <c r="I3692" s="59">
        <v>0</v>
      </c>
      <c r="J3692" s="59"/>
      <c r="K3692" s="59">
        <v>0</v>
      </c>
      <c r="L3692" s="59">
        <v>0</v>
      </c>
      <c r="M3692" s="59">
        <v>34.480849784</v>
      </c>
    </row>
    <row r="3693" spans="1:13">
      <c r="A3693" s="59">
        <v>1</v>
      </c>
      <c r="B3693" s="59">
        <v>19400</v>
      </c>
      <c r="C3693" s="59">
        <v>178000</v>
      </c>
      <c r="D3693" s="59">
        <v>219300</v>
      </c>
      <c r="E3693" s="59" t="s">
        <v>13</v>
      </c>
      <c r="F3693" s="59" t="s">
        <v>18</v>
      </c>
      <c r="G3693" s="59">
        <v>12</v>
      </c>
      <c r="H3693" s="59">
        <v>0</v>
      </c>
      <c r="I3693" s="59">
        <v>0</v>
      </c>
      <c r="J3693" s="59">
        <v>214.36666667</v>
      </c>
      <c r="K3693" s="59">
        <v>0</v>
      </c>
      <c r="L3693" s="59">
        <v>26</v>
      </c>
      <c r="M3693" s="59"/>
    </row>
    <row r="3694" hidden="1" spans="1:13">
      <c r="A3694" s="59">
        <v>0</v>
      </c>
      <c r="B3694" s="59">
        <v>19400</v>
      </c>
      <c r="C3694" s="59">
        <v>52677</v>
      </c>
      <c r="D3694" s="59">
        <v>80424</v>
      </c>
      <c r="E3694" s="59" t="s">
        <v>20</v>
      </c>
      <c r="F3694" s="59" t="s">
        <v>17</v>
      </c>
      <c r="G3694" s="59">
        <v>9</v>
      </c>
      <c r="H3694" s="59">
        <v>2</v>
      </c>
      <c r="I3694" s="59">
        <v>0</v>
      </c>
      <c r="J3694" s="59">
        <v>65.847530367</v>
      </c>
      <c r="K3694" s="59">
        <v>2</v>
      </c>
      <c r="L3694" s="59">
        <v>28</v>
      </c>
      <c r="M3694" s="59">
        <v>34.950823101</v>
      </c>
    </row>
    <row r="3695" hidden="1" spans="1:13">
      <c r="A3695" s="59">
        <v>0</v>
      </c>
      <c r="B3695" s="59">
        <v>19400</v>
      </c>
      <c r="C3695" s="59">
        <v>71515</v>
      </c>
      <c r="D3695" s="59">
        <v>100771</v>
      </c>
      <c r="E3695" s="59" t="s">
        <v>20</v>
      </c>
      <c r="F3695" s="59" t="s">
        <v>14</v>
      </c>
      <c r="G3695" s="59"/>
      <c r="H3695" s="59">
        <v>1</v>
      </c>
      <c r="I3695" s="59">
        <v>1</v>
      </c>
      <c r="J3695" s="59">
        <v>223.17108437</v>
      </c>
      <c r="K3695" s="59">
        <v>2</v>
      </c>
      <c r="L3695" s="59">
        <v>13</v>
      </c>
      <c r="M3695" s="59">
        <v>40.705043705</v>
      </c>
    </row>
    <row r="3696" hidden="1" spans="1:13">
      <c r="A3696" s="59">
        <v>0</v>
      </c>
      <c r="B3696" s="59">
        <v>19500</v>
      </c>
      <c r="C3696" s="59">
        <v>94543</v>
      </c>
      <c r="D3696" s="59">
        <v>127718</v>
      </c>
      <c r="E3696" s="59" t="s">
        <v>20</v>
      </c>
      <c r="F3696" s="59" t="s">
        <v>18</v>
      </c>
      <c r="G3696" s="59">
        <v>11</v>
      </c>
      <c r="H3696" s="59"/>
      <c r="I3696" s="59"/>
      <c r="J3696" s="59">
        <v>132.40785557</v>
      </c>
      <c r="K3696" s="59"/>
      <c r="L3696" s="59">
        <v>24</v>
      </c>
      <c r="M3696" s="59">
        <v>30.85706709</v>
      </c>
    </row>
    <row r="3697" hidden="1" spans="1:13">
      <c r="A3697" s="59">
        <v>1</v>
      </c>
      <c r="B3697" s="59">
        <v>19500</v>
      </c>
      <c r="C3697" s="59">
        <v>100077</v>
      </c>
      <c r="D3697" s="59">
        <v>122352</v>
      </c>
      <c r="E3697" s="59" t="s">
        <v>20</v>
      </c>
      <c r="F3697" s="59" t="s">
        <v>15</v>
      </c>
      <c r="G3697" s="59">
        <v>3</v>
      </c>
      <c r="H3697" s="59">
        <v>0</v>
      </c>
      <c r="I3697" s="59">
        <v>0</v>
      </c>
      <c r="J3697" s="59">
        <v>58.861027463</v>
      </c>
      <c r="K3697" s="59">
        <v>0</v>
      </c>
      <c r="L3697" s="59">
        <v>9</v>
      </c>
      <c r="M3697" s="59">
        <v>38.121518334</v>
      </c>
    </row>
    <row r="3698" hidden="1" spans="1:13">
      <c r="A3698" s="59">
        <v>0</v>
      </c>
      <c r="B3698" s="59">
        <v>19500</v>
      </c>
      <c r="C3698" s="59">
        <v>51333</v>
      </c>
      <c r="D3698" s="59">
        <v>77732</v>
      </c>
      <c r="E3698" s="59"/>
      <c r="F3698" s="59"/>
      <c r="G3698" s="59"/>
      <c r="H3698" s="59"/>
      <c r="I3698" s="59"/>
      <c r="J3698" s="59"/>
      <c r="K3698" s="59"/>
      <c r="L3698" s="59"/>
      <c r="M3698" s="59">
        <v>37.398316563</v>
      </c>
    </row>
    <row r="3699" spans="1:13">
      <c r="A3699" s="59">
        <v>0</v>
      </c>
      <c r="B3699" s="59">
        <v>19500</v>
      </c>
      <c r="C3699" s="59">
        <v>92663</v>
      </c>
      <c r="D3699" s="59">
        <v>152627</v>
      </c>
      <c r="E3699" s="59" t="s">
        <v>13</v>
      </c>
      <c r="F3699" s="59" t="s">
        <v>18</v>
      </c>
      <c r="G3699" s="59">
        <v>3</v>
      </c>
      <c r="H3699" s="59">
        <v>0</v>
      </c>
      <c r="I3699" s="59">
        <v>0</v>
      </c>
      <c r="J3699" s="59">
        <v>106.7126279</v>
      </c>
      <c r="K3699" s="59">
        <v>0</v>
      </c>
      <c r="L3699" s="59">
        <v>16</v>
      </c>
      <c r="M3699" s="59">
        <v>35.367656803</v>
      </c>
    </row>
    <row r="3700" spans="1:13">
      <c r="A3700" s="59">
        <v>0</v>
      </c>
      <c r="B3700" s="59">
        <v>19500</v>
      </c>
      <c r="C3700" s="59">
        <v>98718</v>
      </c>
      <c r="D3700" s="59">
        <v>122659</v>
      </c>
      <c r="E3700" s="59" t="s">
        <v>13</v>
      </c>
      <c r="F3700" s="59" t="s">
        <v>17</v>
      </c>
      <c r="G3700" s="59">
        <v>0</v>
      </c>
      <c r="H3700" s="59">
        <v>0</v>
      </c>
      <c r="I3700" s="59">
        <v>1</v>
      </c>
      <c r="J3700" s="59">
        <v>324.25708383</v>
      </c>
      <c r="K3700" s="59">
        <v>0</v>
      </c>
      <c r="L3700" s="59">
        <v>20</v>
      </c>
      <c r="M3700" s="59">
        <v>42.546020912</v>
      </c>
    </row>
    <row r="3701" hidden="1" spans="1:13">
      <c r="A3701" s="59">
        <v>0</v>
      </c>
      <c r="B3701" s="59">
        <v>19500</v>
      </c>
      <c r="C3701" s="59">
        <v>88909</v>
      </c>
      <c r="D3701" s="59">
        <v>140092</v>
      </c>
      <c r="E3701" s="59" t="s">
        <v>20</v>
      </c>
      <c r="F3701" s="59" t="s">
        <v>17</v>
      </c>
      <c r="G3701" s="59">
        <v>13</v>
      </c>
      <c r="H3701" s="59">
        <v>0</v>
      </c>
      <c r="I3701" s="59">
        <v>0</v>
      </c>
      <c r="J3701" s="59">
        <v>163.56250439</v>
      </c>
      <c r="K3701" s="59">
        <v>1</v>
      </c>
      <c r="L3701" s="59">
        <v>25</v>
      </c>
      <c r="M3701" s="59">
        <v>33.005016664</v>
      </c>
    </row>
    <row r="3702" hidden="1" spans="1:13">
      <c r="A3702" s="59">
        <v>0</v>
      </c>
      <c r="B3702" s="59">
        <v>19500</v>
      </c>
      <c r="C3702" s="59">
        <v>9475</v>
      </c>
      <c r="D3702" s="59">
        <v>30000</v>
      </c>
      <c r="E3702" s="59" t="s">
        <v>20</v>
      </c>
      <c r="F3702" s="59" t="s">
        <v>14</v>
      </c>
      <c r="G3702" s="59">
        <v>0</v>
      </c>
      <c r="H3702" s="59">
        <v>1</v>
      </c>
      <c r="I3702" s="59">
        <v>0</v>
      </c>
      <c r="J3702" s="59">
        <v>33.466666667</v>
      </c>
      <c r="K3702" s="59">
        <v>2</v>
      </c>
      <c r="L3702" s="59">
        <v>4</v>
      </c>
      <c r="M3702" s="59"/>
    </row>
    <row r="3703" hidden="1" spans="1:13">
      <c r="A3703" s="59">
        <v>0</v>
      </c>
      <c r="B3703" s="59">
        <v>19500</v>
      </c>
      <c r="C3703" s="59">
        <v>105000</v>
      </c>
      <c r="D3703" s="59">
        <v>138375</v>
      </c>
      <c r="E3703" s="59" t="s">
        <v>20</v>
      </c>
      <c r="F3703" s="59" t="s">
        <v>15</v>
      </c>
      <c r="G3703" s="59">
        <v>12</v>
      </c>
      <c r="H3703" s="59">
        <v>0</v>
      </c>
      <c r="I3703" s="59">
        <v>2</v>
      </c>
      <c r="J3703" s="59">
        <v>219.13333333</v>
      </c>
      <c r="K3703" s="59">
        <v>0</v>
      </c>
      <c r="L3703" s="59">
        <v>25</v>
      </c>
      <c r="M3703" s="59"/>
    </row>
    <row r="3704" hidden="1" spans="1:13">
      <c r="A3704" s="59">
        <v>1</v>
      </c>
      <c r="B3704" s="59">
        <v>19500</v>
      </c>
      <c r="C3704" s="59">
        <v>50000</v>
      </c>
      <c r="D3704" s="59">
        <v>89100</v>
      </c>
      <c r="E3704" s="59"/>
      <c r="F3704" s="59" t="s">
        <v>18</v>
      </c>
      <c r="G3704" s="59">
        <v>7</v>
      </c>
      <c r="H3704" s="59">
        <v>2</v>
      </c>
      <c r="I3704" s="59">
        <v>1</v>
      </c>
      <c r="J3704" s="59">
        <v>86.233333333</v>
      </c>
      <c r="K3704" s="59">
        <v>4</v>
      </c>
      <c r="L3704" s="59">
        <v>25</v>
      </c>
      <c r="M3704" s="59"/>
    </row>
    <row r="3705" hidden="1" spans="1:13">
      <c r="A3705" s="59">
        <v>1</v>
      </c>
      <c r="B3705" s="59">
        <v>19500</v>
      </c>
      <c r="C3705" s="59">
        <v>47000</v>
      </c>
      <c r="D3705" s="59">
        <v>70000</v>
      </c>
      <c r="E3705" s="59" t="s">
        <v>20</v>
      </c>
      <c r="F3705" s="59" t="s">
        <v>17</v>
      </c>
      <c r="G3705" s="59">
        <v>15</v>
      </c>
      <c r="H3705" s="59">
        <v>0</v>
      </c>
      <c r="I3705" s="59">
        <v>0</v>
      </c>
      <c r="J3705" s="59">
        <v>220.16666667</v>
      </c>
      <c r="K3705" s="59">
        <v>5</v>
      </c>
      <c r="L3705" s="59">
        <v>21</v>
      </c>
      <c r="M3705" s="59"/>
    </row>
    <row r="3706" spans="1:13">
      <c r="A3706" s="59">
        <v>0</v>
      </c>
      <c r="B3706" s="59">
        <v>19500</v>
      </c>
      <c r="C3706" s="59">
        <v>8861</v>
      </c>
      <c r="D3706" s="59">
        <v>170687</v>
      </c>
      <c r="E3706" s="59" t="s">
        <v>13</v>
      </c>
      <c r="F3706" s="59" t="s">
        <v>17</v>
      </c>
      <c r="G3706" s="59">
        <v>23</v>
      </c>
      <c r="H3706" s="59">
        <v>0</v>
      </c>
      <c r="I3706" s="59">
        <v>0</v>
      </c>
      <c r="J3706" s="59">
        <v>76.788495476</v>
      </c>
      <c r="K3706" s="59">
        <v>2</v>
      </c>
      <c r="L3706" s="59">
        <v>20</v>
      </c>
      <c r="M3706" s="59">
        <v>31.584002863</v>
      </c>
    </row>
    <row r="3707" hidden="1" spans="1:13">
      <c r="A3707" s="59">
        <v>0</v>
      </c>
      <c r="B3707" s="59">
        <v>19500</v>
      </c>
      <c r="C3707" s="59">
        <v>58474</v>
      </c>
      <c r="D3707" s="59">
        <v>89240</v>
      </c>
      <c r="E3707" s="59" t="s">
        <v>20</v>
      </c>
      <c r="F3707" s="59" t="s">
        <v>15</v>
      </c>
      <c r="G3707" s="59">
        <v>6</v>
      </c>
      <c r="H3707" s="59"/>
      <c r="I3707" s="59"/>
      <c r="J3707" s="59">
        <v>172.87214555</v>
      </c>
      <c r="K3707" s="59"/>
      <c r="L3707" s="59">
        <v>15</v>
      </c>
      <c r="M3707" s="59">
        <v>38.823782794</v>
      </c>
    </row>
    <row r="3708" hidden="1" spans="1:13">
      <c r="A3708" s="59">
        <v>0</v>
      </c>
      <c r="B3708" s="59">
        <v>19500</v>
      </c>
      <c r="C3708" s="59">
        <v>52080</v>
      </c>
      <c r="D3708" s="59">
        <v>89913</v>
      </c>
      <c r="E3708" s="59" t="s">
        <v>20</v>
      </c>
      <c r="F3708" s="59" t="s">
        <v>14</v>
      </c>
      <c r="G3708" s="59">
        <v>12</v>
      </c>
      <c r="H3708" s="59">
        <v>0</v>
      </c>
      <c r="I3708" s="59">
        <v>0</v>
      </c>
      <c r="J3708" s="59">
        <v>110.76030661</v>
      </c>
      <c r="K3708" s="59">
        <v>0</v>
      </c>
      <c r="L3708" s="59">
        <v>9</v>
      </c>
      <c r="M3708" s="59">
        <v>4.337283357</v>
      </c>
    </row>
    <row r="3709" hidden="1" spans="1:13">
      <c r="A3709" s="59">
        <v>0</v>
      </c>
      <c r="B3709" s="59">
        <v>19500</v>
      </c>
      <c r="C3709" s="59">
        <v>58638</v>
      </c>
      <c r="D3709" s="59">
        <v>13930</v>
      </c>
      <c r="E3709" s="59" t="s">
        <v>20</v>
      </c>
      <c r="F3709" s="59" t="s">
        <v>14</v>
      </c>
      <c r="G3709" s="59">
        <v>4</v>
      </c>
      <c r="H3709" s="59"/>
      <c r="I3709" s="59"/>
      <c r="J3709" s="59">
        <v>69.005027135</v>
      </c>
      <c r="K3709" s="59">
        <v>0</v>
      </c>
      <c r="L3709" s="59">
        <v>16</v>
      </c>
      <c r="M3709" s="59">
        <v>42.50002486</v>
      </c>
    </row>
    <row r="3710" hidden="1" spans="1:13">
      <c r="A3710" s="59">
        <v>0</v>
      </c>
      <c r="B3710" s="59">
        <v>19500</v>
      </c>
      <c r="C3710" s="59">
        <v>48835</v>
      </c>
      <c r="D3710" s="59">
        <v>72566</v>
      </c>
      <c r="E3710" s="59" t="s">
        <v>20</v>
      </c>
      <c r="F3710" s="59" t="s">
        <v>18</v>
      </c>
      <c r="G3710" s="59">
        <v>9</v>
      </c>
      <c r="H3710" s="59">
        <v>0</v>
      </c>
      <c r="I3710" s="59">
        <v>0</v>
      </c>
      <c r="J3710" s="59">
        <v>191.27539659</v>
      </c>
      <c r="K3710" s="59">
        <v>1</v>
      </c>
      <c r="L3710" s="59">
        <v>42</v>
      </c>
      <c r="M3710" s="59">
        <v>39.612425643</v>
      </c>
    </row>
    <row r="3711" hidden="1" spans="1:13">
      <c r="A3711" s="59">
        <v>0</v>
      </c>
      <c r="B3711" s="59">
        <v>19500</v>
      </c>
      <c r="C3711" s="59">
        <v>10506</v>
      </c>
      <c r="D3711" s="59">
        <v>70945</v>
      </c>
      <c r="E3711" s="59" t="s">
        <v>20</v>
      </c>
      <c r="F3711" s="59" t="s">
        <v>15</v>
      </c>
      <c r="G3711" s="59"/>
      <c r="H3711" s="59">
        <v>0</v>
      </c>
      <c r="I3711" s="59">
        <v>0</v>
      </c>
      <c r="J3711" s="59">
        <v>247.79199149</v>
      </c>
      <c r="K3711" s="59">
        <v>0</v>
      </c>
      <c r="L3711" s="59">
        <v>22</v>
      </c>
      <c r="M3711" s="59">
        <v>39.755605133</v>
      </c>
    </row>
    <row r="3712" spans="1:13">
      <c r="A3712" s="59">
        <v>0</v>
      </c>
      <c r="B3712" s="59">
        <v>19500</v>
      </c>
      <c r="C3712" s="59">
        <v>100446</v>
      </c>
      <c r="D3712" s="59">
        <v>121516</v>
      </c>
      <c r="E3712" s="59" t="s">
        <v>13</v>
      </c>
      <c r="F3712" s="59" t="s">
        <v>17</v>
      </c>
      <c r="G3712" s="59">
        <v>0</v>
      </c>
      <c r="H3712" s="59">
        <v>0</v>
      </c>
      <c r="I3712" s="59">
        <v>0</v>
      </c>
      <c r="J3712" s="59">
        <v>306.11110407</v>
      </c>
      <c r="K3712" s="59">
        <v>1</v>
      </c>
      <c r="L3712" s="59">
        <v>20</v>
      </c>
      <c r="M3712" s="59">
        <v>43.021823381</v>
      </c>
    </row>
    <row r="3713" hidden="1" spans="1:13">
      <c r="A3713" s="59">
        <v>0</v>
      </c>
      <c r="B3713" s="59">
        <v>19600</v>
      </c>
      <c r="C3713" s="59">
        <v>64000</v>
      </c>
      <c r="D3713" s="59">
        <v>90000</v>
      </c>
      <c r="E3713" s="59" t="s">
        <v>20</v>
      </c>
      <c r="F3713" s="59" t="s">
        <v>17</v>
      </c>
      <c r="G3713" s="59">
        <v>9</v>
      </c>
      <c r="H3713" s="59">
        <v>0</v>
      </c>
      <c r="I3713" s="59">
        <v>0</v>
      </c>
      <c r="J3713" s="59">
        <v>195.8</v>
      </c>
      <c r="K3713" s="59">
        <v>2</v>
      </c>
      <c r="L3713" s="59">
        <v>19</v>
      </c>
      <c r="M3713" s="59"/>
    </row>
    <row r="3714" hidden="1" spans="1:13">
      <c r="A3714" s="59">
        <v>1</v>
      </c>
      <c r="B3714" s="59">
        <v>19600</v>
      </c>
      <c r="C3714" s="59">
        <v>117646</v>
      </c>
      <c r="D3714" s="59">
        <v>149975</v>
      </c>
      <c r="E3714" s="59" t="s">
        <v>20</v>
      </c>
      <c r="F3714" s="59" t="s">
        <v>14</v>
      </c>
      <c r="G3714" s="59">
        <v>4</v>
      </c>
      <c r="H3714" s="59">
        <v>0</v>
      </c>
      <c r="I3714" s="59">
        <v>0</v>
      </c>
      <c r="J3714" s="59">
        <v>114.21361486</v>
      </c>
      <c r="K3714" s="59">
        <v>1</v>
      </c>
      <c r="L3714" s="59">
        <v>12</v>
      </c>
      <c r="M3714" s="59">
        <v>31.222802648</v>
      </c>
    </row>
    <row r="3715" hidden="1" spans="1:13">
      <c r="A3715" s="59">
        <v>1</v>
      </c>
      <c r="B3715" s="59">
        <v>19600</v>
      </c>
      <c r="C3715" s="59">
        <v>94419</v>
      </c>
      <c r="D3715" s="59">
        <v>123705</v>
      </c>
      <c r="E3715" s="59" t="s">
        <v>20</v>
      </c>
      <c r="F3715" s="59" t="s">
        <v>19</v>
      </c>
      <c r="G3715" s="59">
        <v>19</v>
      </c>
      <c r="H3715" s="59"/>
      <c r="I3715" s="59">
        <v>2</v>
      </c>
      <c r="J3715" s="59">
        <v>92.739380404</v>
      </c>
      <c r="K3715" s="59">
        <v>0</v>
      </c>
      <c r="L3715" s="59">
        <v>22</v>
      </c>
      <c r="M3715" s="59">
        <v>84.379034083</v>
      </c>
    </row>
    <row r="3716" hidden="1" spans="1:13">
      <c r="A3716" s="59">
        <v>0</v>
      </c>
      <c r="B3716" s="59">
        <v>19600</v>
      </c>
      <c r="C3716" s="59">
        <v>55169</v>
      </c>
      <c r="D3716" s="59">
        <v>86203</v>
      </c>
      <c r="E3716" s="59" t="s">
        <v>20</v>
      </c>
      <c r="F3716" s="59" t="s">
        <v>14</v>
      </c>
      <c r="G3716" s="59">
        <v>18</v>
      </c>
      <c r="H3716" s="59">
        <v>0</v>
      </c>
      <c r="I3716" s="59">
        <v>0</v>
      </c>
      <c r="J3716" s="59">
        <v>223.60332921</v>
      </c>
      <c r="K3716" s="59">
        <v>1</v>
      </c>
      <c r="L3716" s="59">
        <v>22</v>
      </c>
      <c r="M3716" s="59">
        <v>33.755272795</v>
      </c>
    </row>
    <row r="3717" hidden="1" spans="1:13">
      <c r="A3717" s="59">
        <v>1</v>
      </c>
      <c r="B3717" s="59">
        <v>19600</v>
      </c>
      <c r="C3717" s="59">
        <v>109500</v>
      </c>
      <c r="D3717" s="59">
        <v>136000</v>
      </c>
      <c r="E3717" s="59" t="s">
        <v>20</v>
      </c>
      <c r="F3717" s="59" t="s">
        <v>18</v>
      </c>
      <c r="G3717" s="59">
        <v>12</v>
      </c>
      <c r="H3717" s="59">
        <v>2</v>
      </c>
      <c r="I3717" s="59">
        <v>0</v>
      </c>
      <c r="J3717" s="59">
        <v>183.96666667</v>
      </c>
      <c r="K3717" s="59">
        <v>3</v>
      </c>
      <c r="L3717" s="59">
        <v>32</v>
      </c>
      <c r="M3717" s="59"/>
    </row>
    <row r="3718" hidden="1" spans="1:13">
      <c r="A3718" s="59">
        <v>0</v>
      </c>
      <c r="B3718" s="59">
        <v>19600</v>
      </c>
      <c r="C3718" s="59">
        <v>33284</v>
      </c>
      <c r="D3718" s="59">
        <v>61824</v>
      </c>
      <c r="E3718" s="59" t="s">
        <v>20</v>
      </c>
      <c r="F3718" s="59" t="s">
        <v>14</v>
      </c>
      <c r="G3718" s="59">
        <v>14</v>
      </c>
      <c r="H3718" s="59">
        <v>0</v>
      </c>
      <c r="I3718" s="59">
        <v>0</v>
      </c>
      <c r="J3718" s="59">
        <v>119.47307291</v>
      </c>
      <c r="K3718" s="59">
        <v>1</v>
      </c>
      <c r="L3718" s="59">
        <v>17</v>
      </c>
      <c r="M3718" s="59">
        <v>37.784523666</v>
      </c>
    </row>
    <row r="3719" hidden="1" spans="1:13">
      <c r="A3719" s="59">
        <v>0</v>
      </c>
      <c r="B3719" s="59">
        <v>19600</v>
      </c>
      <c r="C3719" s="59">
        <v>53662</v>
      </c>
      <c r="D3719" s="59">
        <v>80055</v>
      </c>
      <c r="E3719" s="59" t="s">
        <v>20</v>
      </c>
      <c r="F3719" s="59" t="s">
        <v>14</v>
      </c>
      <c r="G3719" s="59">
        <v>6</v>
      </c>
      <c r="H3719" s="59"/>
      <c r="I3719" s="59"/>
      <c r="J3719" s="59">
        <v>99.085542373</v>
      </c>
      <c r="K3719" s="59">
        <v>0</v>
      </c>
      <c r="L3719" s="59">
        <v>8</v>
      </c>
      <c r="M3719" s="59">
        <v>37.518297806</v>
      </c>
    </row>
    <row r="3720" hidden="1" spans="1:13">
      <c r="A3720" s="59">
        <v>0</v>
      </c>
      <c r="B3720" s="59">
        <v>19600</v>
      </c>
      <c r="C3720" s="59">
        <v>49984</v>
      </c>
      <c r="D3720" s="59">
        <v>84519</v>
      </c>
      <c r="E3720" s="59" t="s">
        <v>20</v>
      </c>
      <c r="F3720" s="59" t="s">
        <v>14</v>
      </c>
      <c r="G3720" s="59">
        <v>12</v>
      </c>
      <c r="H3720" s="59">
        <v>0</v>
      </c>
      <c r="I3720" s="59">
        <v>0</v>
      </c>
      <c r="J3720" s="59">
        <v>92.811333225</v>
      </c>
      <c r="K3720" s="59">
        <v>0</v>
      </c>
      <c r="L3720" s="59">
        <v>10</v>
      </c>
      <c r="M3720" s="59">
        <v>7.6140654223</v>
      </c>
    </row>
    <row r="3721" hidden="1" spans="1:13">
      <c r="A3721" s="59">
        <v>0</v>
      </c>
      <c r="B3721" s="59">
        <v>19600</v>
      </c>
      <c r="C3721" s="59">
        <v>85984</v>
      </c>
      <c r="D3721" s="59">
        <v>112721</v>
      </c>
      <c r="E3721" s="59" t="s">
        <v>20</v>
      </c>
      <c r="F3721" s="59" t="s">
        <v>17</v>
      </c>
      <c r="G3721" s="59">
        <v>18</v>
      </c>
      <c r="H3721" s="59">
        <v>0</v>
      </c>
      <c r="I3721" s="59">
        <v>0</v>
      </c>
      <c r="J3721" s="59">
        <v>239.13779406</v>
      </c>
      <c r="K3721" s="59">
        <v>4</v>
      </c>
      <c r="L3721" s="59">
        <v>31</v>
      </c>
      <c r="M3721" s="59">
        <v>36.031180289</v>
      </c>
    </row>
    <row r="3722" hidden="1" spans="1:13">
      <c r="A3722" s="59">
        <v>0</v>
      </c>
      <c r="B3722" s="59">
        <v>19600</v>
      </c>
      <c r="C3722" s="59">
        <v>128876</v>
      </c>
      <c r="D3722" s="59">
        <v>162994</v>
      </c>
      <c r="E3722" s="59" t="s">
        <v>20</v>
      </c>
      <c r="F3722" s="59" t="s">
        <v>15</v>
      </c>
      <c r="G3722" s="59">
        <v>2</v>
      </c>
      <c r="H3722" s="59"/>
      <c r="I3722" s="59">
        <v>1</v>
      </c>
      <c r="J3722" s="59">
        <v>382.31221703</v>
      </c>
      <c r="K3722" s="59"/>
      <c r="L3722" s="59">
        <v>52</v>
      </c>
      <c r="M3722" s="59">
        <v>36.06796344</v>
      </c>
    </row>
    <row r="3723" hidden="1" spans="1:13">
      <c r="A3723" s="59">
        <v>0</v>
      </c>
      <c r="B3723" s="59">
        <v>19700</v>
      </c>
      <c r="C3723" s="59">
        <v>33529</v>
      </c>
      <c r="D3723" s="59">
        <v>61209</v>
      </c>
      <c r="E3723" s="59" t="s">
        <v>20</v>
      </c>
      <c r="F3723" s="59" t="s">
        <v>14</v>
      </c>
      <c r="G3723" s="59">
        <v>17</v>
      </c>
      <c r="H3723" s="59">
        <v>0</v>
      </c>
      <c r="I3723" s="59">
        <v>0</v>
      </c>
      <c r="J3723" s="59">
        <v>112.15874119</v>
      </c>
      <c r="K3723" s="59">
        <v>0</v>
      </c>
      <c r="L3723" s="59">
        <v>18</v>
      </c>
      <c r="M3723" s="59">
        <v>40.725296117</v>
      </c>
    </row>
    <row r="3724" hidden="1" spans="1:13">
      <c r="A3724" s="59">
        <v>0</v>
      </c>
      <c r="B3724" s="59">
        <v>19700</v>
      </c>
      <c r="C3724" s="59">
        <v>49793</v>
      </c>
      <c r="D3724" s="59">
        <v>113200</v>
      </c>
      <c r="E3724" s="59" t="s">
        <v>20</v>
      </c>
      <c r="F3724" s="59" t="s">
        <v>18</v>
      </c>
      <c r="G3724" s="59">
        <v>16</v>
      </c>
      <c r="H3724" s="59">
        <v>0</v>
      </c>
      <c r="I3724" s="59">
        <v>0</v>
      </c>
      <c r="J3724" s="59">
        <v>251.10419791</v>
      </c>
      <c r="K3724" s="59">
        <v>0</v>
      </c>
      <c r="L3724" s="59">
        <v>19</v>
      </c>
      <c r="M3724" s="59">
        <v>25.033745755</v>
      </c>
    </row>
    <row r="3725" hidden="1" spans="1:13">
      <c r="A3725" s="59">
        <v>1</v>
      </c>
      <c r="B3725" s="59">
        <v>19700</v>
      </c>
      <c r="C3725" s="59">
        <v>62351</v>
      </c>
      <c r="D3725" s="59">
        <v>84624</v>
      </c>
      <c r="E3725" s="59" t="s">
        <v>20</v>
      </c>
      <c r="F3725" s="59" t="s">
        <v>17</v>
      </c>
      <c r="G3725" s="59">
        <v>0</v>
      </c>
      <c r="H3725" s="59">
        <v>1</v>
      </c>
      <c r="I3725" s="59">
        <v>0</v>
      </c>
      <c r="J3725" s="59">
        <v>88.126516775</v>
      </c>
      <c r="K3725" s="59">
        <v>1</v>
      </c>
      <c r="L3725" s="59">
        <v>22</v>
      </c>
      <c r="M3725" s="59">
        <v>54.241334737</v>
      </c>
    </row>
    <row r="3726" hidden="1" spans="1:13">
      <c r="A3726" s="59">
        <v>0</v>
      </c>
      <c r="B3726" s="59">
        <v>19700</v>
      </c>
      <c r="C3726" s="59">
        <v>93040</v>
      </c>
      <c r="D3726" s="59">
        <v>113362</v>
      </c>
      <c r="E3726" s="59" t="s">
        <v>20</v>
      </c>
      <c r="F3726" s="59" t="s">
        <v>18</v>
      </c>
      <c r="G3726" s="59">
        <v>6</v>
      </c>
      <c r="H3726" s="59">
        <v>0</v>
      </c>
      <c r="I3726" s="59">
        <v>0</v>
      </c>
      <c r="J3726" s="59">
        <v>135.81385685</v>
      </c>
      <c r="K3726" s="59">
        <v>3</v>
      </c>
      <c r="L3726" s="59">
        <v>21</v>
      </c>
      <c r="M3726" s="59">
        <v>19.704394465</v>
      </c>
    </row>
    <row r="3727" hidden="1" spans="1:13">
      <c r="A3727" s="59">
        <v>0</v>
      </c>
      <c r="B3727" s="59">
        <v>19700</v>
      </c>
      <c r="C3727" s="59">
        <v>32989</v>
      </c>
      <c r="D3727" s="59">
        <v>75950</v>
      </c>
      <c r="E3727" s="59" t="s">
        <v>20</v>
      </c>
      <c r="F3727" s="59" t="s">
        <v>18</v>
      </c>
      <c r="G3727" s="59">
        <v>9</v>
      </c>
      <c r="H3727" s="59">
        <v>0</v>
      </c>
      <c r="I3727" s="59">
        <v>0</v>
      </c>
      <c r="J3727" s="59">
        <v>283.1</v>
      </c>
      <c r="K3727" s="59">
        <v>0</v>
      </c>
      <c r="L3727" s="59">
        <v>19</v>
      </c>
      <c r="M3727" s="59"/>
    </row>
    <row r="3728" hidden="1" spans="1:13">
      <c r="A3728" s="59">
        <v>0</v>
      </c>
      <c r="B3728" s="59">
        <v>19700</v>
      </c>
      <c r="C3728" s="59">
        <v>23921</v>
      </c>
      <c r="D3728" s="59">
        <v>134867</v>
      </c>
      <c r="E3728" s="59" t="s">
        <v>20</v>
      </c>
      <c r="F3728" s="59" t="s">
        <v>14</v>
      </c>
      <c r="G3728" s="59">
        <v>9</v>
      </c>
      <c r="H3728" s="59">
        <v>0</v>
      </c>
      <c r="I3728" s="59">
        <v>0</v>
      </c>
      <c r="J3728" s="59">
        <v>374.1271833</v>
      </c>
      <c r="K3728" s="59">
        <v>0</v>
      </c>
      <c r="L3728" s="59">
        <v>10</v>
      </c>
      <c r="M3728" s="59">
        <v>38.865655196</v>
      </c>
    </row>
    <row r="3729" hidden="1" spans="1:13">
      <c r="A3729" s="59">
        <v>0</v>
      </c>
      <c r="B3729" s="59">
        <v>19700</v>
      </c>
      <c r="C3729" s="59">
        <v>60999</v>
      </c>
      <c r="D3729" s="59">
        <v>89841</v>
      </c>
      <c r="E3729" s="59" t="s">
        <v>20</v>
      </c>
      <c r="F3729" s="59" t="s">
        <v>15</v>
      </c>
      <c r="G3729" s="59">
        <v>0</v>
      </c>
      <c r="H3729" s="59">
        <v>0</v>
      </c>
      <c r="I3729" s="59">
        <v>0</v>
      </c>
      <c r="J3729" s="59">
        <v>82.103881006</v>
      </c>
      <c r="K3729" s="59">
        <v>0</v>
      </c>
      <c r="L3729" s="59">
        <v>22</v>
      </c>
      <c r="M3729" s="59">
        <v>36.279990349</v>
      </c>
    </row>
    <row r="3730" hidden="1" spans="1:13">
      <c r="A3730" s="59">
        <v>0</v>
      </c>
      <c r="B3730" s="59">
        <v>19700</v>
      </c>
      <c r="C3730" s="59">
        <v>5700</v>
      </c>
      <c r="D3730" s="59">
        <v>24457</v>
      </c>
      <c r="E3730" s="59" t="s">
        <v>20</v>
      </c>
      <c r="F3730" s="59" t="s">
        <v>14</v>
      </c>
      <c r="G3730" s="59"/>
      <c r="H3730" s="59">
        <v>0</v>
      </c>
      <c r="I3730" s="59">
        <v>0</v>
      </c>
      <c r="J3730" s="59">
        <v>60.156329912</v>
      </c>
      <c r="K3730" s="59">
        <v>1</v>
      </c>
      <c r="L3730" s="59">
        <v>19</v>
      </c>
      <c r="M3730" s="59">
        <v>41.363878281</v>
      </c>
    </row>
    <row r="3731" hidden="1" spans="1:13">
      <c r="A3731" s="59">
        <v>0</v>
      </c>
      <c r="B3731" s="59">
        <v>19700</v>
      </c>
      <c r="C3731" s="59">
        <v>105135</v>
      </c>
      <c r="D3731" s="59">
        <v>147353</v>
      </c>
      <c r="E3731" s="59" t="s">
        <v>20</v>
      </c>
      <c r="F3731" s="59" t="s">
        <v>15</v>
      </c>
      <c r="G3731" s="59">
        <v>11</v>
      </c>
      <c r="H3731" s="59">
        <v>0</v>
      </c>
      <c r="I3731" s="59">
        <v>2</v>
      </c>
      <c r="J3731" s="59">
        <v>225.69612759</v>
      </c>
      <c r="K3731" s="59">
        <v>0</v>
      </c>
      <c r="L3731" s="59">
        <v>24</v>
      </c>
      <c r="M3731" s="59">
        <v>43.009650533</v>
      </c>
    </row>
    <row r="3732" hidden="1" spans="1:13">
      <c r="A3732" s="59">
        <v>0</v>
      </c>
      <c r="B3732" s="59">
        <v>19700</v>
      </c>
      <c r="C3732" s="59">
        <v>70709</v>
      </c>
      <c r="D3732" s="59">
        <v>97394</v>
      </c>
      <c r="E3732" s="59" t="s">
        <v>20</v>
      </c>
      <c r="F3732" s="59" t="s">
        <v>17</v>
      </c>
      <c r="G3732" s="59">
        <v>0</v>
      </c>
      <c r="H3732" s="59">
        <v>0</v>
      </c>
      <c r="I3732" s="59">
        <v>0</v>
      </c>
      <c r="J3732" s="59">
        <v>94.860466383</v>
      </c>
      <c r="K3732" s="59">
        <v>0</v>
      </c>
      <c r="L3732" s="59">
        <v>17</v>
      </c>
      <c r="M3732" s="59">
        <v>25.556707636</v>
      </c>
    </row>
    <row r="3733" hidden="1" spans="1:13">
      <c r="A3733" s="59">
        <v>1</v>
      </c>
      <c r="B3733" s="59">
        <v>19700</v>
      </c>
      <c r="C3733" s="59">
        <v>139534</v>
      </c>
      <c r="D3733" s="59">
        <v>172125</v>
      </c>
      <c r="E3733" s="59" t="s">
        <v>20</v>
      </c>
      <c r="F3733" s="59" t="s">
        <v>14</v>
      </c>
      <c r="G3733" s="59">
        <v>0</v>
      </c>
      <c r="H3733" s="59">
        <v>0</v>
      </c>
      <c r="I3733" s="59">
        <v>0</v>
      </c>
      <c r="J3733" s="59">
        <v>101.94351853</v>
      </c>
      <c r="K3733" s="59">
        <v>6</v>
      </c>
      <c r="L3733" s="59">
        <v>17</v>
      </c>
      <c r="M3733" s="59">
        <v>32.761083981</v>
      </c>
    </row>
    <row r="3734" hidden="1" spans="1:13">
      <c r="A3734" s="59">
        <v>0</v>
      </c>
      <c r="B3734" s="59">
        <v>19700</v>
      </c>
      <c r="C3734" s="59">
        <v>19349</v>
      </c>
      <c r="D3734" s="59">
        <v>133226</v>
      </c>
      <c r="E3734" s="59" t="s">
        <v>20</v>
      </c>
      <c r="F3734" s="59" t="s">
        <v>14</v>
      </c>
      <c r="G3734" s="59">
        <v>9</v>
      </c>
      <c r="H3734" s="59">
        <v>0</v>
      </c>
      <c r="I3734" s="59">
        <v>0</v>
      </c>
      <c r="J3734" s="59">
        <v>342.31635733</v>
      </c>
      <c r="K3734" s="59">
        <v>1</v>
      </c>
      <c r="L3734" s="59">
        <v>9</v>
      </c>
      <c r="M3734" s="59">
        <v>40.147908351</v>
      </c>
    </row>
    <row r="3735" hidden="1" spans="1:13">
      <c r="A3735" s="59">
        <v>0</v>
      </c>
      <c r="B3735" s="59">
        <v>19800</v>
      </c>
      <c r="C3735" s="59">
        <v>73557</v>
      </c>
      <c r="D3735" s="59">
        <v>95770</v>
      </c>
      <c r="E3735" s="59" t="s">
        <v>20</v>
      </c>
      <c r="F3735" s="59" t="s">
        <v>17</v>
      </c>
      <c r="G3735" s="59">
        <v>0</v>
      </c>
      <c r="H3735" s="59">
        <v>0</v>
      </c>
      <c r="I3735" s="59">
        <v>0</v>
      </c>
      <c r="J3735" s="59">
        <v>70.029159184</v>
      </c>
      <c r="K3735" s="59">
        <v>0</v>
      </c>
      <c r="L3735" s="59">
        <v>17</v>
      </c>
      <c r="M3735" s="59">
        <v>25.596617373</v>
      </c>
    </row>
    <row r="3736" hidden="1" spans="1:13">
      <c r="A3736" s="59">
        <v>0</v>
      </c>
      <c r="B3736" s="59">
        <v>19800</v>
      </c>
      <c r="C3736" s="59">
        <v>56745</v>
      </c>
      <c r="D3736" s="59">
        <v>83146</v>
      </c>
      <c r="E3736" s="59" t="s">
        <v>20</v>
      </c>
      <c r="F3736" s="59" t="s">
        <v>14</v>
      </c>
      <c r="G3736" s="59">
        <v>11</v>
      </c>
      <c r="H3736" s="59">
        <v>0</v>
      </c>
      <c r="I3736" s="59">
        <v>0</v>
      </c>
      <c r="J3736" s="59">
        <v>85.253619221</v>
      </c>
      <c r="K3736" s="59">
        <v>0</v>
      </c>
      <c r="L3736" s="59">
        <v>10</v>
      </c>
      <c r="M3736" s="59">
        <v>7.8621936317</v>
      </c>
    </row>
    <row r="3737" spans="1:13">
      <c r="A3737" s="59">
        <v>0</v>
      </c>
      <c r="B3737" s="59">
        <v>19800</v>
      </c>
      <c r="C3737" s="59">
        <v>51454</v>
      </c>
      <c r="D3737" s="59">
        <v>68073</v>
      </c>
      <c r="E3737" s="59" t="s">
        <v>13</v>
      </c>
      <c r="F3737" s="59" t="s">
        <v>15</v>
      </c>
      <c r="G3737" s="59">
        <v>1</v>
      </c>
      <c r="H3737" s="59">
        <v>0</v>
      </c>
      <c r="I3737" s="59">
        <v>0</v>
      </c>
      <c r="J3737" s="59">
        <v>130.97479082</v>
      </c>
      <c r="K3737" s="59">
        <v>0</v>
      </c>
      <c r="L3737" s="59">
        <v>17</v>
      </c>
      <c r="M3737" s="59">
        <v>32.304944123</v>
      </c>
    </row>
    <row r="3738" hidden="1" spans="1:13">
      <c r="A3738" s="59">
        <v>0</v>
      </c>
      <c r="B3738" s="59">
        <v>19800</v>
      </c>
      <c r="C3738" s="59">
        <v>47488</v>
      </c>
      <c r="D3738" s="59">
        <v>77916</v>
      </c>
      <c r="E3738" s="59"/>
      <c r="F3738" s="59"/>
      <c r="G3738" s="59"/>
      <c r="H3738" s="59"/>
      <c r="I3738" s="59"/>
      <c r="J3738" s="59"/>
      <c r="K3738" s="59"/>
      <c r="L3738" s="59"/>
      <c r="M3738" s="59">
        <v>37.308246697</v>
      </c>
    </row>
    <row r="3739" spans="1:13">
      <c r="A3739" s="59">
        <v>0</v>
      </c>
      <c r="B3739" s="59">
        <v>19800</v>
      </c>
      <c r="C3739" s="59">
        <v>99137</v>
      </c>
      <c r="D3739" s="59">
        <v>121781</v>
      </c>
      <c r="E3739" s="59" t="s">
        <v>13</v>
      </c>
      <c r="F3739" s="59" t="s">
        <v>17</v>
      </c>
      <c r="G3739" s="59">
        <v>4</v>
      </c>
      <c r="H3739" s="59">
        <v>0</v>
      </c>
      <c r="I3739" s="59">
        <v>1</v>
      </c>
      <c r="J3739" s="59">
        <v>302.1278732</v>
      </c>
      <c r="K3739" s="59">
        <v>1</v>
      </c>
      <c r="L3739" s="59">
        <v>20</v>
      </c>
      <c r="M3739" s="59">
        <v>39.510628341</v>
      </c>
    </row>
    <row r="3740" hidden="1" spans="1:13">
      <c r="A3740" s="59">
        <v>0</v>
      </c>
      <c r="B3740" s="59">
        <v>19800</v>
      </c>
      <c r="C3740" s="59">
        <v>13830</v>
      </c>
      <c r="D3740" s="59">
        <v>85587</v>
      </c>
      <c r="E3740" s="59" t="s">
        <v>20</v>
      </c>
      <c r="F3740" s="59" t="s">
        <v>14</v>
      </c>
      <c r="G3740" s="59">
        <v>20</v>
      </c>
      <c r="H3740" s="59">
        <v>0</v>
      </c>
      <c r="I3740" s="59">
        <v>0</v>
      </c>
      <c r="J3740" s="59">
        <v>229.51829511</v>
      </c>
      <c r="K3740" s="59">
        <v>3</v>
      </c>
      <c r="L3740" s="59">
        <v>40</v>
      </c>
      <c r="M3740" s="59">
        <v>35.311065856</v>
      </c>
    </row>
    <row r="3741" hidden="1" spans="1:13">
      <c r="A3741" s="59">
        <v>0</v>
      </c>
      <c r="B3741" s="59">
        <v>19800</v>
      </c>
      <c r="C3741" s="59">
        <v>63701</v>
      </c>
      <c r="D3741" s="59">
        <v>14609</v>
      </c>
      <c r="E3741" s="59" t="s">
        <v>20</v>
      </c>
      <c r="F3741" s="59" t="s">
        <v>14</v>
      </c>
      <c r="G3741" s="59">
        <v>4</v>
      </c>
      <c r="H3741" s="59"/>
      <c r="I3741" s="59"/>
      <c r="J3741" s="59">
        <v>62.359738199</v>
      </c>
      <c r="K3741" s="59">
        <v>1</v>
      </c>
      <c r="L3741" s="59">
        <v>17</v>
      </c>
      <c r="M3741" s="59">
        <v>41.874197914</v>
      </c>
    </row>
    <row r="3742" hidden="1" spans="1:13">
      <c r="A3742" s="59">
        <v>0</v>
      </c>
      <c r="B3742" s="59">
        <v>19800</v>
      </c>
      <c r="C3742" s="59">
        <v>65021</v>
      </c>
      <c r="D3742" s="59">
        <v>95188</v>
      </c>
      <c r="E3742" s="59" t="s">
        <v>20</v>
      </c>
      <c r="F3742" s="59" t="s">
        <v>17</v>
      </c>
      <c r="G3742" s="59">
        <v>1</v>
      </c>
      <c r="H3742" s="59">
        <v>0</v>
      </c>
      <c r="I3742" s="59">
        <v>0</v>
      </c>
      <c r="J3742" s="59">
        <v>73.081337497</v>
      </c>
      <c r="K3742" s="59">
        <v>0</v>
      </c>
      <c r="L3742" s="59">
        <v>16</v>
      </c>
      <c r="M3742" s="59">
        <v>27.442542523</v>
      </c>
    </row>
    <row r="3743" spans="1:13">
      <c r="A3743" s="59">
        <v>0</v>
      </c>
      <c r="B3743" s="59">
        <v>19800</v>
      </c>
      <c r="C3743" s="59">
        <v>69174</v>
      </c>
      <c r="D3743" s="59">
        <v>95154</v>
      </c>
      <c r="E3743" s="59" t="s">
        <v>13</v>
      </c>
      <c r="F3743" s="59" t="s">
        <v>18</v>
      </c>
      <c r="G3743" s="59">
        <v>6</v>
      </c>
      <c r="H3743" s="59">
        <v>0</v>
      </c>
      <c r="I3743" s="59">
        <v>0</v>
      </c>
      <c r="J3743" s="59">
        <v>59.459256192</v>
      </c>
      <c r="K3743" s="59">
        <v>0</v>
      </c>
      <c r="L3743" s="59">
        <v>16</v>
      </c>
      <c r="M3743" s="59">
        <v>31.254821634</v>
      </c>
    </row>
    <row r="3744" spans="1:13">
      <c r="A3744" s="59">
        <v>0</v>
      </c>
      <c r="B3744" s="59">
        <v>19900</v>
      </c>
      <c r="C3744" s="59">
        <v>90966</v>
      </c>
      <c r="D3744" s="59">
        <v>154351</v>
      </c>
      <c r="E3744" s="59" t="s">
        <v>13</v>
      </c>
      <c r="F3744" s="59" t="s">
        <v>18</v>
      </c>
      <c r="G3744" s="59">
        <v>4</v>
      </c>
      <c r="H3744" s="59">
        <v>0</v>
      </c>
      <c r="I3744" s="59">
        <v>0</v>
      </c>
      <c r="J3744" s="59">
        <v>103.97544215</v>
      </c>
      <c r="K3744" s="59">
        <v>0</v>
      </c>
      <c r="L3744" s="59">
        <v>17</v>
      </c>
      <c r="M3744" s="59">
        <v>35.405919939</v>
      </c>
    </row>
    <row r="3745" hidden="1" spans="1:13">
      <c r="A3745" s="59">
        <v>0</v>
      </c>
      <c r="B3745" s="59">
        <v>19900</v>
      </c>
      <c r="C3745" s="59">
        <v>128219</v>
      </c>
      <c r="D3745" s="59">
        <v>162012</v>
      </c>
      <c r="E3745" s="59" t="s">
        <v>20</v>
      </c>
      <c r="F3745" s="59" t="s">
        <v>15</v>
      </c>
      <c r="G3745" s="59">
        <v>1</v>
      </c>
      <c r="H3745" s="59"/>
      <c r="I3745" s="59">
        <v>0</v>
      </c>
      <c r="J3745" s="59">
        <v>374.02376692</v>
      </c>
      <c r="K3745" s="59"/>
      <c r="L3745" s="59">
        <v>52</v>
      </c>
      <c r="M3745" s="59">
        <v>37.888166956</v>
      </c>
    </row>
    <row r="3746" hidden="1" spans="1:13">
      <c r="A3746" s="59">
        <v>0</v>
      </c>
      <c r="B3746" s="59">
        <v>19900</v>
      </c>
      <c r="C3746" s="59">
        <v>168732</v>
      </c>
      <c r="D3746" s="59">
        <v>224270</v>
      </c>
      <c r="E3746" s="59" t="s">
        <v>20</v>
      </c>
      <c r="F3746" s="59" t="s">
        <v>15</v>
      </c>
      <c r="G3746" s="59">
        <v>12</v>
      </c>
      <c r="H3746" s="59">
        <v>0</v>
      </c>
      <c r="I3746" s="59">
        <v>0</v>
      </c>
      <c r="J3746" s="59">
        <v>217.63725461</v>
      </c>
      <c r="K3746" s="59">
        <v>0</v>
      </c>
      <c r="L3746" s="59">
        <v>32</v>
      </c>
      <c r="M3746" s="59">
        <v>41.549331297</v>
      </c>
    </row>
    <row r="3747" hidden="1" spans="1:13">
      <c r="A3747" s="59">
        <v>0</v>
      </c>
      <c r="B3747" s="59">
        <v>19900</v>
      </c>
      <c r="C3747" s="59">
        <v>64620</v>
      </c>
      <c r="D3747" s="59">
        <v>91504</v>
      </c>
      <c r="E3747" s="59" t="s">
        <v>20</v>
      </c>
      <c r="F3747" s="59" t="s">
        <v>15</v>
      </c>
      <c r="G3747" s="59">
        <v>6</v>
      </c>
      <c r="H3747" s="59"/>
      <c r="I3747" s="59"/>
      <c r="J3747" s="59">
        <v>178.57486595</v>
      </c>
      <c r="K3747" s="59"/>
      <c r="L3747" s="59">
        <v>16</v>
      </c>
      <c r="M3747" s="59">
        <v>37.725801189</v>
      </c>
    </row>
    <row r="3748" hidden="1" spans="1:13">
      <c r="A3748" s="59">
        <v>0</v>
      </c>
      <c r="B3748" s="59">
        <v>19900</v>
      </c>
      <c r="C3748" s="59">
        <v>45748</v>
      </c>
      <c r="D3748" s="59">
        <v>82516</v>
      </c>
      <c r="E3748" s="59"/>
      <c r="F3748" s="59"/>
      <c r="G3748" s="59"/>
      <c r="H3748" s="59"/>
      <c r="I3748" s="59"/>
      <c r="J3748" s="59"/>
      <c r="K3748" s="59"/>
      <c r="L3748" s="59"/>
      <c r="M3748" s="59">
        <v>39.313878015</v>
      </c>
    </row>
    <row r="3749" hidden="1" spans="1:13">
      <c r="A3749" s="59">
        <v>0</v>
      </c>
      <c r="B3749" s="59">
        <v>19900</v>
      </c>
      <c r="C3749" s="59">
        <v>96435</v>
      </c>
      <c r="D3749" s="59">
        <v>130019</v>
      </c>
      <c r="E3749" s="59" t="s">
        <v>20</v>
      </c>
      <c r="F3749" s="59" t="s">
        <v>15</v>
      </c>
      <c r="G3749" s="59">
        <v>27</v>
      </c>
      <c r="H3749" s="59">
        <v>0</v>
      </c>
      <c r="I3749" s="59">
        <v>0</v>
      </c>
      <c r="J3749" s="59">
        <v>274.2825562</v>
      </c>
      <c r="K3749" s="59">
        <v>3</v>
      </c>
      <c r="L3749" s="59">
        <v>16</v>
      </c>
      <c r="M3749" s="59">
        <v>32.469202654</v>
      </c>
    </row>
    <row r="3750" spans="1:13">
      <c r="A3750" s="59">
        <v>0</v>
      </c>
      <c r="B3750" s="59">
        <v>19900</v>
      </c>
      <c r="C3750" s="59">
        <v>132878</v>
      </c>
      <c r="D3750" s="59">
        <v>199172</v>
      </c>
      <c r="E3750" s="59" t="s">
        <v>13</v>
      </c>
      <c r="F3750" s="59" t="s">
        <v>18</v>
      </c>
      <c r="G3750" s="59">
        <v>14</v>
      </c>
      <c r="H3750" s="59">
        <v>0</v>
      </c>
      <c r="I3750" s="59">
        <v>0</v>
      </c>
      <c r="J3750" s="59">
        <v>197.92380603</v>
      </c>
      <c r="K3750" s="59">
        <v>0</v>
      </c>
      <c r="L3750" s="59">
        <v>22</v>
      </c>
      <c r="M3750" s="59">
        <v>35.330603966</v>
      </c>
    </row>
    <row r="3751" hidden="1" spans="1:13">
      <c r="A3751" s="59">
        <v>0</v>
      </c>
      <c r="B3751" s="59">
        <v>19900</v>
      </c>
      <c r="C3751" s="59">
        <v>25589</v>
      </c>
      <c r="D3751" s="59">
        <v>90051</v>
      </c>
      <c r="E3751" s="59" t="s">
        <v>20</v>
      </c>
      <c r="F3751" s="59" t="s">
        <v>18</v>
      </c>
      <c r="G3751" s="59">
        <v>8</v>
      </c>
      <c r="H3751" s="59">
        <v>0</v>
      </c>
      <c r="I3751" s="59">
        <v>0</v>
      </c>
      <c r="J3751" s="59">
        <v>138.99051437</v>
      </c>
      <c r="K3751" s="59">
        <v>0</v>
      </c>
      <c r="L3751" s="59">
        <v>20</v>
      </c>
      <c r="M3751" s="59">
        <v>30.271092445</v>
      </c>
    </row>
    <row r="3752" hidden="1" spans="1:13">
      <c r="A3752" s="59">
        <v>1</v>
      </c>
      <c r="B3752" s="59">
        <v>19900</v>
      </c>
      <c r="C3752" s="59">
        <v>93619</v>
      </c>
      <c r="D3752" s="59">
        <v>130000</v>
      </c>
      <c r="E3752" s="59" t="s">
        <v>20</v>
      </c>
      <c r="F3752" s="59" t="s">
        <v>15</v>
      </c>
      <c r="G3752" s="59">
        <v>9</v>
      </c>
      <c r="H3752" s="59">
        <v>2</v>
      </c>
      <c r="I3752" s="59">
        <v>5</v>
      </c>
      <c r="J3752" s="59">
        <v>210.96666667</v>
      </c>
      <c r="K3752" s="59">
        <v>2</v>
      </c>
      <c r="L3752" s="59">
        <v>18</v>
      </c>
      <c r="M3752" s="59"/>
    </row>
    <row r="3753" hidden="1" spans="1:13">
      <c r="A3753" s="59">
        <v>0</v>
      </c>
      <c r="B3753" s="59">
        <v>19900</v>
      </c>
      <c r="C3753" s="59">
        <v>170947</v>
      </c>
      <c r="D3753" s="59">
        <v>222227</v>
      </c>
      <c r="E3753" s="59" t="s">
        <v>20</v>
      </c>
      <c r="F3753" s="59" t="s">
        <v>15</v>
      </c>
      <c r="G3753" s="59">
        <v>13</v>
      </c>
      <c r="H3753" s="59">
        <v>0</v>
      </c>
      <c r="I3753" s="59">
        <v>0</v>
      </c>
      <c r="J3753" s="59">
        <v>220.0164639</v>
      </c>
      <c r="K3753" s="59">
        <v>1</v>
      </c>
      <c r="L3753" s="59">
        <v>31</v>
      </c>
      <c r="M3753" s="59">
        <v>42.235796358</v>
      </c>
    </row>
    <row r="3754" hidden="1" spans="1:13">
      <c r="A3754" s="59">
        <v>0</v>
      </c>
      <c r="B3754" s="59">
        <v>19900</v>
      </c>
      <c r="C3754" s="59">
        <v>68830</v>
      </c>
      <c r="D3754" s="59">
        <v>107598</v>
      </c>
      <c r="E3754" s="59" t="s">
        <v>20</v>
      </c>
      <c r="F3754" s="59" t="s">
        <v>15</v>
      </c>
      <c r="G3754" s="59">
        <v>10</v>
      </c>
      <c r="H3754" s="59">
        <v>0</v>
      </c>
      <c r="I3754" s="59">
        <v>0</v>
      </c>
      <c r="J3754" s="59">
        <v>202.93419537</v>
      </c>
      <c r="K3754" s="59">
        <v>2</v>
      </c>
      <c r="L3754" s="59">
        <v>13</v>
      </c>
      <c r="M3754" s="59">
        <v>30.957516266</v>
      </c>
    </row>
    <row r="3755" hidden="1" spans="1:13">
      <c r="A3755" s="59">
        <v>0</v>
      </c>
      <c r="B3755" s="59">
        <v>19900</v>
      </c>
      <c r="C3755" s="59">
        <v>4641</v>
      </c>
      <c r="D3755" s="59">
        <v>23636</v>
      </c>
      <c r="E3755" s="59" t="s">
        <v>20</v>
      </c>
      <c r="F3755" s="59" t="s">
        <v>14</v>
      </c>
      <c r="G3755" s="59"/>
      <c r="H3755" s="59">
        <v>0</v>
      </c>
      <c r="I3755" s="59">
        <v>0</v>
      </c>
      <c r="J3755" s="59">
        <v>63.535254747</v>
      </c>
      <c r="K3755" s="59">
        <v>1</v>
      </c>
      <c r="L3755" s="59">
        <v>19</v>
      </c>
      <c r="M3755" s="59">
        <v>40.442378233</v>
      </c>
    </row>
    <row r="3756" hidden="1" spans="1:13">
      <c r="A3756" s="59">
        <v>0</v>
      </c>
      <c r="B3756" s="59">
        <v>19900</v>
      </c>
      <c r="C3756" s="59">
        <v>16232</v>
      </c>
      <c r="D3756" s="59">
        <v>70592</v>
      </c>
      <c r="E3756" s="59" t="s">
        <v>20</v>
      </c>
      <c r="F3756" s="59" t="s">
        <v>15</v>
      </c>
      <c r="G3756" s="59"/>
      <c r="H3756" s="59">
        <v>0</v>
      </c>
      <c r="I3756" s="59">
        <v>0</v>
      </c>
      <c r="J3756" s="59">
        <v>242.36540259</v>
      </c>
      <c r="K3756" s="59">
        <v>0</v>
      </c>
      <c r="L3756" s="59">
        <v>22</v>
      </c>
      <c r="M3756" s="59">
        <v>39.446251418</v>
      </c>
    </row>
    <row r="3757" spans="1:13">
      <c r="A3757" s="59">
        <v>0</v>
      </c>
      <c r="B3757" s="59">
        <v>19900</v>
      </c>
      <c r="C3757" s="59">
        <v>74193</v>
      </c>
      <c r="D3757" s="59">
        <v>94078</v>
      </c>
      <c r="E3757" s="59" t="s">
        <v>13</v>
      </c>
      <c r="F3757" s="59" t="s">
        <v>18</v>
      </c>
      <c r="G3757" s="59">
        <v>7</v>
      </c>
      <c r="H3757" s="59">
        <v>0</v>
      </c>
      <c r="I3757" s="59">
        <v>0</v>
      </c>
      <c r="J3757" s="59">
        <v>81.414351704</v>
      </c>
      <c r="K3757" s="59">
        <v>0</v>
      </c>
      <c r="L3757" s="59">
        <v>15</v>
      </c>
      <c r="M3757" s="59">
        <v>32.033550455</v>
      </c>
    </row>
    <row r="3758" spans="1:13">
      <c r="A3758" s="59">
        <v>0</v>
      </c>
      <c r="B3758" s="59">
        <v>19900</v>
      </c>
      <c r="C3758" s="59">
        <v>78142</v>
      </c>
      <c r="D3758" s="59">
        <v>102085</v>
      </c>
      <c r="E3758" s="59" t="s">
        <v>13</v>
      </c>
      <c r="F3758" s="59" t="s">
        <v>17</v>
      </c>
      <c r="G3758" s="59">
        <v>12</v>
      </c>
      <c r="H3758" s="59">
        <v>0</v>
      </c>
      <c r="I3758" s="59">
        <v>0</v>
      </c>
      <c r="J3758" s="59">
        <v>160.36703279</v>
      </c>
      <c r="K3758" s="59">
        <v>0</v>
      </c>
      <c r="L3758" s="59">
        <v>27</v>
      </c>
      <c r="M3758" s="59">
        <v>34.099757111</v>
      </c>
    </row>
    <row r="3759" hidden="1" spans="1:13">
      <c r="A3759" s="59">
        <v>0</v>
      </c>
      <c r="B3759" s="59">
        <v>20000</v>
      </c>
      <c r="C3759" s="59">
        <v>59936</v>
      </c>
      <c r="D3759" s="59">
        <v>12737</v>
      </c>
      <c r="E3759" s="59" t="s">
        <v>20</v>
      </c>
      <c r="F3759" s="59" t="s">
        <v>14</v>
      </c>
      <c r="G3759" s="59">
        <v>5</v>
      </c>
      <c r="H3759" s="59"/>
      <c r="I3759" s="59"/>
      <c r="J3759" s="59">
        <v>63.395400361</v>
      </c>
      <c r="K3759" s="59">
        <v>0</v>
      </c>
      <c r="L3759" s="59">
        <v>17</v>
      </c>
      <c r="M3759" s="59">
        <v>40.446579317</v>
      </c>
    </row>
    <row r="3760" hidden="1" spans="1:13">
      <c r="A3760" s="59">
        <v>0</v>
      </c>
      <c r="B3760" s="59">
        <v>20000</v>
      </c>
      <c r="C3760" s="59">
        <v>38955</v>
      </c>
      <c r="D3760" s="59">
        <v>80680</v>
      </c>
      <c r="E3760" s="59" t="s">
        <v>20</v>
      </c>
      <c r="F3760" s="59" t="s">
        <v>18</v>
      </c>
      <c r="G3760" s="59">
        <v>8</v>
      </c>
      <c r="H3760" s="59">
        <v>0</v>
      </c>
      <c r="I3760" s="59">
        <v>0</v>
      </c>
      <c r="J3760" s="59">
        <v>295.3007793</v>
      </c>
      <c r="K3760" s="59">
        <v>0</v>
      </c>
      <c r="L3760" s="59">
        <v>18</v>
      </c>
      <c r="M3760" s="59">
        <v>40.390956012</v>
      </c>
    </row>
    <row r="3761" hidden="1" spans="1:13">
      <c r="A3761" s="59">
        <v>0</v>
      </c>
      <c r="B3761" s="59">
        <v>20000</v>
      </c>
      <c r="C3761" s="59">
        <v>9647</v>
      </c>
      <c r="D3761" s="59">
        <v>31920</v>
      </c>
      <c r="E3761" s="59" t="s">
        <v>20</v>
      </c>
      <c r="F3761" s="59" t="s">
        <v>14</v>
      </c>
      <c r="G3761" s="59">
        <v>0</v>
      </c>
      <c r="H3761" s="59">
        <v>1</v>
      </c>
      <c r="I3761" s="59">
        <v>0</v>
      </c>
      <c r="J3761" s="59">
        <v>24.686231454</v>
      </c>
      <c r="K3761" s="59">
        <v>1</v>
      </c>
      <c r="L3761" s="59">
        <v>3</v>
      </c>
      <c r="M3761" s="59">
        <v>28.94036033</v>
      </c>
    </row>
    <row r="3762" hidden="1" spans="1:13">
      <c r="A3762" s="59">
        <v>0</v>
      </c>
      <c r="B3762" s="59">
        <v>20000</v>
      </c>
      <c r="C3762" s="59">
        <v>43087</v>
      </c>
      <c r="D3762" s="59">
        <v>61438</v>
      </c>
      <c r="E3762" s="59" t="s">
        <v>20</v>
      </c>
      <c r="F3762" s="59" t="s">
        <v>14</v>
      </c>
      <c r="G3762" s="59">
        <v>14</v>
      </c>
      <c r="H3762" s="59">
        <v>0</v>
      </c>
      <c r="I3762" s="59">
        <v>0</v>
      </c>
      <c r="J3762" s="59">
        <v>276.56241531</v>
      </c>
      <c r="K3762" s="59">
        <v>0</v>
      </c>
      <c r="L3762" s="59">
        <v>20</v>
      </c>
      <c r="M3762" s="59">
        <v>29.295178776</v>
      </c>
    </row>
    <row r="3763" spans="1:13">
      <c r="A3763" s="59">
        <v>0</v>
      </c>
      <c r="B3763" s="59">
        <v>20000</v>
      </c>
      <c r="C3763" s="59">
        <v>99000</v>
      </c>
      <c r="D3763" s="59">
        <v>140000</v>
      </c>
      <c r="E3763" s="59" t="s">
        <v>13</v>
      </c>
      <c r="F3763" s="59"/>
      <c r="G3763" s="59"/>
      <c r="H3763" s="59"/>
      <c r="I3763" s="59"/>
      <c r="J3763" s="59"/>
      <c r="K3763" s="59"/>
      <c r="L3763" s="59"/>
      <c r="M3763" s="59"/>
    </row>
    <row r="3764" hidden="1" spans="1:13">
      <c r="A3764" s="59">
        <v>1</v>
      </c>
      <c r="B3764" s="59">
        <v>20000</v>
      </c>
      <c r="C3764" s="59">
        <v>72000</v>
      </c>
      <c r="D3764" s="59">
        <v>103000</v>
      </c>
      <c r="E3764" s="59" t="s">
        <v>20</v>
      </c>
      <c r="F3764" s="59" t="s">
        <v>18</v>
      </c>
      <c r="G3764" s="59">
        <v>0.5</v>
      </c>
      <c r="H3764" s="59">
        <v>0</v>
      </c>
      <c r="I3764" s="59">
        <v>0</v>
      </c>
      <c r="J3764" s="59">
        <v>174.3</v>
      </c>
      <c r="K3764" s="59">
        <v>3</v>
      </c>
      <c r="L3764" s="59">
        <v>23</v>
      </c>
      <c r="M3764" s="59"/>
    </row>
    <row r="3765" hidden="1" spans="1:13">
      <c r="A3765" s="59">
        <v>0</v>
      </c>
      <c r="B3765" s="59">
        <v>20000</v>
      </c>
      <c r="C3765" s="59">
        <v>170706</v>
      </c>
      <c r="D3765" s="59">
        <v>224233</v>
      </c>
      <c r="E3765" s="59" t="s">
        <v>20</v>
      </c>
      <c r="F3765" s="59" t="s">
        <v>15</v>
      </c>
      <c r="G3765" s="59">
        <v>11</v>
      </c>
      <c r="H3765" s="59">
        <v>0</v>
      </c>
      <c r="I3765" s="59">
        <v>0</v>
      </c>
      <c r="J3765" s="59">
        <v>207.03468454</v>
      </c>
      <c r="K3765" s="59">
        <v>0</v>
      </c>
      <c r="L3765" s="59">
        <v>32</v>
      </c>
      <c r="M3765" s="59">
        <v>41.102489224</v>
      </c>
    </row>
    <row r="3766" hidden="1" spans="1:13">
      <c r="A3766" s="59">
        <v>0</v>
      </c>
      <c r="B3766" s="59">
        <v>20000</v>
      </c>
      <c r="C3766" s="59">
        <v>46775</v>
      </c>
      <c r="D3766" s="59">
        <v>70236</v>
      </c>
      <c r="E3766" s="59" t="s">
        <v>20</v>
      </c>
      <c r="F3766" s="59" t="s">
        <v>18</v>
      </c>
      <c r="G3766" s="59">
        <v>9</v>
      </c>
      <c r="H3766" s="59">
        <v>0</v>
      </c>
      <c r="I3766" s="59">
        <v>0</v>
      </c>
      <c r="J3766" s="59">
        <v>179.08237426</v>
      </c>
      <c r="K3766" s="59">
        <v>1</v>
      </c>
      <c r="L3766" s="59">
        <v>41</v>
      </c>
      <c r="M3766" s="59">
        <v>40.430695412</v>
      </c>
    </row>
    <row r="3767" hidden="1" spans="1:13">
      <c r="A3767" s="59">
        <v>1</v>
      </c>
      <c r="B3767" s="59">
        <v>20000</v>
      </c>
      <c r="C3767" s="59">
        <v>68958</v>
      </c>
      <c r="D3767" s="59">
        <v>99875</v>
      </c>
      <c r="E3767" s="59" t="s">
        <v>20</v>
      </c>
      <c r="F3767" s="59" t="s">
        <v>18</v>
      </c>
      <c r="G3767" s="59">
        <v>11</v>
      </c>
      <c r="H3767" s="59">
        <v>1</v>
      </c>
      <c r="I3767" s="59">
        <v>1</v>
      </c>
      <c r="J3767" s="59">
        <v>117.66666667</v>
      </c>
      <c r="K3767" s="59">
        <v>0</v>
      </c>
      <c r="L3767" s="59">
        <v>23</v>
      </c>
      <c r="M3767" s="59"/>
    </row>
    <row r="3768" spans="1:13">
      <c r="A3768" s="59">
        <v>1</v>
      </c>
      <c r="B3768" s="59">
        <v>20000</v>
      </c>
      <c r="C3768" s="59"/>
      <c r="D3768" s="59">
        <v>115750</v>
      </c>
      <c r="E3768" s="59" t="s">
        <v>13</v>
      </c>
      <c r="F3768" s="59" t="s">
        <v>14</v>
      </c>
      <c r="G3768" s="59"/>
      <c r="H3768" s="59">
        <v>0</v>
      </c>
      <c r="I3768" s="59">
        <v>2</v>
      </c>
      <c r="J3768" s="59">
        <v>132.53333333</v>
      </c>
      <c r="K3768" s="59">
        <v>0</v>
      </c>
      <c r="L3768" s="59">
        <v>10</v>
      </c>
      <c r="M3768" s="59"/>
    </row>
    <row r="3769" hidden="1" spans="1:13">
      <c r="A3769" s="59">
        <v>1</v>
      </c>
      <c r="B3769" s="59">
        <v>20000</v>
      </c>
      <c r="C3769" s="59">
        <v>71254</v>
      </c>
      <c r="D3769" s="59">
        <v>109200</v>
      </c>
      <c r="E3769" s="59" t="s">
        <v>20</v>
      </c>
      <c r="F3769" s="59" t="s">
        <v>14</v>
      </c>
      <c r="G3769" s="59">
        <v>10</v>
      </c>
      <c r="H3769" s="59"/>
      <c r="I3769" s="59"/>
      <c r="J3769" s="59"/>
      <c r="K3769" s="59"/>
      <c r="L3769" s="59"/>
      <c r="M3769" s="59"/>
    </row>
    <row r="3770" spans="1:13">
      <c r="A3770" s="59">
        <v>1</v>
      </c>
      <c r="B3770" s="59">
        <v>20000</v>
      </c>
      <c r="C3770" s="59">
        <v>27900</v>
      </c>
      <c r="D3770" s="59"/>
      <c r="E3770" s="59" t="s">
        <v>13</v>
      </c>
      <c r="F3770" s="59" t="s">
        <v>17</v>
      </c>
      <c r="G3770" s="59">
        <v>21</v>
      </c>
      <c r="H3770" s="59"/>
      <c r="I3770" s="59"/>
      <c r="J3770" s="59"/>
      <c r="K3770" s="59"/>
      <c r="L3770" s="59"/>
      <c r="M3770" s="59"/>
    </row>
    <row r="3771" spans="1:13">
      <c r="A3771" s="59">
        <v>1</v>
      </c>
      <c r="B3771" s="59">
        <v>20000</v>
      </c>
      <c r="C3771" s="59">
        <v>145500</v>
      </c>
      <c r="D3771" s="59">
        <v>194000</v>
      </c>
      <c r="E3771" s="59" t="s">
        <v>13</v>
      </c>
      <c r="F3771" s="59" t="s">
        <v>19</v>
      </c>
      <c r="G3771" s="59">
        <v>4.5</v>
      </c>
      <c r="H3771" s="59">
        <v>0</v>
      </c>
      <c r="I3771" s="59">
        <v>0</v>
      </c>
      <c r="J3771" s="59">
        <v>67.9</v>
      </c>
      <c r="K3771" s="59">
        <v>5</v>
      </c>
      <c r="L3771" s="59">
        <v>5</v>
      </c>
      <c r="M3771" s="59"/>
    </row>
    <row r="3772" hidden="1" spans="1:13">
      <c r="A3772" s="59">
        <v>1</v>
      </c>
      <c r="B3772" s="59">
        <v>20000</v>
      </c>
      <c r="C3772" s="59">
        <v>125000</v>
      </c>
      <c r="D3772" s="59">
        <v>165000</v>
      </c>
      <c r="E3772" s="59" t="s">
        <v>20</v>
      </c>
      <c r="F3772" s="59" t="s">
        <v>18</v>
      </c>
      <c r="G3772" s="59">
        <v>2</v>
      </c>
      <c r="H3772" s="59">
        <v>0</v>
      </c>
      <c r="I3772" s="59">
        <v>0</v>
      </c>
      <c r="J3772" s="59">
        <v>314.5</v>
      </c>
      <c r="K3772" s="59">
        <v>0</v>
      </c>
      <c r="L3772" s="59">
        <v>30</v>
      </c>
      <c r="M3772" s="59"/>
    </row>
    <row r="3773" hidden="1" spans="1:13">
      <c r="A3773" s="59">
        <v>1</v>
      </c>
      <c r="B3773" s="59">
        <v>20000</v>
      </c>
      <c r="C3773" s="59">
        <v>73400</v>
      </c>
      <c r="D3773" s="59">
        <v>94000</v>
      </c>
      <c r="E3773" s="59" t="s">
        <v>20</v>
      </c>
      <c r="F3773" s="59" t="s">
        <v>17</v>
      </c>
      <c r="G3773" s="59">
        <v>9</v>
      </c>
      <c r="H3773" s="59">
        <v>0</v>
      </c>
      <c r="I3773" s="59">
        <v>0</v>
      </c>
      <c r="J3773" s="59">
        <v>270</v>
      </c>
      <c r="K3773" s="59">
        <v>2</v>
      </c>
      <c r="L3773" s="59">
        <v>14</v>
      </c>
      <c r="M3773" s="59"/>
    </row>
    <row r="3774" spans="1:13">
      <c r="A3774" s="59">
        <v>0</v>
      </c>
      <c r="B3774" s="59">
        <v>20000</v>
      </c>
      <c r="C3774" s="59">
        <v>99300</v>
      </c>
      <c r="D3774" s="59">
        <v>139150</v>
      </c>
      <c r="E3774" s="59" t="s">
        <v>13</v>
      </c>
      <c r="F3774" s="59" t="s">
        <v>18</v>
      </c>
      <c r="G3774" s="59">
        <v>10</v>
      </c>
      <c r="H3774" s="59">
        <v>0</v>
      </c>
      <c r="I3774" s="59">
        <v>0</v>
      </c>
      <c r="J3774" s="59">
        <v>162.36666667</v>
      </c>
      <c r="K3774" s="59">
        <v>1</v>
      </c>
      <c r="L3774" s="59">
        <v>23</v>
      </c>
      <c r="M3774" s="59"/>
    </row>
    <row r="3775" hidden="1" spans="1:13">
      <c r="A3775" s="59">
        <v>0</v>
      </c>
      <c r="B3775" s="59">
        <v>20000</v>
      </c>
      <c r="C3775" s="59">
        <v>69742.61</v>
      </c>
      <c r="D3775" s="59">
        <v>180000</v>
      </c>
      <c r="E3775" s="59"/>
      <c r="F3775" s="59" t="s">
        <v>14</v>
      </c>
      <c r="G3775" s="59">
        <v>11</v>
      </c>
      <c r="H3775" s="59">
        <v>0</v>
      </c>
      <c r="I3775" s="59">
        <v>0</v>
      </c>
      <c r="J3775" s="59">
        <v>366.3</v>
      </c>
      <c r="K3775" s="59">
        <v>1</v>
      </c>
      <c r="L3775" s="59">
        <v>17</v>
      </c>
      <c r="M3775" s="59"/>
    </row>
    <row r="3776" hidden="1" spans="1:13">
      <c r="A3776" s="59">
        <v>0</v>
      </c>
      <c r="B3776" s="59">
        <v>20000</v>
      </c>
      <c r="C3776" s="59">
        <v>59964</v>
      </c>
      <c r="D3776" s="59">
        <v>100000</v>
      </c>
      <c r="E3776" s="59" t="s">
        <v>20</v>
      </c>
      <c r="F3776" s="59" t="s">
        <v>15</v>
      </c>
      <c r="G3776" s="59">
        <v>8</v>
      </c>
      <c r="H3776" s="59"/>
      <c r="I3776" s="59">
        <v>1</v>
      </c>
      <c r="J3776" s="59">
        <v>106.83333333</v>
      </c>
      <c r="K3776" s="59">
        <v>2</v>
      </c>
      <c r="L3776" s="59">
        <v>18</v>
      </c>
      <c r="M3776" s="59"/>
    </row>
    <row r="3777" spans="1:13">
      <c r="A3777" s="59">
        <v>0</v>
      </c>
      <c r="B3777" s="59">
        <v>20000</v>
      </c>
      <c r="C3777" s="59"/>
      <c r="D3777" s="59">
        <v>90000</v>
      </c>
      <c r="E3777" s="59" t="s">
        <v>13</v>
      </c>
      <c r="F3777" s="59" t="s">
        <v>14</v>
      </c>
      <c r="G3777" s="59">
        <v>8</v>
      </c>
      <c r="H3777" s="59">
        <v>0</v>
      </c>
      <c r="I3777" s="59">
        <v>0</v>
      </c>
      <c r="J3777" s="59">
        <v>181.7</v>
      </c>
      <c r="K3777" s="59">
        <v>1</v>
      </c>
      <c r="L3777" s="59">
        <v>16</v>
      </c>
      <c r="M3777" s="59"/>
    </row>
    <row r="3778" spans="1:13">
      <c r="A3778" s="59">
        <v>0</v>
      </c>
      <c r="B3778" s="59">
        <v>20000</v>
      </c>
      <c r="C3778" s="59">
        <v>30000</v>
      </c>
      <c r="D3778" s="59">
        <v>46500</v>
      </c>
      <c r="E3778" s="59" t="s">
        <v>13</v>
      </c>
      <c r="F3778" s="59" t="s">
        <v>19</v>
      </c>
      <c r="G3778" s="59">
        <v>5</v>
      </c>
      <c r="H3778" s="59">
        <v>1</v>
      </c>
      <c r="I3778" s="59"/>
      <c r="J3778" s="59">
        <v>127.6</v>
      </c>
      <c r="K3778" s="59"/>
      <c r="L3778" s="59">
        <v>11</v>
      </c>
      <c r="M3778" s="59"/>
    </row>
    <row r="3779" hidden="1" spans="1:13">
      <c r="A3779" s="59">
        <v>0</v>
      </c>
      <c r="B3779" s="59">
        <v>20000</v>
      </c>
      <c r="C3779" s="59">
        <v>79741</v>
      </c>
      <c r="D3779" s="59">
        <v>117600</v>
      </c>
      <c r="E3779" s="59" t="s">
        <v>20</v>
      </c>
      <c r="F3779" s="59" t="s">
        <v>14</v>
      </c>
      <c r="G3779" s="59">
        <v>10</v>
      </c>
      <c r="H3779" s="59">
        <v>0</v>
      </c>
      <c r="I3779" s="59">
        <v>0</v>
      </c>
      <c r="J3779" s="59">
        <v>291.16666667</v>
      </c>
      <c r="K3779" s="59">
        <v>2</v>
      </c>
      <c r="L3779" s="59">
        <v>17</v>
      </c>
      <c r="M3779" s="59"/>
    </row>
    <row r="3780" hidden="1" spans="1:13">
      <c r="A3780" s="59">
        <v>0</v>
      </c>
      <c r="B3780" s="59">
        <v>20000</v>
      </c>
      <c r="C3780" s="59">
        <v>55746</v>
      </c>
      <c r="D3780" s="59">
        <v>105230</v>
      </c>
      <c r="E3780" s="59" t="s">
        <v>20</v>
      </c>
      <c r="F3780" s="59" t="s">
        <v>18</v>
      </c>
      <c r="G3780" s="59">
        <v>16</v>
      </c>
      <c r="H3780" s="59">
        <v>0</v>
      </c>
      <c r="I3780" s="59">
        <v>3</v>
      </c>
      <c r="J3780" s="59">
        <v>282.06666667</v>
      </c>
      <c r="K3780" s="59">
        <v>1</v>
      </c>
      <c r="L3780" s="59">
        <v>36</v>
      </c>
      <c r="M3780" s="59"/>
    </row>
    <row r="3781" hidden="1" spans="1:13">
      <c r="A3781" s="59">
        <v>0</v>
      </c>
      <c r="B3781" s="59">
        <v>20000</v>
      </c>
      <c r="C3781" s="59">
        <v>85704</v>
      </c>
      <c r="D3781" s="59">
        <v>94200</v>
      </c>
      <c r="E3781" s="59" t="s">
        <v>20</v>
      </c>
      <c r="F3781" s="59" t="s">
        <v>18</v>
      </c>
      <c r="G3781" s="59">
        <v>2</v>
      </c>
      <c r="H3781" s="59">
        <v>1</v>
      </c>
      <c r="I3781" s="59">
        <v>0</v>
      </c>
      <c r="J3781" s="59">
        <v>123.9</v>
      </c>
      <c r="K3781" s="59">
        <v>0</v>
      </c>
      <c r="L3781" s="59">
        <v>20</v>
      </c>
      <c r="M3781" s="59"/>
    </row>
    <row r="3782" hidden="1" spans="1:13">
      <c r="A3782" s="59">
        <v>0</v>
      </c>
      <c r="B3782" s="59">
        <v>20000</v>
      </c>
      <c r="C3782" s="59"/>
      <c r="D3782" s="59">
        <v>73800</v>
      </c>
      <c r="E3782" s="59" t="s">
        <v>20</v>
      </c>
      <c r="F3782" s="59" t="s">
        <v>16</v>
      </c>
      <c r="G3782" s="59">
        <v>4</v>
      </c>
      <c r="H3782" s="59">
        <v>0</v>
      </c>
      <c r="I3782" s="59">
        <v>0</v>
      </c>
      <c r="J3782" s="59">
        <v>404.76666667</v>
      </c>
      <c r="K3782" s="59">
        <v>0</v>
      </c>
      <c r="L3782" s="59">
        <v>24</v>
      </c>
      <c r="M3782" s="59"/>
    </row>
    <row r="3783" hidden="1" spans="1:13">
      <c r="A3783" s="59">
        <v>0</v>
      </c>
      <c r="B3783" s="59">
        <v>20000</v>
      </c>
      <c r="C3783" s="59">
        <v>125000</v>
      </c>
      <c r="D3783" s="59">
        <v>162975</v>
      </c>
      <c r="E3783" s="59" t="s">
        <v>20</v>
      </c>
      <c r="F3783" s="59" t="s">
        <v>18</v>
      </c>
      <c r="G3783" s="59">
        <v>7</v>
      </c>
      <c r="H3783" s="59">
        <v>0</v>
      </c>
      <c r="I3783" s="59">
        <v>0</v>
      </c>
      <c r="J3783" s="59">
        <v>178.53333333</v>
      </c>
      <c r="K3783" s="59">
        <v>0</v>
      </c>
      <c r="L3783" s="59">
        <v>38</v>
      </c>
      <c r="M3783" s="59"/>
    </row>
    <row r="3784" hidden="1" spans="1:13">
      <c r="A3784" s="59">
        <v>0</v>
      </c>
      <c r="B3784" s="59">
        <v>20000</v>
      </c>
      <c r="C3784" s="59">
        <v>13316</v>
      </c>
      <c r="D3784" s="59">
        <v>50150</v>
      </c>
      <c r="E3784" s="59" t="s">
        <v>20</v>
      </c>
      <c r="F3784" s="59" t="s">
        <v>14</v>
      </c>
      <c r="G3784" s="59">
        <v>26</v>
      </c>
      <c r="H3784" s="59">
        <v>0</v>
      </c>
      <c r="I3784" s="59">
        <v>2</v>
      </c>
      <c r="J3784" s="59">
        <v>214.03333333</v>
      </c>
      <c r="K3784" s="59">
        <v>0</v>
      </c>
      <c r="L3784" s="59">
        <v>25</v>
      </c>
      <c r="M3784" s="59"/>
    </row>
    <row r="3785" hidden="1" spans="1:13">
      <c r="A3785" s="59">
        <v>0</v>
      </c>
      <c r="B3785" s="59">
        <v>20000</v>
      </c>
      <c r="C3785" s="59">
        <v>32000</v>
      </c>
      <c r="D3785" s="59">
        <v>56373</v>
      </c>
      <c r="E3785" s="59" t="s">
        <v>20</v>
      </c>
      <c r="F3785" s="59" t="s">
        <v>14</v>
      </c>
      <c r="G3785" s="59">
        <v>1</v>
      </c>
      <c r="H3785" s="59">
        <v>0</v>
      </c>
      <c r="I3785" s="59">
        <v>0</v>
      </c>
      <c r="J3785" s="59">
        <v>113.56666667</v>
      </c>
      <c r="K3785" s="59">
        <v>1</v>
      </c>
      <c r="L3785" s="59">
        <v>17</v>
      </c>
      <c r="M3785" s="59"/>
    </row>
    <row r="3786" hidden="1" spans="1:13">
      <c r="A3786" s="59">
        <v>0</v>
      </c>
      <c r="B3786" s="59">
        <v>20000</v>
      </c>
      <c r="C3786" s="59">
        <v>126324</v>
      </c>
      <c r="D3786" s="59">
        <v>171450</v>
      </c>
      <c r="E3786" s="59"/>
      <c r="F3786" s="59" t="s">
        <v>17</v>
      </c>
      <c r="G3786" s="59">
        <v>26</v>
      </c>
      <c r="H3786" s="59"/>
      <c r="I3786" s="59">
        <v>5</v>
      </c>
      <c r="J3786" s="59">
        <v>329.56666667</v>
      </c>
      <c r="K3786" s="59">
        <v>1</v>
      </c>
      <c r="L3786" s="59">
        <v>28</v>
      </c>
      <c r="M3786" s="59"/>
    </row>
    <row r="3787" spans="1:13">
      <c r="A3787" s="59">
        <v>0</v>
      </c>
      <c r="B3787" s="59">
        <v>20000</v>
      </c>
      <c r="C3787" s="59"/>
      <c r="D3787" s="59">
        <v>64928.84</v>
      </c>
      <c r="E3787" s="59" t="s">
        <v>13</v>
      </c>
      <c r="F3787" s="59" t="s">
        <v>15</v>
      </c>
      <c r="G3787" s="59">
        <v>8</v>
      </c>
      <c r="H3787" s="59">
        <v>0</v>
      </c>
      <c r="I3787" s="59">
        <v>0</v>
      </c>
      <c r="J3787" s="59">
        <v>122.66666667</v>
      </c>
      <c r="K3787" s="59">
        <v>2</v>
      </c>
      <c r="L3787" s="59">
        <v>5</v>
      </c>
      <c r="M3787" s="59"/>
    </row>
    <row r="3788" spans="1:13">
      <c r="A3788" s="59">
        <v>0</v>
      </c>
      <c r="B3788" s="59">
        <v>20000</v>
      </c>
      <c r="C3788" s="59">
        <v>66820</v>
      </c>
      <c r="D3788" s="59">
        <v>100000</v>
      </c>
      <c r="E3788" s="59" t="s">
        <v>13</v>
      </c>
      <c r="F3788" s="59" t="s">
        <v>14</v>
      </c>
      <c r="G3788" s="59">
        <v>5</v>
      </c>
      <c r="H3788" s="59">
        <v>0</v>
      </c>
      <c r="I3788" s="59">
        <v>0</v>
      </c>
      <c r="J3788" s="59">
        <v>217.26666667</v>
      </c>
      <c r="K3788" s="59">
        <v>1</v>
      </c>
      <c r="L3788" s="59">
        <v>13</v>
      </c>
      <c r="M3788" s="59"/>
    </row>
    <row r="3789" spans="1:13">
      <c r="A3789" s="59">
        <v>0</v>
      </c>
      <c r="B3789" s="59">
        <v>20000</v>
      </c>
      <c r="C3789" s="59">
        <v>56135</v>
      </c>
      <c r="D3789" s="59">
        <v>93234</v>
      </c>
      <c r="E3789" s="59" t="s">
        <v>13</v>
      </c>
      <c r="F3789" s="59" t="s">
        <v>18</v>
      </c>
      <c r="G3789" s="59">
        <v>18</v>
      </c>
      <c r="H3789" s="59">
        <v>0</v>
      </c>
      <c r="I3789" s="59">
        <v>0</v>
      </c>
      <c r="J3789" s="59">
        <v>630.03333333</v>
      </c>
      <c r="K3789" s="59">
        <v>1</v>
      </c>
      <c r="L3789" s="59">
        <v>24</v>
      </c>
      <c r="M3789" s="59"/>
    </row>
    <row r="3790" hidden="1" spans="1:13">
      <c r="A3790" s="59">
        <v>0</v>
      </c>
      <c r="B3790" s="59">
        <v>20000</v>
      </c>
      <c r="C3790" s="59">
        <v>81800</v>
      </c>
      <c r="D3790" s="59">
        <v>106600</v>
      </c>
      <c r="E3790" s="59" t="s">
        <v>20</v>
      </c>
      <c r="F3790" s="59" t="s">
        <v>17</v>
      </c>
      <c r="G3790" s="59">
        <v>24</v>
      </c>
      <c r="H3790" s="59"/>
      <c r="I3790" s="59">
        <v>1</v>
      </c>
      <c r="J3790" s="59">
        <v>313.76666667</v>
      </c>
      <c r="K3790" s="59">
        <v>1</v>
      </c>
      <c r="L3790" s="59">
        <v>43</v>
      </c>
      <c r="M3790" s="59"/>
    </row>
    <row r="3791" spans="1:13">
      <c r="A3791" s="59">
        <v>0</v>
      </c>
      <c r="B3791" s="59">
        <v>20000</v>
      </c>
      <c r="C3791" s="59">
        <v>61843</v>
      </c>
      <c r="D3791" s="59">
        <v>95595</v>
      </c>
      <c r="E3791" s="59" t="s">
        <v>13</v>
      </c>
      <c r="F3791" s="59" t="s">
        <v>15</v>
      </c>
      <c r="G3791" s="59">
        <v>14</v>
      </c>
      <c r="H3791" s="59">
        <v>0</v>
      </c>
      <c r="I3791" s="59">
        <v>0</v>
      </c>
      <c r="J3791" s="59">
        <v>135.96666667</v>
      </c>
      <c r="K3791" s="59">
        <v>0</v>
      </c>
      <c r="L3791" s="59">
        <v>14</v>
      </c>
      <c r="M3791" s="59"/>
    </row>
    <row r="3792" hidden="1" spans="1:13">
      <c r="A3792" s="59">
        <v>0</v>
      </c>
      <c r="B3792" s="59">
        <v>20000</v>
      </c>
      <c r="C3792" s="59">
        <v>49034</v>
      </c>
      <c r="D3792" s="59">
        <v>98250</v>
      </c>
      <c r="E3792" s="59" t="s">
        <v>20</v>
      </c>
      <c r="F3792" s="59" t="s">
        <v>15</v>
      </c>
      <c r="G3792" s="59">
        <v>2</v>
      </c>
      <c r="H3792" s="59">
        <v>0</v>
      </c>
      <c r="I3792" s="59">
        <v>4</v>
      </c>
      <c r="J3792" s="59">
        <v>167.36666667</v>
      </c>
      <c r="K3792" s="59">
        <v>0</v>
      </c>
      <c r="L3792" s="59">
        <v>47</v>
      </c>
      <c r="M3792" s="59"/>
    </row>
    <row r="3793" hidden="1" spans="1:13">
      <c r="A3793" s="59">
        <v>0</v>
      </c>
      <c r="B3793" s="59">
        <v>20000</v>
      </c>
      <c r="C3793" s="59">
        <v>74368</v>
      </c>
      <c r="D3793" s="59">
        <v>105000</v>
      </c>
      <c r="E3793" s="59" t="s">
        <v>20</v>
      </c>
      <c r="F3793" s="59" t="s">
        <v>14</v>
      </c>
      <c r="G3793" s="59"/>
      <c r="H3793" s="59">
        <v>0</v>
      </c>
      <c r="I3793" s="59">
        <v>0</v>
      </c>
      <c r="J3793" s="59">
        <v>180.6</v>
      </c>
      <c r="K3793" s="59">
        <v>2</v>
      </c>
      <c r="L3793" s="59">
        <v>25</v>
      </c>
      <c r="M3793" s="59"/>
    </row>
    <row r="3794" hidden="1" spans="1:13">
      <c r="A3794" s="59">
        <v>0</v>
      </c>
      <c r="B3794" s="59">
        <v>20000</v>
      </c>
      <c r="C3794" s="59">
        <v>145000</v>
      </c>
      <c r="D3794" s="59">
        <v>117500</v>
      </c>
      <c r="E3794" s="59"/>
      <c r="F3794" s="59" t="s">
        <v>18</v>
      </c>
      <c r="G3794" s="59">
        <v>5</v>
      </c>
      <c r="H3794" s="59">
        <v>0</v>
      </c>
      <c r="I3794" s="59">
        <v>0</v>
      </c>
      <c r="J3794" s="59">
        <v>96.4</v>
      </c>
      <c r="K3794" s="59">
        <v>3</v>
      </c>
      <c r="L3794" s="59">
        <v>34</v>
      </c>
      <c r="M3794" s="59"/>
    </row>
    <row r="3795" hidden="1" spans="1:13">
      <c r="A3795" s="59">
        <v>0</v>
      </c>
      <c r="B3795" s="59">
        <v>20000</v>
      </c>
      <c r="C3795" s="59">
        <v>56683</v>
      </c>
      <c r="D3795" s="59">
        <v>90600</v>
      </c>
      <c r="E3795" s="59" t="s">
        <v>20</v>
      </c>
      <c r="F3795" s="59" t="s">
        <v>15</v>
      </c>
      <c r="G3795" s="59">
        <v>2</v>
      </c>
      <c r="H3795" s="59">
        <v>0</v>
      </c>
      <c r="I3795" s="59">
        <v>0</v>
      </c>
      <c r="J3795" s="59">
        <v>155.2</v>
      </c>
      <c r="K3795" s="59">
        <v>1</v>
      </c>
      <c r="L3795" s="59">
        <v>22</v>
      </c>
      <c r="M3795" s="59"/>
    </row>
    <row r="3796" spans="1:13">
      <c r="A3796" s="59">
        <v>0</v>
      </c>
      <c r="B3796" s="59">
        <v>20000</v>
      </c>
      <c r="C3796" s="59">
        <v>135631.66</v>
      </c>
      <c r="D3796" s="59">
        <v>177000</v>
      </c>
      <c r="E3796" s="59" t="s">
        <v>13</v>
      </c>
      <c r="F3796" s="59" t="s">
        <v>17</v>
      </c>
      <c r="G3796" s="59">
        <v>8</v>
      </c>
      <c r="H3796" s="59">
        <v>0</v>
      </c>
      <c r="I3796" s="59">
        <v>0</v>
      </c>
      <c r="J3796" s="59">
        <v>321.63333333</v>
      </c>
      <c r="K3796" s="59">
        <v>0</v>
      </c>
      <c r="L3796" s="59">
        <v>17</v>
      </c>
      <c r="M3796" s="59"/>
    </row>
    <row r="3797" spans="1:13">
      <c r="A3797" s="59">
        <v>0</v>
      </c>
      <c r="B3797" s="59">
        <v>20000</v>
      </c>
      <c r="C3797" s="59"/>
      <c r="D3797" s="59">
        <v>128042</v>
      </c>
      <c r="E3797" s="59" t="s">
        <v>13</v>
      </c>
      <c r="F3797" s="59" t="s">
        <v>14</v>
      </c>
      <c r="G3797" s="59">
        <v>0</v>
      </c>
      <c r="H3797" s="59">
        <v>0</v>
      </c>
      <c r="I3797" s="59">
        <v>0</v>
      </c>
      <c r="J3797" s="59">
        <v>314.53333333</v>
      </c>
      <c r="K3797" s="59">
        <v>3</v>
      </c>
      <c r="L3797" s="59">
        <v>21</v>
      </c>
      <c r="M3797" s="59"/>
    </row>
    <row r="3798" hidden="1" spans="1:13">
      <c r="A3798" s="59">
        <v>0</v>
      </c>
      <c r="B3798" s="59">
        <v>20000</v>
      </c>
      <c r="C3798" s="59">
        <v>29400</v>
      </c>
      <c r="D3798" s="59">
        <v>52000</v>
      </c>
      <c r="E3798" s="59" t="s">
        <v>20</v>
      </c>
      <c r="F3798" s="59" t="s">
        <v>14</v>
      </c>
      <c r="G3798" s="59"/>
      <c r="H3798" s="59">
        <v>0</v>
      </c>
      <c r="I3798" s="59">
        <v>0</v>
      </c>
      <c r="J3798" s="59">
        <v>219.13333333</v>
      </c>
      <c r="K3798" s="59">
        <v>0</v>
      </c>
      <c r="L3798" s="59">
        <v>13</v>
      </c>
      <c r="M3798" s="59"/>
    </row>
    <row r="3799" hidden="1" spans="1:13">
      <c r="A3799" s="59">
        <v>0</v>
      </c>
      <c r="B3799" s="59">
        <v>20000</v>
      </c>
      <c r="C3799" s="59">
        <v>132436</v>
      </c>
      <c r="D3799" s="59">
        <v>180000</v>
      </c>
      <c r="E3799" s="59" t="s">
        <v>20</v>
      </c>
      <c r="F3799" s="59" t="s">
        <v>18</v>
      </c>
      <c r="G3799" s="59">
        <v>22</v>
      </c>
      <c r="H3799" s="59">
        <v>0</v>
      </c>
      <c r="I3799" s="59">
        <v>0</v>
      </c>
      <c r="J3799" s="59">
        <v>221.16666667</v>
      </c>
      <c r="K3799" s="59">
        <v>1</v>
      </c>
      <c r="L3799" s="59">
        <v>24</v>
      </c>
      <c r="M3799" s="59"/>
    </row>
    <row r="3800" hidden="1" spans="1:13">
      <c r="A3800" s="59">
        <v>0</v>
      </c>
      <c r="B3800" s="59">
        <v>20000</v>
      </c>
      <c r="C3800" s="59">
        <v>83205</v>
      </c>
      <c r="D3800" s="59">
        <v>132000</v>
      </c>
      <c r="E3800" s="59" t="s">
        <v>20</v>
      </c>
      <c r="F3800" s="59" t="s">
        <v>14</v>
      </c>
      <c r="G3800" s="59">
        <v>11</v>
      </c>
      <c r="H3800" s="59">
        <v>0</v>
      </c>
      <c r="I3800" s="59">
        <v>0</v>
      </c>
      <c r="J3800" s="59">
        <v>97.4</v>
      </c>
      <c r="K3800" s="59">
        <v>3</v>
      </c>
      <c r="L3800" s="59">
        <v>15</v>
      </c>
      <c r="M3800" s="59"/>
    </row>
    <row r="3801" spans="1:13">
      <c r="A3801" s="59">
        <v>0</v>
      </c>
      <c r="B3801" s="59">
        <v>20000</v>
      </c>
      <c r="C3801" s="59">
        <v>127826</v>
      </c>
      <c r="D3801" s="59">
        <v>277500</v>
      </c>
      <c r="E3801" s="59" t="s">
        <v>13</v>
      </c>
      <c r="F3801" s="59" t="s">
        <v>17</v>
      </c>
      <c r="G3801" s="59">
        <v>3</v>
      </c>
      <c r="H3801" s="59">
        <v>0</v>
      </c>
      <c r="I3801" s="59">
        <v>0</v>
      </c>
      <c r="J3801" s="59">
        <v>193.8</v>
      </c>
      <c r="K3801" s="59">
        <v>0</v>
      </c>
      <c r="L3801" s="59">
        <v>15</v>
      </c>
      <c r="M3801" s="59"/>
    </row>
    <row r="3802" hidden="1" spans="1:13">
      <c r="A3802" s="59">
        <v>0</v>
      </c>
      <c r="B3802" s="59">
        <v>20000</v>
      </c>
      <c r="C3802" s="59">
        <v>39000</v>
      </c>
      <c r="D3802" s="59">
        <v>62000</v>
      </c>
      <c r="E3802" s="59" t="s">
        <v>20</v>
      </c>
      <c r="F3802" s="59" t="s">
        <v>15</v>
      </c>
      <c r="G3802" s="59">
        <v>6</v>
      </c>
      <c r="H3802" s="59">
        <v>0</v>
      </c>
      <c r="I3802" s="59">
        <v>0</v>
      </c>
      <c r="J3802" s="59">
        <v>170.43333333</v>
      </c>
      <c r="K3802" s="59">
        <v>2</v>
      </c>
      <c r="L3802" s="59">
        <v>27</v>
      </c>
      <c r="M3802" s="59"/>
    </row>
    <row r="3803" hidden="1" spans="1:13">
      <c r="A3803" s="59">
        <v>1</v>
      </c>
      <c r="B3803" s="59">
        <v>20000</v>
      </c>
      <c r="C3803" s="59">
        <v>161000</v>
      </c>
      <c r="D3803" s="59">
        <v>204000</v>
      </c>
      <c r="E3803" s="59" t="s">
        <v>20</v>
      </c>
      <c r="F3803" s="59" t="s">
        <v>18</v>
      </c>
      <c r="G3803" s="59">
        <v>5</v>
      </c>
      <c r="H3803" s="59">
        <v>3</v>
      </c>
      <c r="I3803" s="59">
        <v>7</v>
      </c>
      <c r="J3803" s="59">
        <v>205.93333333</v>
      </c>
      <c r="K3803" s="59">
        <v>5</v>
      </c>
      <c r="L3803" s="59">
        <v>25</v>
      </c>
      <c r="M3803" s="59"/>
    </row>
    <row r="3804" hidden="1" spans="1:13">
      <c r="A3804" s="59">
        <v>1</v>
      </c>
      <c r="B3804" s="59">
        <v>20000</v>
      </c>
      <c r="C3804" s="59">
        <v>117820</v>
      </c>
      <c r="D3804" s="59">
        <v>154000</v>
      </c>
      <c r="E3804" s="59" t="s">
        <v>20</v>
      </c>
      <c r="F3804" s="59" t="s">
        <v>17</v>
      </c>
      <c r="G3804" s="59">
        <v>3</v>
      </c>
      <c r="H3804" s="59">
        <v>0</v>
      </c>
      <c r="I3804" s="59">
        <v>0</v>
      </c>
      <c r="J3804" s="59">
        <v>70.998127341</v>
      </c>
      <c r="K3804" s="59">
        <v>0</v>
      </c>
      <c r="L3804" s="59">
        <v>29</v>
      </c>
      <c r="M3804" s="59"/>
    </row>
    <row r="3805" hidden="1" spans="1:13">
      <c r="A3805" s="59">
        <v>1</v>
      </c>
      <c r="B3805" s="59">
        <v>20000</v>
      </c>
      <c r="C3805" s="59">
        <v>60336</v>
      </c>
      <c r="D3805" s="59">
        <v>132430</v>
      </c>
      <c r="E3805" s="59" t="s">
        <v>20</v>
      </c>
      <c r="F3805" s="59" t="s">
        <v>14</v>
      </c>
      <c r="G3805" s="59">
        <v>25</v>
      </c>
      <c r="H3805" s="59">
        <v>1</v>
      </c>
      <c r="I3805" s="59">
        <v>0</v>
      </c>
      <c r="J3805" s="59">
        <v>258.66666667</v>
      </c>
      <c r="K3805" s="59">
        <v>1</v>
      </c>
      <c r="L3805" s="59">
        <v>21</v>
      </c>
      <c r="M3805" s="59"/>
    </row>
    <row r="3806" hidden="1" spans="1:13">
      <c r="A3806" s="59">
        <v>1</v>
      </c>
      <c r="B3806" s="59">
        <v>20000</v>
      </c>
      <c r="C3806" s="59">
        <v>151982</v>
      </c>
      <c r="D3806" s="59"/>
      <c r="E3806" s="59" t="s">
        <v>20</v>
      </c>
      <c r="F3806" s="59" t="s">
        <v>19</v>
      </c>
      <c r="G3806" s="59"/>
      <c r="H3806" s="59">
        <v>2</v>
      </c>
      <c r="I3806" s="59">
        <v>5</v>
      </c>
      <c r="J3806" s="59">
        <v>146.5</v>
      </c>
      <c r="K3806" s="59">
        <v>1</v>
      </c>
      <c r="L3806" s="59">
        <v>43</v>
      </c>
      <c r="M3806" s="59"/>
    </row>
    <row r="3807" hidden="1" spans="1:13">
      <c r="A3807" s="59">
        <v>1</v>
      </c>
      <c r="B3807" s="59">
        <v>20000</v>
      </c>
      <c r="C3807" s="59">
        <v>78500</v>
      </c>
      <c r="D3807" s="59">
        <v>109725</v>
      </c>
      <c r="E3807" s="59" t="s">
        <v>20</v>
      </c>
      <c r="F3807" s="59" t="s">
        <v>18</v>
      </c>
      <c r="G3807" s="59">
        <v>9.8</v>
      </c>
      <c r="H3807" s="59"/>
      <c r="I3807" s="59">
        <v>1</v>
      </c>
      <c r="J3807" s="59">
        <v>117.66666667</v>
      </c>
      <c r="K3807" s="59">
        <v>2</v>
      </c>
      <c r="L3807" s="59">
        <v>30</v>
      </c>
      <c r="M3807" s="59"/>
    </row>
    <row r="3808" hidden="1" spans="1:13">
      <c r="A3808" s="59">
        <v>1</v>
      </c>
      <c r="B3808" s="59">
        <v>20000</v>
      </c>
      <c r="C3808" s="59">
        <v>104000</v>
      </c>
      <c r="D3808" s="59">
        <v>139900</v>
      </c>
      <c r="E3808" s="59" t="s">
        <v>20</v>
      </c>
      <c r="F3808" s="59" t="s">
        <v>14</v>
      </c>
      <c r="G3808" s="59">
        <v>15</v>
      </c>
      <c r="H3808" s="59">
        <v>1</v>
      </c>
      <c r="I3808" s="59">
        <v>1</v>
      </c>
      <c r="J3808" s="59">
        <v>95.366666667</v>
      </c>
      <c r="K3808" s="59">
        <v>4</v>
      </c>
      <c r="L3808" s="59">
        <v>49</v>
      </c>
      <c r="M3808" s="59"/>
    </row>
    <row r="3809" hidden="1" spans="1:13">
      <c r="A3809" s="59">
        <v>1</v>
      </c>
      <c r="B3809" s="59">
        <v>20000</v>
      </c>
      <c r="C3809" s="59">
        <v>16000</v>
      </c>
      <c r="D3809" s="59">
        <v>87300</v>
      </c>
      <c r="E3809" s="59" t="s">
        <v>20</v>
      </c>
      <c r="F3809" s="59" t="s">
        <v>14</v>
      </c>
      <c r="G3809" s="59">
        <v>28</v>
      </c>
      <c r="H3809" s="59">
        <v>1</v>
      </c>
      <c r="I3809" s="59">
        <v>6</v>
      </c>
      <c r="J3809" s="59">
        <v>232.33333333</v>
      </c>
      <c r="K3809" s="59">
        <v>1</v>
      </c>
      <c r="L3809" s="59">
        <v>21</v>
      </c>
      <c r="M3809" s="59"/>
    </row>
    <row r="3810" hidden="1" spans="1:13">
      <c r="A3810" s="59">
        <v>1</v>
      </c>
      <c r="B3810" s="59">
        <v>20000</v>
      </c>
      <c r="C3810" s="59">
        <v>122000</v>
      </c>
      <c r="D3810" s="59">
        <v>166100</v>
      </c>
      <c r="E3810" s="59" t="s">
        <v>20</v>
      </c>
      <c r="F3810" s="59" t="s">
        <v>18</v>
      </c>
      <c r="G3810" s="59">
        <v>2.6</v>
      </c>
      <c r="H3810" s="59">
        <v>0</v>
      </c>
      <c r="I3810" s="59">
        <v>2</v>
      </c>
      <c r="J3810" s="59">
        <v>206.96666667</v>
      </c>
      <c r="K3810" s="59">
        <v>1</v>
      </c>
      <c r="L3810" s="59">
        <v>18</v>
      </c>
      <c r="M3810" s="59"/>
    </row>
    <row r="3811" hidden="1" spans="1:13">
      <c r="A3811" s="59">
        <v>1</v>
      </c>
      <c r="B3811" s="59">
        <v>20000</v>
      </c>
      <c r="C3811" s="59">
        <v>47696.03</v>
      </c>
      <c r="D3811" s="59">
        <v>112700</v>
      </c>
      <c r="E3811" s="59" t="s">
        <v>20</v>
      </c>
      <c r="F3811" s="59" t="s">
        <v>14</v>
      </c>
      <c r="G3811" s="59">
        <v>16</v>
      </c>
      <c r="H3811" s="59">
        <v>0</v>
      </c>
      <c r="I3811" s="59">
        <v>3</v>
      </c>
      <c r="J3811" s="59">
        <v>123.76666667</v>
      </c>
      <c r="K3811" s="59">
        <v>0</v>
      </c>
      <c r="L3811" s="59">
        <v>23</v>
      </c>
      <c r="M3811" s="59"/>
    </row>
    <row r="3812" hidden="1" spans="1:13">
      <c r="A3812" s="59">
        <v>1</v>
      </c>
      <c r="B3812" s="59">
        <v>20000</v>
      </c>
      <c r="C3812" s="59">
        <v>14361</v>
      </c>
      <c r="D3812" s="59">
        <v>50000</v>
      </c>
      <c r="E3812" s="59" t="s">
        <v>20</v>
      </c>
      <c r="F3812" s="59" t="s">
        <v>14</v>
      </c>
      <c r="G3812" s="59"/>
      <c r="H3812" s="59">
        <v>0</v>
      </c>
      <c r="I3812" s="59">
        <v>1</v>
      </c>
      <c r="J3812" s="59">
        <v>216.06666667</v>
      </c>
      <c r="K3812" s="59">
        <v>1</v>
      </c>
      <c r="L3812" s="59">
        <v>10</v>
      </c>
      <c r="M3812" s="59"/>
    </row>
    <row r="3813" hidden="1" spans="1:13">
      <c r="A3813" s="59">
        <v>1</v>
      </c>
      <c r="B3813" s="59">
        <v>20000</v>
      </c>
      <c r="C3813" s="59">
        <v>143000</v>
      </c>
      <c r="D3813" s="59">
        <v>185625</v>
      </c>
      <c r="E3813" s="59" t="s">
        <v>20</v>
      </c>
      <c r="F3813" s="59" t="s">
        <v>15</v>
      </c>
      <c r="G3813" s="59">
        <v>1.5</v>
      </c>
      <c r="H3813" s="59">
        <v>2</v>
      </c>
      <c r="I3813" s="59">
        <v>3</v>
      </c>
      <c r="J3813" s="59">
        <v>73.033333333</v>
      </c>
      <c r="K3813" s="59">
        <v>2</v>
      </c>
      <c r="L3813" s="59">
        <v>11</v>
      </c>
      <c r="M3813" s="59"/>
    </row>
    <row r="3814" spans="1:13">
      <c r="A3814" s="59">
        <v>1</v>
      </c>
      <c r="B3814" s="59">
        <v>20000</v>
      </c>
      <c r="C3814" s="59">
        <v>21300</v>
      </c>
      <c r="D3814" s="59">
        <v>308600</v>
      </c>
      <c r="E3814" s="59" t="s">
        <v>13</v>
      </c>
      <c r="F3814" s="59" t="s">
        <v>18</v>
      </c>
      <c r="G3814" s="59">
        <v>2</v>
      </c>
      <c r="H3814" s="59">
        <v>1</v>
      </c>
      <c r="I3814" s="59">
        <v>0</v>
      </c>
      <c r="J3814" s="59">
        <v>274.9</v>
      </c>
      <c r="K3814" s="59">
        <v>0</v>
      </c>
      <c r="L3814" s="59">
        <v>30</v>
      </c>
      <c r="M3814" s="59"/>
    </row>
    <row r="3815" hidden="1" spans="1:13">
      <c r="A3815" s="59">
        <v>1</v>
      </c>
      <c r="B3815" s="59">
        <v>20000</v>
      </c>
      <c r="C3815" s="59">
        <v>11000</v>
      </c>
      <c r="D3815" s="59">
        <v>75000</v>
      </c>
      <c r="E3815" s="59" t="s">
        <v>20</v>
      </c>
      <c r="F3815" s="59" t="s">
        <v>14</v>
      </c>
      <c r="G3815" s="59">
        <v>7</v>
      </c>
      <c r="H3815" s="59">
        <v>1</v>
      </c>
      <c r="I3815" s="59">
        <v>3</v>
      </c>
      <c r="J3815" s="59">
        <v>267.83333333</v>
      </c>
      <c r="K3815" s="59">
        <v>1</v>
      </c>
      <c r="L3815" s="59">
        <v>23</v>
      </c>
      <c r="M3815" s="59"/>
    </row>
    <row r="3816" spans="1:13">
      <c r="A3816" s="59">
        <v>1</v>
      </c>
      <c r="B3816" s="59">
        <v>20000</v>
      </c>
      <c r="C3816" s="59">
        <v>116932</v>
      </c>
      <c r="D3816" s="59">
        <v>138072</v>
      </c>
      <c r="E3816" s="59" t="s">
        <v>13</v>
      </c>
      <c r="F3816" s="59" t="s">
        <v>14</v>
      </c>
      <c r="G3816" s="59">
        <v>19</v>
      </c>
      <c r="H3816" s="59">
        <v>0</v>
      </c>
      <c r="I3816" s="59">
        <v>0</v>
      </c>
      <c r="J3816" s="59">
        <v>171.46666667</v>
      </c>
      <c r="K3816" s="59">
        <v>2</v>
      </c>
      <c r="L3816" s="59">
        <v>23</v>
      </c>
      <c r="M3816" s="59"/>
    </row>
    <row r="3817" hidden="1" spans="1:13">
      <c r="A3817" s="59">
        <v>1</v>
      </c>
      <c r="B3817" s="59">
        <v>20000</v>
      </c>
      <c r="C3817" s="59">
        <v>70862</v>
      </c>
      <c r="D3817" s="59">
        <v>201500</v>
      </c>
      <c r="E3817" s="59"/>
      <c r="F3817" s="59" t="s">
        <v>17</v>
      </c>
      <c r="G3817" s="59">
        <v>9.3</v>
      </c>
      <c r="H3817" s="59">
        <v>0</v>
      </c>
      <c r="I3817" s="59">
        <v>1</v>
      </c>
      <c r="J3817" s="59">
        <v>290.16670565</v>
      </c>
      <c r="K3817" s="59">
        <v>1</v>
      </c>
      <c r="L3817" s="59">
        <v>25</v>
      </c>
      <c r="M3817" s="59"/>
    </row>
    <row r="3818" hidden="1" spans="1:13">
      <c r="A3818" s="59">
        <v>1</v>
      </c>
      <c r="B3818" s="59">
        <v>20000</v>
      </c>
      <c r="C3818" s="59">
        <v>87800</v>
      </c>
      <c r="D3818" s="59">
        <v>163800</v>
      </c>
      <c r="E3818" s="59"/>
      <c r="F3818" s="59" t="s">
        <v>17</v>
      </c>
      <c r="G3818" s="59">
        <v>14</v>
      </c>
      <c r="H3818" s="59">
        <v>2</v>
      </c>
      <c r="I3818" s="59">
        <v>6</v>
      </c>
      <c r="J3818" s="59">
        <v>244.06666667</v>
      </c>
      <c r="K3818" s="59"/>
      <c r="L3818" s="59">
        <v>25</v>
      </c>
      <c r="M3818" s="59"/>
    </row>
    <row r="3819" hidden="1" spans="1:13">
      <c r="A3819" s="59">
        <v>1</v>
      </c>
      <c r="B3819" s="59">
        <v>20000</v>
      </c>
      <c r="C3819" s="59">
        <v>86019</v>
      </c>
      <c r="D3819" s="59">
        <v>94350</v>
      </c>
      <c r="E3819" s="59" t="s">
        <v>20</v>
      </c>
      <c r="F3819" s="59" t="s">
        <v>14</v>
      </c>
      <c r="G3819" s="59">
        <v>3.7</v>
      </c>
      <c r="H3819" s="59">
        <v>0</v>
      </c>
      <c r="I3819" s="59">
        <v>1</v>
      </c>
      <c r="J3819" s="59">
        <v>119.7</v>
      </c>
      <c r="K3819" s="59">
        <v>0</v>
      </c>
      <c r="L3819" s="59">
        <v>16</v>
      </c>
      <c r="M3819" s="59"/>
    </row>
    <row r="3820" hidden="1" spans="1:13">
      <c r="A3820" s="59">
        <v>1</v>
      </c>
      <c r="B3820" s="59">
        <v>20000</v>
      </c>
      <c r="C3820" s="59">
        <v>142500</v>
      </c>
      <c r="D3820" s="59">
        <v>190000</v>
      </c>
      <c r="E3820" s="59" t="s">
        <v>20</v>
      </c>
      <c r="F3820" s="59" t="s">
        <v>17</v>
      </c>
      <c r="G3820" s="59">
        <v>0.2</v>
      </c>
      <c r="H3820" s="59">
        <v>2</v>
      </c>
      <c r="I3820" s="59">
        <v>4</v>
      </c>
      <c r="J3820" s="59">
        <v>313.53333333</v>
      </c>
      <c r="K3820" s="59">
        <v>3</v>
      </c>
      <c r="L3820" s="59">
        <v>18</v>
      </c>
      <c r="M3820" s="59"/>
    </row>
    <row r="3821" hidden="1" spans="1:13">
      <c r="A3821" s="59">
        <v>1</v>
      </c>
      <c r="B3821" s="59">
        <v>20000</v>
      </c>
      <c r="C3821" s="59">
        <v>107000</v>
      </c>
      <c r="D3821" s="59">
        <v>146400</v>
      </c>
      <c r="E3821" s="59" t="s">
        <v>20</v>
      </c>
      <c r="F3821" s="59" t="s">
        <v>15</v>
      </c>
      <c r="G3821" s="59">
        <v>0.1</v>
      </c>
      <c r="H3821" s="59">
        <v>0</v>
      </c>
      <c r="I3821" s="59">
        <v>2</v>
      </c>
      <c r="J3821" s="59">
        <v>234.33333333</v>
      </c>
      <c r="K3821" s="59">
        <v>2</v>
      </c>
      <c r="L3821" s="59">
        <v>32</v>
      </c>
      <c r="M3821" s="59"/>
    </row>
    <row r="3822" hidden="1" spans="1:13">
      <c r="A3822" s="59">
        <v>1</v>
      </c>
      <c r="B3822" s="59">
        <v>20000</v>
      </c>
      <c r="C3822" s="59">
        <v>77900</v>
      </c>
      <c r="D3822" s="59">
        <v>105400</v>
      </c>
      <c r="E3822" s="59" t="s">
        <v>20</v>
      </c>
      <c r="F3822" s="59" t="s">
        <v>17</v>
      </c>
      <c r="G3822" s="59">
        <v>4</v>
      </c>
      <c r="H3822" s="59">
        <v>0</v>
      </c>
      <c r="I3822" s="59">
        <v>0</v>
      </c>
      <c r="J3822" s="59">
        <v>110.6</v>
      </c>
      <c r="K3822" s="59">
        <v>0</v>
      </c>
      <c r="L3822" s="59">
        <v>17</v>
      </c>
      <c r="M3822" s="59"/>
    </row>
    <row r="3823" hidden="1" spans="1:13">
      <c r="A3823" s="59">
        <v>0</v>
      </c>
      <c r="B3823" s="59">
        <v>20000</v>
      </c>
      <c r="C3823" s="59">
        <v>23140</v>
      </c>
      <c r="D3823" s="59">
        <v>47548</v>
      </c>
      <c r="E3823" s="59" t="s">
        <v>20</v>
      </c>
      <c r="F3823" s="59" t="s">
        <v>14</v>
      </c>
      <c r="G3823" s="59">
        <v>1</v>
      </c>
      <c r="H3823" s="59"/>
      <c r="I3823" s="59"/>
      <c r="J3823" s="59">
        <v>322.00459581</v>
      </c>
      <c r="K3823" s="59"/>
      <c r="L3823" s="59">
        <v>24</v>
      </c>
      <c r="M3823" s="59">
        <v>35.459509616</v>
      </c>
    </row>
    <row r="3824" hidden="1" spans="1:13">
      <c r="A3824" s="59">
        <v>0</v>
      </c>
      <c r="B3824" s="59">
        <v>20000</v>
      </c>
      <c r="C3824" s="59">
        <v>27782</v>
      </c>
      <c r="D3824" s="59">
        <v>58313</v>
      </c>
      <c r="E3824" s="59" t="s">
        <v>20</v>
      </c>
      <c r="F3824" s="59" t="s">
        <v>18</v>
      </c>
      <c r="G3824" s="59">
        <v>16</v>
      </c>
      <c r="H3824" s="59">
        <v>0</v>
      </c>
      <c r="I3824" s="59">
        <v>0</v>
      </c>
      <c r="J3824" s="59">
        <v>185.17063715</v>
      </c>
      <c r="K3824" s="59">
        <v>1</v>
      </c>
      <c r="L3824" s="59">
        <v>20</v>
      </c>
      <c r="M3824" s="59">
        <v>38.68480699</v>
      </c>
    </row>
    <row r="3825" hidden="1" spans="1:13">
      <c r="A3825" s="59">
        <v>0</v>
      </c>
      <c r="B3825" s="59">
        <v>20000</v>
      </c>
      <c r="C3825" s="59"/>
      <c r="D3825" s="59">
        <v>78232</v>
      </c>
      <c r="E3825" s="59" t="s">
        <v>20</v>
      </c>
      <c r="F3825" s="59" t="s">
        <v>16</v>
      </c>
      <c r="G3825" s="59">
        <v>2</v>
      </c>
      <c r="H3825" s="59">
        <v>0</v>
      </c>
      <c r="I3825" s="59">
        <v>0</v>
      </c>
      <c r="J3825" s="59">
        <v>399.74188176</v>
      </c>
      <c r="K3825" s="59">
        <v>0</v>
      </c>
      <c r="L3825" s="59">
        <v>23</v>
      </c>
      <c r="M3825" s="59">
        <v>23.948854331</v>
      </c>
    </row>
    <row r="3826" hidden="1" spans="1:13">
      <c r="A3826" s="59">
        <v>0</v>
      </c>
      <c r="B3826" s="59">
        <v>20000</v>
      </c>
      <c r="C3826" s="59">
        <v>22036</v>
      </c>
      <c r="D3826" s="59">
        <v>51068</v>
      </c>
      <c r="E3826" s="59" t="s">
        <v>20</v>
      </c>
      <c r="F3826" s="59" t="s">
        <v>14</v>
      </c>
      <c r="G3826" s="59">
        <v>25</v>
      </c>
      <c r="H3826" s="59">
        <v>0</v>
      </c>
      <c r="I3826" s="59">
        <v>2</v>
      </c>
      <c r="J3826" s="59">
        <v>210.71986666</v>
      </c>
      <c r="K3826" s="59">
        <v>0</v>
      </c>
      <c r="L3826" s="59">
        <v>25</v>
      </c>
      <c r="M3826" s="59">
        <v>29.16004451</v>
      </c>
    </row>
    <row r="3827" hidden="1" spans="1:13">
      <c r="A3827" s="59">
        <v>0</v>
      </c>
      <c r="B3827" s="59">
        <v>20000</v>
      </c>
      <c r="C3827" s="59">
        <v>28440</v>
      </c>
      <c r="D3827" s="59">
        <v>91704</v>
      </c>
      <c r="E3827" s="59" t="s">
        <v>20</v>
      </c>
      <c r="F3827" s="59" t="s">
        <v>18</v>
      </c>
      <c r="G3827" s="59">
        <v>10</v>
      </c>
      <c r="H3827" s="59">
        <v>0</v>
      </c>
      <c r="I3827" s="59">
        <v>0</v>
      </c>
      <c r="J3827" s="59">
        <v>143.63743879</v>
      </c>
      <c r="K3827" s="59">
        <v>0</v>
      </c>
      <c r="L3827" s="59">
        <v>20</v>
      </c>
      <c r="M3827" s="59">
        <v>30.206893343</v>
      </c>
    </row>
    <row r="3828" spans="1:13">
      <c r="A3828" s="59">
        <v>0</v>
      </c>
      <c r="B3828" s="59">
        <v>20000</v>
      </c>
      <c r="C3828" s="59">
        <v>9722</v>
      </c>
      <c r="D3828" s="59">
        <v>173518</v>
      </c>
      <c r="E3828" s="59" t="s">
        <v>13</v>
      </c>
      <c r="F3828" s="59" t="s">
        <v>17</v>
      </c>
      <c r="G3828" s="59">
        <v>21</v>
      </c>
      <c r="H3828" s="59">
        <v>0</v>
      </c>
      <c r="I3828" s="59">
        <v>0</v>
      </c>
      <c r="J3828" s="59">
        <v>89.211954836</v>
      </c>
      <c r="K3828" s="59">
        <v>2</v>
      </c>
      <c r="L3828" s="59">
        <v>20</v>
      </c>
      <c r="M3828" s="59">
        <v>31.120877405</v>
      </c>
    </row>
    <row r="3829" spans="1:13">
      <c r="A3829" s="59">
        <v>0</v>
      </c>
      <c r="B3829" s="59">
        <v>20000</v>
      </c>
      <c r="C3829" s="59">
        <v>105422</v>
      </c>
      <c r="D3829" s="59">
        <v>146613</v>
      </c>
      <c r="E3829" s="59" t="s">
        <v>13</v>
      </c>
      <c r="F3829" s="59"/>
      <c r="G3829" s="59"/>
      <c r="H3829" s="59"/>
      <c r="I3829" s="59"/>
      <c r="J3829" s="59"/>
      <c r="K3829" s="59"/>
      <c r="L3829" s="59"/>
      <c r="M3829" s="59">
        <v>38.039855031</v>
      </c>
    </row>
    <row r="3830" hidden="1" spans="1:13">
      <c r="A3830" s="59">
        <v>0</v>
      </c>
      <c r="B3830" s="59">
        <v>20000</v>
      </c>
      <c r="C3830" s="59"/>
      <c r="D3830" s="59">
        <v>26507</v>
      </c>
      <c r="E3830" s="59" t="s">
        <v>20</v>
      </c>
      <c r="F3830" s="59" t="s">
        <v>18</v>
      </c>
      <c r="G3830" s="59">
        <v>7</v>
      </c>
      <c r="H3830" s="59">
        <v>0</v>
      </c>
      <c r="I3830" s="59">
        <v>0</v>
      </c>
      <c r="J3830" s="59">
        <v>92.426673817</v>
      </c>
      <c r="K3830" s="59">
        <v>1</v>
      </c>
      <c r="L3830" s="59">
        <v>19</v>
      </c>
      <c r="M3830" s="59">
        <v>20.683740382</v>
      </c>
    </row>
    <row r="3831" spans="1:13">
      <c r="A3831" s="59">
        <v>0</v>
      </c>
      <c r="B3831" s="59">
        <v>20000</v>
      </c>
      <c r="C3831" s="59"/>
      <c r="D3831" s="59">
        <v>130063</v>
      </c>
      <c r="E3831" s="59" t="s">
        <v>13</v>
      </c>
      <c r="F3831" s="59" t="s">
        <v>14</v>
      </c>
      <c r="G3831" s="59">
        <v>2</v>
      </c>
      <c r="H3831" s="59">
        <v>0</v>
      </c>
      <c r="I3831" s="59">
        <v>0</v>
      </c>
      <c r="J3831" s="59">
        <v>323.90195474</v>
      </c>
      <c r="K3831" s="59">
        <v>2</v>
      </c>
      <c r="L3831" s="59">
        <v>21</v>
      </c>
      <c r="M3831" s="59">
        <v>32.314419378</v>
      </c>
    </row>
    <row r="3832" hidden="1" spans="1:13">
      <c r="A3832" s="59">
        <v>0</v>
      </c>
      <c r="B3832" s="59">
        <v>20000</v>
      </c>
      <c r="C3832" s="59">
        <v>129682</v>
      </c>
      <c r="D3832" s="59">
        <v>180746</v>
      </c>
      <c r="E3832" s="59"/>
      <c r="F3832" s="59" t="s">
        <v>17</v>
      </c>
      <c r="G3832" s="59">
        <v>24</v>
      </c>
      <c r="H3832" s="59"/>
      <c r="I3832" s="59">
        <v>4</v>
      </c>
      <c r="J3832" s="59">
        <v>322.20025857</v>
      </c>
      <c r="K3832" s="59">
        <v>0</v>
      </c>
      <c r="L3832" s="59">
        <v>27</v>
      </c>
      <c r="M3832" s="59">
        <v>30.891171386</v>
      </c>
    </row>
    <row r="3833" hidden="1" spans="1:13">
      <c r="A3833" s="59">
        <v>0</v>
      </c>
      <c r="B3833" s="59">
        <v>20100</v>
      </c>
      <c r="C3833" s="59">
        <v>78915</v>
      </c>
      <c r="D3833" s="59">
        <v>119400</v>
      </c>
      <c r="E3833" s="59" t="s">
        <v>20</v>
      </c>
      <c r="F3833" s="59" t="s">
        <v>17</v>
      </c>
      <c r="G3833" s="59">
        <v>18</v>
      </c>
      <c r="H3833" s="59">
        <v>0</v>
      </c>
      <c r="I3833" s="59">
        <v>0</v>
      </c>
      <c r="J3833" s="59">
        <v>232.82670618</v>
      </c>
      <c r="K3833" s="59">
        <v>4</v>
      </c>
      <c r="L3833" s="59">
        <v>30</v>
      </c>
      <c r="M3833" s="59">
        <v>36.648679723</v>
      </c>
    </row>
    <row r="3834" spans="1:13">
      <c r="A3834" s="59">
        <v>0</v>
      </c>
      <c r="B3834" s="59">
        <v>20100</v>
      </c>
      <c r="C3834" s="59">
        <v>74013</v>
      </c>
      <c r="D3834" s="59">
        <v>106578</v>
      </c>
      <c r="E3834" s="59" t="s">
        <v>13</v>
      </c>
      <c r="F3834" s="59" t="s">
        <v>17</v>
      </c>
      <c r="G3834" s="59">
        <v>13</v>
      </c>
      <c r="H3834" s="59">
        <v>1</v>
      </c>
      <c r="I3834" s="59">
        <v>0</v>
      </c>
      <c r="J3834" s="59">
        <v>164.44581132</v>
      </c>
      <c r="K3834" s="59">
        <v>0</v>
      </c>
      <c r="L3834" s="59">
        <v>27</v>
      </c>
      <c r="M3834" s="59">
        <v>33.916244151</v>
      </c>
    </row>
    <row r="3835" hidden="1" spans="1:13">
      <c r="A3835" s="59">
        <v>0</v>
      </c>
      <c r="B3835" s="59">
        <v>20100</v>
      </c>
      <c r="C3835" s="59">
        <v>14749</v>
      </c>
      <c r="D3835" s="59">
        <v>74584</v>
      </c>
      <c r="E3835" s="59" t="s">
        <v>20</v>
      </c>
      <c r="F3835" s="59" t="s">
        <v>15</v>
      </c>
      <c r="G3835" s="59"/>
      <c r="H3835" s="59">
        <v>0</v>
      </c>
      <c r="I3835" s="59">
        <v>0</v>
      </c>
      <c r="J3835" s="59">
        <v>252.60593155</v>
      </c>
      <c r="K3835" s="59">
        <v>0</v>
      </c>
      <c r="L3835" s="59">
        <v>22</v>
      </c>
      <c r="M3835" s="59">
        <v>38.801877068</v>
      </c>
    </row>
    <row r="3836" spans="1:13">
      <c r="A3836" s="59">
        <v>0</v>
      </c>
      <c r="B3836" s="59">
        <v>20100</v>
      </c>
      <c r="C3836" s="59">
        <v>38614</v>
      </c>
      <c r="D3836" s="59">
        <v>56295</v>
      </c>
      <c r="E3836" s="59" t="s">
        <v>13</v>
      </c>
      <c r="F3836" s="59" t="s">
        <v>19</v>
      </c>
      <c r="G3836" s="59">
        <v>3</v>
      </c>
      <c r="H3836" s="59">
        <v>1</v>
      </c>
      <c r="I3836" s="59"/>
      <c r="J3836" s="59">
        <v>132.61652146</v>
      </c>
      <c r="K3836" s="59"/>
      <c r="L3836" s="59">
        <v>11</v>
      </c>
      <c r="M3836" s="59">
        <v>25.792653495</v>
      </c>
    </row>
    <row r="3837" hidden="1" spans="1:13">
      <c r="A3837" s="59">
        <v>0</v>
      </c>
      <c r="B3837" s="59">
        <v>20100</v>
      </c>
      <c r="C3837" s="59">
        <v>20153</v>
      </c>
      <c r="D3837" s="59">
        <v>94279</v>
      </c>
      <c r="E3837" s="59" t="s">
        <v>20</v>
      </c>
      <c r="F3837" s="59" t="s">
        <v>14</v>
      </c>
      <c r="G3837" s="59">
        <v>21</v>
      </c>
      <c r="H3837" s="59">
        <v>0</v>
      </c>
      <c r="I3837" s="59">
        <v>0</v>
      </c>
      <c r="J3837" s="59">
        <v>227.18251723</v>
      </c>
      <c r="K3837" s="59">
        <v>2</v>
      </c>
      <c r="L3837" s="59">
        <v>40</v>
      </c>
      <c r="M3837" s="59">
        <v>36.696630096</v>
      </c>
    </row>
    <row r="3838" hidden="1" spans="1:13">
      <c r="A3838" s="59">
        <v>0</v>
      </c>
      <c r="B3838" s="59">
        <v>20100</v>
      </c>
      <c r="C3838" s="59"/>
      <c r="D3838" s="59">
        <v>22971</v>
      </c>
      <c r="E3838" s="59" t="s">
        <v>20</v>
      </c>
      <c r="F3838" s="59" t="s">
        <v>18</v>
      </c>
      <c r="G3838" s="59">
        <v>5</v>
      </c>
      <c r="H3838" s="59">
        <v>0</v>
      </c>
      <c r="I3838" s="59">
        <v>0</v>
      </c>
      <c r="J3838" s="59">
        <v>102.72665449</v>
      </c>
      <c r="K3838" s="59">
        <v>1</v>
      </c>
      <c r="L3838" s="59">
        <v>18</v>
      </c>
      <c r="M3838" s="59">
        <v>18.507802639</v>
      </c>
    </row>
    <row r="3839" hidden="1" spans="1:13">
      <c r="A3839" s="59">
        <v>0</v>
      </c>
      <c r="B3839" s="59">
        <v>20100</v>
      </c>
      <c r="C3839" s="59">
        <v>70491</v>
      </c>
      <c r="D3839" s="59">
        <v>100797</v>
      </c>
      <c r="E3839" s="59" t="s">
        <v>20</v>
      </c>
      <c r="F3839" s="59" t="s">
        <v>14</v>
      </c>
      <c r="G3839" s="59"/>
      <c r="H3839" s="59">
        <v>2</v>
      </c>
      <c r="I3839" s="59">
        <v>0</v>
      </c>
      <c r="J3839" s="59">
        <v>247.03727185</v>
      </c>
      <c r="K3839" s="59">
        <v>2</v>
      </c>
      <c r="L3839" s="59">
        <v>14</v>
      </c>
      <c r="M3839" s="59">
        <v>40.272149382</v>
      </c>
    </row>
    <row r="3840" spans="1:13">
      <c r="A3840" s="59">
        <v>1</v>
      </c>
      <c r="B3840" s="59">
        <v>20100</v>
      </c>
      <c r="C3840" s="59">
        <v>16755</v>
      </c>
      <c r="D3840" s="59">
        <v>29412</v>
      </c>
      <c r="E3840" s="59" t="s">
        <v>13</v>
      </c>
      <c r="F3840" s="59" t="s">
        <v>14</v>
      </c>
      <c r="G3840" s="59">
        <v>3</v>
      </c>
      <c r="H3840" s="59">
        <v>1</v>
      </c>
      <c r="I3840" s="59">
        <v>0</v>
      </c>
      <c r="J3840" s="59">
        <v>62.050110801</v>
      </c>
      <c r="K3840" s="59">
        <v>2</v>
      </c>
      <c r="L3840" s="59">
        <v>21</v>
      </c>
      <c r="M3840" s="59">
        <v>58.132182899</v>
      </c>
    </row>
    <row r="3841" hidden="1" spans="1:13">
      <c r="A3841" s="59">
        <v>1</v>
      </c>
      <c r="B3841" s="59">
        <v>20100</v>
      </c>
      <c r="C3841" s="59">
        <v>54098</v>
      </c>
      <c r="D3841" s="59">
        <v>88939</v>
      </c>
      <c r="E3841" s="59"/>
      <c r="F3841" s="59"/>
      <c r="G3841" s="59"/>
      <c r="H3841" s="59"/>
      <c r="I3841" s="59"/>
      <c r="J3841" s="59"/>
      <c r="K3841" s="59"/>
      <c r="L3841" s="59"/>
      <c r="M3841" s="59"/>
    </row>
    <row r="3842" hidden="1" spans="1:13">
      <c r="A3842" s="59">
        <v>0</v>
      </c>
      <c r="B3842" s="59">
        <v>20100</v>
      </c>
      <c r="C3842" s="59">
        <v>62661</v>
      </c>
      <c r="D3842" s="59">
        <v>87329</v>
      </c>
      <c r="E3842" s="59" t="s">
        <v>20</v>
      </c>
      <c r="F3842" s="59" t="s">
        <v>14</v>
      </c>
      <c r="G3842" s="59">
        <v>18</v>
      </c>
      <c r="H3842" s="59">
        <v>0</v>
      </c>
      <c r="I3842" s="59">
        <v>0</v>
      </c>
      <c r="J3842" s="59">
        <v>198.34134329</v>
      </c>
      <c r="K3842" s="59">
        <v>0</v>
      </c>
      <c r="L3842" s="59">
        <v>22</v>
      </c>
      <c r="M3842" s="59">
        <v>32.83817817</v>
      </c>
    </row>
    <row r="3843" spans="1:13">
      <c r="A3843" s="59">
        <v>0</v>
      </c>
      <c r="B3843" s="59">
        <v>20100</v>
      </c>
      <c r="C3843" s="59">
        <v>36486</v>
      </c>
      <c r="D3843" s="59">
        <v>46883</v>
      </c>
      <c r="E3843" s="59" t="s">
        <v>13</v>
      </c>
      <c r="F3843" s="59" t="s">
        <v>19</v>
      </c>
      <c r="G3843" s="59">
        <v>3</v>
      </c>
      <c r="H3843" s="59">
        <v>0</v>
      </c>
      <c r="I3843" s="59"/>
      <c r="J3843" s="59">
        <v>117.78337902</v>
      </c>
      <c r="K3843" s="59"/>
      <c r="L3843" s="59">
        <v>10</v>
      </c>
      <c r="M3843" s="59">
        <v>24.851456756</v>
      </c>
    </row>
    <row r="3844" hidden="1" spans="1:13">
      <c r="A3844" s="59">
        <v>0</v>
      </c>
      <c r="B3844" s="59">
        <v>20100</v>
      </c>
      <c r="C3844" s="59">
        <v>54257</v>
      </c>
      <c r="D3844" s="59">
        <v>68830</v>
      </c>
      <c r="E3844" s="59" t="s">
        <v>20</v>
      </c>
      <c r="F3844" s="59" t="s">
        <v>18</v>
      </c>
      <c r="G3844" s="59">
        <v>10</v>
      </c>
      <c r="H3844" s="59">
        <v>0</v>
      </c>
      <c r="I3844" s="59">
        <v>0</v>
      </c>
      <c r="J3844" s="59">
        <v>201.05642041</v>
      </c>
      <c r="K3844" s="59">
        <v>0</v>
      </c>
      <c r="L3844" s="59">
        <v>41</v>
      </c>
      <c r="M3844" s="59">
        <v>37.180181309</v>
      </c>
    </row>
    <row r="3845" hidden="1" spans="1:13">
      <c r="A3845" s="59">
        <v>0</v>
      </c>
      <c r="B3845" s="59">
        <v>20100</v>
      </c>
      <c r="C3845" s="59">
        <v>45764</v>
      </c>
      <c r="D3845" s="59">
        <v>79967</v>
      </c>
      <c r="E3845" s="59"/>
      <c r="F3845" s="59"/>
      <c r="G3845" s="59"/>
      <c r="H3845" s="59"/>
      <c r="I3845" s="59"/>
      <c r="J3845" s="59"/>
      <c r="K3845" s="59"/>
      <c r="L3845" s="59"/>
      <c r="M3845" s="59">
        <v>38.647727907</v>
      </c>
    </row>
    <row r="3846" hidden="1" spans="1:13">
      <c r="A3846" s="59">
        <v>0</v>
      </c>
      <c r="B3846" s="59">
        <v>20100</v>
      </c>
      <c r="C3846" s="59">
        <v>59726</v>
      </c>
      <c r="D3846" s="59">
        <v>79982</v>
      </c>
      <c r="E3846" s="59" t="s">
        <v>20</v>
      </c>
      <c r="F3846" s="59" t="s">
        <v>17</v>
      </c>
      <c r="G3846" s="59">
        <v>8</v>
      </c>
      <c r="H3846" s="59">
        <v>1</v>
      </c>
      <c r="I3846" s="59">
        <v>0</v>
      </c>
      <c r="J3846" s="59">
        <v>74.210758656</v>
      </c>
      <c r="K3846" s="59">
        <v>2</v>
      </c>
      <c r="L3846" s="59">
        <v>28</v>
      </c>
      <c r="M3846" s="59">
        <v>36.846921785</v>
      </c>
    </row>
    <row r="3847" hidden="1" spans="1:13">
      <c r="A3847" s="59">
        <v>0</v>
      </c>
      <c r="B3847" s="59">
        <v>20100</v>
      </c>
      <c r="C3847" s="59">
        <v>57192</v>
      </c>
      <c r="D3847" s="59">
        <v>82870</v>
      </c>
      <c r="E3847" s="59" t="s">
        <v>20</v>
      </c>
      <c r="F3847" s="59" t="s">
        <v>14</v>
      </c>
      <c r="G3847" s="59">
        <v>5</v>
      </c>
      <c r="H3847" s="59"/>
      <c r="I3847" s="59"/>
      <c r="J3847" s="59">
        <v>91.701436768</v>
      </c>
      <c r="K3847" s="59">
        <v>0</v>
      </c>
      <c r="L3847" s="59">
        <v>7</v>
      </c>
      <c r="M3847" s="59">
        <v>36.635230799</v>
      </c>
    </row>
    <row r="3848" spans="1:13">
      <c r="A3848" s="59">
        <v>0</v>
      </c>
      <c r="B3848" s="59">
        <v>20100</v>
      </c>
      <c r="C3848" s="59">
        <v>104183</v>
      </c>
      <c r="D3848" s="59">
        <v>139637</v>
      </c>
      <c r="E3848" s="59" t="s">
        <v>13</v>
      </c>
      <c r="F3848" s="59" t="s">
        <v>18</v>
      </c>
      <c r="G3848" s="59">
        <v>10</v>
      </c>
      <c r="H3848" s="59">
        <v>0</v>
      </c>
      <c r="I3848" s="59">
        <v>0</v>
      </c>
      <c r="J3848" s="59">
        <v>162.00418077</v>
      </c>
      <c r="K3848" s="59">
        <v>1</v>
      </c>
      <c r="L3848" s="59">
        <v>23</v>
      </c>
      <c r="M3848" s="59">
        <v>34.624202813</v>
      </c>
    </row>
    <row r="3849" hidden="1" spans="1:13">
      <c r="A3849" s="59">
        <v>0</v>
      </c>
      <c r="B3849" s="59">
        <v>20100</v>
      </c>
      <c r="C3849" s="59">
        <v>72775</v>
      </c>
      <c r="D3849" s="59">
        <v>102308</v>
      </c>
      <c r="E3849" s="59" t="s">
        <v>20</v>
      </c>
      <c r="F3849" s="59" t="s">
        <v>15</v>
      </c>
      <c r="G3849" s="59">
        <v>8</v>
      </c>
      <c r="H3849" s="59">
        <v>0</v>
      </c>
      <c r="I3849" s="59">
        <v>0</v>
      </c>
      <c r="J3849" s="59">
        <v>206.47884516</v>
      </c>
      <c r="K3849" s="59">
        <v>2</v>
      </c>
      <c r="L3849" s="59">
        <v>13</v>
      </c>
      <c r="M3849" s="59">
        <v>32.782971421</v>
      </c>
    </row>
    <row r="3850" hidden="1" spans="1:13">
      <c r="A3850" s="59">
        <v>0</v>
      </c>
      <c r="B3850" s="59">
        <v>20100</v>
      </c>
      <c r="C3850" s="59">
        <v>171132</v>
      </c>
      <c r="D3850" s="59">
        <v>201214</v>
      </c>
      <c r="E3850" s="59" t="s">
        <v>20</v>
      </c>
      <c r="F3850" s="59" t="s">
        <v>18</v>
      </c>
      <c r="G3850" s="59">
        <v>11</v>
      </c>
      <c r="H3850" s="59">
        <v>0</v>
      </c>
      <c r="I3850" s="59">
        <v>0</v>
      </c>
      <c r="J3850" s="59">
        <v>250.92306961</v>
      </c>
      <c r="K3850" s="59">
        <v>0</v>
      </c>
      <c r="L3850" s="59">
        <v>38</v>
      </c>
      <c r="M3850" s="59">
        <v>25.965532663</v>
      </c>
    </row>
    <row r="3851" spans="1:13">
      <c r="A3851" s="59">
        <v>0</v>
      </c>
      <c r="B3851" s="59">
        <v>20100</v>
      </c>
      <c r="C3851" s="59">
        <v>137009</v>
      </c>
      <c r="D3851" s="59">
        <v>286955</v>
      </c>
      <c r="E3851" s="59" t="s">
        <v>13</v>
      </c>
      <c r="F3851" s="59" t="s">
        <v>17</v>
      </c>
      <c r="G3851" s="59">
        <v>3</v>
      </c>
      <c r="H3851" s="59">
        <v>0</v>
      </c>
      <c r="I3851" s="59">
        <v>0</v>
      </c>
      <c r="J3851" s="59">
        <v>196.98411618</v>
      </c>
      <c r="K3851" s="59">
        <v>0</v>
      </c>
      <c r="L3851" s="59">
        <v>14</v>
      </c>
      <c r="M3851" s="59">
        <v>30.08535009</v>
      </c>
    </row>
    <row r="3852" hidden="1" spans="1:13">
      <c r="A3852" s="59">
        <v>0</v>
      </c>
      <c r="B3852" s="59">
        <v>20100</v>
      </c>
      <c r="C3852" s="59">
        <v>84965</v>
      </c>
      <c r="D3852" s="59">
        <v>110676</v>
      </c>
      <c r="E3852" s="59" t="s">
        <v>20</v>
      </c>
      <c r="F3852" s="59" t="s">
        <v>17</v>
      </c>
      <c r="G3852" s="59">
        <v>18</v>
      </c>
      <c r="H3852" s="59">
        <v>0</v>
      </c>
      <c r="I3852" s="59">
        <v>0</v>
      </c>
      <c r="J3852" s="59">
        <v>244.02972997</v>
      </c>
      <c r="K3852" s="59">
        <v>5</v>
      </c>
      <c r="L3852" s="59">
        <v>30</v>
      </c>
      <c r="M3852" s="59">
        <v>38.627830219</v>
      </c>
    </row>
    <row r="3853" hidden="1" spans="1:13">
      <c r="A3853" s="59">
        <v>0</v>
      </c>
      <c r="B3853" s="59">
        <v>20200</v>
      </c>
      <c r="C3853" s="59">
        <v>105278</v>
      </c>
      <c r="D3853" s="59">
        <v>180304</v>
      </c>
      <c r="E3853" s="59" t="s">
        <v>20</v>
      </c>
      <c r="F3853" s="59" t="s">
        <v>15</v>
      </c>
      <c r="G3853" s="59">
        <v>6</v>
      </c>
      <c r="H3853" s="59">
        <v>0</v>
      </c>
      <c r="I3853" s="59">
        <v>0</v>
      </c>
      <c r="J3853" s="59">
        <v>218.65781872</v>
      </c>
      <c r="K3853" s="59">
        <v>3</v>
      </c>
      <c r="L3853" s="59">
        <v>24</v>
      </c>
      <c r="M3853" s="59">
        <v>41.80676309</v>
      </c>
    </row>
    <row r="3854" hidden="1" spans="1:13">
      <c r="A3854" s="59">
        <v>0</v>
      </c>
      <c r="B3854" s="59">
        <v>20200</v>
      </c>
      <c r="C3854" s="59">
        <v>9297</v>
      </c>
      <c r="D3854" s="59">
        <v>26699</v>
      </c>
      <c r="E3854" s="59" t="s">
        <v>20</v>
      </c>
      <c r="F3854" s="59" t="s">
        <v>14</v>
      </c>
      <c r="G3854" s="59"/>
      <c r="H3854" s="59">
        <v>0</v>
      </c>
      <c r="I3854" s="59">
        <v>0</v>
      </c>
      <c r="J3854" s="59">
        <v>55.705497287</v>
      </c>
      <c r="K3854" s="59">
        <v>2</v>
      </c>
      <c r="L3854" s="59">
        <v>18</v>
      </c>
      <c r="M3854" s="59">
        <v>41.718958392</v>
      </c>
    </row>
    <row r="3855" hidden="1" spans="1:13">
      <c r="A3855" s="59">
        <v>0</v>
      </c>
      <c r="B3855" s="59">
        <v>20200</v>
      </c>
      <c r="C3855" s="59">
        <v>88020</v>
      </c>
      <c r="D3855" s="59">
        <v>139200</v>
      </c>
      <c r="E3855" s="59" t="s">
        <v>20</v>
      </c>
      <c r="F3855" s="59" t="s">
        <v>14</v>
      </c>
      <c r="G3855" s="59">
        <v>10</v>
      </c>
      <c r="H3855" s="59">
        <v>0</v>
      </c>
      <c r="I3855" s="59">
        <v>0</v>
      </c>
      <c r="J3855" s="59">
        <v>99.04640244</v>
      </c>
      <c r="K3855" s="59">
        <v>3</v>
      </c>
      <c r="L3855" s="59">
        <v>15</v>
      </c>
      <c r="M3855" s="59">
        <v>39.916957294</v>
      </c>
    </row>
    <row r="3856" hidden="1" spans="1:13">
      <c r="A3856" s="59">
        <v>0</v>
      </c>
      <c r="B3856" s="59">
        <v>20200</v>
      </c>
      <c r="C3856" s="59">
        <v>25956</v>
      </c>
      <c r="D3856" s="59">
        <v>92553</v>
      </c>
      <c r="E3856" s="59" t="s">
        <v>20</v>
      </c>
      <c r="F3856" s="59" t="s">
        <v>18</v>
      </c>
      <c r="G3856" s="59">
        <v>7</v>
      </c>
      <c r="H3856" s="59">
        <v>0</v>
      </c>
      <c r="I3856" s="59">
        <v>0</v>
      </c>
      <c r="J3856" s="59">
        <v>156.2693203</v>
      </c>
      <c r="K3856" s="59">
        <v>0</v>
      </c>
      <c r="L3856" s="59">
        <v>21</v>
      </c>
      <c r="M3856" s="59">
        <v>28.290439504</v>
      </c>
    </row>
    <row r="3857" hidden="1" spans="1:13">
      <c r="A3857" s="59">
        <v>0</v>
      </c>
      <c r="B3857" s="59">
        <v>20200</v>
      </c>
      <c r="C3857" s="59">
        <v>125647</v>
      </c>
      <c r="D3857" s="59">
        <v>166423</v>
      </c>
      <c r="E3857" s="59" t="s">
        <v>20</v>
      </c>
      <c r="F3857" s="59" t="s">
        <v>15</v>
      </c>
      <c r="G3857" s="59">
        <v>1</v>
      </c>
      <c r="H3857" s="59"/>
      <c r="I3857" s="59">
        <v>0</v>
      </c>
      <c r="J3857" s="59">
        <v>395.14876133</v>
      </c>
      <c r="K3857" s="59"/>
      <c r="L3857" s="59">
        <v>51</v>
      </c>
      <c r="M3857" s="59">
        <v>36.132509986</v>
      </c>
    </row>
    <row r="3858" spans="1:13">
      <c r="A3858" s="59">
        <v>0</v>
      </c>
      <c r="B3858" s="59">
        <v>20200</v>
      </c>
      <c r="C3858" s="59">
        <v>61303</v>
      </c>
      <c r="D3858" s="59">
        <v>97780</v>
      </c>
      <c r="E3858" s="59" t="s">
        <v>13</v>
      </c>
      <c r="F3858" s="59" t="s">
        <v>18</v>
      </c>
      <c r="G3858" s="59">
        <v>17</v>
      </c>
      <c r="H3858" s="59">
        <v>0</v>
      </c>
      <c r="I3858" s="59">
        <v>1</v>
      </c>
      <c r="J3858" s="59">
        <v>632.1031857</v>
      </c>
      <c r="K3858" s="59">
        <v>1</v>
      </c>
      <c r="L3858" s="59">
        <v>24</v>
      </c>
      <c r="M3858" s="59">
        <v>20.737039009</v>
      </c>
    </row>
    <row r="3859" spans="1:13">
      <c r="A3859" s="59">
        <v>0</v>
      </c>
      <c r="B3859" s="59">
        <v>20200</v>
      </c>
      <c r="C3859" s="59"/>
      <c r="D3859" s="59">
        <v>72469</v>
      </c>
      <c r="E3859" s="59" t="s">
        <v>13</v>
      </c>
      <c r="F3859" s="59" t="s">
        <v>15</v>
      </c>
      <c r="G3859" s="59">
        <v>8</v>
      </c>
      <c r="H3859" s="59">
        <v>0</v>
      </c>
      <c r="I3859" s="59">
        <v>0</v>
      </c>
      <c r="J3859" s="59">
        <v>120.30325703</v>
      </c>
      <c r="K3859" s="59">
        <v>2</v>
      </c>
      <c r="L3859" s="59">
        <v>5</v>
      </c>
      <c r="M3859" s="59">
        <v>20.505771156</v>
      </c>
    </row>
    <row r="3860" hidden="1" spans="1:13">
      <c r="A3860" s="59">
        <v>0</v>
      </c>
      <c r="B3860" s="59">
        <v>20200</v>
      </c>
      <c r="C3860" s="59">
        <v>137000</v>
      </c>
      <c r="D3860" s="59">
        <v>174685</v>
      </c>
      <c r="E3860" s="59" t="s">
        <v>20</v>
      </c>
      <c r="F3860" s="59" t="s">
        <v>18</v>
      </c>
      <c r="G3860" s="59">
        <v>6</v>
      </c>
      <c r="H3860" s="59"/>
      <c r="I3860" s="59"/>
      <c r="J3860" s="59">
        <v>183.66666667</v>
      </c>
      <c r="K3860" s="59">
        <v>5</v>
      </c>
      <c r="L3860" s="59">
        <v>43</v>
      </c>
      <c r="M3860" s="59"/>
    </row>
    <row r="3861" spans="1:13">
      <c r="A3861" s="59">
        <v>0</v>
      </c>
      <c r="B3861" s="59">
        <v>20200</v>
      </c>
      <c r="C3861" s="59">
        <v>35819</v>
      </c>
      <c r="D3861" s="59">
        <v>49843</v>
      </c>
      <c r="E3861" s="59" t="s">
        <v>13</v>
      </c>
      <c r="F3861" s="59" t="s">
        <v>19</v>
      </c>
      <c r="G3861" s="59">
        <v>4</v>
      </c>
      <c r="H3861" s="59">
        <v>0</v>
      </c>
      <c r="I3861" s="59"/>
      <c r="J3861" s="59">
        <v>121.10222953</v>
      </c>
      <c r="K3861" s="59"/>
      <c r="L3861" s="59">
        <v>11</v>
      </c>
      <c r="M3861" s="59">
        <v>27.037512902</v>
      </c>
    </row>
    <row r="3862" hidden="1" spans="1:13">
      <c r="A3862" s="59">
        <v>0</v>
      </c>
      <c r="B3862" s="59">
        <v>20200</v>
      </c>
      <c r="C3862" s="59">
        <v>51588</v>
      </c>
      <c r="D3862" s="59">
        <v>121752</v>
      </c>
      <c r="E3862" s="59" t="s">
        <v>20</v>
      </c>
      <c r="F3862" s="59" t="s">
        <v>18</v>
      </c>
      <c r="G3862" s="59">
        <v>14</v>
      </c>
      <c r="H3862" s="59">
        <v>0</v>
      </c>
      <c r="I3862" s="59">
        <v>0</v>
      </c>
      <c r="J3862" s="59">
        <v>253.24896672</v>
      </c>
      <c r="K3862" s="59">
        <v>0</v>
      </c>
      <c r="L3862" s="59">
        <v>20</v>
      </c>
      <c r="M3862" s="59">
        <v>26.43068063</v>
      </c>
    </row>
    <row r="3863" hidden="1" spans="1:13">
      <c r="A3863" s="59">
        <v>0</v>
      </c>
      <c r="B3863" s="59">
        <v>20200</v>
      </c>
      <c r="C3863" s="59">
        <v>153084</v>
      </c>
      <c r="D3863" s="59">
        <v>196968</v>
      </c>
      <c r="E3863" s="59" t="s">
        <v>20</v>
      </c>
      <c r="F3863" s="59" t="s">
        <v>14</v>
      </c>
      <c r="G3863" s="59">
        <v>6</v>
      </c>
      <c r="H3863" s="59">
        <v>0</v>
      </c>
      <c r="I3863" s="59">
        <v>0</v>
      </c>
      <c r="J3863" s="59"/>
      <c r="K3863" s="59">
        <v>1</v>
      </c>
      <c r="L3863" s="59">
        <v>16</v>
      </c>
      <c r="M3863" s="59">
        <v>32.011799943</v>
      </c>
    </row>
    <row r="3864" hidden="1" spans="1:13">
      <c r="A3864" s="59">
        <v>0</v>
      </c>
      <c r="B3864" s="59">
        <v>20200</v>
      </c>
      <c r="C3864" s="59">
        <v>45088</v>
      </c>
      <c r="D3864" s="59">
        <v>65211</v>
      </c>
      <c r="E3864" s="59" t="s">
        <v>20</v>
      </c>
      <c r="F3864" s="59" t="s">
        <v>15</v>
      </c>
      <c r="G3864" s="59">
        <v>10</v>
      </c>
      <c r="H3864" s="59">
        <v>0</v>
      </c>
      <c r="I3864" s="59">
        <v>2</v>
      </c>
      <c r="J3864" s="59">
        <v>118.56966954</v>
      </c>
      <c r="K3864" s="59">
        <v>1</v>
      </c>
      <c r="L3864" s="59">
        <v>22</v>
      </c>
      <c r="M3864" s="59">
        <v>43.454512149</v>
      </c>
    </row>
    <row r="3865" spans="1:13">
      <c r="A3865" s="59">
        <v>1</v>
      </c>
      <c r="B3865" s="59">
        <v>20200</v>
      </c>
      <c r="C3865" s="59">
        <v>33000</v>
      </c>
      <c r="D3865" s="59">
        <v>62400</v>
      </c>
      <c r="E3865" s="59" t="s">
        <v>13</v>
      </c>
      <c r="F3865" s="59" t="s">
        <v>14</v>
      </c>
      <c r="G3865" s="59">
        <v>1</v>
      </c>
      <c r="H3865" s="59">
        <v>0</v>
      </c>
      <c r="I3865" s="59">
        <v>0</v>
      </c>
      <c r="J3865" s="59">
        <v>123.8</v>
      </c>
      <c r="K3865" s="59">
        <v>2</v>
      </c>
      <c r="L3865" s="59">
        <v>2</v>
      </c>
      <c r="M3865" s="59"/>
    </row>
    <row r="3866" hidden="1" spans="1:13">
      <c r="A3866" s="59">
        <v>0</v>
      </c>
      <c r="B3866" s="59">
        <v>20200</v>
      </c>
      <c r="C3866" s="59">
        <v>61477</v>
      </c>
      <c r="D3866" s="59">
        <v>98143</v>
      </c>
      <c r="E3866" s="59" t="s">
        <v>20</v>
      </c>
      <c r="F3866" s="59" t="s">
        <v>15</v>
      </c>
      <c r="G3866" s="59">
        <v>1</v>
      </c>
      <c r="H3866" s="59">
        <v>0</v>
      </c>
      <c r="I3866" s="59">
        <v>0</v>
      </c>
      <c r="J3866" s="59">
        <v>156.92908886</v>
      </c>
      <c r="K3866" s="59">
        <v>0</v>
      </c>
      <c r="L3866" s="59">
        <v>21</v>
      </c>
      <c r="M3866" s="59">
        <v>36.099868346</v>
      </c>
    </row>
    <row r="3867" hidden="1" spans="1:13">
      <c r="A3867" s="59">
        <v>0</v>
      </c>
      <c r="B3867" s="59">
        <v>20200</v>
      </c>
      <c r="C3867" s="59">
        <v>51449</v>
      </c>
      <c r="D3867" s="59">
        <v>69060</v>
      </c>
      <c r="E3867" s="59" t="s">
        <v>20</v>
      </c>
      <c r="F3867" s="59" t="s">
        <v>15</v>
      </c>
      <c r="G3867" s="59">
        <v>2</v>
      </c>
      <c r="H3867" s="59">
        <v>0</v>
      </c>
      <c r="I3867" s="59">
        <v>0</v>
      </c>
      <c r="J3867" s="59">
        <v>216.21808098</v>
      </c>
      <c r="K3867" s="59">
        <v>0</v>
      </c>
      <c r="L3867" s="59">
        <v>12</v>
      </c>
      <c r="M3867" s="59">
        <v>33.333582017</v>
      </c>
    </row>
    <row r="3868" spans="1:13">
      <c r="A3868" s="59">
        <v>0</v>
      </c>
      <c r="B3868" s="59">
        <v>20200</v>
      </c>
      <c r="C3868" s="59"/>
      <c r="D3868" s="59">
        <v>68031</v>
      </c>
      <c r="E3868" s="59" t="s">
        <v>13</v>
      </c>
      <c r="F3868" s="59" t="s">
        <v>15</v>
      </c>
      <c r="G3868" s="59">
        <v>6</v>
      </c>
      <c r="H3868" s="59">
        <v>0</v>
      </c>
      <c r="I3868" s="59">
        <v>0</v>
      </c>
      <c r="J3868" s="59">
        <v>120.59346503</v>
      </c>
      <c r="K3868" s="59">
        <v>1</v>
      </c>
      <c r="L3868" s="59">
        <v>4</v>
      </c>
      <c r="M3868" s="59">
        <v>18.320487992</v>
      </c>
    </row>
    <row r="3869" hidden="1" spans="1:13">
      <c r="A3869" s="59">
        <v>0</v>
      </c>
      <c r="B3869" s="59">
        <v>20200</v>
      </c>
      <c r="C3869" s="59">
        <v>34676</v>
      </c>
      <c r="D3869" s="59">
        <v>62987</v>
      </c>
      <c r="E3869" s="59" t="s">
        <v>20</v>
      </c>
      <c r="F3869" s="59" t="s">
        <v>14</v>
      </c>
      <c r="G3869" s="59">
        <v>1</v>
      </c>
      <c r="H3869" s="59">
        <v>0</v>
      </c>
      <c r="I3869" s="59">
        <v>0</v>
      </c>
      <c r="J3869" s="59">
        <v>112.79908664</v>
      </c>
      <c r="K3869" s="59">
        <v>0</v>
      </c>
      <c r="L3869" s="59">
        <v>17</v>
      </c>
      <c r="M3869" s="59">
        <v>22.093045945</v>
      </c>
    </row>
    <row r="3870" spans="1:13">
      <c r="A3870" s="59">
        <v>0</v>
      </c>
      <c r="B3870" s="59">
        <v>20200</v>
      </c>
      <c r="C3870" s="59">
        <v>59347</v>
      </c>
      <c r="D3870" s="59">
        <v>97816</v>
      </c>
      <c r="E3870" s="59" t="s">
        <v>13</v>
      </c>
      <c r="F3870" s="59" t="s">
        <v>18</v>
      </c>
      <c r="G3870" s="59">
        <v>18</v>
      </c>
      <c r="H3870" s="59">
        <v>0</v>
      </c>
      <c r="I3870" s="59">
        <v>0</v>
      </c>
      <c r="J3870" s="59">
        <v>618.73589016</v>
      </c>
      <c r="K3870" s="59">
        <v>1</v>
      </c>
      <c r="L3870" s="59">
        <v>24</v>
      </c>
      <c r="M3870" s="59">
        <v>21.668642273</v>
      </c>
    </row>
    <row r="3871" hidden="1" spans="1:13">
      <c r="A3871" s="59">
        <v>0</v>
      </c>
      <c r="B3871" s="59">
        <v>20200</v>
      </c>
      <c r="C3871" s="59">
        <v>41479</v>
      </c>
      <c r="D3871" s="59">
        <v>70102</v>
      </c>
      <c r="E3871" s="59" t="s">
        <v>20</v>
      </c>
      <c r="F3871" s="59" t="s">
        <v>15</v>
      </c>
      <c r="G3871" s="59">
        <v>5</v>
      </c>
      <c r="H3871" s="59">
        <v>0</v>
      </c>
      <c r="I3871" s="59">
        <v>0</v>
      </c>
      <c r="J3871" s="59">
        <v>172.91171488</v>
      </c>
      <c r="K3871" s="59">
        <v>2</v>
      </c>
      <c r="L3871" s="59">
        <v>26</v>
      </c>
      <c r="M3871" s="59">
        <v>33.834671174</v>
      </c>
    </row>
    <row r="3872" hidden="1" spans="1:13">
      <c r="A3872" s="59">
        <v>1</v>
      </c>
      <c r="B3872" s="59">
        <v>20200</v>
      </c>
      <c r="C3872" s="59">
        <v>82181</v>
      </c>
      <c r="D3872" s="59">
        <v>119535</v>
      </c>
      <c r="E3872" s="59" t="s">
        <v>20</v>
      </c>
      <c r="F3872" s="59" t="s">
        <v>15</v>
      </c>
      <c r="G3872" s="59">
        <v>41</v>
      </c>
      <c r="H3872" s="59">
        <v>0</v>
      </c>
      <c r="I3872" s="59">
        <v>0</v>
      </c>
      <c r="J3872" s="59">
        <v>105.21929675</v>
      </c>
      <c r="K3872" s="59">
        <v>3</v>
      </c>
      <c r="L3872" s="59">
        <v>28</v>
      </c>
      <c r="M3872" s="59">
        <v>52.734860612</v>
      </c>
    </row>
    <row r="3873" hidden="1" spans="1:13">
      <c r="A3873" s="59">
        <v>0</v>
      </c>
      <c r="B3873" s="59">
        <v>20200</v>
      </c>
      <c r="C3873" s="59">
        <v>130401</v>
      </c>
      <c r="D3873" s="59">
        <v>171686</v>
      </c>
      <c r="E3873" s="59" t="s">
        <v>20</v>
      </c>
      <c r="F3873" s="59" t="s">
        <v>18</v>
      </c>
      <c r="G3873" s="59">
        <v>7</v>
      </c>
      <c r="H3873" s="59">
        <v>0</v>
      </c>
      <c r="I3873" s="59">
        <v>0</v>
      </c>
      <c r="J3873" s="59">
        <v>178.94254482</v>
      </c>
      <c r="K3873" s="59">
        <v>0</v>
      </c>
      <c r="L3873" s="59">
        <v>38</v>
      </c>
      <c r="M3873" s="59">
        <v>20.327137907</v>
      </c>
    </row>
    <row r="3874" hidden="1" spans="1:13">
      <c r="A3874" s="59">
        <v>0</v>
      </c>
      <c r="B3874" s="59">
        <v>20300</v>
      </c>
      <c r="C3874" s="59">
        <v>59809</v>
      </c>
      <c r="D3874" s="59">
        <v>107994</v>
      </c>
      <c r="E3874" s="59" t="s">
        <v>20</v>
      </c>
      <c r="F3874" s="59" t="s">
        <v>18</v>
      </c>
      <c r="G3874" s="59">
        <v>15</v>
      </c>
      <c r="H3874" s="59">
        <v>0</v>
      </c>
      <c r="I3874" s="59">
        <v>3</v>
      </c>
      <c r="J3874" s="59">
        <v>263.99129317</v>
      </c>
      <c r="K3874" s="59">
        <v>0</v>
      </c>
      <c r="L3874" s="59">
        <v>36</v>
      </c>
      <c r="M3874" s="59">
        <v>26.50856379</v>
      </c>
    </row>
    <row r="3875" hidden="1" spans="1:13">
      <c r="A3875" s="59">
        <v>0</v>
      </c>
      <c r="B3875" s="59">
        <v>20300</v>
      </c>
      <c r="C3875" s="59">
        <v>90048</v>
      </c>
      <c r="D3875" s="59">
        <v>129230</v>
      </c>
      <c r="E3875" s="59" t="s">
        <v>20</v>
      </c>
      <c r="F3875" s="59" t="s">
        <v>18</v>
      </c>
      <c r="G3875" s="59">
        <v>13</v>
      </c>
      <c r="H3875" s="59"/>
      <c r="I3875" s="59"/>
      <c r="J3875" s="59">
        <v>134.94259728</v>
      </c>
      <c r="K3875" s="59"/>
      <c r="L3875" s="59">
        <v>25</v>
      </c>
      <c r="M3875" s="59">
        <v>30.236554055</v>
      </c>
    </row>
    <row r="3876" spans="1:13">
      <c r="A3876" s="59">
        <v>0</v>
      </c>
      <c r="B3876" s="59">
        <v>20300</v>
      </c>
      <c r="C3876" s="59">
        <v>71387</v>
      </c>
      <c r="D3876" s="59">
        <v>107363</v>
      </c>
      <c r="E3876" s="59" t="s">
        <v>13</v>
      </c>
      <c r="F3876" s="59" t="s">
        <v>14</v>
      </c>
      <c r="G3876" s="59">
        <v>4</v>
      </c>
      <c r="H3876" s="59">
        <v>0</v>
      </c>
      <c r="I3876" s="59">
        <v>0</v>
      </c>
      <c r="J3876" s="59">
        <v>219.87473017</v>
      </c>
      <c r="K3876" s="59">
        <v>0</v>
      </c>
      <c r="L3876" s="59">
        <v>13</v>
      </c>
      <c r="M3876" s="59">
        <v>29.567221404</v>
      </c>
    </row>
    <row r="3877" hidden="1" spans="1:13">
      <c r="A3877" s="59">
        <v>0</v>
      </c>
      <c r="B3877" s="59">
        <v>20300</v>
      </c>
      <c r="C3877" s="59">
        <v>37056</v>
      </c>
      <c r="D3877" s="59">
        <v>55027</v>
      </c>
      <c r="E3877" s="59" t="s">
        <v>20</v>
      </c>
      <c r="F3877" s="59" t="s">
        <v>14</v>
      </c>
      <c r="G3877" s="59"/>
      <c r="H3877" s="59">
        <v>0</v>
      </c>
      <c r="I3877" s="59">
        <v>0</v>
      </c>
      <c r="J3877" s="59">
        <v>223.55369158</v>
      </c>
      <c r="K3877" s="59">
        <v>0</v>
      </c>
      <c r="L3877" s="59">
        <v>13</v>
      </c>
      <c r="M3877" s="59">
        <v>40.326049305</v>
      </c>
    </row>
    <row r="3878" hidden="1" spans="1:13">
      <c r="A3878" s="59">
        <v>0</v>
      </c>
      <c r="B3878" s="59">
        <v>20300</v>
      </c>
      <c r="C3878" s="59">
        <v>82996</v>
      </c>
      <c r="D3878" s="59">
        <v>118224</v>
      </c>
      <c r="E3878" s="59" t="s">
        <v>20</v>
      </c>
      <c r="F3878" s="59" t="s">
        <v>14</v>
      </c>
      <c r="G3878" s="59">
        <v>11</v>
      </c>
      <c r="H3878" s="59">
        <v>0</v>
      </c>
      <c r="I3878" s="59">
        <v>0</v>
      </c>
      <c r="J3878" s="59">
        <v>287.61160487</v>
      </c>
      <c r="K3878" s="59">
        <v>1</v>
      </c>
      <c r="L3878" s="59">
        <v>16</v>
      </c>
      <c r="M3878" s="59">
        <v>34.187083047</v>
      </c>
    </row>
    <row r="3879" hidden="1" spans="1:13">
      <c r="A3879" s="59">
        <v>0</v>
      </c>
      <c r="B3879" s="59">
        <v>20300</v>
      </c>
      <c r="C3879" s="59">
        <v>36360</v>
      </c>
      <c r="D3879" s="59">
        <v>57905</v>
      </c>
      <c r="E3879" s="59" t="s">
        <v>20</v>
      </c>
      <c r="F3879" s="59" t="s">
        <v>14</v>
      </c>
      <c r="G3879" s="59"/>
      <c r="H3879" s="59">
        <v>0</v>
      </c>
      <c r="I3879" s="59">
        <v>0</v>
      </c>
      <c r="J3879" s="59">
        <v>214.97048428</v>
      </c>
      <c r="K3879" s="59">
        <v>0</v>
      </c>
      <c r="L3879" s="59">
        <v>12</v>
      </c>
      <c r="M3879" s="59">
        <v>39.263094236</v>
      </c>
    </row>
    <row r="3880" hidden="1" spans="1:13">
      <c r="A3880" s="59">
        <v>0</v>
      </c>
      <c r="B3880" s="59">
        <v>20300</v>
      </c>
      <c r="C3880" s="59">
        <v>153896</v>
      </c>
      <c r="D3880" s="59">
        <v>200279</v>
      </c>
      <c r="E3880" s="59" t="s">
        <v>20</v>
      </c>
      <c r="F3880" s="59" t="s">
        <v>14</v>
      </c>
      <c r="G3880" s="59">
        <v>7</v>
      </c>
      <c r="H3880" s="59">
        <v>0</v>
      </c>
      <c r="I3880" s="59">
        <v>0</v>
      </c>
      <c r="J3880" s="59"/>
      <c r="K3880" s="59">
        <v>2</v>
      </c>
      <c r="L3880" s="59">
        <v>16</v>
      </c>
      <c r="M3880" s="59">
        <v>29.075187648</v>
      </c>
    </row>
    <row r="3881" hidden="1" spans="1:13">
      <c r="A3881" s="59">
        <v>0</v>
      </c>
      <c r="B3881" s="59">
        <v>20300</v>
      </c>
      <c r="C3881" s="59">
        <v>21281</v>
      </c>
      <c r="D3881" s="59">
        <v>90551</v>
      </c>
      <c r="E3881" s="59" t="s">
        <v>20</v>
      </c>
      <c r="F3881" s="59" t="s">
        <v>14</v>
      </c>
      <c r="G3881" s="59">
        <v>22</v>
      </c>
      <c r="H3881" s="59">
        <v>0</v>
      </c>
      <c r="I3881" s="59">
        <v>0</v>
      </c>
      <c r="J3881" s="59">
        <v>219.08822376</v>
      </c>
      <c r="K3881" s="59">
        <v>2</v>
      </c>
      <c r="L3881" s="59">
        <v>41</v>
      </c>
      <c r="M3881" s="59">
        <v>37.15549756</v>
      </c>
    </row>
    <row r="3882" hidden="1" spans="1:13">
      <c r="A3882" s="59">
        <v>1</v>
      </c>
      <c r="B3882" s="59">
        <v>20300</v>
      </c>
      <c r="C3882" s="59">
        <v>63803</v>
      </c>
      <c r="D3882" s="59">
        <v>89079</v>
      </c>
      <c r="E3882" s="59" t="s">
        <v>20</v>
      </c>
      <c r="F3882" s="59" t="s">
        <v>18</v>
      </c>
      <c r="G3882" s="59">
        <v>21</v>
      </c>
      <c r="H3882" s="59">
        <v>0</v>
      </c>
      <c r="I3882" s="59">
        <v>4</v>
      </c>
      <c r="J3882" s="59">
        <v>323.80857327</v>
      </c>
      <c r="K3882" s="59">
        <v>4</v>
      </c>
      <c r="L3882" s="59">
        <v>28</v>
      </c>
      <c r="M3882" s="59">
        <v>45.875916904</v>
      </c>
    </row>
    <row r="3883" hidden="1" spans="1:13">
      <c r="A3883" s="59">
        <v>0</v>
      </c>
      <c r="B3883" s="59">
        <v>20300</v>
      </c>
      <c r="C3883" s="59">
        <v>37388</v>
      </c>
      <c r="D3883" s="59">
        <v>55703</v>
      </c>
      <c r="E3883" s="59" t="s">
        <v>20</v>
      </c>
      <c r="F3883" s="59" t="s">
        <v>14</v>
      </c>
      <c r="G3883" s="59"/>
      <c r="H3883" s="59">
        <v>0</v>
      </c>
      <c r="I3883" s="59">
        <v>0</v>
      </c>
      <c r="J3883" s="59">
        <v>222.733567</v>
      </c>
      <c r="K3883" s="59">
        <v>0</v>
      </c>
      <c r="L3883" s="59">
        <v>12</v>
      </c>
      <c r="M3883" s="59">
        <v>39.814736842</v>
      </c>
    </row>
    <row r="3884" hidden="1" spans="1:13">
      <c r="A3884" s="59">
        <v>1</v>
      </c>
      <c r="B3884" s="59">
        <v>20300</v>
      </c>
      <c r="C3884" s="59">
        <v>77325</v>
      </c>
      <c r="D3884" s="59">
        <v>133075</v>
      </c>
      <c r="E3884" s="59" t="s">
        <v>20</v>
      </c>
      <c r="F3884" s="59" t="s">
        <v>15</v>
      </c>
      <c r="G3884" s="59">
        <v>19</v>
      </c>
      <c r="H3884" s="59">
        <v>1</v>
      </c>
      <c r="I3884" s="59">
        <v>0</v>
      </c>
      <c r="J3884" s="59">
        <v>166.12608913</v>
      </c>
      <c r="K3884" s="59">
        <v>4</v>
      </c>
      <c r="L3884" s="59">
        <v>21</v>
      </c>
      <c r="M3884" s="59">
        <v>40.736021938</v>
      </c>
    </row>
    <row r="3885" spans="1:13">
      <c r="A3885" s="59">
        <v>1</v>
      </c>
      <c r="B3885" s="59">
        <v>20300</v>
      </c>
      <c r="C3885" s="59">
        <v>180254</v>
      </c>
      <c r="D3885" s="59">
        <v>220843</v>
      </c>
      <c r="E3885" s="59" t="s">
        <v>13</v>
      </c>
      <c r="F3885" s="59" t="s">
        <v>18</v>
      </c>
      <c r="G3885" s="59">
        <v>11</v>
      </c>
      <c r="H3885" s="59">
        <v>0</v>
      </c>
      <c r="I3885" s="59">
        <v>0</v>
      </c>
      <c r="J3885" s="59">
        <v>217.12816724</v>
      </c>
      <c r="K3885" s="59">
        <v>0</v>
      </c>
      <c r="L3885" s="59">
        <v>25</v>
      </c>
      <c r="M3885" s="59">
        <v>41.563100649</v>
      </c>
    </row>
    <row r="3886" hidden="1" spans="1:13">
      <c r="A3886" s="59">
        <v>1</v>
      </c>
      <c r="B3886" s="59">
        <v>20300</v>
      </c>
      <c r="C3886" s="59">
        <v>66667</v>
      </c>
      <c r="D3886" s="59">
        <v>92158</v>
      </c>
      <c r="E3886" s="59" t="s">
        <v>20</v>
      </c>
      <c r="F3886" s="59" t="s">
        <v>18</v>
      </c>
      <c r="G3886" s="59">
        <v>9</v>
      </c>
      <c r="H3886" s="59">
        <v>3</v>
      </c>
      <c r="I3886" s="59">
        <v>1</v>
      </c>
      <c r="J3886" s="59">
        <v>174.89210564</v>
      </c>
      <c r="K3886" s="59">
        <v>2</v>
      </c>
      <c r="L3886" s="59">
        <v>64</v>
      </c>
      <c r="M3886" s="59">
        <v>40.545680998</v>
      </c>
    </row>
    <row r="3887" hidden="1" spans="1:13">
      <c r="A3887" s="59">
        <v>0</v>
      </c>
      <c r="B3887" s="59">
        <v>20300</v>
      </c>
      <c r="C3887" s="59">
        <v>94781</v>
      </c>
      <c r="D3887" s="59">
        <v>125948</v>
      </c>
      <c r="E3887" s="59" t="s">
        <v>20</v>
      </c>
      <c r="F3887" s="59" t="s">
        <v>18</v>
      </c>
      <c r="G3887" s="59">
        <v>12</v>
      </c>
      <c r="H3887" s="59"/>
      <c r="I3887" s="59"/>
      <c r="J3887" s="59">
        <v>148.65568751</v>
      </c>
      <c r="K3887" s="59"/>
      <c r="L3887" s="59">
        <v>24</v>
      </c>
      <c r="M3887" s="59">
        <v>33.183677311</v>
      </c>
    </row>
    <row r="3888" hidden="1" spans="1:13">
      <c r="A3888" s="59">
        <v>0</v>
      </c>
      <c r="B3888" s="59">
        <v>20300</v>
      </c>
      <c r="C3888" s="59">
        <v>13838</v>
      </c>
      <c r="D3888" s="59">
        <v>30813</v>
      </c>
      <c r="E3888" s="59" t="s">
        <v>20</v>
      </c>
      <c r="F3888" s="59" t="s">
        <v>14</v>
      </c>
      <c r="G3888" s="59">
        <v>0</v>
      </c>
      <c r="H3888" s="59">
        <v>0</v>
      </c>
      <c r="I3888" s="59">
        <v>0</v>
      </c>
      <c r="J3888" s="59">
        <v>39.645887291</v>
      </c>
      <c r="K3888" s="59">
        <v>1</v>
      </c>
      <c r="L3888" s="59">
        <v>3</v>
      </c>
      <c r="M3888" s="59">
        <v>29.98518301</v>
      </c>
    </row>
    <row r="3889" hidden="1" spans="1:13">
      <c r="A3889" s="59">
        <v>0</v>
      </c>
      <c r="B3889" s="59">
        <v>20400</v>
      </c>
      <c r="C3889" s="59">
        <v>173975</v>
      </c>
      <c r="D3889" s="59">
        <v>219297</v>
      </c>
      <c r="E3889" s="59" t="s">
        <v>20</v>
      </c>
      <c r="F3889" s="59" t="s">
        <v>15</v>
      </c>
      <c r="G3889" s="59">
        <v>12</v>
      </c>
      <c r="H3889" s="59">
        <v>0</v>
      </c>
      <c r="I3889" s="59">
        <v>0</v>
      </c>
      <c r="J3889" s="59">
        <v>198.55724049</v>
      </c>
      <c r="K3889" s="59">
        <v>0</v>
      </c>
      <c r="L3889" s="59">
        <v>32</v>
      </c>
      <c r="M3889" s="59">
        <v>40.784899297</v>
      </c>
    </row>
    <row r="3890" hidden="1" spans="1:13">
      <c r="A3890" s="59">
        <v>0</v>
      </c>
      <c r="B3890" s="59">
        <v>20400</v>
      </c>
      <c r="C3890" s="59">
        <v>29985</v>
      </c>
      <c r="D3890" s="59">
        <v>54038</v>
      </c>
      <c r="E3890" s="59" t="s">
        <v>20</v>
      </c>
      <c r="F3890" s="59" t="s">
        <v>18</v>
      </c>
      <c r="G3890" s="59">
        <v>15</v>
      </c>
      <c r="H3890" s="59">
        <v>0</v>
      </c>
      <c r="I3890" s="59">
        <v>0</v>
      </c>
      <c r="J3890" s="59">
        <v>177.59367277</v>
      </c>
      <c r="K3890" s="59">
        <v>1</v>
      </c>
      <c r="L3890" s="59">
        <v>20</v>
      </c>
      <c r="M3890" s="59">
        <v>35.554303677</v>
      </c>
    </row>
    <row r="3891" hidden="1" spans="1:13">
      <c r="A3891" s="59">
        <v>0</v>
      </c>
      <c r="B3891" s="59">
        <v>20400</v>
      </c>
      <c r="C3891" s="59">
        <v>86559</v>
      </c>
      <c r="D3891" s="59">
        <v>123114</v>
      </c>
      <c r="E3891" s="59" t="s">
        <v>20</v>
      </c>
      <c r="F3891" s="59" t="s">
        <v>14</v>
      </c>
      <c r="G3891" s="59">
        <v>9</v>
      </c>
      <c r="H3891" s="59">
        <v>0</v>
      </c>
      <c r="I3891" s="59">
        <v>0</v>
      </c>
      <c r="J3891" s="59">
        <v>280.79322574</v>
      </c>
      <c r="K3891" s="59">
        <v>2</v>
      </c>
      <c r="L3891" s="59">
        <v>16</v>
      </c>
      <c r="M3891" s="59">
        <v>34.439171107</v>
      </c>
    </row>
    <row r="3892" hidden="1" spans="1:13">
      <c r="A3892" s="59">
        <v>0</v>
      </c>
      <c r="B3892" s="59">
        <v>20400</v>
      </c>
      <c r="C3892" s="59">
        <v>99781</v>
      </c>
      <c r="D3892" s="59">
        <v>128452</v>
      </c>
      <c r="E3892" s="59" t="s">
        <v>20</v>
      </c>
      <c r="F3892" s="59" t="s">
        <v>15</v>
      </c>
      <c r="G3892" s="59">
        <v>23</v>
      </c>
      <c r="H3892" s="59">
        <v>0</v>
      </c>
      <c r="I3892" s="59">
        <v>0</v>
      </c>
      <c r="J3892" s="59">
        <v>265.95084552</v>
      </c>
      <c r="K3892" s="59">
        <v>2</v>
      </c>
      <c r="L3892" s="59">
        <v>16</v>
      </c>
      <c r="M3892" s="59">
        <v>33.79937887</v>
      </c>
    </row>
    <row r="3893" spans="1:13">
      <c r="A3893" s="59">
        <v>0</v>
      </c>
      <c r="B3893" s="59">
        <v>20400</v>
      </c>
      <c r="C3893" s="59"/>
      <c r="D3893" s="59">
        <v>94446</v>
      </c>
      <c r="E3893" s="59" t="s">
        <v>13</v>
      </c>
      <c r="F3893" s="59" t="s">
        <v>14</v>
      </c>
      <c r="G3893" s="59">
        <v>6</v>
      </c>
      <c r="H3893" s="59">
        <v>0</v>
      </c>
      <c r="I3893" s="59">
        <v>0</v>
      </c>
      <c r="J3893" s="59">
        <v>184.82428996</v>
      </c>
      <c r="K3893" s="59">
        <v>1</v>
      </c>
      <c r="L3893" s="59">
        <v>16</v>
      </c>
      <c r="M3893" s="59">
        <v>40.775864346</v>
      </c>
    </row>
    <row r="3894" hidden="1" spans="1:13">
      <c r="A3894" s="59">
        <v>0</v>
      </c>
      <c r="B3894" s="59">
        <v>20400</v>
      </c>
      <c r="C3894" s="59">
        <v>153958</v>
      </c>
      <c r="D3894" s="59">
        <v>195834</v>
      </c>
      <c r="E3894" s="59" t="s">
        <v>20</v>
      </c>
      <c r="F3894" s="59" t="s">
        <v>14</v>
      </c>
      <c r="G3894" s="59">
        <v>9</v>
      </c>
      <c r="H3894" s="59">
        <v>0</v>
      </c>
      <c r="I3894" s="59">
        <v>0</v>
      </c>
      <c r="J3894" s="59"/>
      <c r="K3894" s="59">
        <v>1</v>
      </c>
      <c r="L3894" s="59">
        <v>15</v>
      </c>
      <c r="M3894" s="59">
        <v>31.134624378</v>
      </c>
    </row>
    <row r="3895" hidden="1" spans="1:13">
      <c r="A3895" s="59">
        <v>0</v>
      </c>
      <c r="B3895" s="59">
        <v>20400</v>
      </c>
      <c r="C3895" s="59">
        <v>44746</v>
      </c>
      <c r="D3895" s="59">
        <v>63433</v>
      </c>
      <c r="E3895" s="59" t="s">
        <v>20</v>
      </c>
      <c r="F3895" s="59" t="s">
        <v>15</v>
      </c>
      <c r="G3895" s="59">
        <v>5</v>
      </c>
      <c r="H3895" s="59">
        <v>0</v>
      </c>
      <c r="I3895" s="59">
        <v>0</v>
      </c>
      <c r="J3895" s="59">
        <v>176.32849657</v>
      </c>
      <c r="K3895" s="59">
        <v>2</v>
      </c>
      <c r="L3895" s="59">
        <v>26</v>
      </c>
      <c r="M3895" s="59">
        <v>36.676878306</v>
      </c>
    </row>
    <row r="3896" hidden="1" spans="1:13">
      <c r="A3896" s="59">
        <v>1</v>
      </c>
      <c r="B3896" s="59">
        <v>20400</v>
      </c>
      <c r="C3896" s="59">
        <v>19265</v>
      </c>
      <c r="D3896" s="59">
        <v>43962</v>
      </c>
      <c r="E3896" s="59" t="s">
        <v>20</v>
      </c>
      <c r="F3896" s="59" t="s">
        <v>15</v>
      </c>
      <c r="G3896" s="59">
        <v>5</v>
      </c>
      <c r="H3896" s="59">
        <v>2</v>
      </c>
      <c r="I3896" s="59">
        <v>0</v>
      </c>
      <c r="J3896" s="59">
        <v>177.90470706</v>
      </c>
      <c r="K3896" s="59">
        <v>1</v>
      </c>
      <c r="L3896" s="59">
        <v>15</v>
      </c>
      <c r="M3896" s="59">
        <v>35.404638874</v>
      </c>
    </row>
    <row r="3897" spans="1:13">
      <c r="A3897" s="59">
        <v>0</v>
      </c>
      <c r="B3897" s="59">
        <v>20400</v>
      </c>
      <c r="C3897" s="59">
        <v>68928</v>
      </c>
      <c r="D3897" s="59">
        <v>98587</v>
      </c>
      <c r="E3897" s="59" t="s">
        <v>13</v>
      </c>
      <c r="F3897" s="59" t="s">
        <v>15</v>
      </c>
      <c r="G3897" s="59">
        <v>13</v>
      </c>
      <c r="H3897" s="59">
        <v>0</v>
      </c>
      <c r="I3897" s="59">
        <v>0</v>
      </c>
      <c r="J3897" s="59">
        <v>153.57813544</v>
      </c>
      <c r="K3897" s="59">
        <v>0</v>
      </c>
      <c r="L3897" s="59">
        <v>13</v>
      </c>
      <c r="M3897" s="59">
        <v>36.176091839</v>
      </c>
    </row>
    <row r="3898" hidden="1" spans="1:13">
      <c r="A3898" s="59">
        <v>0</v>
      </c>
      <c r="B3898" s="59">
        <v>20400</v>
      </c>
      <c r="C3898" s="59">
        <v>38267</v>
      </c>
      <c r="D3898" s="59">
        <v>68684</v>
      </c>
      <c r="E3898" s="59" t="s">
        <v>20</v>
      </c>
      <c r="F3898" s="59" t="s">
        <v>15</v>
      </c>
      <c r="G3898" s="59">
        <v>12</v>
      </c>
      <c r="H3898" s="59">
        <v>0</v>
      </c>
      <c r="I3898" s="59">
        <v>1</v>
      </c>
      <c r="J3898" s="59">
        <v>121.45336289</v>
      </c>
      <c r="K3898" s="59">
        <v>0</v>
      </c>
      <c r="L3898" s="59">
        <v>22</v>
      </c>
      <c r="M3898" s="59">
        <v>42.206433219</v>
      </c>
    </row>
    <row r="3899" hidden="1" spans="1:13">
      <c r="A3899" s="59">
        <v>0</v>
      </c>
      <c r="B3899" s="59">
        <v>20400</v>
      </c>
      <c r="C3899" s="59">
        <v>81823</v>
      </c>
      <c r="D3899" s="59">
        <v>114832</v>
      </c>
      <c r="E3899" s="59" t="s">
        <v>20</v>
      </c>
      <c r="F3899" s="59" t="s">
        <v>17</v>
      </c>
      <c r="G3899" s="59">
        <v>18</v>
      </c>
      <c r="H3899" s="59">
        <v>0</v>
      </c>
      <c r="I3899" s="59">
        <v>0</v>
      </c>
      <c r="J3899" s="59">
        <v>234.39204154</v>
      </c>
      <c r="K3899" s="59">
        <v>4</v>
      </c>
      <c r="L3899" s="59">
        <v>31</v>
      </c>
      <c r="M3899" s="59">
        <v>35.205818844</v>
      </c>
    </row>
    <row r="3900" spans="1:13">
      <c r="A3900" s="59">
        <v>0</v>
      </c>
      <c r="B3900" s="59">
        <v>20400</v>
      </c>
      <c r="C3900" s="59">
        <v>132443</v>
      </c>
      <c r="D3900" s="59">
        <v>204082</v>
      </c>
      <c r="E3900" s="59" t="s">
        <v>13</v>
      </c>
      <c r="F3900" s="59" t="s">
        <v>18</v>
      </c>
      <c r="G3900" s="59">
        <v>13</v>
      </c>
      <c r="H3900" s="59">
        <v>0</v>
      </c>
      <c r="I3900" s="59">
        <v>0</v>
      </c>
      <c r="J3900" s="59">
        <v>187.01869159</v>
      </c>
      <c r="K3900" s="59">
        <v>0</v>
      </c>
      <c r="L3900" s="59">
        <v>22</v>
      </c>
      <c r="M3900" s="59">
        <v>36.821887439</v>
      </c>
    </row>
    <row r="3901" spans="1:13">
      <c r="A3901" s="59">
        <v>0</v>
      </c>
      <c r="B3901" s="59">
        <v>20400</v>
      </c>
      <c r="C3901" s="59">
        <v>76305</v>
      </c>
      <c r="D3901" s="59">
        <v>103430</v>
      </c>
      <c r="E3901" s="59" t="s">
        <v>13</v>
      </c>
      <c r="F3901" s="59" t="s">
        <v>18</v>
      </c>
      <c r="G3901" s="59">
        <v>8</v>
      </c>
      <c r="H3901" s="59">
        <v>0</v>
      </c>
      <c r="I3901" s="59">
        <v>0</v>
      </c>
      <c r="J3901" s="59">
        <v>68.441583027</v>
      </c>
      <c r="K3901" s="59">
        <v>0</v>
      </c>
      <c r="L3901" s="59">
        <v>16</v>
      </c>
      <c r="M3901" s="59">
        <v>31.515593407</v>
      </c>
    </row>
    <row r="3902" hidden="1" spans="1:13">
      <c r="A3902" s="59">
        <v>0</v>
      </c>
      <c r="B3902" s="59">
        <v>20400</v>
      </c>
      <c r="C3902" s="59">
        <v>83188</v>
      </c>
      <c r="D3902" s="59">
        <v>113181</v>
      </c>
      <c r="E3902" s="59" t="s">
        <v>20</v>
      </c>
      <c r="F3902" s="59" t="s">
        <v>17</v>
      </c>
      <c r="G3902" s="59">
        <v>25</v>
      </c>
      <c r="H3902" s="59"/>
      <c r="I3902" s="59">
        <v>0</v>
      </c>
      <c r="J3902" s="59">
        <v>321.56093961</v>
      </c>
      <c r="K3902" s="59">
        <v>1</v>
      </c>
      <c r="L3902" s="59">
        <v>42</v>
      </c>
      <c r="M3902" s="59">
        <v>37.69667921</v>
      </c>
    </row>
    <row r="3903" hidden="1" spans="1:13">
      <c r="A3903" s="59">
        <v>0</v>
      </c>
      <c r="B3903" s="59">
        <v>20400</v>
      </c>
      <c r="C3903" s="59">
        <v>52109</v>
      </c>
      <c r="D3903" s="59">
        <v>100316</v>
      </c>
      <c r="E3903" s="59" t="s">
        <v>20</v>
      </c>
      <c r="F3903" s="59" t="s">
        <v>15</v>
      </c>
      <c r="G3903" s="59">
        <v>0</v>
      </c>
      <c r="H3903" s="59">
        <v>0</v>
      </c>
      <c r="I3903" s="59">
        <v>4</v>
      </c>
      <c r="J3903" s="59">
        <v>166.93819992</v>
      </c>
      <c r="K3903" s="59">
        <v>0</v>
      </c>
      <c r="L3903" s="59">
        <v>46</v>
      </c>
      <c r="M3903" s="59">
        <v>35.526227509</v>
      </c>
    </row>
    <row r="3904" spans="1:13">
      <c r="A3904" s="59">
        <v>0</v>
      </c>
      <c r="B3904" s="59">
        <v>20400</v>
      </c>
      <c r="C3904" s="59">
        <v>41985</v>
      </c>
      <c r="D3904" s="59">
        <v>100096</v>
      </c>
      <c r="E3904" s="59" t="s">
        <v>13</v>
      </c>
      <c r="F3904" s="59" t="s">
        <v>14</v>
      </c>
      <c r="G3904" s="59">
        <v>4</v>
      </c>
      <c r="H3904" s="59">
        <v>0</v>
      </c>
      <c r="I3904" s="59">
        <v>0</v>
      </c>
      <c r="J3904" s="59">
        <v>141.03308812</v>
      </c>
      <c r="K3904" s="59">
        <v>0</v>
      </c>
      <c r="L3904" s="59">
        <v>14</v>
      </c>
      <c r="M3904" s="59">
        <v>32.930781881</v>
      </c>
    </row>
    <row r="3905" hidden="1" spans="1:13">
      <c r="A3905" s="59">
        <v>0</v>
      </c>
      <c r="B3905" s="59">
        <v>20400</v>
      </c>
      <c r="C3905" s="59">
        <v>60393</v>
      </c>
      <c r="D3905" s="59">
        <v>98247</v>
      </c>
      <c r="E3905" s="59" t="s">
        <v>20</v>
      </c>
      <c r="F3905" s="59" t="s">
        <v>15</v>
      </c>
      <c r="G3905" s="59">
        <v>3</v>
      </c>
      <c r="H3905" s="59">
        <v>0</v>
      </c>
      <c r="I3905" s="59">
        <v>0</v>
      </c>
      <c r="J3905" s="59">
        <v>149.57119967</v>
      </c>
      <c r="K3905" s="59">
        <v>0</v>
      </c>
      <c r="L3905" s="59">
        <v>22</v>
      </c>
      <c r="M3905" s="59">
        <v>34.342249385</v>
      </c>
    </row>
    <row r="3906" hidden="1" spans="1:13">
      <c r="A3906" s="59">
        <v>0</v>
      </c>
      <c r="B3906" s="59">
        <v>20500</v>
      </c>
      <c r="C3906" s="59">
        <v>82638</v>
      </c>
      <c r="D3906" s="59">
        <v>109915</v>
      </c>
      <c r="E3906" s="59" t="s">
        <v>20</v>
      </c>
      <c r="F3906" s="59" t="s">
        <v>14</v>
      </c>
      <c r="G3906" s="59"/>
      <c r="H3906" s="59">
        <v>0</v>
      </c>
      <c r="I3906" s="59">
        <v>0</v>
      </c>
      <c r="J3906" s="59">
        <v>176.3666652</v>
      </c>
      <c r="K3906" s="59">
        <v>1</v>
      </c>
      <c r="L3906" s="59">
        <v>25</v>
      </c>
      <c r="M3906" s="59">
        <v>37.864832833</v>
      </c>
    </row>
    <row r="3907" hidden="1" spans="1:13">
      <c r="A3907" s="59">
        <v>0</v>
      </c>
      <c r="B3907" s="59">
        <v>20500</v>
      </c>
      <c r="C3907" s="59">
        <v>93761</v>
      </c>
      <c r="D3907" s="59">
        <v>94895</v>
      </c>
      <c r="E3907" s="59" t="s">
        <v>20</v>
      </c>
      <c r="F3907" s="59" t="s">
        <v>18</v>
      </c>
      <c r="G3907" s="59">
        <v>1</v>
      </c>
      <c r="H3907" s="59">
        <v>1</v>
      </c>
      <c r="I3907" s="59">
        <v>0</v>
      </c>
      <c r="J3907" s="59">
        <v>118.27605096</v>
      </c>
      <c r="K3907" s="59">
        <v>0</v>
      </c>
      <c r="L3907" s="59">
        <v>20</v>
      </c>
      <c r="M3907" s="59">
        <v>33.70161545</v>
      </c>
    </row>
    <row r="3908" hidden="1" spans="1:13">
      <c r="A3908" s="59">
        <v>0</v>
      </c>
      <c r="B3908" s="59">
        <v>20500</v>
      </c>
      <c r="C3908" s="59">
        <v>64123</v>
      </c>
      <c r="D3908" s="59">
        <v>103728</v>
      </c>
      <c r="E3908" s="59" t="s">
        <v>20</v>
      </c>
      <c r="F3908" s="59" t="s">
        <v>15</v>
      </c>
      <c r="G3908" s="59">
        <v>8</v>
      </c>
      <c r="H3908" s="59"/>
      <c r="I3908" s="59">
        <v>1</v>
      </c>
      <c r="J3908" s="59">
        <v>112.58226686</v>
      </c>
      <c r="K3908" s="59">
        <v>1</v>
      </c>
      <c r="L3908" s="59">
        <v>17</v>
      </c>
      <c r="M3908" s="59">
        <v>35.846272817</v>
      </c>
    </row>
    <row r="3909" hidden="1" spans="1:13">
      <c r="A3909" s="59">
        <v>1</v>
      </c>
      <c r="B3909" s="59">
        <v>20500</v>
      </c>
      <c r="C3909" s="59">
        <v>25984</v>
      </c>
      <c r="D3909" s="59">
        <v>95541</v>
      </c>
      <c r="E3909" s="59" t="s">
        <v>20</v>
      </c>
      <c r="F3909" s="59" t="s">
        <v>14</v>
      </c>
      <c r="G3909" s="59">
        <v>28</v>
      </c>
      <c r="H3909" s="59">
        <v>1</v>
      </c>
      <c r="I3909" s="59">
        <v>5</v>
      </c>
      <c r="J3909" s="59">
        <v>248.40487821</v>
      </c>
      <c r="K3909" s="59">
        <v>0</v>
      </c>
      <c r="L3909" s="59">
        <v>21</v>
      </c>
      <c r="M3909" s="59">
        <v>17.805848892</v>
      </c>
    </row>
    <row r="3910" hidden="1" spans="1:13">
      <c r="A3910" s="59">
        <v>0</v>
      </c>
      <c r="B3910" s="59">
        <v>20500</v>
      </c>
      <c r="C3910" s="59">
        <v>37437</v>
      </c>
      <c r="D3910" s="59">
        <v>65004</v>
      </c>
      <c r="E3910" s="59" t="s">
        <v>20</v>
      </c>
      <c r="F3910" s="59" t="s">
        <v>14</v>
      </c>
      <c r="G3910" s="59">
        <v>1</v>
      </c>
      <c r="H3910" s="59">
        <v>0</v>
      </c>
      <c r="I3910" s="59">
        <v>0</v>
      </c>
      <c r="J3910" s="59">
        <v>120.42671611</v>
      </c>
      <c r="K3910" s="59">
        <v>0</v>
      </c>
      <c r="L3910" s="59">
        <v>17</v>
      </c>
      <c r="M3910" s="59">
        <v>22.52545512</v>
      </c>
    </row>
    <row r="3911" hidden="1" spans="1:13">
      <c r="A3911" s="59">
        <v>0</v>
      </c>
      <c r="B3911" s="59">
        <v>20500</v>
      </c>
      <c r="C3911" s="59">
        <v>86236</v>
      </c>
      <c r="D3911" s="59">
        <v>138729</v>
      </c>
      <c r="E3911" s="59" t="s">
        <v>20</v>
      </c>
      <c r="F3911" s="59" t="s">
        <v>14</v>
      </c>
      <c r="G3911" s="59">
        <v>11</v>
      </c>
      <c r="H3911" s="59">
        <v>0</v>
      </c>
      <c r="I3911" s="59">
        <v>0</v>
      </c>
      <c r="J3911" s="59">
        <v>97.862172571</v>
      </c>
      <c r="K3911" s="59">
        <v>3</v>
      </c>
      <c r="L3911" s="59">
        <v>14</v>
      </c>
      <c r="M3911" s="59">
        <v>38.699441104</v>
      </c>
    </row>
    <row r="3912" spans="1:13">
      <c r="A3912" s="59">
        <v>1</v>
      </c>
      <c r="B3912" s="59">
        <v>20500</v>
      </c>
      <c r="C3912" s="59">
        <v>113963</v>
      </c>
      <c r="D3912" s="59">
        <v>131135</v>
      </c>
      <c r="E3912" s="59" t="s">
        <v>13</v>
      </c>
      <c r="F3912" s="59" t="s">
        <v>19</v>
      </c>
      <c r="G3912" s="59">
        <v>3</v>
      </c>
      <c r="H3912" s="59">
        <v>1</v>
      </c>
      <c r="I3912" s="59">
        <v>0</v>
      </c>
      <c r="J3912" s="59">
        <v>243.68060389</v>
      </c>
      <c r="K3912" s="59">
        <v>1</v>
      </c>
      <c r="L3912" s="59">
        <v>26</v>
      </c>
      <c r="M3912" s="59">
        <v>143.94960495</v>
      </c>
    </row>
    <row r="3913" spans="1:13">
      <c r="A3913" s="59">
        <v>0</v>
      </c>
      <c r="B3913" s="59">
        <v>20500</v>
      </c>
      <c r="C3913" s="59"/>
      <c r="D3913" s="59">
        <v>130396</v>
      </c>
      <c r="E3913" s="59" t="s">
        <v>13</v>
      </c>
      <c r="F3913" s="59" t="s">
        <v>14</v>
      </c>
      <c r="G3913" s="59">
        <v>0</v>
      </c>
      <c r="H3913" s="59">
        <v>0</v>
      </c>
      <c r="I3913" s="59">
        <v>0</v>
      </c>
      <c r="J3913" s="59">
        <v>305.65642242</v>
      </c>
      <c r="K3913" s="59">
        <v>3</v>
      </c>
      <c r="L3913" s="59">
        <v>21</v>
      </c>
      <c r="M3913" s="59">
        <v>31.582252776</v>
      </c>
    </row>
    <row r="3914" hidden="1" spans="1:13">
      <c r="A3914" s="59">
        <v>0</v>
      </c>
      <c r="B3914" s="59">
        <v>20500</v>
      </c>
      <c r="C3914" s="59">
        <v>173061</v>
      </c>
      <c r="D3914" s="59">
        <v>220886</v>
      </c>
      <c r="E3914" s="59" t="s">
        <v>20</v>
      </c>
      <c r="F3914" s="59" t="s">
        <v>15</v>
      </c>
      <c r="G3914" s="59">
        <v>13</v>
      </c>
      <c r="H3914" s="59">
        <v>0</v>
      </c>
      <c r="I3914" s="59">
        <v>0</v>
      </c>
      <c r="J3914" s="59">
        <v>213.91435993</v>
      </c>
      <c r="K3914" s="59">
        <v>1</v>
      </c>
      <c r="L3914" s="59">
        <v>32</v>
      </c>
      <c r="M3914" s="59">
        <v>43.79573429</v>
      </c>
    </row>
    <row r="3915" hidden="1" spans="1:13">
      <c r="A3915" s="59">
        <v>0</v>
      </c>
      <c r="B3915" s="59">
        <v>20500</v>
      </c>
      <c r="C3915" s="59">
        <v>47130</v>
      </c>
      <c r="D3915" s="59">
        <v>66415</v>
      </c>
      <c r="E3915" s="59" t="s">
        <v>20</v>
      </c>
      <c r="F3915" s="59" t="s">
        <v>15</v>
      </c>
      <c r="G3915" s="59">
        <v>4</v>
      </c>
      <c r="H3915" s="59">
        <v>0</v>
      </c>
      <c r="I3915" s="59">
        <v>0</v>
      </c>
      <c r="J3915" s="59">
        <v>170.9255245</v>
      </c>
      <c r="K3915" s="59">
        <v>2</v>
      </c>
      <c r="L3915" s="59">
        <v>26</v>
      </c>
      <c r="M3915" s="59">
        <v>33.582415749</v>
      </c>
    </row>
    <row r="3916" hidden="1" spans="1:13">
      <c r="A3916" s="59">
        <v>0</v>
      </c>
      <c r="B3916" s="59">
        <v>20500</v>
      </c>
      <c r="C3916" s="59">
        <v>41899</v>
      </c>
      <c r="D3916" s="59">
        <v>65418</v>
      </c>
      <c r="E3916" s="59" t="s">
        <v>20</v>
      </c>
      <c r="F3916" s="59" t="s">
        <v>15</v>
      </c>
      <c r="G3916" s="59">
        <v>12</v>
      </c>
      <c r="H3916" s="59">
        <v>0</v>
      </c>
      <c r="I3916" s="59">
        <v>2</v>
      </c>
      <c r="J3916" s="59">
        <v>113.48245982</v>
      </c>
      <c r="K3916" s="59">
        <v>1</v>
      </c>
      <c r="L3916" s="59">
        <v>22</v>
      </c>
      <c r="M3916" s="59">
        <v>43.206598833</v>
      </c>
    </row>
    <row r="3917" hidden="1" spans="1:13">
      <c r="A3917" s="59">
        <v>0</v>
      </c>
      <c r="B3917" s="59">
        <v>20500</v>
      </c>
      <c r="C3917" s="59">
        <v>169689</v>
      </c>
      <c r="D3917" s="59">
        <v>198931</v>
      </c>
      <c r="E3917" s="59" t="s">
        <v>20</v>
      </c>
      <c r="F3917" s="59" t="s">
        <v>18</v>
      </c>
      <c r="G3917" s="59">
        <v>9</v>
      </c>
      <c r="H3917" s="59">
        <v>0</v>
      </c>
      <c r="I3917" s="59">
        <v>0</v>
      </c>
      <c r="J3917" s="59">
        <v>258.62004189</v>
      </c>
      <c r="K3917" s="59">
        <v>1</v>
      </c>
      <c r="L3917" s="59">
        <v>37</v>
      </c>
      <c r="M3917" s="59">
        <v>26.366126268</v>
      </c>
    </row>
    <row r="3918" spans="1:13">
      <c r="A3918" s="59">
        <v>0</v>
      </c>
      <c r="B3918" s="59">
        <v>20500</v>
      </c>
      <c r="C3918" s="59">
        <v>67852</v>
      </c>
      <c r="D3918" s="59">
        <v>97944</v>
      </c>
      <c r="E3918" s="59" t="s">
        <v>13</v>
      </c>
      <c r="F3918" s="59" t="s">
        <v>15</v>
      </c>
      <c r="G3918" s="59">
        <v>14</v>
      </c>
      <c r="H3918" s="59">
        <v>0</v>
      </c>
      <c r="I3918" s="59">
        <v>0</v>
      </c>
      <c r="J3918" s="59">
        <v>141.00534478</v>
      </c>
      <c r="K3918" s="59">
        <v>0</v>
      </c>
      <c r="L3918" s="59">
        <v>14</v>
      </c>
      <c r="M3918" s="59">
        <v>36.609389404</v>
      </c>
    </row>
    <row r="3919" hidden="1" spans="1:13">
      <c r="A3919" s="59">
        <v>0</v>
      </c>
      <c r="B3919" s="59">
        <v>20500</v>
      </c>
      <c r="C3919" s="59">
        <v>59969</v>
      </c>
      <c r="D3919" s="59">
        <v>90311</v>
      </c>
      <c r="E3919" s="59" t="s">
        <v>20</v>
      </c>
      <c r="F3919" s="59" t="s">
        <v>15</v>
      </c>
      <c r="G3919" s="59">
        <v>5</v>
      </c>
      <c r="H3919" s="59"/>
      <c r="I3919" s="59"/>
      <c r="J3919" s="59">
        <v>151.57534173</v>
      </c>
      <c r="K3919" s="59"/>
      <c r="L3919" s="59">
        <v>15</v>
      </c>
      <c r="M3919" s="59">
        <v>36.50493346</v>
      </c>
    </row>
    <row r="3920" hidden="1" spans="1:13">
      <c r="A3920" s="59">
        <v>0</v>
      </c>
      <c r="B3920" s="59">
        <v>20500</v>
      </c>
      <c r="C3920" s="59">
        <v>53438</v>
      </c>
      <c r="D3920" s="59">
        <v>118731</v>
      </c>
      <c r="E3920" s="59" t="s">
        <v>20</v>
      </c>
      <c r="F3920" s="59" t="s">
        <v>18</v>
      </c>
      <c r="G3920" s="59">
        <v>14</v>
      </c>
      <c r="H3920" s="59">
        <v>0</v>
      </c>
      <c r="I3920" s="59">
        <v>0</v>
      </c>
      <c r="J3920" s="59">
        <v>258.52106943</v>
      </c>
      <c r="K3920" s="59">
        <v>0</v>
      </c>
      <c r="L3920" s="59">
        <v>20</v>
      </c>
      <c r="M3920" s="59">
        <v>26.146927186</v>
      </c>
    </row>
    <row r="3921" hidden="1" spans="1:13">
      <c r="A3921" s="59">
        <v>0</v>
      </c>
      <c r="B3921" s="59">
        <v>20500</v>
      </c>
      <c r="C3921" s="59">
        <v>183000</v>
      </c>
      <c r="D3921" s="59">
        <v>230000</v>
      </c>
      <c r="E3921" s="59" t="s">
        <v>20</v>
      </c>
      <c r="F3921" s="59" t="s">
        <v>18</v>
      </c>
      <c r="G3921" s="59">
        <v>2</v>
      </c>
      <c r="H3921" s="59">
        <v>0</v>
      </c>
      <c r="I3921" s="59">
        <v>0</v>
      </c>
      <c r="J3921" s="59">
        <v>288.86666667</v>
      </c>
      <c r="K3921" s="59">
        <v>1</v>
      </c>
      <c r="L3921" s="59">
        <v>27</v>
      </c>
      <c r="M3921" s="59"/>
    </row>
    <row r="3922" hidden="1" spans="1:13">
      <c r="A3922" s="59">
        <v>0</v>
      </c>
      <c r="B3922" s="59">
        <v>20500</v>
      </c>
      <c r="C3922" s="59">
        <v>89269</v>
      </c>
      <c r="D3922" s="59">
        <v>132500</v>
      </c>
      <c r="E3922" s="59" t="s">
        <v>20</v>
      </c>
      <c r="F3922" s="59" t="s">
        <v>18</v>
      </c>
      <c r="G3922" s="59"/>
      <c r="H3922" s="59">
        <v>0</v>
      </c>
      <c r="I3922" s="59">
        <v>0</v>
      </c>
      <c r="J3922" s="59">
        <v>203.9</v>
      </c>
      <c r="K3922" s="59">
        <v>0</v>
      </c>
      <c r="L3922" s="59">
        <v>21</v>
      </c>
      <c r="M3922" s="59"/>
    </row>
    <row r="3923" hidden="1" spans="1:13">
      <c r="A3923" s="59">
        <v>1</v>
      </c>
      <c r="B3923" s="59">
        <v>20500</v>
      </c>
      <c r="C3923" s="59">
        <v>52031</v>
      </c>
      <c r="D3923" s="59">
        <v>64975</v>
      </c>
      <c r="E3923" s="59"/>
      <c r="F3923" s="59" t="s">
        <v>14</v>
      </c>
      <c r="G3923" s="59">
        <v>2.5</v>
      </c>
      <c r="H3923" s="59">
        <v>1</v>
      </c>
      <c r="I3923" s="59">
        <v>3</v>
      </c>
      <c r="J3923" s="59">
        <v>105.53333333</v>
      </c>
      <c r="K3923" s="59">
        <v>2</v>
      </c>
      <c r="L3923" s="59">
        <v>33</v>
      </c>
      <c r="M3923" s="59"/>
    </row>
    <row r="3924" hidden="1" spans="1:13">
      <c r="A3924" s="59">
        <v>0</v>
      </c>
      <c r="B3924" s="59">
        <v>20500</v>
      </c>
      <c r="C3924" s="59">
        <v>87892</v>
      </c>
      <c r="D3924" s="59">
        <v>136867</v>
      </c>
      <c r="E3924" s="59" t="s">
        <v>20</v>
      </c>
      <c r="F3924" s="59" t="s">
        <v>14</v>
      </c>
      <c r="G3924" s="59">
        <v>10</v>
      </c>
      <c r="H3924" s="59">
        <v>0</v>
      </c>
      <c r="I3924" s="59">
        <v>0</v>
      </c>
      <c r="J3924" s="59">
        <v>96.929644692</v>
      </c>
      <c r="K3924" s="59">
        <v>3</v>
      </c>
      <c r="L3924" s="59">
        <v>15</v>
      </c>
      <c r="M3924" s="59">
        <v>40.162919392</v>
      </c>
    </row>
    <row r="3925" hidden="1" spans="1:13">
      <c r="A3925" s="59">
        <v>0</v>
      </c>
      <c r="B3925" s="59">
        <v>20500</v>
      </c>
      <c r="C3925" s="59">
        <v>80441</v>
      </c>
      <c r="D3925" s="59">
        <v>100505</v>
      </c>
      <c r="E3925" s="59" t="s">
        <v>20</v>
      </c>
      <c r="F3925" s="59" t="s">
        <v>17</v>
      </c>
      <c r="G3925" s="59">
        <v>7</v>
      </c>
      <c r="H3925" s="59">
        <v>0</v>
      </c>
      <c r="I3925" s="59">
        <v>0</v>
      </c>
      <c r="J3925" s="59">
        <v>87.44666334</v>
      </c>
      <c r="K3925" s="59">
        <v>7</v>
      </c>
      <c r="L3925" s="59">
        <v>23</v>
      </c>
      <c r="M3925" s="59">
        <v>38.495065962</v>
      </c>
    </row>
    <row r="3926" hidden="1" spans="1:13">
      <c r="A3926" s="59">
        <v>0</v>
      </c>
      <c r="B3926" s="59">
        <v>20500</v>
      </c>
      <c r="C3926" s="59">
        <v>76620</v>
      </c>
      <c r="D3926" s="59">
        <v>185666</v>
      </c>
      <c r="E3926" s="59"/>
      <c r="F3926" s="59" t="s">
        <v>14</v>
      </c>
      <c r="G3926" s="59">
        <v>8</v>
      </c>
      <c r="H3926" s="59">
        <v>0</v>
      </c>
      <c r="I3926" s="59">
        <v>0</v>
      </c>
      <c r="J3926" s="59">
        <v>360.64005406</v>
      </c>
      <c r="K3926" s="59">
        <v>1</v>
      </c>
      <c r="L3926" s="59">
        <v>16</v>
      </c>
      <c r="M3926" s="59">
        <v>33.754318614</v>
      </c>
    </row>
    <row r="3927" hidden="1" spans="1:13">
      <c r="A3927" s="59">
        <v>0</v>
      </c>
      <c r="B3927" s="59">
        <v>20500</v>
      </c>
      <c r="C3927" s="59">
        <v>39147</v>
      </c>
      <c r="D3927" s="59">
        <v>58049</v>
      </c>
      <c r="E3927" s="59" t="s">
        <v>20</v>
      </c>
      <c r="F3927" s="59" t="s">
        <v>14</v>
      </c>
      <c r="G3927" s="59"/>
      <c r="H3927" s="59">
        <v>0</v>
      </c>
      <c r="I3927" s="59">
        <v>0</v>
      </c>
      <c r="J3927" s="59">
        <v>202.90305427</v>
      </c>
      <c r="K3927" s="59">
        <v>0</v>
      </c>
      <c r="L3927" s="59">
        <v>12</v>
      </c>
      <c r="M3927" s="59">
        <v>38.646018727</v>
      </c>
    </row>
    <row r="3928" hidden="1" spans="1:13">
      <c r="A3928" s="59">
        <v>1</v>
      </c>
      <c r="B3928" s="59">
        <v>20500</v>
      </c>
      <c r="C3928" s="59">
        <v>106839</v>
      </c>
      <c r="D3928" s="59">
        <v>144460</v>
      </c>
      <c r="E3928" s="59" t="s">
        <v>20</v>
      </c>
      <c r="F3928" s="59" t="s">
        <v>14</v>
      </c>
      <c r="G3928" s="59">
        <v>13</v>
      </c>
      <c r="H3928" s="59">
        <v>1</v>
      </c>
      <c r="I3928" s="59">
        <v>1</v>
      </c>
      <c r="J3928" s="59">
        <v>107.67138171</v>
      </c>
      <c r="K3928" s="59">
        <v>4</v>
      </c>
      <c r="L3928" s="59">
        <v>49</v>
      </c>
      <c r="M3928" s="59">
        <v>39.687089435</v>
      </c>
    </row>
    <row r="3929" hidden="1" spans="1:13">
      <c r="A3929" s="59">
        <v>1</v>
      </c>
      <c r="B3929" s="59">
        <v>20500</v>
      </c>
      <c r="C3929" s="59">
        <v>85884</v>
      </c>
      <c r="D3929" s="59">
        <v>103546</v>
      </c>
      <c r="E3929" s="59" t="s">
        <v>20</v>
      </c>
      <c r="F3929" s="59" t="s">
        <v>14</v>
      </c>
      <c r="G3929" s="59">
        <v>5</v>
      </c>
      <c r="H3929" s="59">
        <v>9</v>
      </c>
      <c r="I3929" s="59">
        <v>0</v>
      </c>
      <c r="J3929" s="59">
        <v>39.985829576</v>
      </c>
      <c r="K3929" s="59">
        <v>5</v>
      </c>
      <c r="L3929" s="59">
        <v>16</v>
      </c>
      <c r="M3929" s="59">
        <v>34.068268927</v>
      </c>
    </row>
    <row r="3930" spans="1:13">
      <c r="A3930" s="59">
        <v>0</v>
      </c>
      <c r="B3930" s="59">
        <v>20500</v>
      </c>
      <c r="C3930" s="59">
        <v>64113</v>
      </c>
      <c r="D3930" s="59">
        <v>98322</v>
      </c>
      <c r="E3930" s="59" t="s">
        <v>13</v>
      </c>
      <c r="F3930" s="59" t="s">
        <v>18</v>
      </c>
      <c r="G3930" s="59">
        <v>16</v>
      </c>
      <c r="H3930" s="59">
        <v>0</v>
      </c>
      <c r="I3930" s="59">
        <v>0</v>
      </c>
      <c r="J3930" s="59">
        <v>634.46189264</v>
      </c>
      <c r="K3930" s="59">
        <v>1</v>
      </c>
      <c r="L3930" s="59">
        <v>23</v>
      </c>
      <c r="M3930" s="59">
        <v>19.574316261</v>
      </c>
    </row>
    <row r="3931" hidden="1" spans="1:13">
      <c r="A3931" s="59">
        <v>0</v>
      </c>
      <c r="B3931" s="59">
        <v>20600</v>
      </c>
      <c r="C3931" s="59">
        <v>67086</v>
      </c>
      <c r="D3931" s="59">
        <v>108006</v>
      </c>
      <c r="E3931" s="59" t="s">
        <v>20</v>
      </c>
      <c r="F3931" s="59" t="s">
        <v>15</v>
      </c>
      <c r="G3931" s="59">
        <v>6</v>
      </c>
      <c r="H3931" s="59"/>
      <c r="I3931" s="59">
        <v>1</v>
      </c>
      <c r="J3931" s="59">
        <v>116.32865754</v>
      </c>
      <c r="K3931" s="59">
        <v>2</v>
      </c>
      <c r="L3931" s="59">
        <v>18</v>
      </c>
      <c r="M3931" s="59">
        <v>36.966325226</v>
      </c>
    </row>
    <row r="3932" hidden="1" spans="1:13">
      <c r="A3932" s="59">
        <v>0</v>
      </c>
      <c r="B3932" s="59">
        <v>20600</v>
      </c>
      <c r="C3932" s="59">
        <v>91180</v>
      </c>
      <c r="D3932" s="59">
        <v>98088</v>
      </c>
      <c r="E3932" s="59" t="s">
        <v>20</v>
      </c>
      <c r="F3932" s="59" t="s">
        <v>18</v>
      </c>
      <c r="G3932" s="59">
        <v>2</v>
      </c>
      <c r="H3932" s="59">
        <v>1</v>
      </c>
      <c r="I3932" s="59">
        <v>0</v>
      </c>
      <c r="J3932" s="59">
        <v>125.67684987</v>
      </c>
      <c r="K3932" s="59">
        <v>0</v>
      </c>
      <c r="L3932" s="59">
        <v>20</v>
      </c>
      <c r="M3932" s="59">
        <v>36.537400531</v>
      </c>
    </row>
    <row r="3933" spans="1:13">
      <c r="A3933" s="59">
        <v>0</v>
      </c>
      <c r="B3933" s="59">
        <v>20600</v>
      </c>
      <c r="C3933" s="59">
        <v>69949</v>
      </c>
      <c r="D3933" s="59">
        <v>101807</v>
      </c>
      <c r="E3933" s="59" t="s">
        <v>13</v>
      </c>
      <c r="F3933" s="59" t="s">
        <v>14</v>
      </c>
      <c r="G3933" s="59">
        <v>3</v>
      </c>
      <c r="H3933" s="59">
        <v>0</v>
      </c>
      <c r="I3933" s="59">
        <v>0</v>
      </c>
      <c r="J3933" s="59">
        <v>218.39093903</v>
      </c>
      <c r="K3933" s="59">
        <v>0</v>
      </c>
      <c r="L3933" s="59">
        <v>13</v>
      </c>
      <c r="M3933" s="59">
        <v>30.271239302</v>
      </c>
    </row>
    <row r="3934" spans="1:13">
      <c r="A3934" s="59">
        <v>0</v>
      </c>
      <c r="B3934" s="59">
        <v>20600</v>
      </c>
      <c r="C3934" s="59">
        <v>74828</v>
      </c>
      <c r="D3934" s="59">
        <v>106493</v>
      </c>
      <c r="E3934" s="59" t="s">
        <v>13</v>
      </c>
      <c r="F3934" s="59" t="s">
        <v>14</v>
      </c>
      <c r="G3934" s="59">
        <v>5</v>
      </c>
      <c r="H3934" s="59">
        <v>1</v>
      </c>
      <c r="I3934" s="59">
        <v>0</v>
      </c>
      <c r="J3934" s="59">
        <v>204.07440932</v>
      </c>
      <c r="K3934" s="59">
        <v>1</v>
      </c>
      <c r="L3934" s="59">
        <v>12</v>
      </c>
      <c r="M3934" s="59">
        <v>30.222959942</v>
      </c>
    </row>
    <row r="3935" hidden="1" spans="1:13">
      <c r="A3935" s="59">
        <v>0</v>
      </c>
      <c r="B3935" s="59">
        <v>20600</v>
      </c>
      <c r="C3935" s="59"/>
      <c r="D3935" s="59">
        <v>24894</v>
      </c>
      <c r="E3935" s="59" t="s">
        <v>20</v>
      </c>
      <c r="F3935" s="59" t="s">
        <v>18</v>
      </c>
      <c r="G3935" s="59">
        <v>3</v>
      </c>
      <c r="H3935" s="59">
        <v>0</v>
      </c>
      <c r="I3935" s="59">
        <v>0</v>
      </c>
      <c r="J3935" s="59">
        <v>90.914931758</v>
      </c>
      <c r="K3935" s="59">
        <v>0</v>
      </c>
      <c r="L3935" s="59">
        <v>18</v>
      </c>
      <c r="M3935" s="59">
        <v>22.033579932</v>
      </c>
    </row>
    <row r="3936" hidden="1" spans="1:13">
      <c r="A3936" s="59">
        <v>0</v>
      </c>
      <c r="B3936" s="59">
        <v>20600</v>
      </c>
      <c r="C3936" s="59">
        <v>16779</v>
      </c>
      <c r="D3936" s="59">
        <v>56481</v>
      </c>
      <c r="E3936" s="59" t="s">
        <v>20</v>
      </c>
      <c r="F3936" s="59" t="s">
        <v>14</v>
      </c>
      <c r="G3936" s="59">
        <v>24</v>
      </c>
      <c r="H3936" s="59">
        <v>0</v>
      </c>
      <c r="I3936" s="59">
        <v>1</v>
      </c>
      <c r="J3936" s="59">
        <v>228.05700238</v>
      </c>
      <c r="K3936" s="59">
        <v>0</v>
      </c>
      <c r="L3936" s="59">
        <v>24</v>
      </c>
      <c r="M3936" s="59">
        <v>27.176647716</v>
      </c>
    </row>
    <row r="3937" hidden="1" spans="1:13">
      <c r="A3937" s="59">
        <v>0</v>
      </c>
      <c r="B3937" s="59">
        <v>20600</v>
      </c>
      <c r="C3937" s="59">
        <v>44826</v>
      </c>
      <c r="D3937" s="59">
        <v>66226</v>
      </c>
      <c r="E3937" s="59" t="s">
        <v>20</v>
      </c>
      <c r="F3937" s="59" t="s">
        <v>15</v>
      </c>
      <c r="G3937" s="59">
        <v>13</v>
      </c>
      <c r="H3937" s="59">
        <v>0</v>
      </c>
      <c r="I3937" s="59">
        <v>1</v>
      </c>
      <c r="J3937" s="59">
        <v>120.43326243</v>
      </c>
      <c r="K3937" s="59">
        <v>0</v>
      </c>
      <c r="L3937" s="59">
        <v>22</v>
      </c>
      <c r="M3937" s="59">
        <v>40.911949864</v>
      </c>
    </row>
    <row r="3938" hidden="1" spans="1:13">
      <c r="A3938" s="59">
        <v>0</v>
      </c>
      <c r="B3938" s="59">
        <v>20600</v>
      </c>
      <c r="C3938" s="59">
        <v>124323</v>
      </c>
      <c r="D3938" s="59">
        <v>166781</v>
      </c>
      <c r="E3938" s="59" t="s">
        <v>20</v>
      </c>
      <c r="F3938" s="59" t="s">
        <v>15</v>
      </c>
      <c r="G3938" s="59">
        <v>4</v>
      </c>
      <c r="H3938" s="59"/>
      <c r="I3938" s="59">
        <v>1</v>
      </c>
      <c r="J3938" s="59">
        <v>381.02564753</v>
      </c>
      <c r="K3938" s="59"/>
      <c r="L3938" s="59">
        <v>51</v>
      </c>
      <c r="M3938" s="59">
        <v>37.169048081</v>
      </c>
    </row>
    <row r="3939" spans="1:13">
      <c r="A3939" s="59">
        <v>0</v>
      </c>
      <c r="B3939" s="59">
        <v>20600</v>
      </c>
      <c r="C3939" s="59">
        <v>35530</v>
      </c>
      <c r="D3939" s="59">
        <v>105838</v>
      </c>
      <c r="E3939" s="59" t="s">
        <v>13</v>
      </c>
      <c r="F3939" s="59" t="s">
        <v>14</v>
      </c>
      <c r="G3939" s="59">
        <v>7</v>
      </c>
      <c r="H3939" s="59">
        <v>0</v>
      </c>
      <c r="I3939" s="59">
        <v>0</v>
      </c>
      <c r="J3939" s="59">
        <v>106.162918</v>
      </c>
      <c r="K3939" s="59">
        <v>0</v>
      </c>
      <c r="L3939" s="59">
        <v>15</v>
      </c>
      <c r="M3939" s="59">
        <v>32.093866518</v>
      </c>
    </row>
    <row r="3940" hidden="1" spans="1:13">
      <c r="A3940" s="59">
        <v>0</v>
      </c>
      <c r="B3940" s="59">
        <v>20600</v>
      </c>
      <c r="C3940" s="59">
        <v>91183</v>
      </c>
      <c r="D3940" s="59">
        <v>138268</v>
      </c>
      <c r="E3940" s="59" t="s">
        <v>20</v>
      </c>
      <c r="F3940" s="59" t="s">
        <v>14</v>
      </c>
      <c r="G3940" s="59">
        <v>12</v>
      </c>
      <c r="H3940" s="59">
        <v>0</v>
      </c>
      <c r="I3940" s="59">
        <v>0</v>
      </c>
      <c r="J3940" s="59">
        <v>113.16663582</v>
      </c>
      <c r="K3940" s="59">
        <v>3</v>
      </c>
      <c r="L3940" s="59">
        <v>15</v>
      </c>
      <c r="M3940" s="59">
        <v>41.207855737</v>
      </c>
    </row>
    <row r="3941" hidden="1" spans="1:13">
      <c r="A3941" s="59">
        <v>1</v>
      </c>
      <c r="B3941" s="59">
        <v>20600</v>
      </c>
      <c r="C3941" s="59">
        <v>52946</v>
      </c>
      <c r="D3941" s="59">
        <v>83558</v>
      </c>
      <c r="E3941" s="59" t="s">
        <v>20</v>
      </c>
      <c r="F3941" s="59" t="s">
        <v>14</v>
      </c>
      <c r="G3941" s="59">
        <v>0</v>
      </c>
      <c r="H3941" s="59">
        <v>0</v>
      </c>
      <c r="I3941" s="59">
        <v>0</v>
      </c>
      <c r="J3941" s="59">
        <v>65.882879392</v>
      </c>
      <c r="K3941" s="59">
        <v>0</v>
      </c>
      <c r="L3941" s="59">
        <v>10</v>
      </c>
      <c r="M3941" s="59">
        <v>65.143593455</v>
      </c>
    </row>
    <row r="3942" hidden="1" spans="1:13">
      <c r="A3942" s="59">
        <v>0</v>
      </c>
      <c r="B3942" s="59">
        <v>20600</v>
      </c>
      <c r="C3942" s="59">
        <v>62531</v>
      </c>
      <c r="D3942" s="59">
        <v>96584</v>
      </c>
      <c r="E3942" s="59" t="s">
        <v>20</v>
      </c>
      <c r="F3942" s="59" t="s">
        <v>15</v>
      </c>
      <c r="G3942" s="59">
        <v>1</v>
      </c>
      <c r="H3942" s="59">
        <v>0</v>
      </c>
      <c r="I3942" s="59">
        <v>0</v>
      </c>
      <c r="J3942" s="59">
        <v>146.83996796</v>
      </c>
      <c r="K3942" s="59">
        <v>0</v>
      </c>
      <c r="L3942" s="59">
        <v>21</v>
      </c>
      <c r="M3942" s="59">
        <v>33.945586146</v>
      </c>
    </row>
    <row r="3943" hidden="1" spans="1:13">
      <c r="A3943" s="59">
        <v>1</v>
      </c>
      <c r="B3943" s="59">
        <v>20600</v>
      </c>
      <c r="C3943" s="59">
        <v>48500</v>
      </c>
      <c r="D3943" s="59">
        <v>72000</v>
      </c>
      <c r="E3943" s="59" t="s">
        <v>20</v>
      </c>
      <c r="F3943" s="59" t="s">
        <v>14</v>
      </c>
      <c r="G3943" s="59">
        <v>17</v>
      </c>
      <c r="H3943" s="59">
        <v>0</v>
      </c>
      <c r="I3943" s="59">
        <v>0</v>
      </c>
      <c r="J3943" s="59"/>
      <c r="K3943" s="59">
        <v>0</v>
      </c>
      <c r="L3943" s="59">
        <v>0</v>
      </c>
      <c r="M3943" s="59"/>
    </row>
    <row r="3944" hidden="1" spans="1:13">
      <c r="A3944" s="59">
        <v>0</v>
      </c>
      <c r="B3944" s="59">
        <v>20600</v>
      </c>
      <c r="C3944" s="59">
        <v>32439</v>
      </c>
      <c r="D3944" s="59">
        <v>55024</v>
      </c>
      <c r="E3944" s="59" t="s">
        <v>20</v>
      </c>
      <c r="F3944" s="59" t="s">
        <v>14</v>
      </c>
      <c r="G3944" s="59">
        <v>0</v>
      </c>
      <c r="H3944" s="59"/>
      <c r="I3944" s="59"/>
      <c r="J3944" s="59">
        <v>302.78394945</v>
      </c>
      <c r="K3944" s="59"/>
      <c r="L3944" s="59">
        <v>24</v>
      </c>
      <c r="M3944" s="59">
        <v>35.388379715</v>
      </c>
    </row>
    <row r="3945" hidden="1" spans="1:13">
      <c r="A3945" s="59">
        <v>0</v>
      </c>
      <c r="B3945" s="59">
        <v>20600</v>
      </c>
      <c r="C3945" s="59">
        <v>79590</v>
      </c>
      <c r="D3945" s="59">
        <v>106014</v>
      </c>
      <c r="E3945" s="59" t="s">
        <v>20</v>
      </c>
      <c r="F3945" s="59" t="s">
        <v>14</v>
      </c>
      <c r="G3945" s="59"/>
      <c r="H3945" s="59">
        <v>0</v>
      </c>
      <c r="I3945" s="59">
        <v>0</v>
      </c>
      <c r="J3945" s="59">
        <v>180.05415376</v>
      </c>
      <c r="K3945" s="59">
        <v>2</v>
      </c>
      <c r="L3945" s="59">
        <v>25</v>
      </c>
      <c r="M3945" s="59">
        <v>40.69308168</v>
      </c>
    </row>
    <row r="3946" hidden="1" spans="1:13">
      <c r="A3946" s="59">
        <v>0</v>
      </c>
      <c r="B3946" s="59">
        <v>20600</v>
      </c>
      <c r="C3946" s="59">
        <v>138918</v>
      </c>
      <c r="D3946" s="59">
        <v>175989</v>
      </c>
      <c r="E3946" s="59" t="s">
        <v>20</v>
      </c>
      <c r="F3946" s="59" t="s">
        <v>18</v>
      </c>
      <c r="G3946" s="59">
        <v>5</v>
      </c>
      <c r="H3946" s="59"/>
      <c r="I3946" s="59"/>
      <c r="J3946" s="59">
        <v>189.95591947</v>
      </c>
      <c r="K3946" s="59">
        <v>4</v>
      </c>
      <c r="L3946" s="59">
        <v>42</v>
      </c>
      <c r="M3946" s="59">
        <v>40.862678366</v>
      </c>
    </row>
    <row r="3947" hidden="1" spans="1:13">
      <c r="A3947" s="59">
        <v>0</v>
      </c>
      <c r="B3947" s="59">
        <v>20600</v>
      </c>
      <c r="C3947" s="59"/>
      <c r="D3947" s="59">
        <v>28635</v>
      </c>
      <c r="E3947" s="59" t="s">
        <v>20</v>
      </c>
      <c r="F3947" s="59" t="s">
        <v>18</v>
      </c>
      <c r="G3947" s="59">
        <v>5</v>
      </c>
      <c r="H3947" s="59">
        <v>0</v>
      </c>
      <c r="I3947" s="59">
        <v>0</v>
      </c>
      <c r="J3947" s="59">
        <v>102.98686317</v>
      </c>
      <c r="K3947" s="59">
        <v>0</v>
      </c>
      <c r="L3947" s="59">
        <v>18</v>
      </c>
      <c r="M3947" s="59">
        <v>19.447185151</v>
      </c>
    </row>
    <row r="3948" hidden="1" spans="1:13">
      <c r="A3948" s="59">
        <v>0</v>
      </c>
      <c r="B3948" s="59">
        <v>20600</v>
      </c>
      <c r="C3948" s="59">
        <v>147855</v>
      </c>
      <c r="D3948" s="59">
        <v>125839</v>
      </c>
      <c r="E3948" s="59"/>
      <c r="F3948" s="59" t="s">
        <v>18</v>
      </c>
      <c r="G3948" s="59">
        <v>4</v>
      </c>
      <c r="H3948" s="59">
        <v>1</v>
      </c>
      <c r="I3948" s="59">
        <v>0</v>
      </c>
      <c r="J3948" s="59">
        <v>97.109583625</v>
      </c>
      <c r="K3948" s="59">
        <v>3</v>
      </c>
      <c r="L3948" s="59">
        <v>34</v>
      </c>
      <c r="M3948" s="59">
        <v>29.697506653</v>
      </c>
    </row>
    <row r="3949" hidden="1" spans="1:13">
      <c r="A3949" s="59">
        <v>0</v>
      </c>
      <c r="B3949" s="59">
        <v>20600</v>
      </c>
      <c r="C3949" s="59">
        <v>185050</v>
      </c>
      <c r="D3949" s="59">
        <v>234004</v>
      </c>
      <c r="E3949" s="59" t="s">
        <v>20</v>
      </c>
      <c r="F3949" s="59" t="s">
        <v>18</v>
      </c>
      <c r="G3949" s="59">
        <v>3</v>
      </c>
      <c r="H3949" s="59">
        <v>0</v>
      </c>
      <c r="I3949" s="59">
        <v>0</v>
      </c>
      <c r="J3949" s="59">
        <v>313.60448942</v>
      </c>
      <c r="K3949" s="59">
        <v>0</v>
      </c>
      <c r="L3949" s="59">
        <v>27</v>
      </c>
      <c r="M3949" s="59">
        <v>40.049112625</v>
      </c>
    </row>
    <row r="3950" hidden="1" spans="1:13">
      <c r="A3950" s="59">
        <v>0</v>
      </c>
      <c r="B3950" s="59">
        <v>20600</v>
      </c>
      <c r="C3950" s="59">
        <v>114947</v>
      </c>
      <c r="D3950" s="59">
        <v>173502</v>
      </c>
      <c r="E3950" s="59" t="s">
        <v>20</v>
      </c>
      <c r="F3950" s="59" t="s">
        <v>15</v>
      </c>
      <c r="G3950" s="59">
        <v>4</v>
      </c>
      <c r="H3950" s="59">
        <v>0</v>
      </c>
      <c r="I3950" s="59">
        <v>0</v>
      </c>
      <c r="J3950" s="59">
        <v>219.33687955</v>
      </c>
      <c r="K3950" s="59">
        <v>4</v>
      </c>
      <c r="L3950" s="59">
        <v>24</v>
      </c>
      <c r="M3950" s="59">
        <v>40.543738916</v>
      </c>
    </row>
    <row r="3951" hidden="1" spans="1:13">
      <c r="A3951" s="59">
        <v>0</v>
      </c>
      <c r="B3951" s="59">
        <v>20700</v>
      </c>
      <c r="C3951" s="59">
        <v>80124</v>
      </c>
      <c r="D3951" s="59">
        <v>99938</v>
      </c>
      <c r="E3951" s="59" t="s">
        <v>20</v>
      </c>
      <c r="F3951" s="59" t="s">
        <v>17</v>
      </c>
      <c r="G3951" s="59">
        <v>7</v>
      </c>
      <c r="H3951" s="59">
        <v>0</v>
      </c>
      <c r="I3951" s="59">
        <v>0</v>
      </c>
      <c r="J3951" s="59">
        <v>69.324719576</v>
      </c>
      <c r="K3951" s="59">
        <v>7</v>
      </c>
      <c r="L3951" s="59">
        <v>24</v>
      </c>
      <c r="M3951" s="59">
        <v>38.679633572</v>
      </c>
    </row>
    <row r="3952" hidden="1" spans="1:13">
      <c r="A3952" s="59">
        <v>0</v>
      </c>
      <c r="B3952" s="59">
        <v>20700</v>
      </c>
      <c r="C3952" s="59">
        <v>110307</v>
      </c>
      <c r="D3952" s="59">
        <v>140902</v>
      </c>
      <c r="E3952" s="59" t="s">
        <v>20</v>
      </c>
      <c r="F3952" s="59" t="s">
        <v>15</v>
      </c>
      <c r="G3952" s="59">
        <v>13</v>
      </c>
      <c r="H3952" s="59">
        <v>0</v>
      </c>
      <c r="I3952" s="59">
        <v>1</v>
      </c>
      <c r="J3952" s="59">
        <v>243.32391625</v>
      </c>
      <c r="K3952" s="59">
        <v>0</v>
      </c>
      <c r="L3952" s="59">
        <v>24</v>
      </c>
      <c r="M3952" s="59">
        <v>41.336740097</v>
      </c>
    </row>
    <row r="3953" spans="1:13">
      <c r="A3953" s="59">
        <v>0</v>
      </c>
      <c r="B3953" s="59">
        <v>20700</v>
      </c>
      <c r="C3953" s="59">
        <v>71408</v>
      </c>
      <c r="D3953" s="59">
        <v>103991</v>
      </c>
      <c r="E3953" s="59" t="s">
        <v>13</v>
      </c>
      <c r="F3953" s="59" t="s">
        <v>14</v>
      </c>
      <c r="G3953" s="59">
        <v>4</v>
      </c>
      <c r="H3953" s="59">
        <v>0</v>
      </c>
      <c r="I3953" s="59">
        <v>0</v>
      </c>
      <c r="J3953" s="59">
        <v>208.35175048</v>
      </c>
      <c r="K3953" s="59">
        <v>1</v>
      </c>
      <c r="L3953" s="59">
        <v>12</v>
      </c>
      <c r="M3953" s="59">
        <v>31.327394441</v>
      </c>
    </row>
    <row r="3954" spans="1:13">
      <c r="A3954" s="59">
        <v>0</v>
      </c>
      <c r="B3954" s="59">
        <v>20700</v>
      </c>
      <c r="C3954" s="59">
        <v>100778</v>
      </c>
      <c r="D3954" s="59">
        <v>142271</v>
      </c>
      <c r="E3954" s="59" t="s">
        <v>13</v>
      </c>
      <c r="F3954" s="59"/>
      <c r="G3954" s="59"/>
      <c r="H3954" s="59"/>
      <c r="I3954" s="59"/>
      <c r="J3954" s="59"/>
      <c r="K3954" s="59"/>
      <c r="L3954" s="59"/>
      <c r="M3954" s="59">
        <v>39.983095928</v>
      </c>
    </row>
    <row r="3955" hidden="1" spans="1:13">
      <c r="A3955" s="59">
        <v>0</v>
      </c>
      <c r="B3955" s="59">
        <v>20700</v>
      </c>
      <c r="C3955" s="59">
        <v>41000</v>
      </c>
      <c r="D3955" s="59">
        <v>65000</v>
      </c>
      <c r="E3955" s="59" t="s">
        <v>20</v>
      </c>
      <c r="F3955" s="59" t="s">
        <v>14</v>
      </c>
      <c r="G3955" s="59">
        <v>26</v>
      </c>
      <c r="H3955" s="59">
        <v>0</v>
      </c>
      <c r="I3955" s="59">
        <v>0</v>
      </c>
      <c r="J3955" s="59">
        <v>305.26666667</v>
      </c>
      <c r="K3955" s="59">
        <v>3</v>
      </c>
      <c r="L3955" s="59">
        <v>32</v>
      </c>
      <c r="M3955" s="59"/>
    </row>
    <row r="3956" hidden="1" spans="1:13">
      <c r="A3956" s="59">
        <v>0</v>
      </c>
      <c r="B3956" s="59">
        <v>20700</v>
      </c>
      <c r="C3956" s="59">
        <v>48134</v>
      </c>
      <c r="D3956" s="59">
        <v>78954</v>
      </c>
      <c r="E3956" s="59"/>
      <c r="F3956" s="59"/>
      <c r="G3956" s="59"/>
      <c r="H3956" s="59"/>
      <c r="I3956" s="59"/>
      <c r="J3956" s="59"/>
      <c r="K3956" s="59"/>
      <c r="L3956" s="59"/>
      <c r="M3956" s="59">
        <v>37.760482419</v>
      </c>
    </row>
    <row r="3957" spans="1:13">
      <c r="A3957" s="59">
        <v>0</v>
      </c>
      <c r="B3957" s="59">
        <v>20700</v>
      </c>
      <c r="C3957" s="59"/>
      <c r="D3957" s="59">
        <v>64980</v>
      </c>
      <c r="E3957" s="59" t="s">
        <v>13</v>
      </c>
      <c r="F3957" s="59" t="s">
        <v>15</v>
      </c>
      <c r="G3957" s="59">
        <v>6</v>
      </c>
      <c r="H3957" s="59">
        <v>0</v>
      </c>
      <c r="I3957" s="59">
        <v>0</v>
      </c>
      <c r="J3957" s="59">
        <v>112.63586026</v>
      </c>
      <c r="K3957" s="59">
        <v>1</v>
      </c>
      <c r="L3957" s="59">
        <v>5</v>
      </c>
      <c r="M3957" s="59">
        <v>17.693144182</v>
      </c>
    </row>
    <row r="3958" hidden="1" spans="1:13">
      <c r="A3958" s="59">
        <v>0</v>
      </c>
      <c r="B3958" s="59">
        <v>20700</v>
      </c>
      <c r="C3958" s="59">
        <v>61710</v>
      </c>
      <c r="D3958" s="59">
        <v>86749</v>
      </c>
      <c r="E3958" s="59" t="s">
        <v>20</v>
      </c>
      <c r="F3958" s="59"/>
      <c r="G3958" s="59">
        <v>2</v>
      </c>
      <c r="H3958" s="59">
        <v>0</v>
      </c>
      <c r="I3958" s="59">
        <v>0</v>
      </c>
      <c r="J3958" s="59">
        <v>114.01183854</v>
      </c>
      <c r="K3958" s="59">
        <v>0</v>
      </c>
      <c r="L3958" s="59">
        <v>16</v>
      </c>
      <c r="M3958" s="59">
        <v>40.762148778</v>
      </c>
    </row>
    <row r="3959" hidden="1" spans="1:13">
      <c r="A3959" s="59">
        <v>0</v>
      </c>
      <c r="B3959" s="59">
        <v>20700</v>
      </c>
      <c r="C3959" s="59">
        <v>107766</v>
      </c>
      <c r="D3959" s="59">
        <v>146937</v>
      </c>
      <c r="E3959" s="59" t="s">
        <v>20</v>
      </c>
      <c r="F3959" s="59" t="s">
        <v>15</v>
      </c>
      <c r="G3959" s="59">
        <v>12</v>
      </c>
      <c r="H3959" s="59">
        <v>0</v>
      </c>
      <c r="I3959" s="59">
        <v>2</v>
      </c>
      <c r="J3959" s="59">
        <v>223.13789747</v>
      </c>
      <c r="K3959" s="59">
        <v>0</v>
      </c>
      <c r="L3959" s="59">
        <v>24</v>
      </c>
      <c r="M3959" s="59">
        <v>42.547274756</v>
      </c>
    </row>
    <row r="3960" hidden="1" spans="1:13">
      <c r="A3960" s="59">
        <v>0</v>
      </c>
      <c r="B3960" s="59">
        <v>20700</v>
      </c>
      <c r="C3960" s="59">
        <v>72698</v>
      </c>
      <c r="D3960" s="59">
        <v>96691</v>
      </c>
      <c r="E3960" s="59" t="s">
        <v>20</v>
      </c>
      <c r="F3960" s="59" t="s">
        <v>14</v>
      </c>
      <c r="G3960" s="59"/>
      <c r="H3960" s="59">
        <v>2</v>
      </c>
      <c r="I3960" s="59">
        <v>0</v>
      </c>
      <c r="J3960" s="59">
        <v>233.5953067</v>
      </c>
      <c r="K3960" s="59">
        <v>1</v>
      </c>
      <c r="L3960" s="59">
        <v>13</v>
      </c>
      <c r="M3960" s="59">
        <v>42.62634036</v>
      </c>
    </row>
    <row r="3961" spans="1:13">
      <c r="A3961" s="59">
        <v>0</v>
      </c>
      <c r="B3961" s="59">
        <v>20700</v>
      </c>
      <c r="C3961" s="59">
        <v>140776</v>
      </c>
      <c r="D3961" s="59">
        <v>183621</v>
      </c>
      <c r="E3961" s="59" t="s">
        <v>13</v>
      </c>
      <c r="F3961" s="59" t="s">
        <v>17</v>
      </c>
      <c r="G3961" s="59">
        <v>7</v>
      </c>
      <c r="H3961" s="59">
        <v>0</v>
      </c>
      <c r="I3961" s="59">
        <v>0</v>
      </c>
      <c r="J3961" s="59">
        <v>315.37439124</v>
      </c>
      <c r="K3961" s="59">
        <v>0</v>
      </c>
      <c r="L3961" s="59">
        <v>17</v>
      </c>
      <c r="M3961" s="59">
        <v>43.85601978</v>
      </c>
    </row>
    <row r="3962" spans="1:13">
      <c r="A3962" s="59">
        <v>0</v>
      </c>
      <c r="B3962" s="59">
        <v>20700</v>
      </c>
      <c r="C3962" s="59">
        <v>69810</v>
      </c>
      <c r="D3962" s="59">
        <v>100756</v>
      </c>
      <c r="E3962" s="59" t="s">
        <v>13</v>
      </c>
      <c r="F3962" s="59" t="s">
        <v>14</v>
      </c>
      <c r="G3962" s="59">
        <v>3</v>
      </c>
      <c r="H3962" s="59">
        <v>0</v>
      </c>
      <c r="I3962" s="59">
        <v>0</v>
      </c>
      <c r="J3962" s="59">
        <v>213.72829182</v>
      </c>
      <c r="K3962" s="59">
        <v>1</v>
      </c>
      <c r="L3962" s="59">
        <v>13</v>
      </c>
      <c r="M3962" s="59">
        <v>32.871908969</v>
      </c>
    </row>
    <row r="3963" spans="1:13">
      <c r="A3963" s="59">
        <v>0</v>
      </c>
      <c r="B3963" s="59">
        <v>20700</v>
      </c>
      <c r="C3963" s="59">
        <v>32817</v>
      </c>
      <c r="D3963" s="59">
        <v>101720</v>
      </c>
      <c r="E3963" s="59" t="s">
        <v>13</v>
      </c>
      <c r="F3963" s="59" t="s">
        <v>14</v>
      </c>
      <c r="G3963" s="59">
        <v>5</v>
      </c>
      <c r="H3963" s="59">
        <v>0</v>
      </c>
      <c r="I3963" s="59">
        <v>0</v>
      </c>
      <c r="J3963" s="59">
        <v>132.94093789</v>
      </c>
      <c r="K3963" s="59">
        <v>0</v>
      </c>
      <c r="L3963" s="59">
        <v>15</v>
      </c>
      <c r="M3963" s="59">
        <v>31.606217408</v>
      </c>
    </row>
    <row r="3964" hidden="1" spans="1:13">
      <c r="A3964" s="59">
        <v>1</v>
      </c>
      <c r="B3964" s="59">
        <v>20800</v>
      </c>
      <c r="C3964" s="59">
        <v>70758</v>
      </c>
      <c r="D3964" s="59"/>
      <c r="E3964" s="59" t="s">
        <v>20</v>
      </c>
      <c r="F3964" s="59" t="s">
        <v>14</v>
      </c>
      <c r="G3964" s="59">
        <v>0</v>
      </c>
      <c r="H3964" s="59">
        <v>4</v>
      </c>
      <c r="I3964" s="59">
        <v>2</v>
      </c>
      <c r="J3964" s="59">
        <v>107.53333333</v>
      </c>
      <c r="K3964" s="59">
        <v>3</v>
      </c>
      <c r="L3964" s="59">
        <v>19</v>
      </c>
      <c r="M3964" s="59"/>
    </row>
    <row r="3965" hidden="1" spans="1:13">
      <c r="A3965" s="59">
        <v>1</v>
      </c>
      <c r="B3965" s="59">
        <v>20800</v>
      </c>
      <c r="C3965" s="59">
        <v>176235</v>
      </c>
      <c r="D3965" s="59">
        <v>209695</v>
      </c>
      <c r="E3965" s="59" t="s">
        <v>20</v>
      </c>
      <c r="F3965" s="59" t="s">
        <v>14</v>
      </c>
      <c r="G3965" s="59">
        <v>9</v>
      </c>
      <c r="H3965" s="59">
        <v>3</v>
      </c>
      <c r="I3965" s="59">
        <v>0</v>
      </c>
      <c r="J3965" s="59">
        <v>159.70677027</v>
      </c>
      <c r="K3965" s="59">
        <v>0</v>
      </c>
      <c r="L3965" s="59">
        <v>25</v>
      </c>
      <c r="M3965" s="59">
        <v>38.591939971</v>
      </c>
    </row>
    <row r="3966" hidden="1" spans="1:13">
      <c r="A3966" s="59">
        <v>0</v>
      </c>
      <c r="B3966" s="59">
        <v>20800</v>
      </c>
      <c r="C3966" s="59">
        <v>155315</v>
      </c>
      <c r="D3966" s="59">
        <v>192038</v>
      </c>
      <c r="E3966" s="59" t="s">
        <v>20</v>
      </c>
      <c r="F3966" s="59" t="s">
        <v>18</v>
      </c>
      <c r="G3966" s="59">
        <v>11</v>
      </c>
      <c r="H3966" s="59"/>
      <c r="I3966" s="59"/>
      <c r="J3966" s="59">
        <v>114.48219764</v>
      </c>
      <c r="K3966" s="59">
        <v>0</v>
      </c>
      <c r="L3966" s="59">
        <v>23</v>
      </c>
      <c r="M3966" s="59">
        <v>29.891571941</v>
      </c>
    </row>
    <row r="3967" hidden="1" spans="1:13">
      <c r="A3967" s="59">
        <v>0</v>
      </c>
      <c r="B3967" s="59">
        <v>20800</v>
      </c>
      <c r="C3967" s="59">
        <v>56364</v>
      </c>
      <c r="D3967" s="59">
        <v>115760</v>
      </c>
      <c r="E3967" s="59" t="s">
        <v>20</v>
      </c>
      <c r="F3967" s="59" t="s">
        <v>18</v>
      </c>
      <c r="G3967" s="59">
        <v>16</v>
      </c>
      <c r="H3967" s="59">
        <v>0</v>
      </c>
      <c r="I3967" s="59">
        <v>0</v>
      </c>
      <c r="J3967" s="59">
        <v>261.81405582</v>
      </c>
      <c r="K3967" s="59">
        <v>0</v>
      </c>
      <c r="L3967" s="59">
        <v>19</v>
      </c>
      <c r="M3967" s="59">
        <v>24.797958173</v>
      </c>
    </row>
    <row r="3968" hidden="1" spans="1:13">
      <c r="A3968" s="59">
        <v>0</v>
      </c>
      <c r="B3968" s="59">
        <v>20800</v>
      </c>
      <c r="C3968" s="59">
        <v>77885</v>
      </c>
      <c r="D3968" s="59">
        <v>98188</v>
      </c>
      <c r="E3968" s="59" t="s">
        <v>20</v>
      </c>
      <c r="F3968" s="59" t="s">
        <v>17</v>
      </c>
      <c r="G3968" s="59">
        <v>4</v>
      </c>
      <c r="H3968" s="59">
        <v>0</v>
      </c>
      <c r="I3968" s="59">
        <v>0</v>
      </c>
      <c r="J3968" s="59">
        <v>50.293547164</v>
      </c>
      <c r="K3968" s="59">
        <v>7</v>
      </c>
      <c r="L3968" s="59">
        <v>23</v>
      </c>
      <c r="M3968" s="59">
        <v>38.120404705</v>
      </c>
    </row>
    <row r="3969" hidden="1" spans="1:13">
      <c r="A3969" s="59">
        <v>0</v>
      </c>
      <c r="B3969" s="59">
        <v>20800</v>
      </c>
      <c r="C3969" s="59">
        <v>46434</v>
      </c>
      <c r="D3969" s="59">
        <v>68490</v>
      </c>
      <c r="E3969" s="59" t="s">
        <v>20</v>
      </c>
      <c r="F3969" s="59" t="s">
        <v>15</v>
      </c>
      <c r="G3969" s="59">
        <v>6</v>
      </c>
      <c r="H3969" s="59">
        <v>0</v>
      </c>
      <c r="I3969" s="59">
        <v>0</v>
      </c>
      <c r="J3969" s="59">
        <v>171.28347285</v>
      </c>
      <c r="K3969" s="59">
        <v>2</v>
      </c>
      <c r="L3969" s="59">
        <v>26</v>
      </c>
      <c r="M3969" s="59">
        <v>35.999296466</v>
      </c>
    </row>
    <row r="3970" hidden="1" spans="1:13">
      <c r="A3970" s="59">
        <v>0</v>
      </c>
      <c r="B3970" s="59">
        <v>20800</v>
      </c>
      <c r="C3970" s="59">
        <v>107787</v>
      </c>
      <c r="D3970" s="59">
        <v>182140</v>
      </c>
      <c r="E3970" s="59" t="s">
        <v>20</v>
      </c>
      <c r="F3970" s="59" t="s">
        <v>15</v>
      </c>
      <c r="G3970" s="59">
        <v>7</v>
      </c>
      <c r="H3970" s="59">
        <v>0</v>
      </c>
      <c r="I3970" s="59">
        <v>0</v>
      </c>
      <c r="J3970" s="59">
        <v>214.33056821</v>
      </c>
      <c r="K3970" s="59">
        <v>3</v>
      </c>
      <c r="L3970" s="59">
        <v>23</v>
      </c>
      <c r="M3970" s="59">
        <v>41.928469494</v>
      </c>
    </row>
    <row r="3971" hidden="1" spans="1:13">
      <c r="A3971" s="59">
        <v>0</v>
      </c>
      <c r="B3971" s="59">
        <v>20800</v>
      </c>
      <c r="C3971" s="59">
        <v>156393</v>
      </c>
      <c r="D3971" s="59">
        <v>199881</v>
      </c>
      <c r="E3971" s="59" t="s">
        <v>20</v>
      </c>
      <c r="F3971" s="59" t="s">
        <v>14</v>
      </c>
      <c r="G3971" s="59">
        <v>7</v>
      </c>
      <c r="H3971" s="59">
        <v>0</v>
      </c>
      <c r="I3971" s="59">
        <v>0</v>
      </c>
      <c r="J3971" s="59"/>
      <c r="K3971" s="59">
        <v>2</v>
      </c>
      <c r="L3971" s="59">
        <v>16</v>
      </c>
      <c r="M3971" s="59">
        <v>30.923407463</v>
      </c>
    </row>
    <row r="3972" hidden="1" spans="1:13">
      <c r="A3972" s="59">
        <v>0</v>
      </c>
      <c r="B3972" s="59">
        <v>20800</v>
      </c>
      <c r="C3972" s="59">
        <v>51562</v>
      </c>
      <c r="D3972" s="59">
        <v>99997</v>
      </c>
      <c r="E3972" s="59" t="s">
        <v>20</v>
      </c>
      <c r="F3972" s="59" t="s">
        <v>15</v>
      </c>
      <c r="G3972" s="59">
        <v>1</v>
      </c>
      <c r="H3972" s="59">
        <v>0</v>
      </c>
      <c r="I3972" s="59">
        <v>4</v>
      </c>
      <c r="J3972" s="59">
        <v>168.31457712</v>
      </c>
      <c r="K3972" s="59">
        <v>0</v>
      </c>
      <c r="L3972" s="59">
        <v>47</v>
      </c>
      <c r="M3972" s="59">
        <v>35.231392707</v>
      </c>
    </row>
    <row r="3973" hidden="1" spans="1:13">
      <c r="A3973" s="59">
        <v>0</v>
      </c>
      <c r="B3973" s="59">
        <v>20800</v>
      </c>
      <c r="C3973" s="59">
        <v>29503</v>
      </c>
      <c r="D3973" s="59">
        <v>54923</v>
      </c>
      <c r="E3973" s="59" t="s">
        <v>20</v>
      </c>
      <c r="F3973" s="59" t="s">
        <v>14</v>
      </c>
      <c r="G3973" s="59"/>
      <c r="H3973" s="59">
        <v>0</v>
      </c>
      <c r="I3973" s="59">
        <v>0</v>
      </c>
      <c r="J3973" s="59">
        <v>215.48071426</v>
      </c>
      <c r="K3973" s="59">
        <v>0</v>
      </c>
      <c r="L3973" s="59">
        <v>12</v>
      </c>
      <c r="M3973" s="59">
        <v>38.732132169</v>
      </c>
    </row>
    <row r="3974" hidden="1" spans="1:13">
      <c r="A3974" s="59">
        <v>0</v>
      </c>
      <c r="B3974" s="59">
        <v>20800</v>
      </c>
      <c r="C3974" s="59">
        <v>150507</v>
      </c>
      <c r="D3974" s="59">
        <v>126763</v>
      </c>
      <c r="E3974" s="59"/>
      <c r="F3974" s="59" t="s">
        <v>18</v>
      </c>
      <c r="G3974" s="59">
        <v>4</v>
      </c>
      <c r="H3974" s="59">
        <v>0</v>
      </c>
      <c r="I3974" s="59">
        <v>0</v>
      </c>
      <c r="J3974" s="59">
        <v>102.42238785</v>
      </c>
      <c r="K3974" s="59">
        <v>2</v>
      </c>
      <c r="L3974" s="59">
        <v>33</v>
      </c>
      <c r="M3974" s="59">
        <v>31.990310996</v>
      </c>
    </row>
    <row r="3975" spans="1:13">
      <c r="A3975" s="59">
        <v>0</v>
      </c>
      <c r="B3975" s="59">
        <v>20800</v>
      </c>
      <c r="C3975" s="59">
        <v>107379</v>
      </c>
      <c r="D3975" s="59">
        <v>147014</v>
      </c>
      <c r="E3975" s="59" t="s">
        <v>13</v>
      </c>
      <c r="F3975" s="59" t="s">
        <v>18</v>
      </c>
      <c r="G3975" s="59">
        <v>10</v>
      </c>
      <c r="H3975" s="59">
        <v>0</v>
      </c>
      <c r="I3975" s="59">
        <v>0</v>
      </c>
      <c r="J3975" s="59">
        <v>161.53748239</v>
      </c>
      <c r="K3975" s="59">
        <v>1</v>
      </c>
      <c r="L3975" s="59">
        <v>22</v>
      </c>
      <c r="M3975" s="59">
        <v>31.925329416</v>
      </c>
    </row>
    <row r="3976" spans="1:13">
      <c r="A3976" s="59">
        <v>0</v>
      </c>
      <c r="B3976" s="59">
        <v>20800</v>
      </c>
      <c r="C3976" s="59">
        <v>97360</v>
      </c>
      <c r="D3976" s="59">
        <v>123854</v>
      </c>
      <c r="E3976" s="59" t="s">
        <v>13</v>
      </c>
      <c r="F3976" s="59" t="s">
        <v>17</v>
      </c>
      <c r="G3976" s="59">
        <v>0</v>
      </c>
      <c r="H3976" s="59">
        <v>0</v>
      </c>
      <c r="I3976" s="59">
        <v>0</v>
      </c>
      <c r="J3976" s="59">
        <v>310.23181959</v>
      </c>
      <c r="K3976" s="59">
        <v>1</v>
      </c>
      <c r="L3976" s="59">
        <v>20</v>
      </c>
      <c r="M3976" s="59">
        <v>43.217416959</v>
      </c>
    </row>
    <row r="3977" hidden="1" spans="1:13">
      <c r="A3977" s="59">
        <v>0</v>
      </c>
      <c r="B3977" s="59">
        <v>20800</v>
      </c>
      <c r="C3977" s="59"/>
      <c r="D3977" s="59">
        <v>26732</v>
      </c>
      <c r="E3977" s="59" t="s">
        <v>20</v>
      </c>
      <c r="F3977" s="59" t="s">
        <v>18</v>
      </c>
      <c r="G3977" s="59">
        <v>6</v>
      </c>
      <c r="H3977" s="59">
        <v>0</v>
      </c>
      <c r="I3977" s="59">
        <v>0</v>
      </c>
      <c r="J3977" s="59">
        <v>103.03112953</v>
      </c>
      <c r="K3977" s="59">
        <v>1</v>
      </c>
      <c r="L3977" s="59">
        <v>19</v>
      </c>
      <c r="M3977" s="59">
        <v>21.304272086</v>
      </c>
    </row>
    <row r="3978" hidden="1" spans="1:13">
      <c r="A3978" s="59">
        <v>0</v>
      </c>
      <c r="B3978" s="59">
        <v>20800</v>
      </c>
      <c r="C3978" s="59"/>
      <c r="D3978" s="59">
        <v>74486</v>
      </c>
      <c r="E3978" s="59" t="s">
        <v>20</v>
      </c>
      <c r="F3978" s="59" t="s">
        <v>16</v>
      </c>
      <c r="G3978" s="59">
        <v>6</v>
      </c>
      <c r="H3978" s="59">
        <v>0</v>
      </c>
      <c r="I3978" s="59">
        <v>0</v>
      </c>
      <c r="J3978" s="59">
        <v>407.58562369</v>
      </c>
      <c r="K3978" s="59">
        <v>0</v>
      </c>
      <c r="L3978" s="59">
        <v>24</v>
      </c>
      <c r="M3978" s="59">
        <v>22.16287266</v>
      </c>
    </row>
    <row r="3979" hidden="1" spans="1:13">
      <c r="A3979" s="59">
        <v>0</v>
      </c>
      <c r="B3979" s="59">
        <v>20800</v>
      </c>
      <c r="C3979" s="59">
        <v>27453</v>
      </c>
      <c r="D3979" s="59">
        <v>49041</v>
      </c>
      <c r="E3979" s="59" t="s">
        <v>20</v>
      </c>
      <c r="F3979" s="59" t="s">
        <v>14</v>
      </c>
      <c r="G3979" s="59">
        <v>0</v>
      </c>
      <c r="H3979" s="59"/>
      <c r="I3979" s="59"/>
      <c r="J3979" s="59">
        <v>296.3963289</v>
      </c>
      <c r="K3979" s="59"/>
      <c r="L3979" s="59">
        <v>24</v>
      </c>
      <c r="M3979" s="59">
        <v>37.069956867</v>
      </c>
    </row>
    <row r="3980" hidden="1" spans="1:13">
      <c r="A3980" s="59">
        <v>0</v>
      </c>
      <c r="B3980" s="59">
        <v>20800</v>
      </c>
      <c r="C3980" s="59">
        <v>63764</v>
      </c>
      <c r="D3980" s="59">
        <v>97090</v>
      </c>
      <c r="E3980" s="59" t="s">
        <v>20</v>
      </c>
      <c r="F3980" s="59" t="s">
        <v>15</v>
      </c>
      <c r="G3980" s="59">
        <v>1</v>
      </c>
      <c r="H3980" s="59">
        <v>0</v>
      </c>
      <c r="I3980" s="59">
        <v>0</v>
      </c>
      <c r="J3980" s="59">
        <v>63.248876919</v>
      </c>
      <c r="K3980" s="59">
        <v>0</v>
      </c>
      <c r="L3980" s="59">
        <v>23</v>
      </c>
      <c r="M3980" s="59">
        <v>34.599668975</v>
      </c>
    </row>
    <row r="3981" hidden="1" spans="1:13">
      <c r="A3981" s="59">
        <v>0</v>
      </c>
      <c r="B3981" s="59">
        <v>20800</v>
      </c>
      <c r="C3981" s="59">
        <v>58440</v>
      </c>
      <c r="D3981" s="59">
        <v>99244</v>
      </c>
      <c r="E3981" s="59" t="s">
        <v>20</v>
      </c>
      <c r="F3981" s="59" t="s">
        <v>15</v>
      </c>
      <c r="G3981" s="59">
        <v>1</v>
      </c>
      <c r="H3981" s="59">
        <v>0</v>
      </c>
      <c r="I3981" s="59">
        <v>4</v>
      </c>
      <c r="J3981" s="59">
        <v>174.95857724</v>
      </c>
      <c r="K3981" s="59">
        <v>0</v>
      </c>
      <c r="L3981" s="59">
        <v>46</v>
      </c>
      <c r="M3981" s="59">
        <v>37.488545687</v>
      </c>
    </row>
    <row r="3982" hidden="1" spans="1:13">
      <c r="A3982" s="59">
        <v>0</v>
      </c>
      <c r="B3982" s="59">
        <v>20800</v>
      </c>
      <c r="C3982" s="59"/>
      <c r="D3982" s="59">
        <v>78483</v>
      </c>
      <c r="E3982" s="59" t="s">
        <v>20</v>
      </c>
      <c r="F3982" s="59" t="s">
        <v>16</v>
      </c>
      <c r="G3982" s="59">
        <v>2</v>
      </c>
      <c r="H3982" s="59">
        <v>0</v>
      </c>
      <c r="I3982" s="59">
        <v>0</v>
      </c>
      <c r="J3982" s="59">
        <v>412.01487305</v>
      </c>
      <c r="K3982" s="59">
        <v>0</v>
      </c>
      <c r="L3982" s="59">
        <v>23</v>
      </c>
      <c r="M3982" s="59">
        <v>21.945849051</v>
      </c>
    </row>
    <row r="3983" spans="1:13">
      <c r="A3983" s="59">
        <v>0</v>
      </c>
      <c r="B3983" s="59">
        <v>20800</v>
      </c>
      <c r="C3983" s="59"/>
      <c r="D3983" s="59">
        <v>130472</v>
      </c>
      <c r="E3983" s="59" t="s">
        <v>13</v>
      </c>
      <c r="F3983" s="59" t="s">
        <v>14</v>
      </c>
      <c r="G3983" s="59">
        <v>1</v>
      </c>
      <c r="H3983" s="59">
        <v>0</v>
      </c>
      <c r="I3983" s="59">
        <v>0</v>
      </c>
      <c r="J3983" s="59">
        <v>308.41035403</v>
      </c>
      <c r="K3983" s="59">
        <v>3</v>
      </c>
      <c r="L3983" s="59">
        <v>21</v>
      </c>
      <c r="M3983" s="59">
        <v>29.665452406</v>
      </c>
    </row>
    <row r="3984" hidden="1" spans="1:13">
      <c r="A3984" s="59">
        <v>0</v>
      </c>
      <c r="B3984" s="59">
        <v>20800</v>
      </c>
      <c r="C3984" s="59">
        <v>96994</v>
      </c>
      <c r="D3984" s="59">
        <v>140564</v>
      </c>
      <c r="E3984" s="59" t="s">
        <v>20</v>
      </c>
      <c r="F3984" s="59" t="s">
        <v>17</v>
      </c>
      <c r="G3984" s="59">
        <v>13</v>
      </c>
      <c r="H3984" s="59">
        <v>0</v>
      </c>
      <c r="I3984" s="59">
        <v>0</v>
      </c>
      <c r="J3984" s="59">
        <v>169.68715741</v>
      </c>
      <c r="K3984" s="59">
        <v>1</v>
      </c>
      <c r="L3984" s="59">
        <v>25</v>
      </c>
      <c r="M3984" s="59">
        <v>33.525064301</v>
      </c>
    </row>
    <row r="3985" hidden="1" spans="1:13">
      <c r="A3985" s="59">
        <v>0</v>
      </c>
      <c r="B3985" s="59">
        <v>20800</v>
      </c>
      <c r="C3985" s="59">
        <v>56597</v>
      </c>
      <c r="D3985" s="59">
        <v>79582</v>
      </c>
      <c r="E3985" s="59" t="s">
        <v>20</v>
      </c>
      <c r="F3985" s="59" t="s">
        <v>17</v>
      </c>
      <c r="G3985" s="59">
        <v>9</v>
      </c>
      <c r="H3985" s="59">
        <v>1</v>
      </c>
      <c r="I3985" s="59">
        <v>0</v>
      </c>
      <c r="J3985" s="59">
        <v>67.691938554</v>
      </c>
      <c r="K3985" s="59">
        <v>3</v>
      </c>
      <c r="L3985" s="59">
        <v>27</v>
      </c>
      <c r="M3985" s="59">
        <v>36.06123372</v>
      </c>
    </row>
    <row r="3986" spans="1:13">
      <c r="A3986" s="59">
        <v>0</v>
      </c>
      <c r="B3986" s="59">
        <v>20800</v>
      </c>
      <c r="C3986" s="59">
        <v>136884</v>
      </c>
      <c r="D3986" s="59">
        <v>180053</v>
      </c>
      <c r="E3986" s="59" t="s">
        <v>13</v>
      </c>
      <c r="F3986" s="59" t="s">
        <v>17</v>
      </c>
      <c r="G3986" s="59">
        <v>9</v>
      </c>
      <c r="H3986" s="59">
        <v>0</v>
      </c>
      <c r="I3986" s="59">
        <v>0</v>
      </c>
      <c r="J3986" s="59">
        <v>323.5951974</v>
      </c>
      <c r="K3986" s="59">
        <v>0</v>
      </c>
      <c r="L3986" s="59">
        <v>17</v>
      </c>
      <c r="M3986" s="59">
        <v>43.037750039</v>
      </c>
    </row>
    <row r="3987" hidden="1" spans="1:13">
      <c r="A3987" s="59">
        <v>0</v>
      </c>
      <c r="B3987" s="59">
        <v>20900</v>
      </c>
      <c r="C3987" s="59">
        <v>30517</v>
      </c>
      <c r="D3987" s="59">
        <v>58756</v>
      </c>
      <c r="E3987" s="59" t="s">
        <v>20</v>
      </c>
      <c r="F3987" s="59" t="s">
        <v>14</v>
      </c>
      <c r="G3987" s="59"/>
      <c r="H3987" s="59">
        <v>0</v>
      </c>
      <c r="I3987" s="59">
        <v>0</v>
      </c>
      <c r="J3987" s="59">
        <v>222.03799456</v>
      </c>
      <c r="K3987" s="59">
        <v>0</v>
      </c>
      <c r="L3987" s="59">
        <v>12</v>
      </c>
      <c r="M3987" s="59">
        <v>40.42166884</v>
      </c>
    </row>
    <row r="3988" hidden="1" spans="1:13">
      <c r="A3988" s="59">
        <v>0</v>
      </c>
      <c r="B3988" s="59">
        <v>20900</v>
      </c>
      <c r="C3988" s="59">
        <v>71972</v>
      </c>
      <c r="D3988" s="59">
        <v>101745</v>
      </c>
      <c r="E3988" s="59" t="s">
        <v>20</v>
      </c>
      <c r="F3988" s="59" t="s">
        <v>17</v>
      </c>
      <c r="G3988" s="59">
        <v>6</v>
      </c>
      <c r="H3988" s="59">
        <v>0</v>
      </c>
      <c r="I3988" s="59">
        <v>0</v>
      </c>
      <c r="J3988" s="59">
        <v>67.324562017</v>
      </c>
      <c r="K3988" s="59">
        <v>6</v>
      </c>
      <c r="L3988" s="59">
        <v>23</v>
      </c>
      <c r="M3988" s="59">
        <v>38.513256182</v>
      </c>
    </row>
    <row r="3989" hidden="1" spans="1:13">
      <c r="A3989" s="59">
        <v>0</v>
      </c>
      <c r="B3989" s="59">
        <v>20900</v>
      </c>
      <c r="C3989" s="59">
        <v>111464</v>
      </c>
      <c r="D3989" s="59">
        <v>144487</v>
      </c>
      <c r="E3989" s="59" t="s">
        <v>20</v>
      </c>
      <c r="F3989" s="59" t="s">
        <v>15</v>
      </c>
      <c r="G3989" s="59">
        <v>11</v>
      </c>
      <c r="H3989" s="59">
        <v>0</v>
      </c>
      <c r="I3989" s="59">
        <v>1</v>
      </c>
      <c r="J3989" s="59">
        <v>206.67735326</v>
      </c>
      <c r="K3989" s="59">
        <v>0</v>
      </c>
      <c r="L3989" s="59">
        <v>25</v>
      </c>
      <c r="M3989" s="59">
        <v>40.065477156</v>
      </c>
    </row>
    <row r="3990" hidden="1" spans="1:13">
      <c r="A3990" s="59">
        <v>0</v>
      </c>
      <c r="B3990" s="59">
        <v>20900</v>
      </c>
      <c r="C3990" s="59">
        <v>16174</v>
      </c>
      <c r="D3990" s="59">
        <v>34886</v>
      </c>
      <c r="E3990" s="59" t="s">
        <v>20</v>
      </c>
      <c r="F3990" s="59" t="s">
        <v>14</v>
      </c>
      <c r="G3990" s="59">
        <v>1</v>
      </c>
      <c r="H3990" s="59">
        <v>0</v>
      </c>
      <c r="I3990" s="59">
        <v>0</v>
      </c>
      <c r="J3990" s="59">
        <v>52.303656254</v>
      </c>
      <c r="K3990" s="59">
        <v>1</v>
      </c>
      <c r="L3990" s="59">
        <v>4</v>
      </c>
      <c r="M3990" s="59">
        <v>29.752732197</v>
      </c>
    </row>
    <row r="3991" spans="1:13">
      <c r="A3991" s="59">
        <v>0</v>
      </c>
      <c r="B3991" s="59">
        <v>20900</v>
      </c>
      <c r="C3991" s="59"/>
      <c r="D3991" s="59">
        <v>74233</v>
      </c>
      <c r="E3991" s="59" t="s">
        <v>13</v>
      </c>
      <c r="F3991" s="59" t="s">
        <v>15</v>
      </c>
      <c r="G3991" s="59">
        <v>6</v>
      </c>
      <c r="H3991" s="59">
        <v>0</v>
      </c>
      <c r="I3991" s="59">
        <v>0</v>
      </c>
      <c r="J3991" s="59">
        <v>123.11488171</v>
      </c>
      <c r="K3991" s="59">
        <v>1</v>
      </c>
      <c r="L3991" s="59">
        <v>4</v>
      </c>
      <c r="M3991" s="59">
        <v>20.781741228</v>
      </c>
    </row>
    <row r="3992" spans="1:13">
      <c r="A3992" s="59">
        <v>0</v>
      </c>
      <c r="B3992" s="59">
        <v>20900</v>
      </c>
      <c r="C3992" s="59">
        <v>127077</v>
      </c>
      <c r="D3992" s="59">
        <v>204192</v>
      </c>
      <c r="E3992" s="59" t="s">
        <v>13</v>
      </c>
      <c r="F3992" s="59" t="s">
        <v>18</v>
      </c>
      <c r="G3992" s="59">
        <v>13</v>
      </c>
      <c r="H3992" s="59">
        <v>0</v>
      </c>
      <c r="I3992" s="59">
        <v>0</v>
      </c>
      <c r="J3992" s="59">
        <v>181.65088033</v>
      </c>
      <c r="K3992" s="59">
        <v>0</v>
      </c>
      <c r="L3992" s="59">
        <v>22</v>
      </c>
      <c r="M3992" s="59">
        <v>34.589581433</v>
      </c>
    </row>
    <row r="3993" hidden="1" spans="1:13">
      <c r="A3993" s="59">
        <v>0</v>
      </c>
      <c r="B3993" s="59">
        <v>20900</v>
      </c>
      <c r="C3993" s="59">
        <v>59228</v>
      </c>
      <c r="D3993" s="59">
        <v>92224</v>
      </c>
      <c r="E3993" s="59" t="s">
        <v>20</v>
      </c>
      <c r="F3993" s="59" t="s">
        <v>15</v>
      </c>
      <c r="G3993" s="59">
        <v>1</v>
      </c>
      <c r="H3993" s="59">
        <v>0</v>
      </c>
      <c r="I3993" s="59">
        <v>0</v>
      </c>
      <c r="J3993" s="59">
        <v>157.07118358</v>
      </c>
      <c r="K3993" s="59">
        <v>1</v>
      </c>
      <c r="L3993" s="59">
        <v>21</v>
      </c>
      <c r="M3993" s="59">
        <v>37.677209372</v>
      </c>
    </row>
    <row r="3994" spans="1:13">
      <c r="A3994" s="59">
        <v>0</v>
      </c>
      <c r="B3994" s="59">
        <v>20900</v>
      </c>
      <c r="C3994" s="59">
        <v>39244</v>
      </c>
      <c r="D3994" s="59">
        <v>55582</v>
      </c>
      <c r="E3994" s="59" t="s">
        <v>13</v>
      </c>
      <c r="F3994" s="59" t="s">
        <v>19</v>
      </c>
      <c r="G3994" s="59">
        <v>5</v>
      </c>
      <c r="H3994" s="59">
        <v>1</v>
      </c>
      <c r="I3994" s="59"/>
      <c r="J3994" s="59">
        <v>120.2198845</v>
      </c>
      <c r="K3994" s="59"/>
      <c r="L3994" s="59">
        <v>10</v>
      </c>
      <c r="M3994" s="59">
        <v>26.225758833</v>
      </c>
    </row>
    <row r="3995" hidden="1" spans="1:13">
      <c r="A3995" s="59">
        <v>0</v>
      </c>
      <c r="B3995" s="59">
        <v>20900</v>
      </c>
      <c r="C3995" s="59">
        <v>63038</v>
      </c>
      <c r="D3995" s="59">
        <v>86870</v>
      </c>
      <c r="E3995" s="59" t="s">
        <v>20</v>
      </c>
      <c r="F3995" s="59"/>
      <c r="G3995" s="59">
        <v>3</v>
      </c>
      <c r="H3995" s="59">
        <v>0</v>
      </c>
      <c r="I3995" s="59">
        <v>0</v>
      </c>
      <c r="J3995" s="59">
        <v>113.69883344</v>
      </c>
      <c r="K3995" s="59">
        <v>0</v>
      </c>
      <c r="L3995" s="59">
        <v>16</v>
      </c>
      <c r="M3995" s="59">
        <v>38.732521813</v>
      </c>
    </row>
    <row r="3996" hidden="1" spans="1:13">
      <c r="A3996" s="59">
        <v>0</v>
      </c>
      <c r="B3996" s="59">
        <v>20900</v>
      </c>
      <c r="C3996" s="59">
        <v>45279</v>
      </c>
      <c r="D3996" s="59">
        <v>73814</v>
      </c>
      <c r="E3996" s="59" t="s">
        <v>20</v>
      </c>
      <c r="F3996" s="59" t="s">
        <v>15</v>
      </c>
      <c r="G3996" s="59">
        <v>1</v>
      </c>
      <c r="H3996" s="59">
        <v>0</v>
      </c>
      <c r="I3996" s="59">
        <v>0</v>
      </c>
      <c r="J3996" s="59">
        <v>235.39555279</v>
      </c>
      <c r="K3996" s="59">
        <v>0</v>
      </c>
      <c r="L3996" s="59">
        <v>12</v>
      </c>
      <c r="M3996" s="59">
        <v>34.571844248</v>
      </c>
    </row>
    <row r="3997" spans="1:13">
      <c r="A3997" s="59">
        <v>1</v>
      </c>
      <c r="B3997" s="59">
        <v>20900</v>
      </c>
      <c r="C3997" s="59">
        <v>55000</v>
      </c>
      <c r="D3997" s="59">
        <v>79900</v>
      </c>
      <c r="E3997" s="59" t="s">
        <v>13</v>
      </c>
      <c r="F3997" s="59" t="s">
        <v>14</v>
      </c>
      <c r="G3997" s="59">
        <v>2.5</v>
      </c>
      <c r="H3997" s="59">
        <v>0</v>
      </c>
      <c r="I3997" s="59">
        <v>0</v>
      </c>
      <c r="J3997" s="59">
        <v>45.631135531</v>
      </c>
      <c r="K3997" s="59">
        <v>1</v>
      </c>
      <c r="L3997" s="59">
        <v>14</v>
      </c>
      <c r="M3997" s="59"/>
    </row>
    <row r="3998" hidden="1" spans="1:13">
      <c r="A3998" s="59">
        <v>0</v>
      </c>
      <c r="B3998" s="59">
        <v>20900</v>
      </c>
      <c r="C3998" s="59">
        <v>51960</v>
      </c>
      <c r="D3998" s="59">
        <v>105524</v>
      </c>
      <c r="E3998" s="59" t="s">
        <v>20</v>
      </c>
      <c r="F3998" s="59" t="s">
        <v>15</v>
      </c>
      <c r="G3998" s="59">
        <v>2</v>
      </c>
      <c r="H3998" s="59">
        <v>0</v>
      </c>
      <c r="I3998" s="59">
        <v>3</v>
      </c>
      <c r="J3998" s="59">
        <v>179.92563497</v>
      </c>
      <c r="K3998" s="59">
        <v>0</v>
      </c>
      <c r="L3998" s="59">
        <v>47</v>
      </c>
      <c r="M3998" s="59">
        <v>37.179602413</v>
      </c>
    </row>
    <row r="3999" hidden="1" spans="1:13">
      <c r="A3999" s="59">
        <v>0</v>
      </c>
      <c r="B3999" s="59">
        <v>20900</v>
      </c>
      <c r="C3999" s="59">
        <v>69233</v>
      </c>
      <c r="D3999" s="59">
        <v>105434</v>
      </c>
      <c r="E3999" s="59" t="s">
        <v>20</v>
      </c>
      <c r="F3999" s="59" t="s">
        <v>14</v>
      </c>
      <c r="G3999" s="59"/>
      <c r="H3999" s="59">
        <v>2</v>
      </c>
      <c r="I3999" s="59">
        <v>0</v>
      </c>
      <c r="J3999" s="59">
        <v>242.16425716</v>
      </c>
      <c r="K3999" s="59">
        <v>1</v>
      </c>
      <c r="L3999" s="59">
        <v>13</v>
      </c>
      <c r="M3999" s="59">
        <v>40.163650532</v>
      </c>
    </row>
    <row r="4000" hidden="1" spans="1:13">
      <c r="A4000" s="59">
        <v>0</v>
      </c>
      <c r="B4000" s="59">
        <v>20900</v>
      </c>
      <c r="C4000" s="59">
        <v>60553</v>
      </c>
      <c r="D4000" s="59">
        <v>91364</v>
      </c>
      <c r="E4000" s="59" t="s">
        <v>20</v>
      </c>
      <c r="F4000" s="59" t="s">
        <v>15</v>
      </c>
      <c r="G4000" s="59">
        <v>1</v>
      </c>
      <c r="H4000" s="59">
        <v>0</v>
      </c>
      <c r="I4000" s="59">
        <v>0</v>
      </c>
      <c r="J4000" s="59">
        <v>75.563803334</v>
      </c>
      <c r="K4000" s="59">
        <v>0</v>
      </c>
      <c r="L4000" s="59">
        <v>22</v>
      </c>
      <c r="M4000" s="59">
        <v>37.411200653</v>
      </c>
    </row>
    <row r="4001" hidden="1" spans="1:13">
      <c r="A4001" s="59">
        <v>1</v>
      </c>
      <c r="B4001" s="59">
        <v>20900</v>
      </c>
      <c r="C4001" s="59">
        <v>66575</v>
      </c>
      <c r="D4001" s="59">
        <v>79416</v>
      </c>
      <c r="E4001" s="59" t="s">
        <v>20</v>
      </c>
      <c r="F4001" s="59" t="s">
        <v>18</v>
      </c>
      <c r="G4001" s="59">
        <v>13</v>
      </c>
      <c r="H4001" s="59">
        <v>2</v>
      </c>
      <c r="I4001" s="59">
        <v>1</v>
      </c>
      <c r="J4001" s="59">
        <v>107.26951261</v>
      </c>
      <c r="K4001" s="59">
        <v>7</v>
      </c>
      <c r="L4001" s="59">
        <v>28</v>
      </c>
      <c r="M4001" s="59">
        <v>28.382337015</v>
      </c>
    </row>
    <row r="4002" hidden="1" spans="1:13">
      <c r="A4002" s="59">
        <v>1</v>
      </c>
      <c r="B4002" s="59">
        <v>20900</v>
      </c>
      <c r="C4002" s="59">
        <v>122807</v>
      </c>
      <c r="D4002" s="59">
        <v>150896</v>
      </c>
      <c r="E4002" s="59" t="s">
        <v>20</v>
      </c>
      <c r="F4002" s="59" t="s">
        <v>14</v>
      </c>
      <c r="G4002" s="59">
        <v>5</v>
      </c>
      <c r="H4002" s="59">
        <v>0</v>
      </c>
      <c r="I4002" s="59">
        <v>0</v>
      </c>
      <c r="J4002" s="59">
        <v>123.4795377</v>
      </c>
      <c r="K4002" s="59">
        <v>2</v>
      </c>
      <c r="L4002" s="59">
        <v>13</v>
      </c>
      <c r="M4002" s="59">
        <v>30.424481104</v>
      </c>
    </row>
    <row r="4003" hidden="1" spans="1:13">
      <c r="A4003" s="59">
        <v>1</v>
      </c>
      <c r="B4003" s="59">
        <v>20900</v>
      </c>
      <c r="C4003" s="59">
        <v>61402</v>
      </c>
      <c r="D4003" s="59">
        <v>88659</v>
      </c>
      <c r="E4003" s="59" t="s">
        <v>20</v>
      </c>
      <c r="F4003" s="59" t="s">
        <v>18</v>
      </c>
      <c r="G4003" s="59">
        <v>9</v>
      </c>
      <c r="H4003" s="59">
        <v>3</v>
      </c>
      <c r="I4003" s="59">
        <v>0</v>
      </c>
      <c r="J4003" s="59">
        <v>164.24893233</v>
      </c>
      <c r="K4003" s="59">
        <v>1</v>
      </c>
      <c r="L4003" s="59">
        <v>63</v>
      </c>
      <c r="M4003" s="59">
        <v>40.921433337</v>
      </c>
    </row>
    <row r="4004" hidden="1" spans="1:13">
      <c r="A4004" s="59">
        <v>0</v>
      </c>
      <c r="B4004" s="59">
        <v>20900</v>
      </c>
      <c r="C4004" s="59">
        <v>62615</v>
      </c>
      <c r="D4004" s="59">
        <v>87904</v>
      </c>
      <c r="E4004" s="59" t="s">
        <v>20</v>
      </c>
      <c r="F4004" s="59" t="s">
        <v>15</v>
      </c>
      <c r="G4004" s="59">
        <v>5</v>
      </c>
      <c r="H4004" s="59"/>
      <c r="I4004" s="59"/>
      <c r="J4004" s="59">
        <v>177.86484921</v>
      </c>
      <c r="K4004" s="59"/>
      <c r="L4004" s="59">
        <v>15</v>
      </c>
      <c r="M4004" s="59">
        <v>36.831076151</v>
      </c>
    </row>
    <row r="4005" hidden="1" spans="1:13">
      <c r="A4005" s="59">
        <v>0</v>
      </c>
      <c r="B4005" s="59">
        <v>20900</v>
      </c>
      <c r="C4005" s="59">
        <v>133213</v>
      </c>
      <c r="D4005" s="59">
        <v>174787</v>
      </c>
      <c r="E4005" s="59"/>
      <c r="F4005" s="59" t="s">
        <v>17</v>
      </c>
      <c r="G4005" s="59">
        <v>26</v>
      </c>
      <c r="H4005" s="59"/>
      <c r="I4005" s="59">
        <v>4</v>
      </c>
      <c r="J4005" s="59">
        <v>332.08282636</v>
      </c>
      <c r="K4005" s="59">
        <v>1</v>
      </c>
      <c r="L4005" s="59">
        <v>27</v>
      </c>
      <c r="M4005" s="59">
        <v>32.346398825</v>
      </c>
    </row>
    <row r="4006" spans="1:13">
      <c r="A4006" s="59">
        <v>0</v>
      </c>
      <c r="B4006" s="59">
        <v>20900</v>
      </c>
      <c r="C4006" s="59"/>
      <c r="D4006" s="59">
        <v>73849</v>
      </c>
      <c r="E4006" s="59" t="s">
        <v>13</v>
      </c>
      <c r="F4006" s="59" t="s">
        <v>15</v>
      </c>
      <c r="G4006" s="59">
        <v>7</v>
      </c>
      <c r="H4006" s="59">
        <v>0</v>
      </c>
      <c r="I4006" s="59">
        <v>0</v>
      </c>
      <c r="J4006" s="59">
        <v>124.95599784</v>
      </c>
      <c r="K4006" s="59">
        <v>1</v>
      </c>
      <c r="L4006" s="59">
        <v>5</v>
      </c>
      <c r="M4006" s="59">
        <v>18.481293525</v>
      </c>
    </row>
    <row r="4007" hidden="1" spans="1:13">
      <c r="A4007" s="59">
        <v>0</v>
      </c>
      <c r="B4007" s="59">
        <v>20900</v>
      </c>
      <c r="C4007" s="59">
        <v>152994</v>
      </c>
      <c r="D4007" s="59">
        <v>117934</v>
      </c>
      <c r="E4007" s="59"/>
      <c r="F4007" s="59" t="s">
        <v>18</v>
      </c>
      <c r="G4007" s="59">
        <v>4</v>
      </c>
      <c r="H4007" s="59">
        <v>0</v>
      </c>
      <c r="I4007" s="59">
        <v>0</v>
      </c>
      <c r="J4007" s="59">
        <v>98.50936023</v>
      </c>
      <c r="K4007" s="59">
        <v>3</v>
      </c>
      <c r="L4007" s="59">
        <v>34</v>
      </c>
      <c r="M4007" s="59">
        <v>32.313187157</v>
      </c>
    </row>
    <row r="4008" hidden="1" spans="1:13">
      <c r="A4008" s="59">
        <v>0</v>
      </c>
      <c r="B4008" s="59">
        <v>20900</v>
      </c>
      <c r="C4008" s="59">
        <v>58299</v>
      </c>
      <c r="D4008" s="59">
        <v>78684</v>
      </c>
      <c r="E4008" s="59" t="s">
        <v>20</v>
      </c>
      <c r="F4008" s="59"/>
      <c r="G4008" s="59">
        <v>3</v>
      </c>
      <c r="H4008" s="59">
        <v>0</v>
      </c>
      <c r="I4008" s="59">
        <v>0</v>
      </c>
      <c r="J4008" s="59">
        <v>98.66282045</v>
      </c>
      <c r="K4008" s="59">
        <v>0</v>
      </c>
      <c r="L4008" s="59">
        <v>16</v>
      </c>
      <c r="M4008" s="59">
        <v>38.972003875</v>
      </c>
    </row>
    <row r="4009" spans="1:13">
      <c r="A4009" s="59">
        <v>0</v>
      </c>
      <c r="B4009" s="59">
        <v>21000</v>
      </c>
      <c r="C4009" s="59">
        <v>101678</v>
      </c>
      <c r="D4009" s="59">
        <v>144063</v>
      </c>
      <c r="E4009" s="59" t="s">
        <v>13</v>
      </c>
      <c r="F4009" s="59" t="s">
        <v>18</v>
      </c>
      <c r="G4009" s="59">
        <v>9</v>
      </c>
      <c r="H4009" s="59">
        <v>0</v>
      </c>
      <c r="I4009" s="59">
        <v>0</v>
      </c>
      <c r="J4009" s="59">
        <v>167.71839354</v>
      </c>
      <c r="K4009" s="59">
        <v>0</v>
      </c>
      <c r="L4009" s="59">
        <v>22</v>
      </c>
      <c r="M4009" s="59">
        <v>32.204926222</v>
      </c>
    </row>
    <row r="4010" hidden="1" spans="1:13">
      <c r="A4010" s="59">
        <v>0</v>
      </c>
      <c r="B4010" s="59">
        <v>21000</v>
      </c>
      <c r="C4010" s="59">
        <v>81848</v>
      </c>
      <c r="D4010" s="59">
        <v>109860</v>
      </c>
      <c r="E4010" s="59" t="s">
        <v>20</v>
      </c>
      <c r="F4010" s="59" t="s">
        <v>14</v>
      </c>
      <c r="G4010" s="59"/>
      <c r="H4010" s="59">
        <v>0</v>
      </c>
      <c r="I4010" s="59">
        <v>0</v>
      </c>
      <c r="J4010" s="59">
        <v>173.78616163</v>
      </c>
      <c r="K4010" s="59">
        <v>1</v>
      </c>
      <c r="L4010" s="59">
        <v>24</v>
      </c>
      <c r="M4010" s="59">
        <v>40.057527407</v>
      </c>
    </row>
    <row r="4011" hidden="1" spans="1:13">
      <c r="A4011" s="59">
        <v>0</v>
      </c>
      <c r="B4011" s="59">
        <v>21000</v>
      </c>
      <c r="C4011" s="59">
        <v>53572</v>
      </c>
      <c r="D4011" s="59">
        <v>80048</v>
      </c>
      <c r="E4011" s="59" t="s">
        <v>20</v>
      </c>
      <c r="F4011" s="59" t="s">
        <v>17</v>
      </c>
      <c r="G4011" s="59">
        <v>9</v>
      </c>
      <c r="H4011" s="59">
        <v>2</v>
      </c>
      <c r="I4011" s="59">
        <v>0</v>
      </c>
      <c r="J4011" s="59">
        <v>69.906569837</v>
      </c>
      <c r="K4011" s="59">
        <v>2</v>
      </c>
      <c r="L4011" s="59">
        <v>27</v>
      </c>
      <c r="M4011" s="59">
        <v>34.931086497</v>
      </c>
    </row>
    <row r="4012" hidden="1" spans="1:13">
      <c r="A4012" s="59">
        <v>0</v>
      </c>
      <c r="B4012" s="59">
        <v>21000</v>
      </c>
      <c r="C4012" s="59">
        <v>94063</v>
      </c>
      <c r="D4012" s="59">
        <v>139868</v>
      </c>
      <c r="E4012" s="59" t="s">
        <v>20</v>
      </c>
      <c r="F4012" s="59" t="s">
        <v>18</v>
      </c>
      <c r="G4012" s="59"/>
      <c r="H4012" s="59">
        <v>0</v>
      </c>
      <c r="I4012" s="59">
        <v>0</v>
      </c>
      <c r="J4012" s="59">
        <v>207.21003554</v>
      </c>
      <c r="K4012" s="59">
        <v>0</v>
      </c>
      <c r="L4012" s="59">
        <v>21</v>
      </c>
      <c r="M4012" s="59">
        <v>30.247822552</v>
      </c>
    </row>
    <row r="4013" hidden="1" spans="1:13">
      <c r="A4013" s="59">
        <v>0</v>
      </c>
      <c r="B4013" s="59">
        <v>21000</v>
      </c>
      <c r="C4013" s="59">
        <v>69097</v>
      </c>
      <c r="D4013" s="59">
        <v>105200</v>
      </c>
      <c r="E4013" s="59" t="s">
        <v>20</v>
      </c>
      <c r="F4013" s="59" t="s">
        <v>14</v>
      </c>
      <c r="G4013" s="59"/>
      <c r="H4013" s="59">
        <v>1</v>
      </c>
      <c r="I4013" s="59">
        <v>0</v>
      </c>
      <c r="J4013" s="59">
        <v>237.82012891</v>
      </c>
      <c r="K4013" s="59">
        <v>1</v>
      </c>
      <c r="L4013" s="59">
        <v>13</v>
      </c>
      <c r="M4013" s="59">
        <v>40.305773569</v>
      </c>
    </row>
    <row r="4014" hidden="1" spans="1:13">
      <c r="A4014" s="59">
        <v>0</v>
      </c>
      <c r="B4014" s="59">
        <v>21000</v>
      </c>
      <c r="C4014" s="59">
        <v>63405</v>
      </c>
      <c r="D4014" s="59">
        <v>86804</v>
      </c>
      <c r="E4014" s="59" t="s">
        <v>20</v>
      </c>
      <c r="F4014" s="59" t="s">
        <v>15</v>
      </c>
      <c r="G4014" s="59">
        <v>5</v>
      </c>
      <c r="H4014" s="59"/>
      <c r="I4014" s="59"/>
      <c r="J4014" s="59">
        <v>156.87275074</v>
      </c>
      <c r="K4014" s="59"/>
      <c r="L4014" s="59">
        <v>15</v>
      </c>
      <c r="M4014" s="59">
        <v>37.433784588</v>
      </c>
    </row>
    <row r="4015" hidden="1" spans="1:13">
      <c r="A4015" s="59">
        <v>0</v>
      </c>
      <c r="B4015" s="59">
        <v>21000</v>
      </c>
      <c r="C4015" s="59">
        <v>133430</v>
      </c>
      <c r="D4015" s="59">
        <v>189263</v>
      </c>
      <c r="E4015" s="59" t="s">
        <v>20</v>
      </c>
      <c r="F4015" s="59" t="s">
        <v>18</v>
      </c>
      <c r="G4015" s="59">
        <v>22</v>
      </c>
      <c r="H4015" s="59">
        <v>0</v>
      </c>
      <c r="I4015" s="59">
        <v>0</v>
      </c>
      <c r="J4015" s="59">
        <v>229.98699803</v>
      </c>
      <c r="K4015" s="59">
        <v>1</v>
      </c>
      <c r="L4015" s="59">
        <v>23</v>
      </c>
      <c r="M4015" s="59">
        <v>40.564121581</v>
      </c>
    </row>
    <row r="4016" hidden="1" spans="1:13">
      <c r="A4016" s="59">
        <v>1</v>
      </c>
      <c r="B4016" s="59">
        <v>21000</v>
      </c>
      <c r="C4016" s="59">
        <v>113954</v>
      </c>
      <c r="D4016" s="59">
        <v>136249</v>
      </c>
      <c r="E4016" s="59" t="s">
        <v>20</v>
      </c>
      <c r="F4016" s="59" t="s">
        <v>15</v>
      </c>
      <c r="G4016" s="59">
        <v>2</v>
      </c>
      <c r="H4016" s="59">
        <v>0</v>
      </c>
      <c r="I4016" s="59">
        <v>0</v>
      </c>
      <c r="J4016" s="59">
        <v>97.544252184</v>
      </c>
      <c r="K4016" s="59">
        <v>13</v>
      </c>
      <c r="L4016" s="59">
        <v>14</v>
      </c>
      <c r="M4016" s="59">
        <v>33.620883435</v>
      </c>
    </row>
    <row r="4017" hidden="1" spans="1:13">
      <c r="A4017" s="59">
        <v>1</v>
      </c>
      <c r="B4017" s="59">
        <v>21000</v>
      </c>
      <c r="C4017" s="59">
        <v>48735</v>
      </c>
      <c r="D4017" s="59">
        <v>71694</v>
      </c>
      <c r="E4017" s="59" t="s">
        <v>20</v>
      </c>
      <c r="F4017" s="59" t="s">
        <v>14</v>
      </c>
      <c r="G4017" s="59">
        <v>8</v>
      </c>
      <c r="H4017" s="59">
        <v>0</v>
      </c>
      <c r="I4017" s="59">
        <v>0</v>
      </c>
      <c r="J4017" s="59">
        <v>48.498970842</v>
      </c>
      <c r="K4017" s="59">
        <v>3</v>
      </c>
      <c r="L4017" s="59">
        <v>10</v>
      </c>
      <c r="M4017" s="59">
        <v>32.921400637</v>
      </c>
    </row>
    <row r="4018" hidden="1" spans="1:13">
      <c r="A4018" s="59">
        <v>1</v>
      </c>
      <c r="B4018" s="59">
        <v>21000</v>
      </c>
      <c r="C4018" s="59"/>
      <c r="D4018" s="59">
        <v>55000</v>
      </c>
      <c r="E4018" s="59" t="s">
        <v>20</v>
      </c>
      <c r="F4018" s="59" t="s">
        <v>14</v>
      </c>
      <c r="G4018" s="59">
        <v>7</v>
      </c>
      <c r="H4018" s="59"/>
      <c r="I4018" s="59"/>
      <c r="J4018" s="59"/>
      <c r="K4018" s="59"/>
      <c r="L4018" s="59"/>
      <c r="M4018" s="59"/>
    </row>
    <row r="4019" spans="1:13">
      <c r="A4019" s="59">
        <v>0</v>
      </c>
      <c r="B4019" s="59">
        <v>21000</v>
      </c>
      <c r="C4019" s="59">
        <v>86545</v>
      </c>
      <c r="D4019" s="59">
        <v>118000</v>
      </c>
      <c r="E4019" s="59" t="s">
        <v>13</v>
      </c>
      <c r="F4019" s="59" t="s">
        <v>17</v>
      </c>
      <c r="G4019" s="59">
        <v>9.9</v>
      </c>
      <c r="H4019" s="59">
        <v>0</v>
      </c>
      <c r="I4019" s="59">
        <v>0</v>
      </c>
      <c r="J4019" s="59">
        <v>121.76666667</v>
      </c>
      <c r="K4019" s="59">
        <v>2</v>
      </c>
      <c r="L4019" s="59">
        <v>24</v>
      </c>
      <c r="M4019" s="59"/>
    </row>
    <row r="4020" hidden="1" spans="1:13">
      <c r="A4020" s="59">
        <v>0</v>
      </c>
      <c r="B4020" s="59">
        <v>21000</v>
      </c>
      <c r="C4020" s="59">
        <v>64100</v>
      </c>
      <c r="D4020" s="59">
        <v>85100</v>
      </c>
      <c r="E4020" s="59" t="s">
        <v>20</v>
      </c>
      <c r="F4020" s="59" t="s">
        <v>14</v>
      </c>
      <c r="G4020" s="59">
        <v>3.5</v>
      </c>
      <c r="H4020" s="59">
        <v>0</v>
      </c>
      <c r="I4020" s="59">
        <v>0</v>
      </c>
      <c r="J4020" s="59">
        <v>97.633333333</v>
      </c>
      <c r="K4020" s="59">
        <v>2</v>
      </c>
      <c r="L4020" s="59">
        <v>30</v>
      </c>
      <c r="M4020" s="59"/>
    </row>
    <row r="4021" spans="1:13">
      <c r="A4021" s="59">
        <v>0</v>
      </c>
      <c r="B4021" s="59">
        <v>21000</v>
      </c>
      <c r="C4021" s="59">
        <v>90267</v>
      </c>
      <c r="D4021" s="59">
        <v>134000</v>
      </c>
      <c r="E4021" s="59" t="s">
        <v>13</v>
      </c>
      <c r="F4021" s="59" t="s">
        <v>18</v>
      </c>
      <c r="G4021" s="59">
        <v>7</v>
      </c>
      <c r="H4021" s="59">
        <v>0</v>
      </c>
      <c r="I4021" s="59">
        <v>0</v>
      </c>
      <c r="J4021" s="59">
        <v>160.9</v>
      </c>
      <c r="K4021" s="59">
        <v>0</v>
      </c>
      <c r="L4021" s="59">
        <v>32</v>
      </c>
      <c r="M4021" s="59"/>
    </row>
    <row r="4022" hidden="1" spans="1:13">
      <c r="A4022" s="59">
        <v>0</v>
      </c>
      <c r="B4022" s="59">
        <v>21000</v>
      </c>
      <c r="C4022" s="59">
        <v>42000</v>
      </c>
      <c r="D4022" s="59">
        <v>67000</v>
      </c>
      <c r="E4022" s="59" t="s">
        <v>20</v>
      </c>
      <c r="F4022" s="59" t="s">
        <v>14</v>
      </c>
      <c r="G4022" s="59">
        <v>7</v>
      </c>
      <c r="H4022" s="59">
        <v>0</v>
      </c>
      <c r="I4022" s="59">
        <v>0</v>
      </c>
      <c r="J4022" s="59">
        <v>66.633333333</v>
      </c>
      <c r="K4022" s="59">
        <v>2</v>
      </c>
      <c r="L4022" s="59">
        <v>19</v>
      </c>
      <c r="M4022" s="59"/>
    </row>
    <row r="4023" hidden="1" spans="1:13">
      <c r="A4023" s="59">
        <v>0</v>
      </c>
      <c r="B4023" s="59">
        <v>21000</v>
      </c>
      <c r="C4023" s="59">
        <v>87000</v>
      </c>
      <c r="D4023" s="59">
        <v>140000</v>
      </c>
      <c r="E4023" s="59" t="s">
        <v>20</v>
      </c>
      <c r="F4023" s="59" t="s">
        <v>18</v>
      </c>
      <c r="G4023" s="59">
        <v>22</v>
      </c>
      <c r="H4023" s="59">
        <v>1</v>
      </c>
      <c r="I4023" s="59">
        <v>0</v>
      </c>
      <c r="J4023" s="59">
        <v>163.36666667</v>
      </c>
      <c r="K4023" s="59">
        <v>1</v>
      </c>
      <c r="L4023" s="59">
        <v>25</v>
      </c>
      <c r="M4023" s="59"/>
    </row>
    <row r="4024" hidden="1" spans="1:13">
      <c r="A4024" s="59">
        <v>1</v>
      </c>
      <c r="B4024" s="59">
        <v>21000</v>
      </c>
      <c r="C4024" s="59">
        <v>110000</v>
      </c>
      <c r="D4024" s="59">
        <v>138000</v>
      </c>
      <c r="E4024" s="59" t="s">
        <v>20</v>
      </c>
      <c r="F4024" s="59" t="s">
        <v>17</v>
      </c>
      <c r="G4024" s="59">
        <v>16</v>
      </c>
      <c r="H4024" s="59">
        <v>8</v>
      </c>
      <c r="I4024" s="59">
        <v>2</v>
      </c>
      <c r="J4024" s="59">
        <v>154.2</v>
      </c>
      <c r="K4024" s="59">
        <v>3</v>
      </c>
      <c r="L4024" s="59">
        <v>30</v>
      </c>
      <c r="M4024" s="59"/>
    </row>
    <row r="4025" hidden="1" spans="1:13">
      <c r="A4025" s="59">
        <v>1</v>
      </c>
      <c r="B4025" s="59">
        <v>21000</v>
      </c>
      <c r="C4025" s="59">
        <v>69231</v>
      </c>
      <c r="D4025" s="59">
        <v>95000</v>
      </c>
      <c r="E4025" s="59" t="s">
        <v>20</v>
      </c>
      <c r="F4025" s="59" t="s">
        <v>18</v>
      </c>
      <c r="G4025" s="59">
        <v>8</v>
      </c>
      <c r="H4025" s="59">
        <v>0</v>
      </c>
      <c r="I4025" s="59">
        <v>7</v>
      </c>
      <c r="J4025" s="59">
        <v>116.7</v>
      </c>
      <c r="K4025" s="59">
        <v>1</v>
      </c>
      <c r="L4025" s="59">
        <v>22</v>
      </c>
      <c r="M4025" s="59"/>
    </row>
    <row r="4026" hidden="1" spans="1:13">
      <c r="A4026" s="59">
        <v>1</v>
      </c>
      <c r="B4026" s="59">
        <v>21000</v>
      </c>
      <c r="C4026" s="59">
        <v>96000</v>
      </c>
      <c r="D4026" s="59">
        <v>125000</v>
      </c>
      <c r="E4026" s="59" t="s">
        <v>20</v>
      </c>
      <c r="F4026" s="59" t="s">
        <v>16</v>
      </c>
      <c r="G4026" s="59">
        <v>0.3</v>
      </c>
      <c r="H4026" s="59">
        <v>1</v>
      </c>
      <c r="I4026" s="59"/>
      <c r="J4026" s="59">
        <v>116.9</v>
      </c>
      <c r="K4026" s="59">
        <v>1</v>
      </c>
      <c r="L4026" s="59">
        <v>19</v>
      </c>
      <c r="M4026" s="59"/>
    </row>
    <row r="4027" hidden="1" spans="1:13">
      <c r="A4027" s="59">
        <v>1</v>
      </c>
      <c r="B4027" s="59">
        <v>21000</v>
      </c>
      <c r="C4027" s="59">
        <v>42000</v>
      </c>
      <c r="D4027" s="59">
        <v>67000</v>
      </c>
      <c r="E4027" s="59" t="s">
        <v>20</v>
      </c>
      <c r="F4027" s="59" t="s">
        <v>15</v>
      </c>
      <c r="G4027" s="59">
        <v>7</v>
      </c>
      <c r="H4027" s="59">
        <v>0</v>
      </c>
      <c r="I4027" s="59">
        <v>0</v>
      </c>
      <c r="J4027" s="59">
        <v>65.966666667</v>
      </c>
      <c r="K4027" s="59">
        <v>2</v>
      </c>
      <c r="L4027" s="59">
        <v>18</v>
      </c>
      <c r="M4027" s="59"/>
    </row>
    <row r="4028" spans="1:13">
      <c r="A4028" s="59">
        <v>0</v>
      </c>
      <c r="B4028" s="59">
        <v>21000</v>
      </c>
      <c r="C4028" s="59">
        <v>67657</v>
      </c>
      <c r="D4028" s="59">
        <v>100606</v>
      </c>
      <c r="E4028" s="59" t="s">
        <v>13</v>
      </c>
      <c r="F4028" s="59" t="s">
        <v>14</v>
      </c>
      <c r="G4028" s="59">
        <v>5</v>
      </c>
      <c r="H4028" s="59">
        <v>0</v>
      </c>
      <c r="I4028" s="59">
        <v>0</v>
      </c>
      <c r="J4028" s="59">
        <v>225.28527037</v>
      </c>
      <c r="K4028" s="59">
        <v>1</v>
      </c>
      <c r="L4028" s="59">
        <v>12</v>
      </c>
      <c r="M4028" s="59">
        <v>31.04430422</v>
      </c>
    </row>
    <row r="4029" hidden="1" spans="1:13">
      <c r="A4029" s="59">
        <v>0</v>
      </c>
      <c r="B4029" s="59">
        <v>21000</v>
      </c>
      <c r="C4029" s="59">
        <v>90425</v>
      </c>
      <c r="D4029" s="59">
        <v>97741</v>
      </c>
      <c r="E4029" s="59" t="s">
        <v>20</v>
      </c>
      <c r="F4029" s="59" t="s">
        <v>18</v>
      </c>
      <c r="G4029" s="59">
        <v>1</v>
      </c>
      <c r="H4029" s="59">
        <v>0</v>
      </c>
      <c r="I4029" s="59">
        <v>0</v>
      </c>
      <c r="J4029" s="59">
        <v>123.97280612</v>
      </c>
      <c r="K4029" s="59">
        <v>0</v>
      </c>
      <c r="L4029" s="59">
        <v>20</v>
      </c>
      <c r="M4029" s="59">
        <v>33.56414529</v>
      </c>
    </row>
    <row r="4030" hidden="1" spans="1:13">
      <c r="A4030" s="59">
        <v>0</v>
      </c>
      <c r="B4030" s="59">
        <v>21000</v>
      </c>
      <c r="C4030" s="59">
        <v>106011</v>
      </c>
      <c r="D4030" s="59">
        <v>173778</v>
      </c>
      <c r="E4030" s="59" t="s">
        <v>20</v>
      </c>
      <c r="F4030" s="59" t="s">
        <v>15</v>
      </c>
      <c r="G4030" s="59">
        <v>7</v>
      </c>
      <c r="H4030" s="59">
        <v>0</v>
      </c>
      <c r="I4030" s="59">
        <v>0</v>
      </c>
      <c r="J4030" s="59">
        <v>223.76961057</v>
      </c>
      <c r="K4030" s="59">
        <v>3</v>
      </c>
      <c r="L4030" s="59">
        <v>24</v>
      </c>
      <c r="M4030" s="59">
        <v>40.564750356</v>
      </c>
    </row>
    <row r="4031" hidden="1" spans="1:13">
      <c r="A4031" s="59">
        <v>1</v>
      </c>
      <c r="B4031" s="59">
        <v>21000</v>
      </c>
      <c r="C4031" s="59">
        <v>52411</v>
      </c>
      <c r="D4031" s="59">
        <v>90031</v>
      </c>
      <c r="E4031" s="59"/>
      <c r="F4031" s="59" t="s">
        <v>18</v>
      </c>
      <c r="G4031" s="59">
        <v>5</v>
      </c>
      <c r="H4031" s="59">
        <v>2</v>
      </c>
      <c r="I4031" s="59">
        <v>1</v>
      </c>
      <c r="J4031" s="59">
        <v>90.425474601</v>
      </c>
      <c r="K4031" s="59">
        <v>3</v>
      </c>
      <c r="L4031" s="59">
        <v>24</v>
      </c>
      <c r="M4031" s="59">
        <v>41.966249467</v>
      </c>
    </row>
    <row r="4032" hidden="1" spans="1:13">
      <c r="A4032" s="59">
        <v>0</v>
      </c>
      <c r="B4032" s="59">
        <v>21000</v>
      </c>
      <c r="C4032" s="59">
        <v>94019</v>
      </c>
      <c r="D4032" s="59">
        <v>134565</v>
      </c>
      <c r="E4032" s="59" t="s">
        <v>20</v>
      </c>
      <c r="F4032" s="59" t="s">
        <v>18</v>
      </c>
      <c r="G4032" s="59"/>
      <c r="H4032" s="59">
        <v>0</v>
      </c>
      <c r="I4032" s="59">
        <v>0</v>
      </c>
      <c r="J4032" s="59">
        <v>196.19790754</v>
      </c>
      <c r="K4032" s="59">
        <v>0</v>
      </c>
      <c r="L4032" s="59">
        <v>21</v>
      </c>
      <c r="M4032" s="59">
        <v>26.86773396</v>
      </c>
    </row>
    <row r="4033" spans="1:13">
      <c r="A4033" s="59">
        <v>0</v>
      </c>
      <c r="B4033" s="59">
        <v>21000</v>
      </c>
      <c r="C4033" s="59"/>
      <c r="D4033" s="59">
        <v>91455</v>
      </c>
      <c r="E4033" s="59" t="s">
        <v>13</v>
      </c>
      <c r="F4033" s="59" t="s">
        <v>14</v>
      </c>
      <c r="G4033" s="59">
        <v>7</v>
      </c>
      <c r="H4033" s="59">
        <v>0</v>
      </c>
      <c r="I4033" s="59">
        <v>0</v>
      </c>
      <c r="J4033" s="59">
        <v>174.42896876</v>
      </c>
      <c r="K4033" s="59">
        <v>1</v>
      </c>
      <c r="L4033" s="59">
        <v>15</v>
      </c>
      <c r="M4033" s="59">
        <v>38.593376406</v>
      </c>
    </row>
    <row r="4034" spans="1:13">
      <c r="A4034" s="59">
        <v>0</v>
      </c>
      <c r="B4034" s="59">
        <v>21000</v>
      </c>
      <c r="C4034" s="59">
        <v>131378</v>
      </c>
      <c r="D4034" s="59">
        <v>199687</v>
      </c>
      <c r="E4034" s="59" t="s">
        <v>13</v>
      </c>
      <c r="F4034" s="59" t="s">
        <v>18</v>
      </c>
      <c r="G4034" s="59">
        <v>12</v>
      </c>
      <c r="H4034" s="59">
        <v>0</v>
      </c>
      <c r="I4034" s="59">
        <v>0</v>
      </c>
      <c r="J4034" s="59">
        <v>208.60596567</v>
      </c>
      <c r="K4034" s="59">
        <v>0</v>
      </c>
      <c r="L4034" s="59">
        <v>21</v>
      </c>
      <c r="M4034" s="59">
        <v>37.099279114</v>
      </c>
    </row>
    <row r="4035" hidden="1" spans="1:13">
      <c r="A4035" s="59">
        <v>0</v>
      </c>
      <c r="B4035" s="59">
        <v>21000</v>
      </c>
      <c r="C4035" s="59">
        <v>65205</v>
      </c>
      <c r="D4035" s="59">
        <v>86313</v>
      </c>
      <c r="E4035" s="59" t="s">
        <v>20</v>
      </c>
      <c r="F4035" s="59"/>
      <c r="G4035" s="59">
        <v>4</v>
      </c>
      <c r="H4035" s="59">
        <v>0</v>
      </c>
      <c r="I4035" s="59">
        <v>0</v>
      </c>
      <c r="J4035" s="59">
        <v>99.369470346</v>
      </c>
      <c r="K4035" s="59">
        <v>0</v>
      </c>
      <c r="L4035" s="59">
        <v>15</v>
      </c>
      <c r="M4035" s="59">
        <v>40.143170748</v>
      </c>
    </row>
    <row r="4036" hidden="1" spans="1:13">
      <c r="A4036" s="59">
        <v>0</v>
      </c>
      <c r="B4036" s="59">
        <v>21100</v>
      </c>
      <c r="C4036" s="59">
        <v>16110</v>
      </c>
      <c r="D4036" s="59">
        <v>54436</v>
      </c>
      <c r="E4036" s="59" t="s">
        <v>20</v>
      </c>
      <c r="F4036" s="59" t="s">
        <v>14</v>
      </c>
      <c r="G4036" s="59">
        <v>24</v>
      </c>
      <c r="H4036" s="59">
        <v>0</v>
      </c>
      <c r="I4036" s="59">
        <v>2</v>
      </c>
      <c r="J4036" s="59">
        <v>207.20795161</v>
      </c>
      <c r="K4036" s="59">
        <v>1</v>
      </c>
      <c r="L4036" s="59">
        <v>25</v>
      </c>
      <c r="M4036" s="59">
        <v>28.093375587</v>
      </c>
    </row>
    <row r="4037" hidden="1" spans="1:13">
      <c r="A4037" s="59">
        <v>0</v>
      </c>
      <c r="B4037" s="59">
        <v>21100</v>
      </c>
      <c r="C4037" s="59">
        <v>48624</v>
      </c>
      <c r="D4037" s="59">
        <v>83448</v>
      </c>
      <c r="E4037" s="59"/>
      <c r="F4037" s="59"/>
      <c r="G4037" s="59"/>
      <c r="H4037" s="59"/>
      <c r="I4037" s="59"/>
      <c r="J4037" s="59"/>
      <c r="K4037" s="59"/>
      <c r="L4037" s="59"/>
      <c r="M4037" s="59">
        <v>39.671408305</v>
      </c>
    </row>
    <row r="4038" hidden="1" spans="1:13">
      <c r="A4038" s="59">
        <v>0</v>
      </c>
      <c r="B4038" s="59">
        <v>21100</v>
      </c>
      <c r="C4038" s="59">
        <v>55863</v>
      </c>
      <c r="D4038" s="59">
        <v>81406</v>
      </c>
      <c r="E4038" s="59" t="s">
        <v>20</v>
      </c>
      <c r="F4038" s="59" t="s">
        <v>17</v>
      </c>
      <c r="G4038" s="59">
        <v>10</v>
      </c>
      <c r="H4038" s="59">
        <v>1</v>
      </c>
      <c r="I4038" s="59">
        <v>0</v>
      </c>
      <c r="J4038" s="59">
        <v>74.576426981</v>
      </c>
      <c r="K4038" s="59">
        <v>2</v>
      </c>
      <c r="L4038" s="59">
        <v>27</v>
      </c>
      <c r="M4038" s="59">
        <v>36.760275709</v>
      </c>
    </row>
    <row r="4039" hidden="1" spans="1:13">
      <c r="A4039" s="59">
        <v>0</v>
      </c>
      <c r="B4039" s="59">
        <v>21100</v>
      </c>
      <c r="C4039" s="59">
        <v>81389</v>
      </c>
      <c r="D4039" s="59">
        <v>123842</v>
      </c>
      <c r="E4039" s="59" t="s">
        <v>20</v>
      </c>
      <c r="F4039" s="59" t="s">
        <v>14</v>
      </c>
      <c r="G4039" s="59">
        <v>9</v>
      </c>
      <c r="H4039" s="59">
        <v>0</v>
      </c>
      <c r="I4039" s="59">
        <v>0</v>
      </c>
      <c r="J4039" s="59">
        <v>285.04691618</v>
      </c>
      <c r="K4039" s="59">
        <v>1</v>
      </c>
      <c r="L4039" s="59">
        <v>17</v>
      </c>
      <c r="M4039" s="59">
        <v>37.13906786</v>
      </c>
    </row>
    <row r="4040" hidden="1" spans="1:13">
      <c r="A4040" s="59">
        <v>1</v>
      </c>
      <c r="B4040" s="59">
        <v>21100</v>
      </c>
      <c r="C4040" s="59">
        <v>72000</v>
      </c>
      <c r="D4040" s="59">
        <v>98000</v>
      </c>
      <c r="E4040" s="59" t="s">
        <v>20</v>
      </c>
      <c r="F4040" s="59" t="s">
        <v>15</v>
      </c>
      <c r="G4040" s="59">
        <v>6</v>
      </c>
      <c r="H4040" s="59">
        <v>0</v>
      </c>
      <c r="I4040" s="59">
        <v>2</v>
      </c>
      <c r="J4040" s="59">
        <v>79.166666667</v>
      </c>
      <c r="K4040" s="59">
        <v>4</v>
      </c>
      <c r="L4040" s="59">
        <v>29</v>
      </c>
      <c r="M4040" s="59"/>
    </row>
    <row r="4041" hidden="1" spans="1:13">
      <c r="A4041" s="59">
        <v>0</v>
      </c>
      <c r="B4041" s="59">
        <v>21100</v>
      </c>
      <c r="C4041" s="59">
        <v>61427</v>
      </c>
      <c r="D4041" s="59">
        <v>83722</v>
      </c>
      <c r="E4041" s="59" t="s">
        <v>20</v>
      </c>
      <c r="F4041" s="59" t="s">
        <v>14</v>
      </c>
      <c r="G4041" s="59">
        <v>19</v>
      </c>
      <c r="H4041" s="59">
        <v>0</v>
      </c>
      <c r="I4041" s="59">
        <v>0</v>
      </c>
      <c r="J4041" s="59">
        <v>220.55353362</v>
      </c>
      <c r="K4041" s="59">
        <v>0</v>
      </c>
      <c r="L4041" s="59">
        <v>21</v>
      </c>
      <c r="M4041" s="59">
        <v>32.72762776</v>
      </c>
    </row>
    <row r="4042" spans="1:13">
      <c r="A4042" s="59">
        <v>0</v>
      </c>
      <c r="B4042" s="59">
        <v>21100</v>
      </c>
      <c r="C4042" s="59">
        <v>63955</v>
      </c>
      <c r="D4042" s="59">
        <v>95621</v>
      </c>
      <c r="E4042" s="59" t="s">
        <v>13</v>
      </c>
      <c r="F4042" s="59" t="s">
        <v>18</v>
      </c>
      <c r="G4042" s="59">
        <v>19</v>
      </c>
      <c r="H4042" s="59">
        <v>0</v>
      </c>
      <c r="I4042" s="59">
        <v>0</v>
      </c>
      <c r="J4042" s="59">
        <v>626.29709367</v>
      </c>
      <c r="K4042" s="59">
        <v>0</v>
      </c>
      <c r="L4042" s="59">
        <v>24</v>
      </c>
      <c r="M4042" s="59">
        <v>20.01032357</v>
      </c>
    </row>
    <row r="4043" hidden="1" spans="1:13">
      <c r="A4043" s="59">
        <v>0</v>
      </c>
      <c r="B4043" s="59">
        <v>21100</v>
      </c>
      <c r="C4043" s="59">
        <v>91479</v>
      </c>
      <c r="D4043" s="59">
        <v>127110</v>
      </c>
      <c r="E4043" s="59" t="s">
        <v>20</v>
      </c>
      <c r="F4043" s="59" t="s">
        <v>15</v>
      </c>
      <c r="G4043" s="59">
        <v>25</v>
      </c>
      <c r="H4043" s="59">
        <v>0</v>
      </c>
      <c r="I4043" s="59">
        <v>0</v>
      </c>
      <c r="J4043" s="59">
        <v>279.46823675</v>
      </c>
      <c r="K4043" s="59">
        <v>3</v>
      </c>
      <c r="L4043" s="59">
        <v>16</v>
      </c>
      <c r="M4043" s="59">
        <v>33.078522222</v>
      </c>
    </row>
    <row r="4044" spans="1:13">
      <c r="A4044" s="59">
        <v>0</v>
      </c>
      <c r="B4044" s="59">
        <v>21100</v>
      </c>
      <c r="C4044" s="59">
        <v>143487</v>
      </c>
      <c r="D4044" s="59">
        <v>180122</v>
      </c>
      <c r="E4044" s="59" t="s">
        <v>13</v>
      </c>
      <c r="F4044" s="59" t="s">
        <v>17</v>
      </c>
      <c r="G4044" s="59">
        <v>7</v>
      </c>
      <c r="H4044" s="59">
        <v>0</v>
      </c>
      <c r="I4044" s="59">
        <v>0</v>
      </c>
      <c r="J4044" s="59">
        <v>324.1633286</v>
      </c>
      <c r="K4044" s="59">
        <v>0</v>
      </c>
      <c r="L4044" s="59">
        <v>16</v>
      </c>
      <c r="M4044" s="59">
        <v>43.251182523</v>
      </c>
    </row>
    <row r="4045" hidden="1" spans="1:13">
      <c r="A4045" s="59">
        <v>0</v>
      </c>
      <c r="B4045" s="59">
        <v>21100</v>
      </c>
      <c r="C4045" s="59"/>
      <c r="D4045" s="59">
        <v>26450</v>
      </c>
      <c r="E4045" s="59" t="s">
        <v>20</v>
      </c>
      <c r="F4045" s="59" t="s">
        <v>18</v>
      </c>
      <c r="G4045" s="59">
        <v>6</v>
      </c>
      <c r="H4045" s="59">
        <v>1</v>
      </c>
      <c r="I4045" s="59">
        <v>0</v>
      </c>
      <c r="J4045" s="59">
        <v>112.57824309</v>
      </c>
      <c r="K4045" s="59">
        <v>0</v>
      </c>
      <c r="L4045" s="59">
        <v>19</v>
      </c>
      <c r="M4045" s="59">
        <v>19.842902485</v>
      </c>
    </row>
    <row r="4046" spans="1:13">
      <c r="A4046" s="59">
        <v>0</v>
      </c>
      <c r="B4046" s="59">
        <v>21200</v>
      </c>
      <c r="C4046" s="59">
        <v>130373</v>
      </c>
      <c r="D4046" s="59">
        <v>204384</v>
      </c>
      <c r="E4046" s="59" t="s">
        <v>13</v>
      </c>
      <c r="F4046" s="59" t="s">
        <v>18</v>
      </c>
      <c r="G4046" s="59">
        <v>13</v>
      </c>
      <c r="H4046" s="59">
        <v>0</v>
      </c>
      <c r="I4046" s="59">
        <v>0</v>
      </c>
      <c r="J4046" s="59">
        <v>197.04446062</v>
      </c>
      <c r="K4046" s="59">
        <v>0</v>
      </c>
      <c r="L4046" s="59">
        <v>21</v>
      </c>
      <c r="M4046" s="59">
        <v>35.204434527</v>
      </c>
    </row>
    <row r="4047" hidden="1" spans="1:13">
      <c r="A4047" s="59">
        <v>0</v>
      </c>
      <c r="B4047" s="59">
        <v>21200</v>
      </c>
      <c r="C4047" s="59">
        <v>85092</v>
      </c>
      <c r="D4047" s="59">
        <v>139345</v>
      </c>
      <c r="E4047" s="59" t="s">
        <v>20</v>
      </c>
      <c r="F4047" s="59" t="s">
        <v>14</v>
      </c>
      <c r="G4047" s="59">
        <v>9</v>
      </c>
      <c r="H4047" s="59">
        <v>0</v>
      </c>
      <c r="I4047" s="59">
        <v>1</v>
      </c>
      <c r="J4047" s="59">
        <v>87.64505947</v>
      </c>
      <c r="K4047" s="59">
        <v>3</v>
      </c>
      <c r="L4047" s="59">
        <v>14</v>
      </c>
      <c r="M4047" s="59">
        <v>42.13884767</v>
      </c>
    </row>
    <row r="4048" hidden="1" spans="1:13">
      <c r="A4048" s="59">
        <v>0</v>
      </c>
      <c r="B4048" s="59">
        <v>21200</v>
      </c>
      <c r="C4048" s="59">
        <v>23088</v>
      </c>
      <c r="D4048" s="59">
        <v>56535</v>
      </c>
      <c r="E4048" s="59" t="s">
        <v>20</v>
      </c>
      <c r="F4048" s="59" t="s">
        <v>14</v>
      </c>
      <c r="G4048" s="59">
        <v>27</v>
      </c>
      <c r="H4048" s="59">
        <v>0</v>
      </c>
      <c r="I4048" s="59">
        <v>1</v>
      </c>
      <c r="J4048" s="59">
        <v>216.1560174</v>
      </c>
      <c r="K4048" s="59">
        <v>0</v>
      </c>
      <c r="L4048" s="59">
        <v>24</v>
      </c>
      <c r="M4048" s="59">
        <v>27.395233882</v>
      </c>
    </row>
    <row r="4049" spans="1:13">
      <c r="A4049" s="59">
        <v>0</v>
      </c>
      <c r="B4049" s="59">
        <v>21200</v>
      </c>
      <c r="C4049" s="59">
        <v>103264</v>
      </c>
      <c r="D4049" s="59">
        <v>148968</v>
      </c>
      <c r="E4049" s="59" t="s">
        <v>13</v>
      </c>
      <c r="F4049" s="59" t="s">
        <v>18</v>
      </c>
      <c r="G4049" s="59">
        <v>8</v>
      </c>
      <c r="H4049" s="59">
        <v>0</v>
      </c>
      <c r="I4049" s="59">
        <v>0</v>
      </c>
      <c r="J4049" s="59">
        <v>161.85911856</v>
      </c>
      <c r="K4049" s="59">
        <v>1</v>
      </c>
      <c r="L4049" s="59">
        <v>22</v>
      </c>
      <c r="M4049" s="59">
        <v>34.548541271</v>
      </c>
    </row>
    <row r="4050" hidden="1" spans="1:13">
      <c r="A4050" s="59">
        <v>0</v>
      </c>
      <c r="B4050" s="59">
        <v>21200</v>
      </c>
      <c r="C4050" s="59">
        <v>109747</v>
      </c>
      <c r="D4050" s="59">
        <v>174666</v>
      </c>
      <c r="E4050" s="59" t="s">
        <v>20</v>
      </c>
      <c r="F4050" s="59" t="s">
        <v>15</v>
      </c>
      <c r="G4050" s="59">
        <v>7</v>
      </c>
      <c r="H4050" s="59">
        <v>0</v>
      </c>
      <c r="I4050" s="59">
        <v>0</v>
      </c>
      <c r="J4050" s="59">
        <v>211.8072267</v>
      </c>
      <c r="K4050" s="59">
        <v>3</v>
      </c>
      <c r="L4050" s="59">
        <v>24</v>
      </c>
      <c r="M4050" s="59">
        <v>40.39483989</v>
      </c>
    </row>
    <row r="4051" spans="1:13">
      <c r="A4051" s="59">
        <v>0</v>
      </c>
      <c r="B4051" s="59">
        <v>21200</v>
      </c>
      <c r="C4051" s="59">
        <v>70096</v>
      </c>
      <c r="D4051" s="59">
        <v>108632</v>
      </c>
      <c r="E4051" s="59" t="s">
        <v>13</v>
      </c>
      <c r="F4051" s="59" t="s">
        <v>14</v>
      </c>
      <c r="G4051" s="59">
        <v>4</v>
      </c>
      <c r="H4051" s="59">
        <v>0</v>
      </c>
      <c r="I4051" s="59">
        <v>0</v>
      </c>
      <c r="J4051" s="59">
        <v>200.01491752</v>
      </c>
      <c r="K4051" s="59">
        <v>1</v>
      </c>
      <c r="L4051" s="59">
        <v>13</v>
      </c>
      <c r="M4051" s="59">
        <v>29.641286443</v>
      </c>
    </row>
    <row r="4052" hidden="1" spans="1:13">
      <c r="A4052" s="59">
        <v>0</v>
      </c>
      <c r="B4052" s="59">
        <v>21200</v>
      </c>
      <c r="C4052" s="59">
        <v>44097</v>
      </c>
      <c r="D4052" s="59">
        <v>64703</v>
      </c>
      <c r="E4052" s="59" t="s">
        <v>20</v>
      </c>
      <c r="F4052" s="59" t="s">
        <v>15</v>
      </c>
      <c r="G4052" s="59">
        <v>12</v>
      </c>
      <c r="H4052" s="59">
        <v>0</v>
      </c>
      <c r="I4052" s="59">
        <v>2</v>
      </c>
      <c r="J4052" s="59">
        <v>123.89394862</v>
      </c>
      <c r="K4052" s="59">
        <v>1</v>
      </c>
      <c r="L4052" s="59">
        <v>21</v>
      </c>
      <c r="M4052" s="59">
        <v>40.139231794</v>
      </c>
    </row>
    <row r="4053" hidden="1" spans="1:13">
      <c r="A4053" s="59">
        <v>1</v>
      </c>
      <c r="B4053" s="59">
        <v>21200</v>
      </c>
      <c r="C4053" s="59">
        <v>69212</v>
      </c>
      <c r="D4053" s="59">
        <v>106273</v>
      </c>
      <c r="E4053" s="59" t="s">
        <v>20</v>
      </c>
      <c r="F4053" s="59" t="s">
        <v>18</v>
      </c>
      <c r="G4053" s="59">
        <v>12</v>
      </c>
      <c r="H4053" s="59">
        <v>0</v>
      </c>
      <c r="I4053" s="59">
        <v>1</v>
      </c>
      <c r="J4053" s="59">
        <v>97.2311228</v>
      </c>
      <c r="K4053" s="59">
        <v>0</v>
      </c>
      <c r="L4053" s="59">
        <v>22</v>
      </c>
      <c r="M4053" s="59">
        <v>18.11489583</v>
      </c>
    </row>
    <row r="4054" spans="1:13">
      <c r="A4054" s="59">
        <v>0</v>
      </c>
      <c r="B4054" s="59">
        <v>21200</v>
      </c>
      <c r="C4054" s="59">
        <v>67272</v>
      </c>
      <c r="D4054" s="59">
        <v>107667</v>
      </c>
      <c r="E4054" s="59" t="s">
        <v>13</v>
      </c>
      <c r="F4054" s="59" t="s">
        <v>14</v>
      </c>
      <c r="G4054" s="59">
        <v>5</v>
      </c>
      <c r="H4054" s="59">
        <v>0</v>
      </c>
      <c r="I4054" s="59">
        <v>0</v>
      </c>
      <c r="J4054" s="59">
        <v>224.12044079</v>
      </c>
      <c r="K4054" s="59">
        <v>0</v>
      </c>
      <c r="L4054" s="59">
        <v>12</v>
      </c>
      <c r="M4054" s="59">
        <v>30.510532094</v>
      </c>
    </row>
    <row r="4055" spans="1:13">
      <c r="A4055" s="59">
        <v>0</v>
      </c>
      <c r="B4055" s="59">
        <v>21200</v>
      </c>
      <c r="C4055" s="59">
        <v>62067</v>
      </c>
      <c r="D4055" s="59">
        <v>104579</v>
      </c>
      <c r="E4055" s="59" t="s">
        <v>13</v>
      </c>
      <c r="F4055" s="59" t="s">
        <v>15</v>
      </c>
      <c r="G4055" s="59">
        <v>13</v>
      </c>
      <c r="H4055" s="59">
        <v>0</v>
      </c>
      <c r="I4055" s="59">
        <v>0</v>
      </c>
      <c r="J4055" s="59">
        <v>143.36452964</v>
      </c>
      <c r="K4055" s="59">
        <v>0</v>
      </c>
      <c r="L4055" s="59">
        <v>14</v>
      </c>
      <c r="M4055" s="59">
        <v>36.107667396</v>
      </c>
    </row>
    <row r="4056" hidden="1" spans="1:13">
      <c r="A4056" s="59">
        <v>1</v>
      </c>
      <c r="B4056" s="59">
        <v>21200</v>
      </c>
      <c r="C4056" s="59">
        <v>70000</v>
      </c>
      <c r="D4056" s="59">
        <v>101250</v>
      </c>
      <c r="E4056" s="59" t="s">
        <v>20</v>
      </c>
      <c r="F4056" s="59" t="s">
        <v>14</v>
      </c>
      <c r="G4056" s="59">
        <v>1</v>
      </c>
      <c r="H4056" s="59">
        <v>1</v>
      </c>
      <c r="I4056" s="59">
        <v>0</v>
      </c>
      <c r="J4056" s="59">
        <v>43.6</v>
      </c>
      <c r="K4056" s="59">
        <v>7</v>
      </c>
      <c r="L4056" s="59">
        <v>49</v>
      </c>
      <c r="M4056" s="59"/>
    </row>
    <row r="4057" hidden="1" spans="1:13">
      <c r="A4057" s="59">
        <v>0</v>
      </c>
      <c r="B4057" s="59">
        <v>21200</v>
      </c>
      <c r="C4057" s="59">
        <v>84117</v>
      </c>
      <c r="D4057" s="59">
        <v>118884</v>
      </c>
      <c r="E4057" s="59" t="s">
        <v>20</v>
      </c>
      <c r="F4057" s="59" t="s">
        <v>14</v>
      </c>
      <c r="G4057" s="59">
        <v>9</v>
      </c>
      <c r="H4057" s="59">
        <v>0</v>
      </c>
      <c r="I4057" s="59">
        <v>0</v>
      </c>
      <c r="J4057" s="59">
        <v>302.20690049</v>
      </c>
      <c r="K4057" s="59">
        <v>2</v>
      </c>
      <c r="L4057" s="59">
        <v>16</v>
      </c>
      <c r="M4057" s="59">
        <v>36.190524264</v>
      </c>
    </row>
    <row r="4058" hidden="1" spans="1:13">
      <c r="A4058" s="59">
        <v>0</v>
      </c>
      <c r="B4058" s="59">
        <v>21200</v>
      </c>
      <c r="C4058" s="59">
        <v>48273</v>
      </c>
      <c r="D4058" s="59">
        <v>71102</v>
      </c>
      <c r="E4058" s="59" t="s">
        <v>20</v>
      </c>
      <c r="F4058" s="59" t="s">
        <v>14</v>
      </c>
      <c r="G4058" s="59">
        <v>7</v>
      </c>
      <c r="H4058" s="59">
        <v>0</v>
      </c>
      <c r="I4058" s="59">
        <v>0</v>
      </c>
      <c r="J4058" s="59">
        <v>73.303097452</v>
      </c>
      <c r="K4058" s="59">
        <v>2</v>
      </c>
      <c r="L4058" s="59">
        <v>19</v>
      </c>
      <c r="M4058" s="59">
        <v>34.659259929</v>
      </c>
    </row>
    <row r="4059" spans="1:13">
      <c r="A4059" s="59">
        <v>0</v>
      </c>
      <c r="B4059" s="59">
        <v>21200</v>
      </c>
      <c r="C4059" s="59">
        <v>70400</v>
      </c>
      <c r="D4059" s="59">
        <v>96999</v>
      </c>
      <c r="E4059" s="59" t="s">
        <v>13</v>
      </c>
      <c r="F4059" s="59" t="s">
        <v>15</v>
      </c>
      <c r="G4059" s="59">
        <v>14</v>
      </c>
      <c r="H4059" s="59">
        <v>0</v>
      </c>
      <c r="I4059" s="59">
        <v>0</v>
      </c>
      <c r="J4059" s="59">
        <v>135.26453705</v>
      </c>
      <c r="K4059" s="59">
        <v>0</v>
      </c>
      <c r="L4059" s="59">
        <v>13</v>
      </c>
      <c r="M4059" s="59">
        <v>38.823169631</v>
      </c>
    </row>
    <row r="4060" hidden="1" spans="1:13">
      <c r="A4060" s="59">
        <v>0</v>
      </c>
      <c r="B4060" s="59">
        <v>21200</v>
      </c>
      <c r="C4060" s="59">
        <v>55203</v>
      </c>
      <c r="D4060" s="59">
        <v>90639</v>
      </c>
      <c r="E4060" s="59" t="s">
        <v>20</v>
      </c>
      <c r="F4060" s="59" t="s">
        <v>14</v>
      </c>
      <c r="G4060" s="59">
        <v>17</v>
      </c>
      <c r="H4060" s="59">
        <v>0</v>
      </c>
      <c r="I4060" s="59">
        <v>0</v>
      </c>
      <c r="J4060" s="59">
        <v>196.93374862</v>
      </c>
      <c r="K4060" s="59">
        <v>1</v>
      </c>
      <c r="L4060" s="59">
        <v>21</v>
      </c>
      <c r="M4060" s="59">
        <v>32.913874116</v>
      </c>
    </row>
    <row r="4061" spans="1:13">
      <c r="A4061" s="59">
        <v>0</v>
      </c>
      <c r="B4061" s="59">
        <v>21200</v>
      </c>
      <c r="C4061" s="59">
        <v>63093</v>
      </c>
      <c r="D4061" s="59">
        <v>101789</v>
      </c>
      <c r="E4061" s="59" t="s">
        <v>13</v>
      </c>
      <c r="F4061" s="59" t="s">
        <v>18</v>
      </c>
      <c r="G4061" s="59">
        <v>18</v>
      </c>
      <c r="H4061" s="59">
        <v>0</v>
      </c>
      <c r="I4061" s="59">
        <v>0</v>
      </c>
      <c r="J4061" s="59">
        <v>623.45620883</v>
      </c>
      <c r="K4061" s="59">
        <v>1</v>
      </c>
      <c r="L4061" s="59">
        <v>24</v>
      </c>
      <c r="M4061" s="59">
        <v>19.414587953</v>
      </c>
    </row>
    <row r="4062" hidden="1" spans="1:13">
      <c r="A4062" s="59">
        <v>0</v>
      </c>
      <c r="B4062" s="59">
        <v>21200</v>
      </c>
      <c r="C4062" s="59">
        <v>91759</v>
      </c>
      <c r="D4062" s="59">
        <v>95165</v>
      </c>
      <c r="E4062" s="59" t="s">
        <v>20</v>
      </c>
      <c r="F4062" s="59" t="s">
        <v>18</v>
      </c>
      <c r="G4062" s="59">
        <v>2</v>
      </c>
      <c r="H4062" s="59">
        <v>0</v>
      </c>
      <c r="I4062" s="59">
        <v>0</v>
      </c>
      <c r="J4062" s="59">
        <v>106.8357327</v>
      </c>
      <c r="K4062" s="59">
        <v>0</v>
      </c>
      <c r="L4062" s="59">
        <v>19</v>
      </c>
      <c r="M4062" s="59">
        <v>34.216689169</v>
      </c>
    </row>
    <row r="4063" hidden="1" spans="1:13">
      <c r="A4063" s="59">
        <v>0</v>
      </c>
      <c r="B4063" s="59">
        <v>21200</v>
      </c>
      <c r="C4063" s="59">
        <v>113648</v>
      </c>
      <c r="D4063" s="59">
        <v>145650</v>
      </c>
      <c r="E4063" s="59" t="s">
        <v>20</v>
      </c>
      <c r="F4063" s="59" t="s">
        <v>15</v>
      </c>
      <c r="G4063" s="59">
        <v>11</v>
      </c>
      <c r="H4063" s="59">
        <v>0</v>
      </c>
      <c r="I4063" s="59">
        <v>1</v>
      </c>
      <c r="J4063" s="59">
        <v>231.01924428</v>
      </c>
      <c r="K4063" s="59">
        <v>0</v>
      </c>
      <c r="L4063" s="59">
        <v>24</v>
      </c>
      <c r="M4063" s="59">
        <v>41.559303671</v>
      </c>
    </row>
    <row r="4064" spans="1:13">
      <c r="A4064" s="59">
        <v>0</v>
      </c>
      <c r="B4064" s="59">
        <v>21300</v>
      </c>
      <c r="C4064" s="59">
        <v>133942</v>
      </c>
      <c r="D4064" s="59">
        <v>282972</v>
      </c>
      <c r="E4064" s="59" t="s">
        <v>13</v>
      </c>
      <c r="F4064" s="59" t="s">
        <v>17</v>
      </c>
      <c r="G4064" s="59">
        <v>3</v>
      </c>
      <c r="H4064" s="59">
        <v>0</v>
      </c>
      <c r="I4064" s="59">
        <v>0</v>
      </c>
      <c r="J4064" s="59">
        <v>197.14819053</v>
      </c>
      <c r="K4064" s="59">
        <v>0</v>
      </c>
      <c r="L4064" s="59">
        <v>15</v>
      </c>
      <c r="M4064" s="59">
        <v>30.545400667</v>
      </c>
    </row>
    <row r="4065" hidden="1" spans="1:13">
      <c r="A4065" s="59">
        <v>0</v>
      </c>
      <c r="B4065" s="59">
        <v>21300</v>
      </c>
      <c r="C4065" s="59">
        <v>58209</v>
      </c>
      <c r="D4065" s="59">
        <v>84200</v>
      </c>
      <c r="E4065" s="59" t="s">
        <v>20</v>
      </c>
      <c r="F4065" s="59" t="s">
        <v>14</v>
      </c>
      <c r="G4065" s="59">
        <v>18</v>
      </c>
      <c r="H4065" s="59">
        <v>0</v>
      </c>
      <c r="I4065" s="59">
        <v>0</v>
      </c>
      <c r="J4065" s="59">
        <v>212.9322977</v>
      </c>
      <c r="K4065" s="59">
        <v>0</v>
      </c>
      <c r="L4065" s="59">
        <v>22</v>
      </c>
      <c r="M4065" s="59">
        <v>33.033146414</v>
      </c>
    </row>
    <row r="4066" hidden="1" spans="1:13">
      <c r="A4066" s="59">
        <v>0</v>
      </c>
      <c r="B4066" s="59">
        <v>21300</v>
      </c>
      <c r="C4066" s="59">
        <v>63263</v>
      </c>
      <c r="D4066" s="59">
        <v>94180</v>
      </c>
      <c r="E4066" s="59" t="s">
        <v>20</v>
      </c>
      <c r="F4066" s="59" t="s">
        <v>15</v>
      </c>
      <c r="G4066" s="59">
        <v>1</v>
      </c>
      <c r="H4066" s="59">
        <v>0</v>
      </c>
      <c r="I4066" s="59">
        <v>0</v>
      </c>
      <c r="J4066" s="59">
        <v>138.34845525</v>
      </c>
      <c r="K4066" s="59">
        <v>1</v>
      </c>
      <c r="L4066" s="59">
        <v>22</v>
      </c>
      <c r="M4066" s="59">
        <v>35.549295097</v>
      </c>
    </row>
    <row r="4067" hidden="1" spans="1:13">
      <c r="A4067" s="59">
        <v>0</v>
      </c>
      <c r="B4067" s="59">
        <v>21300</v>
      </c>
      <c r="C4067" s="59">
        <v>104000</v>
      </c>
      <c r="D4067" s="59">
        <v>155250</v>
      </c>
      <c r="E4067" s="59" t="s">
        <v>20</v>
      </c>
      <c r="F4067" s="59" t="s">
        <v>17</v>
      </c>
      <c r="G4067" s="59">
        <v>16</v>
      </c>
      <c r="H4067" s="59">
        <v>0</v>
      </c>
      <c r="I4067" s="59">
        <v>0</v>
      </c>
      <c r="J4067" s="59">
        <v>185.7</v>
      </c>
      <c r="K4067" s="59">
        <v>0</v>
      </c>
      <c r="L4067" s="59">
        <v>26</v>
      </c>
      <c r="M4067" s="59"/>
    </row>
    <row r="4068" hidden="1" spans="1:13">
      <c r="A4068" s="59">
        <v>0</v>
      </c>
      <c r="B4068" s="59">
        <v>21300</v>
      </c>
      <c r="C4068" s="59">
        <v>134578</v>
      </c>
      <c r="D4068" s="59">
        <v>176968</v>
      </c>
      <c r="E4068" s="59"/>
      <c r="F4068" s="59" t="s">
        <v>17</v>
      </c>
      <c r="G4068" s="59">
        <v>25</v>
      </c>
      <c r="H4068" s="59"/>
      <c r="I4068" s="59">
        <v>5</v>
      </c>
      <c r="J4068" s="59">
        <v>334.06591692</v>
      </c>
      <c r="K4068" s="59">
        <v>0</v>
      </c>
      <c r="L4068" s="59">
        <v>27</v>
      </c>
      <c r="M4068" s="59">
        <v>31.875771087</v>
      </c>
    </row>
    <row r="4069" hidden="1" spans="1:13">
      <c r="A4069" s="59">
        <v>0</v>
      </c>
      <c r="B4069" s="59">
        <v>21300</v>
      </c>
      <c r="C4069" s="59">
        <v>56729</v>
      </c>
      <c r="D4069" s="59">
        <v>114643</v>
      </c>
      <c r="E4069" s="59" t="s">
        <v>20</v>
      </c>
      <c r="F4069" s="59" t="s">
        <v>18</v>
      </c>
      <c r="G4069" s="59">
        <v>14</v>
      </c>
      <c r="H4069" s="59">
        <v>0</v>
      </c>
      <c r="I4069" s="59">
        <v>3</v>
      </c>
      <c r="J4069" s="59">
        <v>276.17016698</v>
      </c>
      <c r="K4069" s="59">
        <v>1</v>
      </c>
      <c r="L4069" s="59">
        <v>36</v>
      </c>
      <c r="M4069" s="59">
        <v>25.830883226</v>
      </c>
    </row>
    <row r="4070" hidden="1" spans="1:13">
      <c r="A4070" s="59">
        <v>0</v>
      </c>
      <c r="B4070" s="59">
        <v>21300</v>
      </c>
      <c r="C4070" s="59">
        <v>107012</v>
      </c>
      <c r="D4070" s="59">
        <v>159949</v>
      </c>
      <c r="E4070" s="59" t="s">
        <v>20</v>
      </c>
      <c r="F4070" s="59" t="s">
        <v>17</v>
      </c>
      <c r="G4070" s="59">
        <v>15</v>
      </c>
      <c r="H4070" s="59">
        <v>0</v>
      </c>
      <c r="I4070" s="59">
        <v>0</v>
      </c>
      <c r="J4070" s="59">
        <v>166.08298277</v>
      </c>
      <c r="K4070" s="59">
        <v>0</v>
      </c>
      <c r="L4070" s="59">
        <v>26</v>
      </c>
      <c r="M4070" s="59">
        <v>33.355382668</v>
      </c>
    </row>
    <row r="4071" hidden="1" spans="1:13">
      <c r="A4071" s="59">
        <v>0</v>
      </c>
      <c r="B4071" s="59">
        <v>21300</v>
      </c>
      <c r="C4071" s="59">
        <v>145324</v>
      </c>
      <c r="D4071" s="59">
        <v>179995</v>
      </c>
      <c r="E4071" s="59" t="s">
        <v>20</v>
      </c>
      <c r="F4071" s="59" t="s">
        <v>18</v>
      </c>
      <c r="G4071" s="59">
        <v>5</v>
      </c>
      <c r="H4071" s="59"/>
      <c r="I4071" s="59"/>
      <c r="J4071" s="59">
        <v>199.47673517</v>
      </c>
      <c r="K4071" s="59">
        <v>5</v>
      </c>
      <c r="L4071" s="59">
        <v>42</v>
      </c>
      <c r="M4071" s="59">
        <v>39.839640135</v>
      </c>
    </row>
    <row r="4072" hidden="1" spans="1:13">
      <c r="A4072" s="59">
        <v>0</v>
      </c>
      <c r="B4072" s="59">
        <v>21300</v>
      </c>
      <c r="C4072" s="59">
        <v>185874</v>
      </c>
      <c r="D4072" s="59">
        <v>235968</v>
      </c>
      <c r="E4072" s="59" t="s">
        <v>20</v>
      </c>
      <c r="F4072" s="59" t="s">
        <v>18</v>
      </c>
      <c r="G4072" s="59">
        <v>3</v>
      </c>
      <c r="H4072" s="59">
        <v>0</v>
      </c>
      <c r="I4072" s="59">
        <v>0</v>
      </c>
      <c r="J4072" s="59">
        <v>291.81953877</v>
      </c>
      <c r="K4072" s="59">
        <v>1</v>
      </c>
      <c r="L4072" s="59">
        <v>26</v>
      </c>
      <c r="M4072" s="59">
        <v>36.993649952</v>
      </c>
    </row>
    <row r="4073" hidden="1" spans="1:13">
      <c r="A4073" s="59">
        <v>0</v>
      </c>
      <c r="B4073" s="59">
        <v>21300</v>
      </c>
      <c r="C4073" s="59">
        <v>28463</v>
      </c>
      <c r="D4073" s="59">
        <v>47537</v>
      </c>
      <c r="E4073" s="59" t="s">
        <v>20</v>
      </c>
      <c r="F4073" s="59" t="s">
        <v>14</v>
      </c>
      <c r="G4073" s="59">
        <v>1</v>
      </c>
      <c r="H4073" s="59"/>
      <c r="I4073" s="59"/>
      <c r="J4073" s="59">
        <v>317.3006251</v>
      </c>
      <c r="K4073" s="59"/>
      <c r="L4073" s="59">
        <v>24</v>
      </c>
      <c r="M4073" s="59">
        <v>37.171638545</v>
      </c>
    </row>
    <row r="4074" spans="1:13">
      <c r="A4074" s="59">
        <v>0</v>
      </c>
      <c r="B4074" s="59">
        <v>21300</v>
      </c>
      <c r="C4074" s="59">
        <v>99613</v>
      </c>
      <c r="D4074" s="59">
        <v>147991</v>
      </c>
      <c r="E4074" s="59" t="s">
        <v>13</v>
      </c>
      <c r="F4074" s="59"/>
      <c r="G4074" s="59"/>
      <c r="H4074" s="59"/>
      <c r="I4074" s="59"/>
      <c r="J4074" s="59"/>
      <c r="K4074" s="59"/>
      <c r="L4074" s="59"/>
      <c r="M4074" s="59">
        <v>38.497560593</v>
      </c>
    </row>
    <row r="4075" hidden="1" spans="1:13">
      <c r="A4075" s="59">
        <v>0</v>
      </c>
      <c r="B4075" s="59">
        <v>21300</v>
      </c>
      <c r="C4075" s="59">
        <v>67282</v>
      </c>
      <c r="D4075" s="59">
        <v>86861</v>
      </c>
      <c r="E4075" s="59" t="s">
        <v>20</v>
      </c>
      <c r="F4075" s="59" t="s">
        <v>15</v>
      </c>
      <c r="G4075" s="59">
        <v>4</v>
      </c>
      <c r="H4075" s="59"/>
      <c r="I4075" s="59"/>
      <c r="J4075" s="59">
        <v>173.79250726</v>
      </c>
      <c r="K4075" s="59"/>
      <c r="L4075" s="59">
        <v>15</v>
      </c>
      <c r="M4075" s="59">
        <v>37.364528826</v>
      </c>
    </row>
    <row r="4076" spans="1:13">
      <c r="A4076" s="59">
        <v>0</v>
      </c>
      <c r="B4076" s="59">
        <v>21300</v>
      </c>
      <c r="C4076" s="59">
        <v>101524</v>
      </c>
      <c r="D4076" s="59">
        <v>141859</v>
      </c>
      <c r="E4076" s="59" t="s">
        <v>13</v>
      </c>
      <c r="F4076" s="59" t="s">
        <v>18</v>
      </c>
      <c r="G4076" s="59">
        <v>10</v>
      </c>
      <c r="H4076" s="59">
        <v>0</v>
      </c>
      <c r="I4076" s="59">
        <v>0</v>
      </c>
      <c r="J4076" s="59">
        <v>162.32211917</v>
      </c>
      <c r="K4076" s="59">
        <v>0</v>
      </c>
      <c r="L4076" s="59">
        <v>23</v>
      </c>
      <c r="M4076" s="59">
        <v>31.987636327</v>
      </c>
    </row>
    <row r="4077" hidden="1" spans="1:13">
      <c r="A4077" s="59">
        <v>0</v>
      </c>
      <c r="B4077" s="59">
        <v>21300</v>
      </c>
      <c r="C4077" s="59">
        <v>183386</v>
      </c>
      <c r="D4077" s="59">
        <v>230443</v>
      </c>
      <c r="E4077" s="59" t="s">
        <v>20</v>
      </c>
      <c r="F4077" s="59" t="s">
        <v>18</v>
      </c>
      <c r="G4077" s="59">
        <v>1</v>
      </c>
      <c r="H4077" s="59">
        <v>0</v>
      </c>
      <c r="I4077" s="59">
        <v>0</v>
      </c>
      <c r="J4077" s="59">
        <v>288.37369758</v>
      </c>
      <c r="K4077" s="59">
        <v>1</v>
      </c>
      <c r="L4077" s="59">
        <v>26</v>
      </c>
      <c r="M4077" s="59">
        <v>39.334879021</v>
      </c>
    </row>
    <row r="4078" hidden="1" spans="1:13">
      <c r="A4078" s="59">
        <v>0</v>
      </c>
      <c r="B4078" s="59">
        <v>21300</v>
      </c>
      <c r="C4078" s="59">
        <v>72450</v>
      </c>
      <c r="D4078" s="59">
        <v>88622</v>
      </c>
      <c r="E4078" s="59" t="s">
        <v>20</v>
      </c>
      <c r="F4078" s="59" t="s">
        <v>14</v>
      </c>
      <c r="G4078" s="59">
        <v>3</v>
      </c>
      <c r="H4078" s="59">
        <v>0</v>
      </c>
      <c r="I4078" s="59">
        <v>0</v>
      </c>
      <c r="J4078" s="59">
        <v>117.21012608</v>
      </c>
      <c r="K4078" s="59">
        <v>1</v>
      </c>
      <c r="L4078" s="59">
        <v>29</v>
      </c>
      <c r="M4078" s="59">
        <v>32.66110554</v>
      </c>
    </row>
    <row r="4079" hidden="1" spans="1:13">
      <c r="A4079" s="59">
        <v>0</v>
      </c>
      <c r="B4079" s="59">
        <v>21300</v>
      </c>
      <c r="C4079" s="59">
        <v>94642</v>
      </c>
      <c r="D4079" s="59">
        <v>125062</v>
      </c>
      <c r="E4079" s="59" t="s">
        <v>20</v>
      </c>
      <c r="F4079" s="59" t="s">
        <v>15</v>
      </c>
      <c r="G4079" s="59">
        <v>24</v>
      </c>
      <c r="H4079" s="59">
        <v>0</v>
      </c>
      <c r="I4079" s="59">
        <v>0</v>
      </c>
      <c r="J4079" s="59">
        <v>278.691315</v>
      </c>
      <c r="K4079" s="59">
        <v>2</v>
      </c>
      <c r="L4079" s="59">
        <v>17</v>
      </c>
      <c r="M4079" s="59">
        <v>32.988531805</v>
      </c>
    </row>
    <row r="4080" hidden="1" spans="1:13">
      <c r="A4080" s="59">
        <v>0</v>
      </c>
      <c r="B4080" s="59">
        <v>21300</v>
      </c>
      <c r="C4080" s="59">
        <v>74081</v>
      </c>
      <c r="D4080" s="59">
        <v>102810</v>
      </c>
      <c r="E4080" s="59" t="s">
        <v>20</v>
      </c>
      <c r="F4080" s="59" t="s">
        <v>15</v>
      </c>
      <c r="G4080" s="59">
        <v>9</v>
      </c>
      <c r="H4080" s="59">
        <v>0</v>
      </c>
      <c r="I4080" s="59">
        <v>0</v>
      </c>
      <c r="J4080" s="59">
        <v>200.91114932</v>
      </c>
      <c r="K4080" s="59">
        <v>1</v>
      </c>
      <c r="L4080" s="59">
        <v>12</v>
      </c>
      <c r="M4080" s="59">
        <v>31.155585928</v>
      </c>
    </row>
    <row r="4081" spans="1:13">
      <c r="A4081" s="59">
        <v>0</v>
      </c>
      <c r="B4081" s="59">
        <v>21300</v>
      </c>
      <c r="C4081" s="59">
        <v>98507</v>
      </c>
      <c r="D4081" s="59">
        <v>125539</v>
      </c>
      <c r="E4081" s="59" t="s">
        <v>13</v>
      </c>
      <c r="F4081" s="59" t="s">
        <v>17</v>
      </c>
      <c r="G4081" s="59">
        <v>0</v>
      </c>
      <c r="H4081" s="59">
        <v>0</v>
      </c>
      <c r="I4081" s="59">
        <v>1</v>
      </c>
      <c r="J4081" s="59">
        <v>311.32570371</v>
      </c>
      <c r="K4081" s="59">
        <v>0</v>
      </c>
      <c r="L4081" s="59">
        <v>19</v>
      </c>
      <c r="M4081" s="59">
        <v>42.227214966</v>
      </c>
    </row>
    <row r="4082" hidden="1" spans="1:13">
      <c r="A4082" s="59">
        <v>0</v>
      </c>
      <c r="B4082" s="59">
        <v>21300</v>
      </c>
      <c r="C4082" s="59">
        <v>68544</v>
      </c>
      <c r="D4082" s="59">
        <v>89908</v>
      </c>
      <c r="E4082" s="59" t="s">
        <v>20</v>
      </c>
      <c r="F4082" s="59" t="s">
        <v>14</v>
      </c>
      <c r="G4082" s="59">
        <v>3</v>
      </c>
      <c r="H4082" s="59">
        <v>0</v>
      </c>
      <c r="I4082" s="59">
        <v>0</v>
      </c>
      <c r="J4082" s="59">
        <v>101.77402013</v>
      </c>
      <c r="K4082" s="59">
        <v>2</v>
      </c>
      <c r="L4082" s="59">
        <v>30</v>
      </c>
      <c r="M4082" s="59">
        <v>32.825450581</v>
      </c>
    </row>
    <row r="4083" hidden="1" spans="1:13">
      <c r="A4083" s="59">
        <v>0</v>
      </c>
      <c r="B4083" s="59">
        <v>21300</v>
      </c>
      <c r="C4083" s="59">
        <v>55140</v>
      </c>
      <c r="D4083" s="59">
        <v>81692</v>
      </c>
      <c r="E4083" s="59" t="s">
        <v>20</v>
      </c>
      <c r="F4083" s="59" t="s">
        <v>14</v>
      </c>
      <c r="G4083" s="59">
        <v>12</v>
      </c>
      <c r="H4083" s="59">
        <v>0</v>
      </c>
      <c r="I4083" s="59">
        <v>0</v>
      </c>
      <c r="J4083" s="59">
        <v>109.90068569</v>
      </c>
      <c r="K4083" s="59">
        <v>1</v>
      </c>
      <c r="L4083" s="59">
        <v>10</v>
      </c>
      <c r="M4083" s="59">
        <v>4.384983222</v>
      </c>
    </row>
    <row r="4084" spans="1:13">
      <c r="A4084" s="59">
        <v>0</v>
      </c>
      <c r="B4084" s="59">
        <v>21300</v>
      </c>
      <c r="C4084" s="59">
        <v>143676</v>
      </c>
      <c r="D4084" s="59">
        <v>181960</v>
      </c>
      <c r="E4084" s="59" t="s">
        <v>13</v>
      </c>
      <c r="F4084" s="59" t="s">
        <v>17</v>
      </c>
      <c r="G4084" s="59">
        <v>8</v>
      </c>
      <c r="H4084" s="59">
        <v>0</v>
      </c>
      <c r="I4084" s="59">
        <v>0</v>
      </c>
      <c r="J4084" s="59">
        <v>313.18746512</v>
      </c>
      <c r="K4084" s="59">
        <v>0</v>
      </c>
      <c r="L4084" s="59">
        <v>17</v>
      </c>
      <c r="M4084" s="59">
        <v>43.645348659</v>
      </c>
    </row>
    <row r="4085" hidden="1" spans="1:13">
      <c r="A4085" s="59">
        <v>0</v>
      </c>
      <c r="B4085" s="59">
        <v>21300</v>
      </c>
      <c r="C4085" s="59">
        <v>66573</v>
      </c>
      <c r="D4085" s="59">
        <v>100519</v>
      </c>
      <c r="E4085" s="59" t="s">
        <v>20</v>
      </c>
      <c r="F4085" s="59" t="s">
        <v>15</v>
      </c>
      <c r="G4085" s="59">
        <v>7</v>
      </c>
      <c r="H4085" s="59"/>
      <c r="I4085" s="59">
        <v>0</v>
      </c>
      <c r="J4085" s="59">
        <v>98.89218205</v>
      </c>
      <c r="K4085" s="59">
        <v>1</v>
      </c>
      <c r="L4085" s="59">
        <v>18</v>
      </c>
      <c r="M4085" s="59">
        <v>34.964141026</v>
      </c>
    </row>
    <row r="4086" hidden="1" spans="1:13">
      <c r="A4086" s="59">
        <v>1</v>
      </c>
      <c r="B4086" s="59">
        <v>21300</v>
      </c>
      <c r="C4086" s="59">
        <v>103989</v>
      </c>
      <c r="D4086" s="59">
        <v>143796</v>
      </c>
      <c r="E4086" s="59" t="s">
        <v>20</v>
      </c>
      <c r="F4086" s="59" t="s">
        <v>14</v>
      </c>
      <c r="G4086" s="59">
        <v>9</v>
      </c>
      <c r="H4086" s="59">
        <v>2</v>
      </c>
      <c r="I4086" s="59">
        <v>0</v>
      </c>
      <c r="J4086" s="59">
        <v>135.23283605</v>
      </c>
      <c r="K4086" s="59">
        <v>3</v>
      </c>
      <c r="L4086" s="59">
        <v>20</v>
      </c>
      <c r="M4086" s="59">
        <v>44.382577891</v>
      </c>
    </row>
    <row r="4087" hidden="1" spans="1:13">
      <c r="A4087" s="59">
        <v>0</v>
      </c>
      <c r="B4087" s="59">
        <v>21400</v>
      </c>
      <c r="C4087" s="59">
        <v>88147</v>
      </c>
      <c r="D4087" s="59">
        <v>115000</v>
      </c>
      <c r="E4087" s="59" t="s">
        <v>20</v>
      </c>
      <c r="F4087" s="59" t="s">
        <v>19</v>
      </c>
      <c r="G4087" s="59">
        <v>3</v>
      </c>
      <c r="H4087" s="59">
        <v>0</v>
      </c>
      <c r="I4087" s="59">
        <v>0</v>
      </c>
      <c r="J4087" s="59">
        <v>213.23333333</v>
      </c>
      <c r="K4087" s="59">
        <v>2</v>
      </c>
      <c r="L4087" s="59">
        <v>27</v>
      </c>
      <c r="M4087" s="59"/>
    </row>
    <row r="4088" hidden="1" spans="1:13">
      <c r="A4088" s="59">
        <v>0</v>
      </c>
      <c r="B4088" s="59">
        <v>21400</v>
      </c>
      <c r="C4088" s="59">
        <v>77794</v>
      </c>
      <c r="D4088" s="59">
        <v>105330</v>
      </c>
      <c r="E4088" s="59" t="s">
        <v>20</v>
      </c>
      <c r="F4088" s="59" t="s">
        <v>14</v>
      </c>
      <c r="G4088" s="59"/>
      <c r="H4088" s="59">
        <v>0</v>
      </c>
      <c r="I4088" s="59">
        <v>0</v>
      </c>
      <c r="J4088" s="59">
        <v>187.37085369</v>
      </c>
      <c r="K4088" s="59">
        <v>1</v>
      </c>
      <c r="L4088" s="59">
        <v>24</v>
      </c>
      <c r="M4088" s="59">
        <v>38.188345011</v>
      </c>
    </row>
    <row r="4089" hidden="1" spans="1:13">
      <c r="A4089" s="59">
        <v>0</v>
      </c>
      <c r="B4089" s="59">
        <v>21400</v>
      </c>
      <c r="C4089" s="59">
        <v>96016</v>
      </c>
      <c r="D4089" s="59">
        <v>135783</v>
      </c>
      <c r="E4089" s="59" t="s">
        <v>20</v>
      </c>
      <c r="F4089" s="59" t="s">
        <v>17</v>
      </c>
      <c r="G4089" s="59">
        <v>14</v>
      </c>
      <c r="H4089" s="59">
        <v>0</v>
      </c>
      <c r="I4089" s="59">
        <v>0</v>
      </c>
      <c r="J4089" s="59">
        <v>169.01613785</v>
      </c>
      <c r="K4089" s="59">
        <v>2</v>
      </c>
      <c r="L4089" s="59">
        <v>25</v>
      </c>
      <c r="M4089" s="59">
        <v>35.612024807</v>
      </c>
    </row>
    <row r="4090" hidden="1" spans="1:13">
      <c r="A4090" s="59">
        <v>0</v>
      </c>
      <c r="B4090" s="59">
        <v>21400</v>
      </c>
      <c r="C4090" s="59">
        <v>134041</v>
      </c>
      <c r="D4090" s="59">
        <v>163103</v>
      </c>
      <c r="E4090" s="59" t="s">
        <v>20</v>
      </c>
      <c r="F4090" s="59" t="s">
        <v>18</v>
      </c>
      <c r="G4090" s="59">
        <v>6</v>
      </c>
      <c r="H4090" s="59">
        <v>1</v>
      </c>
      <c r="I4090" s="59">
        <v>0</v>
      </c>
      <c r="J4090" s="59">
        <v>172.03106931</v>
      </c>
      <c r="K4090" s="59">
        <v>0</v>
      </c>
      <c r="L4090" s="59">
        <v>38</v>
      </c>
      <c r="M4090" s="59">
        <v>19.637068751</v>
      </c>
    </row>
    <row r="4091" hidden="1" spans="1:13">
      <c r="A4091" s="59">
        <v>0</v>
      </c>
      <c r="B4091" s="59">
        <v>21400</v>
      </c>
      <c r="C4091" s="59">
        <v>85609</v>
      </c>
      <c r="D4091" s="59">
        <v>108469</v>
      </c>
      <c r="E4091" s="59" t="s">
        <v>20</v>
      </c>
      <c r="F4091" s="59" t="s">
        <v>17</v>
      </c>
      <c r="G4091" s="59">
        <v>24</v>
      </c>
      <c r="H4091" s="59"/>
      <c r="I4091" s="59">
        <v>1</v>
      </c>
      <c r="J4091" s="59">
        <v>306.18366191</v>
      </c>
      <c r="K4091" s="59">
        <v>0</v>
      </c>
      <c r="L4091" s="59">
        <v>43</v>
      </c>
      <c r="M4091" s="59">
        <v>39.919289908</v>
      </c>
    </row>
    <row r="4092" hidden="1" spans="1:13">
      <c r="A4092" s="59">
        <v>1</v>
      </c>
      <c r="B4092" s="59">
        <v>21400</v>
      </c>
      <c r="C4092" s="59">
        <v>166244</v>
      </c>
      <c r="D4092" s="59">
        <v>212505</v>
      </c>
      <c r="E4092" s="59" t="s">
        <v>20</v>
      </c>
      <c r="F4092" s="59" t="s">
        <v>18</v>
      </c>
      <c r="G4092" s="59">
        <v>4</v>
      </c>
      <c r="H4092" s="59">
        <v>2</v>
      </c>
      <c r="I4092" s="59">
        <v>7</v>
      </c>
      <c r="J4092" s="59">
        <v>183.5480397</v>
      </c>
      <c r="K4092" s="59">
        <v>4</v>
      </c>
      <c r="L4092" s="59">
        <v>24</v>
      </c>
      <c r="M4092" s="59">
        <v>38.149059231</v>
      </c>
    </row>
    <row r="4093" hidden="1" spans="1:13">
      <c r="A4093" s="59">
        <v>1</v>
      </c>
      <c r="B4093" s="59">
        <v>21400</v>
      </c>
      <c r="C4093" s="59">
        <v>104657</v>
      </c>
      <c r="D4093" s="59">
        <v>147364</v>
      </c>
      <c r="E4093" s="59" t="s">
        <v>20</v>
      </c>
      <c r="F4093" s="59" t="s">
        <v>14</v>
      </c>
      <c r="G4093" s="59">
        <v>7</v>
      </c>
      <c r="H4093" s="59">
        <v>2</v>
      </c>
      <c r="I4093" s="59">
        <v>0</v>
      </c>
      <c r="J4093" s="59">
        <v>149.25448005</v>
      </c>
      <c r="K4093" s="59">
        <v>2</v>
      </c>
      <c r="L4093" s="59">
        <v>20</v>
      </c>
      <c r="M4093" s="59">
        <v>46.305072149</v>
      </c>
    </row>
    <row r="4094" hidden="1" spans="1:13">
      <c r="A4094" s="59">
        <v>0</v>
      </c>
      <c r="B4094" s="59">
        <v>21400</v>
      </c>
      <c r="C4094" s="59">
        <v>75563</v>
      </c>
      <c r="D4094" s="59">
        <v>96159</v>
      </c>
      <c r="E4094" s="59" t="s">
        <v>20</v>
      </c>
      <c r="F4094" s="59" t="s">
        <v>14</v>
      </c>
      <c r="G4094" s="59"/>
      <c r="H4094" s="59">
        <v>1</v>
      </c>
      <c r="I4094" s="59">
        <v>0</v>
      </c>
      <c r="J4094" s="59">
        <v>248.64649535</v>
      </c>
      <c r="K4094" s="59">
        <v>2</v>
      </c>
      <c r="L4094" s="59">
        <v>13</v>
      </c>
      <c r="M4094" s="59">
        <v>42.176585064</v>
      </c>
    </row>
    <row r="4095" hidden="1" spans="1:13">
      <c r="A4095" s="59">
        <v>0</v>
      </c>
      <c r="B4095" s="59">
        <v>21400</v>
      </c>
      <c r="C4095" s="59">
        <v>53071</v>
      </c>
      <c r="D4095" s="59">
        <v>104997</v>
      </c>
      <c r="E4095" s="59" t="s">
        <v>20</v>
      </c>
      <c r="F4095" s="59" t="s">
        <v>15</v>
      </c>
      <c r="G4095" s="59">
        <v>1</v>
      </c>
      <c r="H4095" s="59">
        <v>0</v>
      </c>
      <c r="I4095" s="59">
        <v>4</v>
      </c>
      <c r="J4095" s="59">
        <v>173.57510466</v>
      </c>
      <c r="K4095" s="59">
        <v>0</v>
      </c>
      <c r="L4095" s="59">
        <v>47</v>
      </c>
      <c r="M4095" s="59">
        <v>37.823173086</v>
      </c>
    </row>
    <row r="4096" hidden="1" spans="1:13">
      <c r="A4096" s="59">
        <v>0</v>
      </c>
      <c r="B4096" s="59">
        <v>21400</v>
      </c>
      <c r="C4096" s="59">
        <v>113053</v>
      </c>
      <c r="D4096" s="59">
        <v>147467</v>
      </c>
      <c r="E4096" s="59" t="s">
        <v>20</v>
      </c>
      <c r="F4096" s="59" t="s">
        <v>15</v>
      </c>
      <c r="G4096" s="59">
        <v>11</v>
      </c>
      <c r="H4096" s="59">
        <v>0</v>
      </c>
      <c r="I4096" s="59">
        <v>2</v>
      </c>
      <c r="J4096" s="59">
        <v>219.1538803</v>
      </c>
      <c r="K4096" s="59">
        <v>0</v>
      </c>
      <c r="L4096" s="59">
        <v>24</v>
      </c>
      <c r="M4096" s="59">
        <v>41.824914424</v>
      </c>
    </row>
    <row r="4097" hidden="1" spans="1:13">
      <c r="A4097" s="59">
        <v>0</v>
      </c>
      <c r="B4097" s="59">
        <v>21400</v>
      </c>
      <c r="C4097" s="59">
        <v>90912</v>
      </c>
      <c r="D4097" s="59">
        <v>121714</v>
      </c>
      <c r="E4097" s="59" t="s">
        <v>20</v>
      </c>
      <c r="F4097" s="59" t="s">
        <v>19</v>
      </c>
      <c r="G4097" s="59">
        <v>3</v>
      </c>
      <c r="H4097" s="59">
        <v>0</v>
      </c>
      <c r="I4097" s="59">
        <v>0</v>
      </c>
      <c r="J4097" s="59">
        <v>221.51542597</v>
      </c>
      <c r="K4097" s="59">
        <v>2</v>
      </c>
      <c r="L4097" s="59">
        <v>26</v>
      </c>
      <c r="M4097" s="59">
        <v>34.885541428</v>
      </c>
    </row>
    <row r="4098" hidden="1" spans="1:13">
      <c r="A4098" s="59">
        <v>0</v>
      </c>
      <c r="B4098" s="59">
        <v>21400</v>
      </c>
      <c r="C4098" s="59">
        <v>44573</v>
      </c>
      <c r="D4098" s="59">
        <v>80915</v>
      </c>
      <c r="E4098" s="59"/>
      <c r="F4098" s="59"/>
      <c r="G4098" s="59"/>
      <c r="H4098" s="59"/>
      <c r="I4098" s="59"/>
      <c r="J4098" s="59"/>
      <c r="K4098" s="59"/>
      <c r="L4098" s="59"/>
      <c r="M4098" s="59">
        <v>37.827218756</v>
      </c>
    </row>
    <row r="4099" hidden="1" spans="1:13">
      <c r="A4099" s="59">
        <v>0</v>
      </c>
      <c r="B4099" s="59">
        <v>21400</v>
      </c>
      <c r="C4099" s="59">
        <v>49459</v>
      </c>
      <c r="D4099" s="59">
        <v>69461</v>
      </c>
      <c r="E4099" s="59" t="s">
        <v>20</v>
      </c>
      <c r="F4099" s="59" t="s">
        <v>14</v>
      </c>
      <c r="G4099" s="59">
        <v>25</v>
      </c>
      <c r="H4099" s="59">
        <v>0</v>
      </c>
      <c r="I4099" s="59">
        <v>0</v>
      </c>
      <c r="J4099" s="59">
        <v>314.6389579</v>
      </c>
      <c r="K4099" s="59">
        <v>2</v>
      </c>
      <c r="L4099" s="59">
        <v>32</v>
      </c>
      <c r="M4099" s="59">
        <v>35.982083645</v>
      </c>
    </row>
    <row r="4100" spans="1:13">
      <c r="A4100" s="59">
        <v>0</v>
      </c>
      <c r="B4100" s="59">
        <v>21400</v>
      </c>
      <c r="C4100" s="59">
        <v>64378</v>
      </c>
      <c r="D4100" s="59">
        <v>99343</v>
      </c>
      <c r="E4100" s="59" t="s">
        <v>13</v>
      </c>
      <c r="F4100" s="59" t="s">
        <v>18</v>
      </c>
      <c r="G4100" s="59">
        <v>18</v>
      </c>
      <c r="H4100" s="59">
        <v>0</v>
      </c>
      <c r="I4100" s="59">
        <v>0</v>
      </c>
      <c r="J4100" s="59">
        <v>627.70238954</v>
      </c>
      <c r="K4100" s="59">
        <v>1</v>
      </c>
      <c r="L4100" s="59">
        <v>23</v>
      </c>
      <c r="M4100" s="59">
        <v>20.688714822</v>
      </c>
    </row>
    <row r="4101" hidden="1" spans="1:13">
      <c r="A4101" s="59">
        <v>0</v>
      </c>
      <c r="B4101" s="59">
        <v>21400</v>
      </c>
      <c r="C4101" s="59">
        <v>92241</v>
      </c>
      <c r="D4101" s="59">
        <v>133791</v>
      </c>
      <c r="E4101" s="59" t="s">
        <v>20</v>
      </c>
      <c r="F4101" s="59" t="s">
        <v>14</v>
      </c>
      <c r="G4101" s="59">
        <v>11</v>
      </c>
      <c r="H4101" s="59">
        <v>0</v>
      </c>
      <c r="I4101" s="59">
        <v>0</v>
      </c>
      <c r="J4101" s="59">
        <v>81.446380314</v>
      </c>
      <c r="K4101" s="59">
        <v>3</v>
      </c>
      <c r="L4101" s="59">
        <v>15</v>
      </c>
      <c r="M4101" s="59">
        <v>41.395461831</v>
      </c>
    </row>
    <row r="4102" hidden="1" spans="1:13">
      <c r="A4102" s="59">
        <v>0</v>
      </c>
      <c r="B4102" s="59">
        <v>21400</v>
      </c>
      <c r="C4102" s="59">
        <v>7259</v>
      </c>
      <c r="D4102" s="59">
        <v>24770</v>
      </c>
      <c r="E4102" s="59" t="s">
        <v>20</v>
      </c>
      <c r="F4102" s="59" t="s">
        <v>14</v>
      </c>
      <c r="G4102" s="59"/>
      <c r="H4102" s="59">
        <v>0</v>
      </c>
      <c r="I4102" s="59">
        <v>0</v>
      </c>
      <c r="J4102" s="59">
        <v>62.26356587</v>
      </c>
      <c r="K4102" s="59">
        <v>2</v>
      </c>
      <c r="L4102" s="59">
        <v>18</v>
      </c>
      <c r="M4102" s="59">
        <v>41.576700518</v>
      </c>
    </row>
    <row r="4103" spans="1:13">
      <c r="A4103" s="59">
        <v>0</v>
      </c>
      <c r="B4103" s="59">
        <v>21400</v>
      </c>
      <c r="C4103" s="59">
        <v>41671</v>
      </c>
      <c r="D4103" s="59">
        <v>103427</v>
      </c>
      <c r="E4103" s="59" t="s">
        <v>13</v>
      </c>
      <c r="F4103" s="59" t="s">
        <v>14</v>
      </c>
      <c r="G4103" s="59">
        <v>6</v>
      </c>
      <c r="H4103" s="59">
        <v>0</v>
      </c>
      <c r="I4103" s="59">
        <v>0</v>
      </c>
      <c r="J4103" s="59">
        <v>122.15334415</v>
      </c>
      <c r="K4103" s="59">
        <v>0</v>
      </c>
      <c r="L4103" s="59">
        <v>15</v>
      </c>
      <c r="M4103" s="59">
        <v>31.614679534</v>
      </c>
    </row>
    <row r="4104" hidden="1" spans="1:13">
      <c r="A4104" s="59">
        <v>0</v>
      </c>
      <c r="B4104" s="59">
        <v>21400</v>
      </c>
      <c r="C4104" s="59">
        <v>70112</v>
      </c>
      <c r="D4104" s="59">
        <v>94849</v>
      </c>
      <c r="E4104" s="59" t="s">
        <v>20</v>
      </c>
      <c r="F4104" s="59" t="s">
        <v>14</v>
      </c>
      <c r="G4104" s="59">
        <v>4</v>
      </c>
      <c r="H4104" s="59">
        <v>0</v>
      </c>
      <c r="I4104" s="59">
        <v>0</v>
      </c>
      <c r="J4104" s="59">
        <v>109.78032096</v>
      </c>
      <c r="K4104" s="59">
        <v>1</v>
      </c>
      <c r="L4104" s="59">
        <v>29</v>
      </c>
      <c r="M4104" s="59">
        <v>35.630504854</v>
      </c>
    </row>
    <row r="4105" spans="1:13">
      <c r="A4105" s="59">
        <v>0</v>
      </c>
      <c r="B4105" s="59">
        <v>21400</v>
      </c>
      <c r="C4105" s="59">
        <v>143151</v>
      </c>
      <c r="D4105" s="59">
        <v>185014</v>
      </c>
      <c r="E4105" s="59" t="s">
        <v>13</v>
      </c>
      <c r="F4105" s="59" t="s">
        <v>17</v>
      </c>
      <c r="G4105" s="59">
        <v>7</v>
      </c>
      <c r="H4105" s="59">
        <v>0</v>
      </c>
      <c r="I4105" s="59">
        <v>0</v>
      </c>
      <c r="J4105" s="59">
        <v>314.98428693</v>
      </c>
      <c r="K4105" s="59">
        <v>0</v>
      </c>
      <c r="L4105" s="59">
        <v>17</v>
      </c>
      <c r="M4105" s="59">
        <v>43.10300163</v>
      </c>
    </row>
    <row r="4106" hidden="1" spans="1:13">
      <c r="A4106" s="59">
        <v>0</v>
      </c>
      <c r="B4106" s="59">
        <v>21400</v>
      </c>
      <c r="C4106" s="59">
        <v>128095</v>
      </c>
      <c r="D4106" s="59">
        <v>167824</v>
      </c>
      <c r="E4106" s="59" t="s">
        <v>20</v>
      </c>
      <c r="F4106" s="59" t="s">
        <v>18</v>
      </c>
      <c r="G4106" s="59">
        <v>6</v>
      </c>
      <c r="H4106" s="59">
        <v>0</v>
      </c>
      <c r="I4106" s="59">
        <v>0</v>
      </c>
      <c r="J4106" s="59">
        <v>180.41735424</v>
      </c>
      <c r="K4106" s="59">
        <v>0</v>
      </c>
      <c r="L4106" s="59">
        <v>38</v>
      </c>
      <c r="M4106" s="59">
        <v>17.495700487</v>
      </c>
    </row>
    <row r="4107" hidden="1" spans="1:13">
      <c r="A4107" s="59">
        <v>1</v>
      </c>
      <c r="B4107" s="59">
        <v>21400</v>
      </c>
      <c r="C4107" s="59">
        <v>95147</v>
      </c>
      <c r="D4107" s="59">
        <v>132304</v>
      </c>
      <c r="E4107" s="59" t="s">
        <v>20</v>
      </c>
      <c r="F4107" s="59" t="s">
        <v>15</v>
      </c>
      <c r="G4107" s="59">
        <v>7</v>
      </c>
      <c r="H4107" s="59">
        <v>1</v>
      </c>
      <c r="I4107" s="59">
        <v>5</v>
      </c>
      <c r="J4107" s="59">
        <v>206.12766482</v>
      </c>
      <c r="K4107" s="59">
        <v>1</v>
      </c>
      <c r="L4107" s="59">
        <v>18</v>
      </c>
      <c r="M4107" s="59">
        <v>36.235665389</v>
      </c>
    </row>
    <row r="4108" spans="1:13">
      <c r="A4108" s="59">
        <v>0</v>
      </c>
      <c r="B4108" s="59">
        <v>21500</v>
      </c>
      <c r="C4108" s="59">
        <v>100727</v>
      </c>
      <c r="D4108" s="59">
        <v>146904</v>
      </c>
      <c r="E4108" s="59" t="s">
        <v>13</v>
      </c>
      <c r="F4108" s="59" t="s">
        <v>18</v>
      </c>
      <c r="G4108" s="59">
        <v>11</v>
      </c>
      <c r="H4108" s="59">
        <v>0</v>
      </c>
      <c r="I4108" s="59">
        <v>0</v>
      </c>
      <c r="J4108" s="59">
        <v>153.22388819</v>
      </c>
      <c r="K4108" s="59">
        <v>1</v>
      </c>
      <c r="L4108" s="59">
        <v>23</v>
      </c>
      <c r="M4108" s="59">
        <v>34.965962753</v>
      </c>
    </row>
    <row r="4109" hidden="1" spans="1:13">
      <c r="A4109" s="59">
        <v>1</v>
      </c>
      <c r="B4109" s="59">
        <v>21500</v>
      </c>
      <c r="C4109" s="59">
        <v>84048</v>
      </c>
      <c r="D4109" s="59">
        <v>115705</v>
      </c>
      <c r="E4109" s="59" t="s">
        <v>20</v>
      </c>
      <c r="F4109" s="59" t="s">
        <v>18</v>
      </c>
      <c r="G4109" s="59">
        <v>10</v>
      </c>
      <c r="H4109" s="59"/>
      <c r="I4109" s="59">
        <v>1</v>
      </c>
      <c r="J4109" s="59">
        <v>122.28979153</v>
      </c>
      <c r="K4109" s="59">
        <v>1</v>
      </c>
      <c r="L4109" s="59">
        <v>30</v>
      </c>
      <c r="M4109" s="59">
        <v>49.379729141</v>
      </c>
    </row>
    <row r="4110" hidden="1" spans="1:13">
      <c r="A4110" s="59">
        <v>0</v>
      </c>
      <c r="B4110" s="59">
        <v>21500</v>
      </c>
      <c r="C4110" s="59">
        <v>9579</v>
      </c>
      <c r="D4110" s="59">
        <v>30807</v>
      </c>
      <c r="E4110" s="59" t="s">
        <v>20</v>
      </c>
      <c r="F4110" s="59" t="s">
        <v>14</v>
      </c>
      <c r="G4110" s="59"/>
      <c r="H4110" s="59">
        <v>0</v>
      </c>
      <c r="I4110" s="59">
        <v>0</v>
      </c>
      <c r="J4110" s="59">
        <v>58.117463621</v>
      </c>
      <c r="K4110" s="59">
        <v>2</v>
      </c>
      <c r="L4110" s="59">
        <v>19</v>
      </c>
      <c r="M4110" s="59">
        <v>42.49201034</v>
      </c>
    </row>
    <row r="4111" hidden="1" spans="1:13">
      <c r="A4111" s="59">
        <v>0</v>
      </c>
      <c r="B4111" s="59">
        <v>21500</v>
      </c>
      <c r="C4111" s="59">
        <v>107799</v>
      </c>
      <c r="D4111" s="59">
        <v>160526</v>
      </c>
      <c r="E4111" s="59" t="s">
        <v>20</v>
      </c>
      <c r="F4111" s="59" t="s">
        <v>17</v>
      </c>
      <c r="G4111" s="59">
        <v>16</v>
      </c>
      <c r="H4111" s="59">
        <v>0</v>
      </c>
      <c r="I4111" s="59">
        <v>0</v>
      </c>
      <c r="J4111" s="59">
        <v>195.48568002</v>
      </c>
      <c r="K4111" s="59">
        <v>0</v>
      </c>
      <c r="L4111" s="59">
        <v>25</v>
      </c>
      <c r="M4111" s="59">
        <v>32.378768136</v>
      </c>
    </row>
    <row r="4112" hidden="1" spans="1:13">
      <c r="A4112" s="59">
        <v>0</v>
      </c>
      <c r="B4112" s="59">
        <v>21500</v>
      </c>
      <c r="C4112" s="59">
        <v>110712</v>
      </c>
      <c r="D4112" s="59">
        <v>178045</v>
      </c>
      <c r="E4112" s="59" t="s">
        <v>20</v>
      </c>
      <c r="F4112" s="59" t="s">
        <v>15</v>
      </c>
      <c r="G4112" s="59">
        <v>6</v>
      </c>
      <c r="H4112" s="59">
        <v>0</v>
      </c>
      <c r="I4112" s="59">
        <v>0</v>
      </c>
      <c r="J4112" s="59">
        <v>212.60407973</v>
      </c>
      <c r="K4112" s="59">
        <v>4</v>
      </c>
      <c r="L4112" s="59">
        <v>24</v>
      </c>
      <c r="M4112" s="59">
        <v>43.310856295</v>
      </c>
    </row>
    <row r="4113" spans="1:13">
      <c r="A4113" s="59">
        <v>0</v>
      </c>
      <c r="B4113" s="59">
        <v>21500</v>
      </c>
      <c r="C4113" s="59">
        <v>141688</v>
      </c>
      <c r="D4113" s="59">
        <v>184241</v>
      </c>
      <c r="E4113" s="59" t="s">
        <v>13</v>
      </c>
      <c r="F4113" s="59" t="s">
        <v>17</v>
      </c>
      <c r="G4113" s="59">
        <v>8</v>
      </c>
      <c r="H4113" s="59">
        <v>0</v>
      </c>
      <c r="I4113" s="59">
        <v>0</v>
      </c>
      <c r="J4113" s="59">
        <v>311.42612789</v>
      </c>
      <c r="K4113" s="59">
        <v>0</v>
      </c>
      <c r="L4113" s="59">
        <v>16</v>
      </c>
      <c r="M4113" s="59">
        <v>44.590155228</v>
      </c>
    </row>
    <row r="4114" hidden="1" spans="1:13">
      <c r="A4114" s="59">
        <v>0</v>
      </c>
      <c r="B4114" s="59">
        <v>21500</v>
      </c>
      <c r="C4114" s="59">
        <v>25984</v>
      </c>
      <c r="D4114" s="59">
        <v>47386</v>
      </c>
      <c r="E4114" s="59" t="s">
        <v>20</v>
      </c>
      <c r="F4114" s="59" t="s">
        <v>14</v>
      </c>
      <c r="G4114" s="59">
        <v>1</v>
      </c>
      <c r="H4114" s="59"/>
      <c r="I4114" s="59"/>
      <c r="J4114" s="59">
        <v>305.84971646</v>
      </c>
      <c r="K4114" s="59"/>
      <c r="L4114" s="59">
        <v>25</v>
      </c>
      <c r="M4114" s="59">
        <v>36.600613063</v>
      </c>
    </row>
    <row r="4115" spans="1:13">
      <c r="A4115" s="59">
        <v>0</v>
      </c>
      <c r="B4115" s="59">
        <v>21500</v>
      </c>
      <c r="C4115" s="59">
        <v>129361</v>
      </c>
      <c r="D4115" s="59">
        <v>284790</v>
      </c>
      <c r="E4115" s="59" t="s">
        <v>13</v>
      </c>
      <c r="F4115" s="59" t="s">
        <v>17</v>
      </c>
      <c r="G4115" s="59">
        <v>3</v>
      </c>
      <c r="H4115" s="59">
        <v>0</v>
      </c>
      <c r="I4115" s="59">
        <v>0</v>
      </c>
      <c r="J4115" s="59">
        <v>199.21959548</v>
      </c>
      <c r="K4115" s="59">
        <v>0</v>
      </c>
      <c r="L4115" s="59">
        <v>15</v>
      </c>
      <c r="M4115" s="59">
        <v>30.406259432</v>
      </c>
    </row>
    <row r="4116" hidden="1" spans="1:13">
      <c r="A4116" s="59">
        <v>0</v>
      </c>
      <c r="B4116" s="59">
        <v>21500</v>
      </c>
      <c r="C4116" s="59">
        <v>135899</v>
      </c>
      <c r="D4116" s="59">
        <v>186976</v>
      </c>
      <c r="E4116" s="59" t="s">
        <v>20</v>
      </c>
      <c r="F4116" s="59" t="s">
        <v>18</v>
      </c>
      <c r="G4116" s="59">
        <v>18</v>
      </c>
      <c r="H4116" s="59">
        <v>0</v>
      </c>
      <c r="I4116" s="59">
        <v>0</v>
      </c>
      <c r="J4116" s="59">
        <v>227.34748644</v>
      </c>
      <c r="K4116" s="59">
        <v>1</v>
      </c>
      <c r="L4116" s="59">
        <v>24</v>
      </c>
      <c r="M4116" s="59">
        <v>42.660677489</v>
      </c>
    </row>
    <row r="4117" hidden="1" spans="1:13">
      <c r="A4117" s="59">
        <v>0</v>
      </c>
      <c r="B4117" s="59">
        <v>21500</v>
      </c>
      <c r="C4117" s="59">
        <v>96993</v>
      </c>
      <c r="D4117" s="59">
        <v>143240</v>
      </c>
      <c r="E4117" s="59" t="s">
        <v>20</v>
      </c>
      <c r="F4117" s="59" t="s">
        <v>18</v>
      </c>
      <c r="G4117" s="59">
        <v>20</v>
      </c>
      <c r="H4117" s="59">
        <v>0</v>
      </c>
      <c r="I4117" s="59">
        <v>0</v>
      </c>
      <c r="J4117" s="59">
        <v>173.34166492</v>
      </c>
      <c r="K4117" s="59">
        <v>0</v>
      </c>
      <c r="L4117" s="59">
        <v>25</v>
      </c>
      <c r="M4117" s="59">
        <v>39.858726886</v>
      </c>
    </row>
    <row r="4118" spans="1:13">
      <c r="A4118" s="59">
        <v>0</v>
      </c>
      <c r="B4118" s="59">
        <v>21500</v>
      </c>
      <c r="C4118" s="59">
        <v>125451</v>
      </c>
      <c r="D4118" s="59">
        <v>200594</v>
      </c>
      <c r="E4118" s="59" t="s">
        <v>13</v>
      </c>
      <c r="F4118" s="59" t="s">
        <v>18</v>
      </c>
      <c r="G4118" s="59">
        <v>13</v>
      </c>
      <c r="H4118" s="59">
        <v>0</v>
      </c>
      <c r="I4118" s="59">
        <v>0</v>
      </c>
      <c r="J4118" s="59">
        <v>205.27836456</v>
      </c>
      <c r="K4118" s="59">
        <v>0</v>
      </c>
      <c r="L4118" s="59">
        <v>22</v>
      </c>
      <c r="M4118" s="59">
        <v>36.89339399</v>
      </c>
    </row>
    <row r="4119" hidden="1" spans="1:13">
      <c r="A4119" s="59">
        <v>0</v>
      </c>
      <c r="B4119" s="59">
        <v>21500</v>
      </c>
      <c r="C4119" s="59">
        <v>90000</v>
      </c>
      <c r="D4119" s="59">
        <v>111500</v>
      </c>
      <c r="E4119" s="59" t="s">
        <v>20</v>
      </c>
      <c r="F4119" s="59" t="s">
        <v>14</v>
      </c>
      <c r="G4119" s="59">
        <v>24</v>
      </c>
      <c r="H4119" s="59">
        <v>0</v>
      </c>
      <c r="I4119" s="59">
        <v>0</v>
      </c>
      <c r="J4119" s="59">
        <v>243.5</v>
      </c>
      <c r="K4119" s="59">
        <v>1</v>
      </c>
      <c r="L4119" s="59">
        <v>27</v>
      </c>
      <c r="M4119" s="59"/>
    </row>
    <row r="4120" hidden="1" spans="1:13">
      <c r="A4120" s="59">
        <v>0</v>
      </c>
      <c r="B4120" s="59">
        <v>21500</v>
      </c>
      <c r="C4120" s="59">
        <v>18875</v>
      </c>
      <c r="D4120" s="59">
        <v>42500</v>
      </c>
      <c r="E4120" s="59" t="s">
        <v>20</v>
      </c>
      <c r="F4120" s="59" t="s">
        <v>14</v>
      </c>
      <c r="G4120" s="59">
        <v>27</v>
      </c>
      <c r="H4120" s="59">
        <v>0</v>
      </c>
      <c r="I4120" s="59">
        <v>0</v>
      </c>
      <c r="J4120" s="59">
        <v>304.36666667</v>
      </c>
      <c r="K4120" s="59"/>
      <c r="L4120" s="59">
        <v>13</v>
      </c>
      <c r="M4120" s="59"/>
    </row>
    <row r="4121" hidden="1" spans="1:13">
      <c r="A4121" s="59">
        <v>0</v>
      </c>
      <c r="B4121" s="59">
        <v>21500</v>
      </c>
      <c r="C4121" s="59">
        <v>153783</v>
      </c>
      <c r="D4121" s="59">
        <v>191069</v>
      </c>
      <c r="E4121" s="59" t="s">
        <v>20</v>
      </c>
      <c r="F4121" s="59" t="s">
        <v>18</v>
      </c>
      <c r="G4121" s="59">
        <v>10</v>
      </c>
      <c r="H4121" s="59"/>
      <c r="I4121" s="59"/>
      <c r="J4121" s="59">
        <v>105.35993104</v>
      </c>
      <c r="K4121" s="59">
        <v>0</v>
      </c>
      <c r="L4121" s="59">
        <v>23</v>
      </c>
      <c r="M4121" s="59">
        <v>31.792387827</v>
      </c>
    </row>
    <row r="4122" spans="1:13">
      <c r="A4122" s="59">
        <v>0</v>
      </c>
      <c r="B4122" s="59">
        <v>21500</v>
      </c>
      <c r="C4122" s="59">
        <v>71636</v>
      </c>
      <c r="D4122" s="59">
        <v>96678</v>
      </c>
      <c r="E4122" s="59" t="s">
        <v>13</v>
      </c>
      <c r="F4122" s="59" t="s">
        <v>15</v>
      </c>
      <c r="G4122" s="59">
        <v>13</v>
      </c>
      <c r="H4122" s="59">
        <v>0</v>
      </c>
      <c r="I4122" s="59">
        <v>0</v>
      </c>
      <c r="J4122" s="59">
        <v>135.94054149</v>
      </c>
      <c r="K4122" s="59">
        <v>0</v>
      </c>
      <c r="L4122" s="59">
        <v>13</v>
      </c>
      <c r="M4122" s="59">
        <v>37.872473718</v>
      </c>
    </row>
    <row r="4123" hidden="1" spans="1:13">
      <c r="A4123" s="59">
        <v>0</v>
      </c>
      <c r="B4123" s="59">
        <v>21500</v>
      </c>
      <c r="C4123" s="59">
        <v>30546</v>
      </c>
      <c r="D4123" s="59">
        <v>53300</v>
      </c>
      <c r="E4123" s="59" t="s">
        <v>20</v>
      </c>
      <c r="F4123" s="59" t="s">
        <v>14</v>
      </c>
      <c r="G4123" s="59">
        <v>1</v>
      </c>
      <c r="H4123" s="59"/>
      <c r="I4123" s="59"/>
      <c r="J4123" s="59">
        <v>319.78080229</v>
      </c>
      <c r="K4123" s="59"/>
      <c r="L4123" s="59">
        <v>25</v>
      </c>
      <c r="M4123" s="59">
        <v>33.449009861</v>
      </c>
    </row>
    <row r="4124" hidden="1" spans="1:13">
      <c r="A4124" s="59">
        <v>0</v>
      </c>
      <c r="B4124" s="59">
        <v>21500</v>
      </c>
      <c r="C4124" s="59">
        <v>47451</v>
      </c>
      <c r="D4124" s="59">
        <v>78645</v>
      </c>
      <c r="E4124" s="59"/>
      <c r="F4124" s="59"/>
      <c r="G4124" s="59"/>
      <c r="H4124" s="59"/>
      <c r="I4124" s="59"/>
      <c r="J4124" s="59"/>
      <c r="K4124" s="59"/>
      <c r="L4124" s="59"/>
      <c r="M4124" s="59">
        <v>38.46833167</v>
      </c>
    </row>
    <row r="4125" hidden="1" spans="1:13">
      <c r="A4125" s="59">
        <v>0</v>
      </c>
      <c r="B4125" s="59">
        <v>21500</v>
      </c>
      <c r="C4125" s="59">
        <v>94310</v>
      </c>
      <c r="D4125" s="59">
        <v>142986</v>
      </c>
      <c r="E4125" s="59" t="s">
        <v>20</v>
      </c>
      <c r="F4125" s="59" t="s">
        <v>18</v>
      </c>
      <c r="G4125" s="59">
        <v>22</v>
      </c>
      <c r="H4125" s="59">
        <v>1</v>
      </c>
      <c r="I4125" s="59">
        <v>0</v>
      </c>
      <c r="J4125" s="59">
        <v>170.20499962</v>
      </c>
      <c r="K4125" s="59">
        <v>0</v>
      </c>
      <c r="L4125" s="59">
        <v>25</v>
      </c>
      <c r="M4125" s="59">
        <v>39.566646239</v>
      </c>
    </row>
    <row r="4126" hidden="1" spans="1:13">
      <c r="A4126" s="59">
        <v>0</v>
      </c>
      <c r="B4126" s="59">
        <v>21500</v>
      </c>
      <c r="C4126" s="59">
        <v>90321</v>
      </c>
      <c r="D4126" s="59">
        <v>103778</v>
      </c>
      <c r="E4126" s="59" t="s">
        <v>20</v>
      </c>
      <c r="F4126" s="59" t="s">
        <v>18</v>
      </c>
      <c r="G4126" s="59">
        <v>2</v>
      </c>
      <c r="H4126" s="59">
        <v>0</v>
      </c>
      <c r="I4126" s="59">
        <v>0</v>
      </c>
      <c r="J4126" s="59">
        <v>128.64278574</v>
      </c>
      <c r="K4126" s="59">
        <v>0</v>
      </c>
      <c r="L4126" s="59">
        <v>20</v>
      </c>
      <c r="M4126" s="59">
        <v>34.282675916</v>
      </c>
    </row>
    <row r="4127" spans="1:13">
      <c r="A4127" s="59">
        <v>0</v>
      </c>
      <c r="B4127" s="59">
        <v>21500</v>
      </c>
      <c r="C4127" s="59">
        <v>35300</v>
      </c>
      <c r="D4127" s="59">
        <v>78810</v>
      </c>
      <c r="E4127" s="59" t="s">
        <v>13</v>
      </c>
      <c r="F4127" s="59" t="s">
        <v>14</v>
      </c>
      <c r="G4127" s="59">
        <v>25</v>
      </c>
      <c r="H4127" s="59">
        <v>0</v>
      </c>
      <c r="I4127" s="59">
        <v>0</v>
      </c>
      <c r="J4127" s="59">
        <v>261.86666667</v>
      </c>
      <c r="K4127" s="59">
        <v>1</v>
      </c>
      <c r="L4127" s="59">
        <v>7</v>
      </c>
      <c r="M4127" s="59"/>
    </row>
    <row r="4128" hidden="1" spans="1:13">
      <c r="A4128" s="59">
        <v>0</v>
      </c>
      <c r="B4128" s="59">
        <v>21500</v>
      </c>
      <c r="C4128" s="59">
        <v>10193</v>
      </c>
      <c r="D4128" s="59">
        <v>75649</v>
      </c>
      <c r="E4128" s="59" t="s">
        <v>20</v>
      </c>
      <c r="F4128" s="59" t="s">
        <v>15</v>
      </c>
      <c r="G4128" s="59"/>
      <c r="H4128" s="59">
        <v>0</v>
      </c>
      <c r="I4128" s="59">
        <v>0</v>
      </c>
      <c r="J4128" s="59">
        <v>247.81397141</v>
      </c>
      <c r="K4128" s="59">
        <v>0</v>
      </c>
      <c r="L4128" s="59">
        <v>22</v>
      </c>
      <c r="M4128" s="59">
        <v>39.148512421</v>
      </c>
    </row>
    <row r="4129" hidden="1" spans="1:13">
      <c r="A4129" s="59">
        <v>0</v>
      </c>
      <c r="B4129" s="59">
        <v>21500</v>
      </c>
      <c r="C4129" s="59">
        <v>67377</v>
      </c>
      <c r="D4129" s="59">
        <v>86502</v>
      </c>
      <c r="E4129" s="59" t="s">
        <v>20</v>
      </c>
      <c r="F4129" s="59" t="s">
        <v>15</v>
      </c>
      <c r="G4129" s="59">
        <v>5</v>
      </c>
      <c r="H4129" s="59"/>
      <c r="I4129" s="59"/>
      <c r="J4129" s="59">
        <v>158.64070667</v>
      </c>
      <c r="K4129" s="59"/>
      <c r="L4129" s="59">
        <v>15</v>
      </c>
      <c r="M4129" s="59">
        <v>37.754842589</v>
      </c>
    </row>
    <row r="4130" hidden="1" spans="1:13">
      <c r="A4130" s="59">
        <v>0</v>
      </c>
      <c r="B4130" s="59">
        <v>21500</v>
      </c>
      <c r="C4130" s="59">
        <v>58646</v>
      </c>
      <c r="D4130" s="59">
        <v>90807</v>
      </c>
      <c r="E4130" s="59" t="s">
        <v>20</v>
      </c>
      <c r="F4130" s="59" t="s">
        <v>14</v>
      </c>
      <c r="G4130" s="59">
        <v>17</v>
      </c>
      <c r="H4130" s="59">
        <v>0</v>
      </c>
      <c r="I4130" s="59">
        <v>0</v>
      </c>
      <c r="J4130" s="59">
        <v>196.80879268</v>
      </c>
      <c r="K4130" s="59">
        <v>1</v>
      </c>
      <c r="L4130" s="59">
        <v>22</v>
      </c>
      <c r="M4130" s="59">
        <v>31.697960362</v>
      </c>
    </row>
    <row r="4131" hidden="1" spans="1:13">
      <c r="A4131" s="59">
        <v>1</v>
      </c>
      <c r="B4131" s="59">
        <v>21600</v>
      </c>
      <c r="C4131" s="59">
        <v>144276</v>
      </c>
      <c r="D4131" s="59">
        <v>190797</v>
      </c>
      <c r="E4131" s="59" t="s">
        <v>20</v>
      </c>
      <c r="F4131" s="59" t="s">
        <v>17</v>
      </c>
      <c r="G4131" s="59">
        <v>0</v>
      </c>
      <c r="H4131" s="59">
        <v>1</v>
      </c>
      <c r="I4131" s="59">
        <v>4</v>
      </c>
      <c r="J4131" s="59">
        <v>313.42732166</v>
      </c>
      <c r="K4131" s="59">
        <v>2</v>
      </c>
      <c r="L4131" s="59">
        <v>18</v>
      </c>
      <c r="M4131" s="59">
        <v>37.971354949</v>
      </c>
    </row>
    <row r="4132" hidden="1" spans="1:13">
      <c r="A4132" s="59">
        <v>0</v>
      </c>
      <c r="B4132" s="59">
        <v>21600</v>
      </c>
      <c r="C4132" s="59">
        <v>30022</v>
      </c>
      <c r="D4132" s="59">
        <v>51337</v>
      </c>
      <c r="E4132" s="59" t="s">
        <v>20</v>
      </c>
      <c r="F4132" s="59" t="s">
        <v>14</v>
      </c>
      <c r="G4132" s="59">
        <v>0</v>
      </c>
      <c r="H4132" s="59"/>
      <c r="I4132" s="59"/>
      <c r="J4132" s="59">
        <v>312.19978392</v>
      </c>
      <c r="K4132" s="59"/>
      <c r="L4132" s="59">
        <v>25</v>
      </c>
      <c r="M4132" s="59">
        <v>35.379681226</v>
      </c>
    </row>
    <row r="4133" hidden="1" spans="1:13">
      <c r="A4133" s="59">
        <v>0</v>
      </c>
      <c r="B4133" s="59">
        <v>21600</v>
      </c>
      <c r="C4133" s="59">
        <v>45421</v>
      </c>
      <c r="D4133" s="59">
        <v>75632</v>
      </c>
      <c r="E4133" s="59" t="s">
        <v>20</v>
      </c>
      <c r="F4133" s="59" t="s">
        <v>15</v>
      </c>
      <c r="G4133" s="59">
        <v>2</v>
      </c>
      <c r="H4133" s="59">
        <v>0</v>
      </c>
      <c r="I4133" s="59">
        <v>1</v>
      </c>
      <c r="J4133" s="59">
        <v>230.24223467</v>
      </c>
      <c r="K4133" s="59">
        <v>0</v>
      </c>
      <c r="L4133" s="59">
        <v>11</v>
      </c>
      <c r="M4133" s="59">
        <v>33.457380881</v>
      </c>
    </row>
    <row r="4134" hidden="1" spans="1:13">
      <c r="A4134" s="59">
        <v>0</v>
      </c>
      <c r="B4134" s="59">
        <v>21600</v>
      </c>
      <c r="C4134" s="59">
        <v>105654</v>
      </c>
      <c r="D4134" s="59">
        <v>155460</v>
      </c>
      <c r="E4134" s="59" t="s">
        <v>20</v>
      </c>
      <c r="F4134" s="59" t="s">
        <v>17</v>
      </c>
      <c r="G4134" s="59">
        <v>16</v>
      </c>
      <c r="H4134" s="59">
        <v>0</v>
      </c>
      <c r="I4134" s="59">
        <v>0</v>
      </c>
      <c r="J4134" s="59">
        <v>193.04880318</v>
      </c>
      <c r="K4134" s="59">
        <v>0</v>
      </c>
      <c r="L4134" s="59">
        <v>25</v>
      </c>
      <c r="M4134" s="59">
        <v>33.600608463</v>
      </c>
    </row>
    <row r="4135" hidden="1" spans="1:13">
      <c r="A4135" s="59">
        <v>0</v>
      </c>
      <c r="B4135" s="59">
        <v>21600</v>
      </c>
      <c r="C4135" s="59">
        <v>77139</v>
      </c>
      <c r="D4135" s="59">
        <v>185494</v>
      </c>
      <c r="E4135" s="59"/>
      <c r="F4135" s="59" t="s">
        <v>14</v>
      </c>
      <c r="G4135" s="59">
        <v>11</v>
      </c>
      <c r="H4135" s="59">
        <v>0</v>
      </c>
      <c r="I4135" s="59">
        <v>0</v>
      </c>
      <c r="J4135" s="59">
        <v>358.42842429</v>
      </c>
      <c r="K4135" s="59">
        <v>0</v>
      </c>
      <c r="L4135" s="59">
        <v>17</v>
      </c>
      <c r="M4135" s="59">
        <v>33.167431222</v>
      </c>
    </row>
    <row r="4136" hidden="1" spans="1:13">
      <c r="A4136" s="59">
        <v>0</v>
      </c>
      <c r="B4136" s="59">
        <v>21600</v>
      </c>
      <c r="C4136" s="59">
        <v>36777</v>
      </c>
      <c r="D4136" s="59">
        <v>68300</v>
      </c>
      <c r="E4136" s="59" t="s">
        <v>20</v>
      </c>
      <c r="F4136" s="59" t="s">
        <v>15</v>
      </c>
      <c r="G4136" s="59">
        <v>11</v>
      </c>
      <c r="H4136" s="59">
        <v>0</v>
      </c>
      <c r="I4136" s="59">
        <v>2</v>
      </c>
      <c r="J4136" s="59">
        <v>121.49424873</v>
      </c>
      <c r="K4136" s="59">
        <v>0</v>
      </c>
      <c r="L4136" s="59">
        <v>22</v>
      </c>
      <c r="M4136" s="59">
        <v>41.138299388</v>
      </c>
    </row>
    <row r="4137" hidden="1" spans="1:13">
      <c r="A4137" s="59">
        <v>0</v>
      </c>
      <c r="B4137" s="59">
        <v>21600</v>
      </c>
      <c r="C4137" s="59">
        <v>105759</v>
      </c>
      <c r="D4137" s="59">
        <v>139002</v>
      </c>
      <c r="E4137" s="59" t="s">
        <v>20</v>
      </c>
      <c r="F4137" s="59" t="s">
        <v>15</v>
      </c>
      <c r="G4137" s="59">
        <v>11</v>
      </c>
      <c r="H4137" s="59">
        <v>0</v>
      </c>
      <c r="I4137" s="59">
        <v>2</v>
      </c>
      <c r="J4137" s="59">
        <v>213.03452176</v>
      </c>
      <c r="K4137" s="59">
        <v>0</v>
      </c>
      <c r="L4137" s="59">
        <v>24</v>
      </c>
      <c r="M4137" s="59">
        <v>40.903058402</v>
      </c>
    </row>
    <row r="4138" hidden="1" spans="1:13">
      <c r="A4138" s="59">
        <v>0</v>
      </c>
      <c r="B4138" s="59">
        <v>21600</v>
      </c>
      <c r="C4138" s="59">
        <v>61797</v>
      </c>
      <c r="D4138" s="59">
        <v>109007</v>
      </c>
      <c r="E4138" s="59" t="s">
        <v>20</v>
      </c>
      <c r="F4138" s="59" t="s">
        <v>18</v>
      </c>
      <c r="G4138" s="59">
        <v>14</v>
      </c>
      <c r="H4138" s="59">
        <v>0</v>
      </c>
      <c r="I4138" s="59">
        <v>2</v>
      </c>
      <c r="J4138" s="59">
        <v>267.88778988</v>
      </c>
      <c r="K4138" s="59">
        <v>0</v>
      </c>
      <c r="L4138" s="59">
        <v>35</v>
      </c>
      <c r="M4138" s="59">
        <v>26.092171525</v>
      </c>
    </row>
    <row r="4139" spans="1:13">
      <c r="A4139" s="59">
        <v>0</v>
      </c>
      <c r="B4139" s="59">
        <v>21600</v>
      </c>
      <c r="C4139" s="59"/>
      <c r="D4139" s="59">
        <v>65935</v>
      </c>
      <c r="E4139" s="59" t="s">
        <v>13</v>
      </c>
      <c r="F4139" s="59" t="s">
        <v>15</v>
      </c>
      <c r="G4139" s="59">
        <v>8</v>
      </c>
      <c r="H4139" s="59">
        <v>0</v>
      </c>
      <c r="I4139" s="59">
        <v>0</v>
      </c>
      <c r="J4139" s="59">
        <v>111.06809784</v>
      </c>
      <c r="K4139" s="59">
        <v>1</v>
      </c>
      <c r="L4139" s="59">
        <v>5</v>
      </c>
      <c r="M4139" s="59">
        <v>19.429084265</v>
      </c>
    </row>
    <row r="4140" spans="1:13">
      <c r="A4140" s="59">
        <v>0</v>
      </c>
      <c r="B4140" s="59">
        <v>21600</v>
      </c>
      <c r="C4140" s="59">
        <v>70832</v>
      </c>
      <c r="D4140" s="59">
        <v>96503</v>
      </c>
      <c r="E4140" s="59" t="s">
        <v>13</v>
      </c>
      <c r="F4140" s="59" t="s">
        <v>15</v>
      </c>
      <c r="G4140" s="59">
        <v>13</v>
      </c>
      <c r="H4140" s="59">
        <v>0</v>
      </c>
      <c r="I4140" s="59">
        <v>0</v>
      </c>
      <c r="J4140" s="59">
        <v>136.39714173</v>
      </c>
      <c r="K4140" s="59">
        <v>0</v>
      </c>
      <c r="L4140" s="59">
        <v>14</v>
      </c>
      <c r="M4140" s="59">
        <v>37.580530415</v>
      </c>
    </row>
    <row r="4141" hidden="1" spans="1:13">
      <c r="A4141" s="59">
        <v>0</v>
      </c>
      <c r="B4141" s="59">
        <v>21600</v>
      </c>
      <c r="C4141" s="59">
        <v>41105</v>
      </c>
      <c r="D4141" s="59">
        <v>65411</v>
      </c>
      <c r="E4141" s="59" t="s">
        <v>20</v>
      </c>
      <c r="F4141" s="59" t="s">
        <v>14</v>
      </c>
      <c r="G4141" s="59">
        <v>25</v>
      </c>
      <c r="H4141" s="59">
        <v>0</v>
      </c>
      <c r="I4141" s="59">
        <v>0</v>
      </c>
      <c r="J4141" s="59">
        <v>303.23405271</v>
      </c>
      <c r="K4141" s="59">
        <v>3</v>
      </c>
      <c r="L4141" s="59">
        <v>32</v>
      </c>
      <c r="M4141" s="59">
        <v>35.247327711</v>
      </c>
    </row>
    <row r="4142" hidden="1" spans="1:13">
      <c r="A4142" s="59">
        <v>0</v>
      </c>
      <c r="B4142" s="59">
        <v>21600</v>
      </c>
      <c r="C4142" s="59">
        <v>152639</v>
      </c>
      <c r="D4142" s="59">
        <v>195661</v>
      </c>
      <c r="E4142" s="59" t="s">
        <v>20</v>
      </c>
      <c r="F4142" s="59" t="s">
        <v>18</v>
      </c>
      <c r="G4142" s="59">
        <v>14</v>
      </c>
      <c r="H4142" s="59"/>
      <c r="I4142" s="59"/>
      <c r="J4142" s="59">
        <v>127.7781102</v>
      </c>
      <c r="K4142" s="59">
        <v>0</v>
      </c>
      <c r="L4142" s="59">
        <v>24</v>
      </c>
      <c r="M4142" s="59">
        <v>29.153071493</v>
      </c>
    </row>
    <row r="4143" spans="1:13">
      <c r="A4143" s="59">
        <v>0</v>
      </c>
      <c r="B4143" s="59">
        <v>21600</v>
      </c>
      <c r="C4143" s="59">
        <v>106308</v>
      </c>
      <c r="D4143" s="59">
        <v>147378</v>
      </c>
      <c r="E4143" s="59" t="s">
        <v>13</v>
      </c>
      <c r="F4143" s="59"/>
      <c r="G4143" s="59"/>
      <c r="H4143" s="59"/>
      <c r="I4143" s="59"/>
      <c r="J4143" s="59"/>
      <c r="K4143" s="59"/>
      <c r="L4143" s="59"/>
      <c r="M4143" s="59">
        <v>39.137644634</v>
      </c>
    </row>
    <row r="4144" spans="1:13">
      <c r="A4144" s="59">
        <v>0</v>
      </c>
      <c r="B4144" s="59">
        <v>21600</v>
      </c>
      <c r="C4144" s="59">
        <v>66711</v>
      </c>
      <c r="D4144" s="59">
        <v>105267</v>
      </c>
      <c r="E4144" s="59" t="s">
        <v>13</v>
      </c>
      <c r="F4144" s="59" t="s">
        <v>15</v>
      </c>
      <c r="G4144" s="59">
        <v>13</v>
      </c>
      <c r="H4144" s="59">
        <v>0</v>
      </c>
      <c r="I4144" s="59">
        <v>0</v>
      </c>
      <c r="J4144" s="59">
        <v>145.93538381</v>
      </c>
      <c r="K4144" s="59">
        <v>0</v>
      </c>
      <c r="L4144" s="59">
        <v>14</v>
      </c>
      <c r="M4144" s="59">
        <v>37.114915588</v>
      </c>
    </row>
    <row r="4145" spans="1:13">
      <c r="A4145" s="59">
        <v>0</v>
      </c>
      <c r="B4145" s="59">
        <v>21600</v>
      </c>
      <c r="C4145" s="59">
        <v>59219</v>
      </c>
      <c r="D4145" s="59">
        <v>98111</v>
      </c>
      <c r="E4145" s="59" t="s">
        <v>13</v>
      </c>
      <c r="F4145" s="59" t="s">
        <v>18</v>
      </c>
      <c r="G4145" s="59">
        <v>18</v>
      </c>
      <c r="H4145" s="59">
        <v>0</v>
      </c>
      <c r="I4145" s="59">
        <v>0</v>
      </c>
      <c r="J4145" s="59">
        <v>626.77139277</v>
      </c>
      <c r="K4145" s="59">
        <v>1</v>
      </c>
      <c r="L4145" s="59">
        <v>23</v>
      </c>
      <c r="M4145" s="59">
        <v>21.241684226</v>
      </c>
    </row>
    <row r="4146" spans="1:13">
      <c r="A4146" s="59">
        <v>0</v>
      </c>
      <c r="B4146" s="59">
        <v>21600</v>
      </c>
      <c r="C4146" s="59">
        <v>108923</v>
      </c>
      <c r="D4146" s="59">
        <v>142716</v>
      </c>
      <c r="E4146" s="59" t="s">
        <v>13</v>
      </c>
      <c r="F4146" s="59" t="s">
        <v>18</v>
      </c>
      <c r="G4146" s="59">
        <v>9</v>
      </c>
      <c r="H4146" s="59">
        <v>0</v>
      </c>
      <c r="I4146" s="59">
        <v>0</v>
      </c>
      <c r="J4146" s="59">
        <v>162.44691401</v>
      </c>
      <c r="K4146" s="59">
        <v>0</v>
      </c>
      <c r="L4146" s="59">
        <v>23</v>
      </c>
      <c r="M4146" s="59">
        <v>33.41977874</v>
      </c>
    </row>
    <row r="4147" hidden="1" spans="1:13">
      <c r="A4147" s="59">
        <v>0</v>
      </c>
      <c r="B4147" s="59">
        <v>21600</v>
      </c>
      <c r="C4147" s="59"/>
      <c r="D4147" s="59">
        <v>54212</v>
      </c>
      <c r="E4147" s="59" t="s">
        <v>20</v>
      </c>
      <c r="F4147" s="59" t="s">
        <v>14</v>
      </c>
      <c r="G4147" s="59"/>
      <c r="H4147" s="59">
        <v>0</v>
      </c>
      <c r="I4147" s="59">
        <v>1</v>
      </c>
      <c r="J4147" s="59">
        <v>303.43333333</v>
      </c>
      <c r="K4147" s="59">
        <v>0</v>
      </c>
      <c r="L4147" s="59">
        <v>19</v>
      </c>
      <c r="M4147" s="59"/>
    </row>
    <row r="4148" hidden="1" spans="1:13">
      <c r="A4148" s="59">
        <v>1</v>
      </c>
      <c r="B4148" s="59">
        <v>21600</v>
      </c>
      <c r="C4148" s="59">
        <v>154991</v>
      </c>
      <c r="D4148" s="59"/>
      <c r="E4148" s="59" t="s">
        <v>20</v>
      </c>
      <c r="F4148" s="59" t="s">
        <v>19</v>
      </c>
      <c r="G4148" s="59"/>
      <c r="H4148" s="59">
        <v>2</v>
      </c>
      <c r="I4148" s="59">
        <v>4</v>
      </c>
      <c r="J4148" s="59">
        <v>165.60083001</v>
      </c>
      <c r="K4148" s="59">
        <v>0</v>
      </c>
      <c r="L4148" s="59">
        <v>43</v>
      </c>
      <c r="M4148" s="59">
        <v>38.014917273</v>
      </c>
    </row>
    <row r="4149" hidden="1" spans="1:13">
      <c r="A4149" s="59">
        <v>0</v>
      </c>
      <c r="B4149" s="59">
        <v>21600</v>
      </c>
      <c r="C4149" s="59">
        <v>43449</v>
      </c>
      <c r="D4149" s="59">
        <v>68744</v>
      </c>
      <c r="E4149" s="59" t="s">
        <v>20</v>
      </c>
      <c r="F4149" s="59" t="s">
        <v>15</v>
      </c>
      <c r="G4149" s="59">
        <v>11</v>
      </c>
      <c r="H4149" s="59">
        <v>0</v>
      </c>
      <c r="I4149" s="59">
        <v>1</v>
      </c>
      <c r="J4149" s="59">
        <v>121.95099104</v>
      </c>
      <c r="K4149" s="59">
        <v>1</v>
      </c>
      <c r="L4149" s="59">
        <v>22</v>
      </c>
      <c r="M4149" s="59">
        <v>40.916477381</v>
      </c>
    </row>
    <row r="4150" hidden="1" spans="1:13">
      <c r="A4150" s="59">
        <v>0</v>
      </c>
      <c r="B4150" s="59">
        <v>21600</v>
      </c>
      <c r="C4150" s="59">
        <v>93937</v>
      </c>
      <c r="D4150" s="59">
        <v>147792</v>
      </c>
      <c r="E4150" s="59" t="s">
        <v>20</v>
      </c>
      <c r="F4150" s="59" t="s">
        <v>18</v>
      </c>
      <c r="G4150" s="59">
        <v>23</v>
      </c>
      <c r="H4150" s="59">
        <v>0</v>
      </c>
      <c r="I4150" s="59">
        <v>0</v>
      </c>
      <c r="J4150" s="59">
        <v>156.6673122</v>
      </c>
      <c r="K4150" s="59">
        <v>0</v>
      </c>
      <c r="L4150" s="59">
        <v>25</v>
      </c>
      <c r="M4150" s="59">
        <v>40.190636075</v>
      </c>
    </row>
    <row r="4151" hidden="1" spans="1:13">
      <c r="A4151" s="59">
        <v>0</v>
      </c>
      <c r="B4151" s="59">
        <v>21600</v>
      </c>
      <c r="C4151" s="59">
        <v>94477</v>
      </c>
      <c r="D4151" s="59">
        <v>135936</v>
      </c>
      <c r="E4151" s="59" t="s">
        <v>20</v>
      </c>
      <c r="F4151" s="59" t="s">
        <v>18</v>
      </c>
      <c r="G4151" s="59"/>
      <c r="H4151" s="59">
        <v>0</v>
      </c>
      <c r="I4151" s="59">
        <v>0</v>
      </c>
      <c r="J4151" s="59">
        <v>205.01683542</v>
      </c>
      <c r="K4151" s="59">
        <v>0</v>
      </c>
      <c r="L4151" s="59">
        <v>20</v>
      </c>
      <c r="M4151" s="59">
        <v>26.800946168</v>
      </c>
    </row>
    <row r="4152" hidden="1" spans="1:13">
      <c r="A4152" s="59">
        <v>0</v>
      </c>
      <c r="B4152" s="59">
        <v>21700</v>
      </c>
      <c r="C4152" s="59">
        <v>58363</v>
      </c>
      <c r="D4152" s="59">
        <v>78411</v>
      </c>
      <c r="E4152" s="59" t="s">
        <v>20</v>
      </c>
      <c r="F4152" s="59"/>
      <c r="G4152" s="59">
        <v>5</v>
      </c>
      <c r="H4152" s="59">
        <v>0</v>
      </c>
      <c r="I4152" s="59">
        <v>0</v>
      </c>
      <c r="J4152" s="59">
        <v>104.17477035</v>
      </c>
      <c r="K4152" s="59">
        <v>0</v>
      </c>
      <c r="L4152" s="59">
        <v>16</v>
      </c>
      <c r="M4152" s="59">
        <v>38.188435476</v>
      </c>
    </row>
    <row r="4153" hidden="1" spans="1:13">
      <c r="A4153" s="59">
        <v>0</v>
      </c>
      <c r="B4153" s="59">
        <v>21700</v>
      </c>
      <c r="C4153" s="59">
        <v>56822</v>
      </c>
      <c r="D4153" s="59">
        <v>78399</v>
      </c>
      <c r="E4153" s="59" t="s">
        <v>20</v>
      </c>
      <c r="F4153" s="59" t="s">
        <v>17</v>
      </c>
      <c r="G4153" s="59">
        <v>10</v>
      </c>
      <c r="H4153" s="59">
        <v>1</v>
      </c>
      <c r="I4153" s="59">
        <v>0</v>
      </c>
      <c r="J4153" s="59">
        <v>70.691072722</v>
      </c>
      <c r="K4153" s="59">
        <v>3</v>
      </c>
      <c r="L4153" s="59">
        <v>28</v>
      </c>
      <c r="M4153" s="59">
        <v>36.610540064</v>
      </c>
    </row>
    <row r="4154" hidden="1" spans="1:13">
      <c r="A4154" s="59">
        <v>0</v>
      </c>
      <c r="B4154" s="59">
        <v>21700</v>
      </c>
      <c r="C4154" s="59">
        <v>70252</v>
      </c>
      <c r="D4154" s="59">
        <v>186320</v>
      </c>
      <c r="E4154" s="59"/>
      <c r="F4154" s="59" t="s">
        <v>14</v>
      </c>
      <c r="G4154" s="59">
        <v>11</v>
      </c>
      <c r="H4154" s="59">
        <v>0</v>
      </c>
      <c r="I4154" s="59">
        <v>0</v>
      </c>
      <c r="J4154" s="59">
        <v>356.88649897</v>
      </c>
      <c r="K4154" s="59">
        <v>1</v>
      </c>
      <c r="L4154" s="59">
        <v>16</v>
      </c>
      <c r="M4154" s="59">
        <v>30.184001338</v>
      </c>
    </row>
    <row r="4155" spans="1:13">
      <c r="A4155" s="59">
        <v>0</v>
      </c>
      <c r="B4155" s="59">
        <v>21700</v>
      </c>
      <c r="C4155" s="59">
        <v>62506</v>
      </c>
      <c r="D4155" s="59">
        <v>96588</v>
      </c>
      <c r="E4155" s="59" t="s">
        <v>13</v>
      </c>
      <c r="F4155" s="59" t="s">
        <v>18</v>
      </c>
      <c r="G4155" s="59">
        <v>18</v>
      </c>
      <c r="H4155" s="59">
        <v>0</v>
      </c>
      <c r="I4155" s="59">
        <v>1</v>
      </c>
      <c r="J4155" s="59">
        <v>615.13337324</v>
      </c>
      <c r="K4155" s="59">
        <v>0</v>
      </c>
      <c r="L4155" s="59">
        <v>24</v>
      </c>
      <c r="M4155" s="59">
        <v>21.972675195</v>
      </c>
    </row>
    <row r="4156" hidden="1" spans="1:13">
      <c r="A4156" s="59">
        <v>0</v>
      </c>
      <c r="B4156" s="59">
        <v>21700</v>
      </c>
      <c r="C4156" s="59">
        <v>8606</v>
      </c>
      <c r="D4156" s="59">
        <v>75530</v>
      </c>
      <c r="E4156" s="59" t="s">
        <v>20</v>
      </c>
      <c r="F4156" s="59" t="s">
        <v>15</v>
      </c>
      <c r="G4156" s="59"/>
      <c r="H4156" s="59">
        <v>0</v>
      </c>
      <c r="I4156" s="59">
        <v>0</v>
      </c>
      <c r="J4156" s="59">
        <v>257.12072182</v>
      </c>
      <c r="K4156" s="59">
        <v>0</v>
      </c>
      <c r="L4156" s="59">
        <v>21</v>
      </c>
      <c r="M4156" s="59">
        <v>38.739218905</v>
      </c>
    </row>
    <row r="4157" hidden="1" spans="1:13">
      <c r="A4157" s="59">
        <v>0</v>
      </c>
      <c r="B4157" s="59">
        <v>21700</v>
      </c>
      <c r="C4157" s="59">
        <v>60792</v>
      </c>
      <c r="D4157" s="59">
        <v>14580</v>
      </c>
      <c r="E4157" s="59" t="s">
        <v>20</v>
      </c>
      <c r="F4157" s="59" t="s">
        <v>14</v>
      </c>
      <c r="G4157" s="59">
        <v>5</v>
      </c>
      <c r="H4157" s="59"/>
      <c r="I4157" s="59"/>
      <c r="J4157" s="59">
        <v>62.856356954</v>
      </c>
      <c r="K4157" s="59">
        <v>1</v>
      </c>
      <c r="L4157" s="59">
        <v>17</v>
      </c>
      <c r="M4157" s="59">
        <v>40.315819301</v>
      </c>
    </row>
    <row r="4158" hidden="1" spans="1:13">
      <c r="A4158" s="59">
        <v>0</v>
      </c>
      <c r="B4158" s="59">
        <v>21700</v>
      </c>
      <c r="C4158" s="59">
        <v>29258</v>
      </c>
      <c r="D4158" s="59">
        <v>53807</v>
      </c>
      <c r="E4158" s="59" t="s">
        <v>20</v>
      </c>
      <c r="F4158" s="59" t="s">
        <v>14</v>
      </c>
      <c r="G4158" s="59">
        <v>0</v>
      </c>
      <c r="H4158" s="59"/>
      <c r="I4158" s="59"/>
      <c r="J4158" s="59">
        <v>300.6792922</v>
      </c>
      <c r="K4158" s="59"/>
      <c r="L4158" s="59">
        <v>24</v>
      </c>
      <c r="M4158" s="59">
        <v>35.698017435</v>
      </c>
    </row>
    <row r="4159" hidden="1" spans="1:13">
      <c r="A4159" s="59">
        <v>0</v>
      </c>
      <c r="B4159" s="59">
        <v>21700</v>
      </c>
      <c r="C4159" s="59">
        <v>79240</v>
      </c>
      <c r="D4159" s="59">
        <v>96784</v>
      </c>
      <c r="E4159" s="59" t="s">
        <v>20</v>
      </c>
      <c r="F4159" s="59" t="s">
        <v>17</v>
      </c>
      <c r="G4159" s="59">
        <v>5</v>
      </c>
      <c r="H4159" s="59">
        <v>0</v>
      </c>
      <c r="I4159" s="59">
        <v>0</v>
      </c>
      <c r="J4159" s="59">
        <v>64.508423594</v>
      </c>
      <c r="K4159" s="59">
        <v>6</v>
      </c>
      <c r="L4159" s="59">
        <v>24</v>
      </c>
      <c r="M4159" s="59">
        <v>38.078963128</v>
      </c>
    </row>
    <row r="4160" hidden="1" spans="1:13">
      <c r="A4160" s="59">
        <v>0</v>
      </c>
      <c r="B4160" s="59">
        <v>21700</v>
      </c>
      <c r="C4160" s="59">
        <v>45640</v>
      </c>
      <c r="D4160" s="59">
        <v>67023</v>
      </c>
      <c r="E4160" s="59" t="s">
        <v>20</v>
      </c>
      <c r="F4160" s="59" t="s">
        <v>14</v>
      </c>
      <c r="G4160" s="59">
        <v>25</v>
      </c>
      <c r="H4160" s="59">
        <v>0</v>
      </c>
      <c r="I4160" s="59">
        <v>0</v>
      </c>
      <c r="J4160" s="59">
        <v>293.76207666</v>
      </c>
      <c r="K4160" s="59">
        <v>1</v>
      </c>
      <c r="L4160" s="59">
        <v>32</v>
      </c>
      <c r="M4160" s="59">
        <v>34.285372575</v>
      </c>
    </row>
    <row r="4161" hidden="1" spans="1:13">
      <c r="A4161" s="59">
        <v>0</v>
      </c>
      <c r="B4161" s="59">
        <v>21700</v>
      </c>
      <c r="C4161" s="59">
        <v>24771</v>
      </c>
      <c r="D4161" s="59">
        <v>48361</v>
      </c>
      <c r="E4161" s="59" t="s">
        <v>20</v>
      </c>
      <c r="F4161" s="59" t="s">
        <v>14</v>
      </c>
      <c r="G4161" s="59">
        <v>0</v>
      </c>
      <c r="H4161" s="59"/>
      <c r="I4161" s="59"/>
      <c r="J4161" s="59">
        <v>309.02844551</v>
      </c>
      <c r="K4161" s="59"/>
      <c r="L4161" s="59">
        <v>24</v>
      </c>
      <c r="M4161" s="59">
        <v>33.877264297</v>
      </c>
    </row>
    <row r="4162" hidden="1" spans="1:13">
      <c r="A4162" s="59">
        <v>0</v>
      </c>
      <c r="B4162" s="59">
        <v>21700</v>
      </c>
      <c r="C4162" s="59">
        <v>29500</v>
      </c>
      <c r="D4162" s="59">
        <v>53943</v>
      </c>
      <c r="E4162" s="59" t="s">
        <v>20</v>
      </c>
      <c r="F4162" s="59" t="s">
        <v>18</v>
      </c>
      <c r="G4162" s="59">
        <v>14</v>
      </c>
      <c r="H4162" s="59">
        <v>0</v>
      </c>
      <c r="I4162" s="59">
        <v>0</v>
      </c>
      <c r="J4162" s="59">
        <v>185.68207969</v>
      </c>
      <c r="K4162" s="59">
        <v>1</v>
      </c>
      <c r="L4162" s="59">
        <v>19</v>
      </c>
      <c r="M4162" s="59">
        <v>37.751545837</v>
      </c>
    </row>
    <row r="4163" hidden="1" spans="1:13">
      <c r="A4163" s="59">
        <v>1</v>
      </c>
      <c r="B4163" s="59">
        <v>21700</v>
      </c>
      <c r="C4163" s="59">
        <v>92382</v>
      </c>
      <c r="D4163" s="59">
        <v>168708</v>
      </c>
      <c r="E4163" s="59"/>
      <c r="F4163" s="59" t="s">
        <v>17</v>
      </c>
      <c r="G4163" s="59">
        <v>13</v>
      </c>
      <c r="H4163" s="59">
        <v>2</v>
      </c>
      <c r="I4163" s="59">
        <v>5</v>
      </c>
      <c r="J4163" s="59">
        <v>249.24276294</v>
      </c>
      <c r="K4163" s="59"/>
      <c r="L4163" s="59">
        <v>24</v>
      </c>
      <c r="M4163" s="59">
        <v>29.369026403</v>
      </c>
    </row>
    <row r="4164" hidden="1" spans="1:13">
      <c r="A4164" s="59">
        <v>0</v>
      </c>
      <c r="B4164" s="59">
        <v>21700</v>
      </c>
      <c r="C4164" s="59">
        <v>69000</v>
      </c>
      <c r="D4164" s="59">
        <v>98000</v>
      </c>
      <c r="E4164" s="59" t="s">
        <v>20</v>
      </c>
      <c r="F4164" s="59" t="s">
        <v>17</v>
      </c>
      <c r="G4164" s="59">
        <v>2</v>
      </c>
      <c r="H4164" s="59"/>
      <c r="I4164" s="59"/>
      <c r="J4164" s="59">
        <v>232.06666667</v>
      </c>
      <c r="K4164" s="59">
        <v>5</v>
      </c>
      <c r="L4164" s="59">
        <v>24</v>
      </c>
      <c r="M4164" s="59"/>
    </row>
    <row r="4165" spans="1:13">
      <c r="A4165" s="59">
        <v>0</v>
      </c>
      <c r="B4165" s="59">
        <v>21700</v>
      </c>
      <c r="C4165" s="59">
        <v>93025</v>
      </c>
      <c r="D4165" s="59">
        <v>140438</v>
      </c>
      <c r="E4165" s="59" t="s">
        <v>13</v>
      </c>
      <c r="F4165" s="59" t="s">
        <v>18</v>
      </c>
      <c r="G4165" s="59">
        <v>5</v>
      </c>
      <c r="H4165" s="59">
        <v>0</v>
      </c>
      <c r="I4165" s="59">
        <v>0</v>
      </c>
      <c r="J4165" s="59">
        <v>166.17765781</v>
      </c>
      <c r="K4165" s="59">
        <v>0</v>
      </c>
      <c r="L4165" s="59">
        <v>32</v>
      </c>
      <c r="M4165" s="59">
        <v>32.775079361</v>
      </c>
    </row>
    <row r="4166" hidden="1" spans="1:13">
      <c r="A4166" s="59">
        <v>0</v>
      </c>
      <c r="B4166" s="59">
        <v>21700</v>
      </c>
      <c r="C4166" s="59">
        <v>93868</v>
      </c>
      <c r="D4166" s="59">
        <v>147228</v>
      </c>
      <c r="E4166" s="59" t="s">
        <v>20</v>
      </c>
      <c r="F4166" s="59" t="s">
        <v>18</v>
      </c>
      <c r="G4166" s="59">
        <v>22</v>
      </c>
      <c r="H4166" s="59">
        <v>0</v>
      </c>
      <c r="I4166" s="59">
        <v>0</v>
      </c>
      <c r="J4166" s="59">
        <v>153.68459626</v>
      </c>
      <c r="K4166" s="59">
        <v>0</v>
      </c>
      <c r="L4166" s="59">
        <v>25</v>
      </c>
      <c r="M4166" s="59">
        <v>39.533954235</v>
      </c>
    </row>
    <row r="4167" hidden="1" spans="1:13">
      <c r="A4167" s="59">
        <v>0</v>
      </c>
      <c r="B4167" s="59">
        <v>21700</v>
      </c>
      <c r="C4167" s="59">
        <v>47024</v>
      </c>
      <c r="D4167" s="59">
        <v>71628</v>
      </c>
      <c r="E4167" s="59" t="s">
        <v>20</v>
      </c>
      <c r="F4167" s="59" t="s">
        <v>18</v>
      </c>
      <c r="G4167" s="59">
        <v>10</v>
      </c>
      <c r="H4167" s="59">
        <v>0</v>
      </c>
      <c r="I4167" s="59">
        <v>0</v>
      </c>
      <c r="J4167" s="59">
        <v>177.60206564</v>
      </c>
      <c r="K4167" s="59">
        <v>1</v>
      </c>
      <c r="L4167" s="59">
        <v>41</v>
      </c>
      <c r="M4167" s="59">
        <v>37.125361745</v>
      </c>
    </row>
    <row r="4168" hidden="1" spans="1:13">
      <c r="A4168" s="59">
        <v>0</v>
      </c>
      <c r="B4168" s="59">
        <v>21700</v>
      </c>
      <c r="C4168" s="59">
        <v>45697</v>
      </c>
      <c r="D4168" s="59">
        <v>68144</v>
      </c>
      <c r="E4168" s="59" t="s">
        <v>20</v>
      </c>
      <c r="F4168" s="59" t="s">
        <v>15</v>
      </c>
      <c r="G4168" s="59">
        <v>5</v>
      </c>
      <c r="H4168" s="59">
        <v>0</v>
      </c>
      <c r="I4168" s="59">
        <v>0</v>
      </c>
      <c r="J4168" s="59">
        <v>166.87103568</v>
      </c>
      <c r="K4168" s="59">
        <v>1</v>
      </c>
      <c r="L4168" s="59">
        <v>27</v>
      </c>
      <c r="M4168" s="59">
        <v>36.408315428</v>
      </c>
    </row>
    <row r="4169" hidden="1" spans="1:13">
      <c r="A4169" s="59">
        <v>0</v>
      </c>
      <c r="B4169" s="59">
        <v>21700</v>
      </c>
      <c r="C4169" s="59">
        <v>20627</v>
      </c>
      <c r="D4169" s="59">
        <v>52040</v>
      </c>
      <c r="E4169" s="59" t="s">
        <v>20</v>
      </c>
      <c r="F4169" s="59" t="s">
        <v>14</v>
      </c>
      <c r="G4169" s="59">
        <v>26</v>
      </c>
      <c r="H4169" s="59">
        <v>0</v>
      </c>
      <c r="I4169" s="59">
        <v>2</v>
      </c>
      <c r="J4169" s="59">
        <v>199.98543166</v>
      </c>
      <c r="K4169" s="59">
        <v>0</v>
      </c>
      <c r="L4169" s="59">
        <v>25</v>
      </c>
      <c r="M4169" s="59">
        <v>27.117689551</v>
      </c>
    </row>
    <row r="4170" spans="1:13">
      <c r="A4170" s="59">
        <v>0</v>
      </c>
      <c r="B4170" s="59">
        <v>21700</v>
      </c>
      <c r="C4170" s="59">
        <v>91637</v>
      </c>
      <c r="D4170" s="59">
        <v>126105</v>
      </c>
      <c r="E4170" s="59" t="s">
        <v>13</v>
      </c>
      <c r="F4170" s="59" t="s">
        <v>17</v>
      </c>
      <c r="G4170" s="59">
        <v>10</v>
      </c>
      <c r="H4170" s="59">
        <v>0</v>
      </c>
      <c r="I4170" s="59">
        <v>0</v>
      </c>
      <c r="J4170" s="59">
        <v>131.87535395</v>
      </c>
      <c r="K4170" s="59">
        <v>1</v>
      </c>
      <c r="L4170" s="59">
        <v>23</v>
      </c>
      <c r="M4170" s="59">
        <v>30.961292024</v>
      </c>
    </row>
    <row r="4171" hidden="1" spans="1:13">
      <c r="A4171" s="59">
        <v>0</v>
      </c>
      <c r="B4171" s="59">
        <v>21700</v>
      </c>
      <c r="C4171" s="59">
        <v>59947</v>
      </c>
      <c r="D4171" s="59">
        <v>94103</v>
      </c>
      <c r="E4171" s="59" t="s">
        <v>20</v>
      </c>
      <c r="F4171" s="59" t="s">
        <v>15</v>
      </c>
      <c r="G4171" s="59">
        <v>0</v>
      </c>
      <c r="H4171" s="59">
        <v>0</v>
      </c>
      <c r="I4171" s="59">
        <v>0</v>
      </c>
      <c r="J4171" s="59">
        <v>154.55254739</v>
      </c>
      <c r="K4171" s="59">
        <v>1</v>
      </c>
      <c r="L4171" s="59">
        <v>21</v>
      </c>
      <c r="M4171" s="59">
        <v>34.771708596</v>
      </c>
    </row>
    <row r="4172" hidden="1" spans="1:13">
      <c r="A4172" s="59">
        <v>0</v>
      </c>
      <c r="B4172" s="59">
        <v>21700</v>
      </c>
      <c r="C4172" s="59">
        <v>88313</v>
      </c>
      <c r="D4172" s="59">
        <v>139567</v>
      </c>
      <c r="E4172" s="59" t="s">
        <v>20</v>
      </c>
      <c r="F4172" s="59" t="s">
        <v>14</v>
      </c>
      <c r="G4172" s="59">
        <v>11</v>
      </c>
      <c r="H4172" s="59">
        <v>0</v>
      </c>
      <c r="I4172" s="59">
        <v>0</v>
      </c>
      <c r="J4172" s="59">
        <v>89.839558205</v>
      </c>
      <c r="K4172" s="59">
        <v>3</v>
      </c>
      <c r="L4172" s="59">
        <v>14</v>
      </c>
      <c r="M4172" s="59">
        <v>39.09887429</v>
      </c>
    </row>
    <row r="4173" hidden="1" spans="1:13">
      <c r="A4173" s="59">
        <v>0</v>
      </c>
      <c r="B4173" s="59">
        <v>21700</v>
      </c>
      <c r="C4173" s="59">
        <v>128841</v>
      </c>
      <c r="D4173" s="59">
        <v>172954</v>
      </c>
      <c r="E4173" s="59" t="s">
        <v>20</v>
      </c>
      <c r="F4173" s="59" t="s">
        <v>18</v>
      </c>
      <c r="G4173" s="59">
        <v>4</v>
      </c>
      <c r="H4173" s="59">
        <v>0</v>
      </c>
      <c r="I4173" s="59">
        <v>0</v>
      </c>
      <c r="J4173" s="59">
        <v>165.31028179</v>
      </c>
      <c r="K4173" s="59">
        <v>0</v>
      </c>
      <c r="L4173" s="59">
        <v>37</v>
      </c>
      <c r="M4173" s="59">
        <v>20.342810799</v>
      </c>
    </row>
    <row r="4174" hidden="1" spans="1:13">
      <c r="A4174" s="59">
        <v>0</v>
      </c>
      <c r="B4174" s="59">
        <v>21700</v>
      </c>
      <c r="C4174" s="59">
        <v>72180</v>
      </c>
      <c r="D4174" s="59">
        <v>93427</v>
      </c>
      <c r="E4174" s="59" t="s">
        <v>20</v>
      </c>
      <c r="F4174" s="59" t="s">
        <v>14</v>
      </c>
      <c r="G4174" s="59">
        <v>2</v>
      </c>
      <c r="H4174" s="59">
        <v>0</v>
      </c>
      <c r="I4174" s="59">
        <v>0</v>
      </c>
      <c r="J4174" s="59">
        <v>115.52948936</v>
      </c>
      <c r="K4174" s="59">
        <v>1</v>
      </c>
      <c r="L4174" s="59">
        <v>29</v>
      </c>
      <c r="M4174" s="59">
        <v>33.45667038</v>
      </c>
    </row>
    <row r="4175" hidden="1" spans="1:13">
      <c r="A4175" s="59">
        <v>0</v>
      </c>
      <c r="B4175" s="59">
        <v>21700</v>
      </c>
      <c r="C4175" s="59">
        <v>188525</v>
      </c>
      <c r="D4175" s="59">
        <v>234269</v>
      </c>
      <c r="E4175" s="59" t="s">
        <v>20</v>
      </c>
      <c r="F4175" s="59" t="s">
        <v>18</v>
      </c>
      <c r="G4175" s="59">
        <v>0</v>
      </c>
      <c r="H4175" s="59">
        <v>0</v>
      </c>
      <c r="I4175" s="59">
        <v>0</v>
      </c>
      <c r="J4175" s="59">
        <v>301.5210741</v>
      </c>
      <c r="K4175" s="59">
        <v>0</v>
      </c>
      <c r="L4175" s="59">
        <v>26</v>
      </c>
      <c r="M4175" s="59">
        <v>37.339520058</v>
      </c>
    </row>
    <row r="4176" hidden="1" spans="1:13">
      <c r="A4176" s="59">
        <v>1</v>
      </c>
      <c r="B4176" s="59">
        <v>21700</v>
      </c>
      <c r="C4176" s="59">
        <v>24984</v>
      </c>
      <c r="D4176" s="59">
        <v>92297</v>
      </c>
      <c r="E4176" s="59" t="s">
        <v>20</v>
      </c>
      <c r="F4176" s="59" t="s">
        <v>14</v>
      </c>
      <c r="G4176" s="59">
        <v>26</v>
      </c>
      <c r="H4176" s="59">
        <v>0</v>
      </c>
      <c r="I4176" s="59">
        <v>6</v>
      </c>
      <c r="J4176" s="59">
        <v>238.36963726</v>
      </c>
      <c r="K4176" s="59">
        <v>1</v>
      </c>
      <c r="L4176" s="59">
        <v>20</v>
      </c>
      <c r="M4176" s="59">
        <v>16.397160872</v>
      </c>
    </row>
    <row r="4177" hidden="1" spans="1:13">
      <c r="A4177" s="59">
        <v>0</v>
      </c>
      <c r="B4177" s="59">
        <v>21700</v>
      </c>
      <c r="C4177" s="59">
        <v>187311</v>
      </c>
      <c r="D4177" s="59">
        <v>230513</v>
      </c>
      <c r="E4177" s="59" t="s">
        <v>20</v>
      </c>
      <c r="F4177" s="59" t="s">
        <v>18</v>
      </c>
      <c r="G4177" s="59">
        <v>2</v>
      </c>
      <c r="H4177" s="59">
        <v>0</v>
      </c>
      <c r="I4177" s="59">
        <v>0</v>
      </c>
      <c r="J4177" s="59">
        <v>270.47903997</v>
      </c>
      <c r="K4177" s="59">
        <v>0</v>
      </c>
      <c r="L4177" s="59">
        <v>27</v>
      </c>
      <c r="M4177" s="59">
        <v>38.999232038</v>
      </c>
    </row>
    <row r="4178" hidden="1" spans="1:13">
      <c r="A4178" s="59">
        <v>1</v>
      </c>
      <c r="B4178" s="59">
        <v>21800</v>
      </c>
      <c r="C4178" s="59">
        <v>21000</v>
      </c>
      <c r="D4178" s="59">
        <v>45000</v>
      </c>
      <c r="E4178" s="59"/>
      <c r="F4178" s="59" t="s">
        <v>18</v>
      </c>
      <c r="G4178" s="59">
        <v>20</v>
      </c>
      <c r="H4178" s="59">
        <v>0</v>
      </c>
      <c r="I4178" s="59">
        <v>0</v>
      </c>
      <c r="J4178" s="59">
        <v>256.7</v>
      </c>
      <c r="K4178" s="59">
        <v>1</v>
      </c>
      <c r="L4178" s="59">
        <v>19</v>
      </c>
      <c r="M4178" s="59"/>
    </row>
    <row r="4179" spans="1:13">
      <c r="A4179" s="59">
        <v>0</v>
      </c>
      <c r="B4179" s="59">
        <v>21800</v>
      </c>
      <c r="C4179" s="59">
        <v>32335</v>
      </c>
      <c r="D4179" s="59">
        <v>49621</v>
      </c>
      <c r="E4179" s="59" t="s">
        <v>13</v>
      </c>
      <c r="F4179" s="59" t="s">
        <v>19</v>
      </c>
      <c r="G4179" s="59">
        <v>3</v>
      </c>
      <c r="H4179" s="59">
        <v>1</v>
      </c>
      <c r="I4179" s="59"/>
      <c r="J4179" s="59">
        <v>115.13020763</v>
      </c>
      <c r="K4179" s="59"/>
      <c r="L4179" s="59">
        <v>10</v>
      </c>
      <c r="M4179" s="59">
        <v>26.926021471</v>
      </c>
    </row>
    <row r="4180" hidden="1" spans="1:13">
      <c r="A4180" s="59">
        <v>0</v>
      </c>
      <c r="B4180" s="59">
        <v>21800</v>
      </c>
      <c r="C4180" s="59">
        <v>48139</v>
      </c>
      <c r="D4180" s="59">
        <v>80114</v>
      </c>
      <c r="E4180" s="59" t="s">
        <v>20</v>
      </c>
      <c r="F4180" s="59" t="s">
        <v>14</v>
      </c>
      <c r="G4180" s="59">
        <v>13</v>
      </c>
      <c r="H4180" s="59">
        <v>0</v>
      </c>
      <c r="I4180" s="59">
        <v>0</v>
      </c>
      <c r="J4180" s="59">
        <v>111.99863079</v>
      </c>
      <c r="K4180" s="59">
        <v>1</v>
      </c>
      <c r="L4180" s="59">
        <v>9</v>
      </c>
      <c r="M4180" s="59">
        <v>4.1427039717</v>
      </c>
    </row>
    <row r="4181" hidden="1" spans="1:13">
      <c r="A4181" s="59">
        <v>0</v>
      </c>
      <c r="B4181" s="59">
        <v>21800</v>
      </c>
      <c r="C4181" s="59">
        <v>90065</v>
      </c>
      <c r="D4181" s="59">
        <v>122335</v>
      </c>
      <c r="E4181" s="59" t="s">
        <v>20</v>
      </c>
      <c r="F4181" s="59" t="s">
        <v>19</v>
      </c>
      <c r="G4181" s="59">
        <v>3</v>
      </c>
      <c r="H4181" s="59">
        <v>0</v>
      </c>
      <c r="I4181" s="59">
        <v>0</v>
      </c>
      <c r="J4181" s="59">
        <v>212.69546756</v>
      </c>
      <c r="K4181" s="59">
        <v>1</v>
      </c>
      <c r="L4181" s="59">
        <v>26</v>
      </c>
      <c r="M4181" s="59">
        <v>34.84691939</v>
      </c>
    </row>
    <row r="4182" hidden="1" spans="1:13">
      <c r="A4182" s="59">
        <v>0</v>
      </c>
      <c r="B4182" s="59">
        <v>21800</v>
      </c>
      <c r="C4182" s="59">
        <v>80092</v>
      </c>
      <c r="D4182" s="59">
        <v>98561</v>
      </c>
      <c r="E4182" s="59" t="s">
        <v>20</v>
      </c>
      <c r="F4182" s="59" t="s">
        <v>17</v>
      </c>
      <c r="G4182" s="59">
        <v>5</v>
      </c>
      <c r="H4182" s="59">
        <v>0</v>
      </c>
      <c r="I4182" s="59">
        <v>0</v>
      </c>
      <c r="J4182" s="59">
        <v>73.317930125</v>
      </c>
      <c r="K4182" s="59">
        <v>7</v>
      </c>
      <c r="L4182" s="59">
        <v>24</v>
      </c>
      <c r="M4182" s="59">
        <v>37.138283972</v>
      </c>
    </row>
    <row r="4183" hidden="1" spans="1:13">
      <c r="A4183" s="59">
        <v>0</v>
      </c>
      <c r="B4183" s="59">
        <v>21800</v>
      </c>
      <c r="C4183" s="59"/>
      <c r="D4183" s="59">
        <v>25566</v>
      </c>
      <c r="E4183" s="59" t="s">
        <v>20</v>
      </c>
      <c r="F4183" s="59" t="s">
        <v>18</v>
      </c>
      <c r="G4183" s="59">
        <v>8</v>
      </c>
      <c r="H4183" s="59">
        <v>0</v>
      </c>
      <c r="I4183" s="59">
        <v>0</v>
      </c>
      <c r="J4183" s="59">
        <v>114.54175113</v>
      </c>
      <c r="K4183" s="59">
        <v>1</v>
      </c>
      <c r="L4183" s="59">
        <v>19</v>
      </c>
      <c r="M4183" s="59">
        <v>21.825631046</v>
      </c>
    </row>
    <row r="4184" hidden="1" spans="1:13">
      <c r="A4184" s="59">
        <v>0</v>
      </c>
      <c r="B4184" s="59">
        <v>21800</v>
      </c>
      <c r="C4184" s="59">
        <v>82817</v>
      </c>
      <c r="D4184" s="59">
        <v>114732</v>
      </c>
      <c r="E4184" s="59" t="s">
        <v>20</v>
      </c>
      <c r="F4184" s="59" t="s">
        <v>14</v>
      </c>
      <c r="G4184" s="59"/>
      <c r="H4184" s="59">
        <v>0</v>
      </c>
      <c r="I4184" s="59">
        <v>0</v>
      </c>
      <c r="J4184" s="59">
        <v>190.0874448</v>
      </c>
      <c r="K4184" s="59">
        <v>1</v>
      </c>
      <c r="L4184" s="59">
        <v>24</v>
      </c>
      <c r="M4184" s="59">
        <v>40.748211757</v>
      </c>
    </row>
    <row r="4185" hidden="1" spans="1:13">
      <c r="A4185" s="59">
        <v>0</v>
      </c>
      <c r="B4185" s="59">
        <v>21800</v>
      </c>
      <c r="C4185" s="59">
        <v>67305</v>
      </c>
      <c r="D4185" s="59">
        <v>99006</v>
      </c>
      <c r="E4185" s="59" t="s">
        <v>20</v>
      </c>
      <c r="F4185" s="59" t="s">
        <v>14</v>
      </c>
      <c r="G4185" s="59"/>
      <c r="H4185" s="59">
        <v>2</v>
      </c>
      <c r="I4185" s="59">
        <v>1</v>
      </c>
      <c r="J4185" s="59">
        <v>245.08777445</v>
      </c>
      <c r="K4185" s="59">
        <v>1</v>
      </c>
      <c r="L4185" s="59">
        <v>14</v>
      </c>
      <c r="M4185" s="59">
        <v>41.567662749</v>
      </c>
    </row>
    <row r="4186" hidden="1" spans="1:13">
      <c r="A4186" s="59">
        <v>0</v>
      </c>
      <c r="B4186" s="59">
        <v>21800</v>
      </c>
      <c r="C4186" s="59"/>
      <c r="D4186" s="59">
        <v>60392</v>
      </c>
      <c r="E4186" s="59" t="s">
        <v>20</v>
      </c>
      <c r="F4186" s="59" t="s">
        <v>14</v>
      </c>
      <c r="G4186" s="59"/>
      <c r="H4186" s="59">
        <v>0</v>
      </c>
      <c r="I4186" s="59">
        <v>1</v>
      </c>
      <c r="J4186" s="59">
        <v>300.84142875</v>
      </c>
      <c r="K4186" s="59">
        <v>0</v>
      </c>
      <c r="L4186" s="59">
        <v>18</v>
      </c>
      <c r="M4186" s="59">
        <v>39.419136583</v>
      </c>
    </row>
    <row r="4187" hidden="1" spans="1:13">
      <c r="A4187" s="59">
        <v>0</v>
      </c>
      <c r="B4187" s="59">
        <v>21800</v>
      </c>
      <c r="C4187" s="59">
        <v>48162</v>
      </c>
      <c r="D4187" s="59">
        <v>70361</v>
      </c>
      <c r="E4187" s="59" t="s">
        <v>20</v>
      </c>
      <c r="F4187" s="59" t="s">
        <v>15</v>
      </c>
      <c r="G4187" s="59">
        <v>2</v>
      </c>
      <c r="H4187" s="59">
        <v>0</v>
      </c>
      <c r="I4187" s="59">
        <v>0</v>
      </c>
      <c r="J4187" s="59">
        <v>227.98627911</v>
      </c>
      <c r="K4187" s="59">
        <v>0</v>
      </c>
      <c r="L4187" s="59">
        <v>12</v>
      </c>
      <c r="M4187" s="59">
        <v>36.061816398</v>
      </c>
    </row>
    <row r="4188" spans="1:13">
      <c r="A4188" s="59">
        <v>1</v>
      </c>
      <c r="B4188" s="59">
        <v>21800</v>
      </c>
      <c r="C4188" s="59">
        <v>99753</v>
      </c>
      <c r="D4188" s="59">
        <v>128000</v>
      </c>
      <c r="E4188" s="59" t="s">
        <v>13</v>
      </c>
      <c r="F4188" s="59" t="s">
        <v>18</v>
      </c>
      <c r="G4188" s="59">
        <v>15</v>
      </c>
      <c r="H4188" s="59">
        <v>1</v>
      </c>
      <c r="I4188" s="59">
        <v>2</v>
      </c>
      <c r="J4188" s="59">
        <v>286.1</v>
      </c>
      <c r="K4188" s="59">
        <v>3</v>
      </c>
      <c r="L4188" s="59">
        <v>26</v>
      </c>
      <c r="M4188" s="59"/>
    </row>
    <row r="4189" hidden="1" spans="1:13">
      <c r="A4189" s="59">
        <v>0</v>
      </c>
      <c r="B4189" s="59">
        <v>21800</v>
      </c>
      <c r="C4189" s="59">
        <v>107271</v>
      </c>
      <c r="D4189" s="59">
        <v>161219</v>
      </c>
      <c r="E4189" s="59" t="s">
        <v>20</v>
      </c>
      <c r="F4189" s="59" t="s">
        <v>17</v>
      </c>
      <c r="G4189" s="59">
        <v>15</v>
      </c>
      <c r="H4189" s="59">
        <v>0</v>
      </c>
      <c r="I4189" s="59">
        <v>0</v>
      </c>
      <c r="J4189" s="59">
        <v>187.29747694</v>
      </c>
      <c r="K4189" s="59">
        <v>0</v>
      </c>
      <c r="L4189" s="59">
        <v>26</v>
      </c>
      <c r="M4189" s="59">
        <v>31.556948739</v>
      </c>
    </row>
    <row r="4190" hidden="1" spans="1:13">
      <c r="A4190" s="59">
        <v>0</v>
      </c>
      <c r="B4190" s="59">
        <v>21800</v>
      </c>
      <c r="C4190" s="59">
        <v>96709</v>
      </c>
      <c r="D4190" s="59">
        <v>123613</v>
      </c>
      <c r="E4190" s="59" t="s">
        <v>20</v>
      </c>
      <c r="F4190" s="59" t="s">
        <v>19</v>
      </c>
      <c r="G4190" s="59">
        <v>3</v>
      </c>
      <c r="H4190" s="59">
        <v>0</v>
      </c>
      <c r="I4190" s="59">
        <v>0</v>
      </c>
      <c r="J4190" s="59">
        <v>218.73033314</v>
      </c>
      <c r="K4190" s="59">
        <v>2</v>
      </c>
      <c r="L4190" s="59">
        <v>27</v>
      </c>
      <c r="M4190" s="59">
        <v>35.874494554</v>
      </c>
    </row>
    <row r="4191" hidden="1" spans="1:13">
      <c r="A4191" s="59">
        <v>0</v>
      </c>
      <c r="B4191" s="59">
        <v>21800</v>
      </c>
      <c r="C4191" s="59">
        <v>133812</v>
      </c>
      <c r="D4191" s="59">
        <v>166893</v>
      </c>
      <c r="E4191" s="59" t="s">
        <v>20</v>
      </c>
      <c r="F4191" s="59" t="s">
        <v>18</v>
      </c>
      <c r="G4191" s="59">
        <v>6</v>
      </c>
      <c r="H4191" s="59">
        <v>0</v>
      </c>
      <c r="I4191" s="59">
        <v>0</v>
      </c>
      <c r="J4191" s="59">
        <v>169.76714449</v>
      </c>
      <c r="K4191" s="59">
        <v>0</v>
      </c>
      <c r="L4191" s="59">
        <v>37</v>
      </c>
      <c r="M4191" s="59">
        <v>20.059527176</v>
      </c>
    </row>
    <row r="4192" hidden="1" spans="1:13">
      <c r="A4192" s="59">
        <v>0</v>
      </c>
      <c r="B4192" s="59">
        <v>21800</v>
      </c>
      <c r="C4192" s="59">
        <v>41582</v>
      </c>
      <c r="D4192" s="59">
        <v>71574</v>
      </c>
      <c r="E4192" s="59" t="s">
        <v>20</v>
      </c>
      <c r="F4192" s="59" t="s">
        <v>14</v>
      </c>
      <c r="G4192" s="59">
        <v>25</v>
      </c>
      <c r="H4192" s="59">
        <v>0</v>
      </c>
      <c r="I4192" s="59">
        <v>0</v>
      </c>
      <c r="J4192" s="59">
        <v>308.73705314</v>
      </c>
      <c r="K4192" s="59">
        <v>2</v>
      </c>
      <c r="L4192" s="59">
        <v>32</v>
      </c>
      <c r="M4192" s="59">
        <v>34.369367561</v>
      </c>
    </row>
    <row r="4193" hidden="1" spans="1:13">
      <c r="A4193" s="59">
        <v>0</v>
      </c>
      <c r="B4193" s="59">
        <v>21800</v>
      </c>
      <c r="C4193" s="59"/>
      <c r="D4193" s="59">
        <v>59736</v>
      </c>
      <c r="E4193" s="59" t="s">
        <v>20</v>
      </c>
      <c r="F4193" s="59" t="s">
        <v>14</v>
      </c>
      <c r="G4193" s="59"/>
      <c r="H4193" s="59">
        <v>0</v>
      </c>
      <c r="I4193" s="59">
        <v>0</v>
      </c>
      <c r="J4193" s="59">
        <v>304.73693031</v>
      </c>
      <c r="K4193" s="59">
        <v>0</v>
      </c>
      <c r="L4193" s="59">
        <v>18</v>
      </c>
      <c r="M4193" s="59">
        <v>36.713113714</v>
      </c>
    </row>
    <row r="4194" hidden="1" spans="1:13">
      <c r="A4194" s="59">
        <v>1</v>
      </c>
      <c r="B4194" s="59">
        <v>21800</v>
      </c>
      <c r="C4194" s="59">
        <v>76324</v>
      </c>
      <c r="D4194" s="59">
        <v>102287</v>
      </c>
      <c r="E4194" s="59" t="s">
        <v>20</v>
      </c>
      <c r="F4194" s="59" t="s">
        <v>15</v>
      </c>
      <c r="G4194" s="59">
        <v>6</v>
      </c>
      <c r="H4194" s="59">
        <v>0</v>
      </c>
      <c r="I4194" s="59">
        <v>1</v>
      </c>
      <c r="J4194" s="59">
        <v>61.641325377</v>
      </c>
      <c r="K4194" s="59">
        <v>4</v>
      </c>
      <c r="L4194" s="59">
        <v>29</v>
      </c>
      <c r="M4194" s="59">
        <v>41.03238603</v>
      </c>
    </row>
    <row r="4195" hidden="1" spans="1:13">
      <c r="A4195" s="59">
        <v>0</v>
      </c>
      <c r="B4195" s="59">
        <v>21900</v>
      </c>
      <c r="C4195" s="59">
        <v>147638</v>
      </c>
      <c r="D4195" s="59">
        <v>193065</v>
      </c>
      <c r="E4195" s="59" t="s">
        <v>20</v>
      </c>
      <c r="F4195" s="59" t="s">
        <v>18</v>
      </c>
      <c r="G4195" s="59">
        <v>13</v>
      </c>
      <c r="H4195" s="59"/>
      <c r="I4195" s="59"/>
      <c r="J4195" s="59">
        <v>100.77592598</v>
      </c>
      <c r="K4195" s="59">
        <v>1</v>
      </c>
      <c r="L4195" s="59">
        <v>23</v>
      </c>
      <c r="M4195" s="59">
        <v>29.531444395</v>
      </c>
    </row>
    <row r="4196" hidden="1" spans="1:13">
      <c r="A4196" s="59">
        <v>0</v>
      </c>
      <c r="B4196" s="59">
        <v>21900</v>
      </c>
      <c r="C4196" s="59">
        <v>53598</v>
      </c>
      <c r="D4196" s="59">
        <v>74780</v>
      </c>
      <c r="E4196" s="59" t="s">
        <v>20</v>
      </c>
      <c r="F4196" s="59" t="s">
        <v>18</v>
      </c>
      <c r="G4196" s="59">
        <v>10</v>
      </c>
      <c r="H4196" s="59">
        <v>0</v>
      </c>
      <c r="I4196" s="59">
        <v>1</v>
      </c>
      <c r="J4196" s="59">
        <v>191.55190932</v>
      </c>
      <c r="K4196" s="59">
        <v>1</v>
      </c>
      <c r="L4196" s="59">
        <v>42</v>
      </c>
      <c r="M4196" s="59">
        <v>40.49010197</v>
      </c>
    </row>
    <row r="4197" hidden="1" spans="1:13">
      <c r="A4197" s="59">
        <v>0</v>
      </c>
      <c r="B4197" s="59">
        <v>21900</v>
      </c>
      <c r="C4197" s="59"/>
      <c r="D4197" s="59">
        <v>80239</v>
      </c>
      <c r="E4197" s="59" t="s">
        <v>20</v>
      </c>
      <c r="F4197" s="59" t="s">
        <v>16</v>
      </c>
      <c r="G4197" s="59">
        <v>5</v>
      </c>
      <c r="H4197" s="59">
        <v>0</v>
      </c>
      <c r="I4197" s="59">
        <v>0</v>
      </c>
      <c r="J4197" s="59">
        <v>402.08681048</v>
      </c>
      <c r="K4197" s="59">
        <v>0</v>
      </c>
      <c r="L4197" s="59">
        <v>23</v>
      </c>
      <c r="M4197" s="59">
        <v>21.989945778</v>
      </c>
    </row>
    <row r="4198" hidden="1" spans="1:13">
      <c r="A4198" s="59">
        <v>0</v>
      </c>
      <c r="B4198" s="59">
        <v>21900</v>
      </c>
      <c r="C4198" s="59">
        <v>63967</v>
      </c>
      <c r="D4198" s="59">
        <v>102113</v>
      </c>
      <c r="E4198" s="59" t="s">
        <v>20</v>
      </c>
      <c r="F4198" s="59" t="s">
        <v>15</v>
      </c>
      <c r="G4198" s="59">
        <v>10</v>
      </c>
      <c r="H4198" s="59"/>
      <c r="I4198" s="59">
        <v>0</v>
      </c>
      <c r="J4198" s="59">
        <v>107.44989467</v>
      </c>
      <c r="K4198" s="59">
        <v>2</v>
      </c>
      <c r="L4198" s="59">
        <v>19</v>
      </c>
      <c r="M4198" s="59">
        <v>36.183734398</v>
      </c>
    </row>
    <row r="4199" hidden="1" spans="1:13">
      <c r="A4199" s="59">
        <v>0</v>
      </c>
      <c r="B4199" s="59">
        <v>21900</v>
      </c>
      <c r="C4199" s="59">
        <v>91327</v>
      </c>
      <c r="D4199" s="59">
        <v>139106</v>
      </c>
      <c r="E4199" s="59" t="s">
        <v>20</v>
      </c>
      <c r="F4199" s="59" t="s">
        <v>18</v>
      </c>
      <c r="G4199" s="59"/>
      <c r="H4199" s="59">
        <v>0</v>
      </c>
      <c r="I4199" s="59">
        <v>0</v>
      </c>
      <c r="J4199" s="59">
        <v>201.68554815</v>
      </c>
      <c r="K4199" s="59">
        <v>0</v>
      </c>
      <c r="L4199" s="59">
        <v>21</v>
      </c>
      <c r="M4199" s="59">
        <v>30.019555132</v>
      </c>
    </row>
    <row r="4200" hidden="1" spans="1:13">
      <c r="A4200" s="59">
        <v>0</v>
      </c>
      <c r="B4200" s="59">
        <v>21900</v>
      </c>
      <c r="C4200" s="59">
        <v>91767</v>
      </c>
      <c r="D4200" s="59">
        <v>141897</v>
      </c>
      <c r="E4200" s="59" t="s">
        <v>20</v>
      </c>
      <c r="F4200" s="59" t="s">
        <v>18</v>
      </c>
      <c r="G4200" s="59"/>
      <c r="H4200" s="59">
        <v>0</v>
      </c>
      <c r="I4200" s="59">
        <v>0</v>
      </c>
      <c r="J4200" s="59">
        <v>207.65328952</v>
      </c>
      <c r="K4200" s="59">
        <v>0</v>
      </c>
      <c r="L4200" s="59">
        <v>21</v>
      </c>
      <c r="M4200" s="59">
        <v>28.216739433</v>
      </c>
    </row>
    <row r="4201" spans="1:13">
      <c r="A4201" s="59">
        <v>0</v>
      </c>
      <c r="B4201" s="59">
        <v>21900</v>
      </c>
      <c r="C4201" s="59">
        <v>104379</v>
      </c>
      <c r="D4201" s="59">
        <v>144850</v>
      </c>
      <c r="E4201" s="59" t="s">
        <v>13</v>
      </c>
      <c r="F4201" s="59"/>
      <c r="G4201" s="59"/>
      <c r="H4201" s="59"/>
      <c r="I4201" s="59"/>
      <c r="J4201" s="59"/>
      <c r="K4201" s="59"/>
      <c r="L4201" s="59"/>
      <c r="M4201" s="59">
        <v>38.010733984</v>
      </c>
    </row>
    <row r="4202" hidden="1" spans="1:13">
      <c r="A4202" s="59">
        <v>0</v>
      </c>
      <c r="B4202" s="59">
        <v>21900</v>
      </c>
      <c r="C4202" s="59">
        <v>51861</v>
      </c>
      <c r="D4202" s="59">
        <v>68951</v>
      </c>
      <c r="E4202" s="59" t="s">
        <v>20</v>
      </c>
      <c r="F4202" s="59" t="s">
        <v>18</v>
      </c>
      <c r="G4202" s="59">
        <v>10</v>
      </c>
      <c r="H4202" s="59">
        <v>0</v>
      </c>
      <c r="I4202" s="59">
        <v>0</v>
      </c>
      <c r="J4202" s="59">
        <v>188.97861712</v>
      </c>
      <c r="K4202" s="59">
        <v>0</v>
      </c>
      <c r="L4202" s="59">
        <v>42</v>
      </c>
      <c r="M4202" s="59">
        <v>38.999754155</v>
      </c>
    </row>
    <row r="4203" hidden="1" spans="1:13">
      <c r="A4203" s="59">
        <v>1</v>
      </c>
      <c r="B4203" s="59">
        <v>21900</v>
      </c>
      <c r="C4203" s="59">
        <v>52735</v>
      </c>
      <c r="D4203" s="59">
        <v>75372</v>
      </c>
      <c r="E4203" s="59" t="s">
        <v>20</v>
      </c>
      <c r="F4203" s="59" t="s">
        <v>18</v>
      </c>
      <c r="G4203" s="59">
        <v>5</v>
      </c>
      <c r="H4203" s="59">
        <v>0</v>
      </c>
      <c r="I4203" s="59">
        <v>1</v>
      </c>
      <c r="J4203" s="59">
        <v>217.02094018</v>
      </c>
      <c r="K4203" s="59">
        <v>6</v>
      </c>
      <c r="L4203" s="59">
        <v>23</v>
      </c>
      <c r="M4203" s="59">
        <v>34.015914976</v>
      </c>
    </row>
    <row r="4204" hidden="1" spans="1:13">
      <c r="A4204" s="59">
        <v>0</v>
      </c>
      <c r="B4204" s="59">
        <v>21900</v>
      </c>
      <c r="C4204" s="59">
        <v>62387</v>
      </c>
      <c r="D4204" s="59">
        <v>113827</v>
      </c>
      <c r="E4204" s="59" t="s">
        <v>20</v>
      </c>
      <c r="F4204" s="59" t="s">
        <v>18</v>
      </c>
      <c r="G4204" s="59">
        <v>15</v>
      </c>
      <c r="H4204" s="59">
        <v>0</v>
      </c>
      <c r="I4204" s="59">
        <v>3</v>
      </c>
      <c r="J4204" s="59">
        <v>281.05914082</v>
      </c>
      <c r="K4204" s="59">
        <v>1</v>
      </c>
      <c r="L4204" s="59">
        <v>36</v>
      </c>
      <c r="M4204" s="59">
        <v>26.031709113</v>
      </c>
    </row>
    <row r="4205" hidden="1" spans="1:13">
      <c r="A4205" s="59">
        <v>0</v>
      </c>
      <c r="B4205" s="59">
        <v>21900</v>
      </c>
      <c r="C4205" s="59">
        <v>66859</v>
      </c>
      <c r="D4205" s="59">
        <v>104878</v>
      </c>
      <c r="E4205" s="59" t="s">
        <v>20</v>
      </c>
      <c r="F4205" s="59" t="s">
        <v>15</v>
      </c>
      <c r="G4205" s="59">
        <v>7</v>
      </c>
      <c r="H4205" s="59"/>
      <c r="I4205" s="59">
        <v>1</v>
      </c>
      <c r="J4205" s="59">
        <v>116.5339256</v>
      </c>
      <c r="K4205" s="59">
        <v>1</v>
      </c>
      <c r="L4205" s="59">
        <v>18</v>
      </c>
      <c r="M4205" s="59">
        <v>38.884826945</v>
      </c>
    </row>
    <row r="4206" hidden="1" spans="1:13">
      <c r="A4206" s="59">
        <v>0</v>
      </c>
      <c r="B4206" s="59">
        <v>21900</v>
      </c>
      <c r="C4206" s="59">
        <v>10421</v>
      </c>
      <c r="D4206" s="59">
        <v>24808</v>
      </c>
      <c r="E4206" s="59" t="s">
        <v>20</v>
      </c>
      <c r="F4206" s="59" t="s">
        <v>14</v>
      </c>
      <c r="G4206" s="59"/>
      <c r="H4206" s="59">
        <v>0</v>
      </c>
      <c r="I4206" s="59">
        <v>0</v>
      </c>
      <c r="J4206" s="59">
        <v>61.286698451</v>
      </c>
      <c r="K4206" s="59">
        <v>2</v>
      </c>
      <c r="L4206" s="59">
        <v>19</v>
      </c>
      <c r="M4206" s="59">
        <v>40.016621624</v>
      </c>
    </row>
    <row r="4207" hidden="1" spans="1:13">
      <c r="A4207" s="59">
        <v>1</v>
      </c>
      <c r="B4207" s="59">
        <v>21900</v>
      </c>
      <c r="C4207" s="59">
        <v>108000</v>
      </c>
      <c r="D4207" s="59">
        <v>144940</v>
      </c>
      <c r="E4207" s="59" t="s">
        <v>20</v>
      </c>
      <c r="F4207" s="59" t="s">
        <v>14</v>
      </c>
      <c r="G4207" s="59">
        <v>13</v>
      </c>
      <c r="H4207" s="59">
        <v>0</v>
      </c>
      <c r="I4207" s="59">
        <v>0</v>
      </c>
      <c r="J4207" s="59">
        <v>260.76666667</v>
      </c>
      <c r="K4207" s="59">
        <v>1</v>
      </c>
      <c r="L4207" s="59">
        <v>22</v>
      </c>
      <c r="M4207" s="59"/>
    </row>
    <row r="4208" hidden="1" spans="1:13">
      <c r="A4208" s="59">
        <v>0</v>
      </c>
      <c r="B4208" s="59">
        <v>21900</v>
      </c>
      <c r="C4208" s="59">
        <v>61468</v>
      </c>
      <c r="D4208" s="59">
        <v>87450</v>
      </c>
      <c r="E4208" s="59" t="s">
        <v>20</v>
      </c>
      <c r="F4208" s="59" t="s">
        <v>15</v>
      </c>
      <c r="G4208" s="59">
        <v>5</v>
      </c>
      <c r="H4208" s="59"/>
      <c r="I4208" s="59"/>
      <c r="J4208" s="59">
        <v>166.61081662</v>
      </c>
      <c r="K4208" s="59"/>
      <c r="L4208" s="59">
        <v>16</v>
      </c>
      <c r="M4208" s="59">
        <v>38.201210401</v>
      </c>
    </row>
    <row r="4209" hidden="1" spans="1:13">
      <c r="A4209" s="59">
        <v>0</v>
      </c>
      <c r="B4209" s="59">
        <v>21900</v>
      </c>
      <c r="C4209" s="59">
        <v>53458</v>
      </c>
      <c r="D4209" s="59">
        <v>77455</v>
      </c>
      <c r="E4209" s="59" t="s">
        <v>20</v>
      </c>
      <c r="F4209" s="59" t="s">
        <v>18</v>
      </c>
      <c r="G4209" s="59">
        <v>10</v>
      </c>
      <c r="H4209" s="59">
        <v>0</v>
      </c>
      <c r="I4209" s="59">
        <v>0</v>
      </c>
      <c r="J4209" s="59">
        <v>192.88774922</v>
      </c>
      <c r="K4209" s="59">
        <v>1</v>
      </c>
      <c r="L4209" s="59">
        <v>42</v>
      </c>
      <c r="M4209" s="59">
        <v>40.956310782</v>
      </c>
    </row>
    <row r="4210" hidden="1" spans="1:13">
      <c r="A4210" s="59">
        <v>0</v>
      </c>
      <c r="B4210" s="59">
        <v>21900</v>
      </c>
      <c r="C4210" s="59">
        <v>61423</v>
      </c>
      <c r="D4210" s="59">
        <v>103075</v>
      </c>
      <c r="E4210" s="59" t="s">
        <v>20</v>
      </c>
      <c r="F4210" s="59" t="s">
        <v>15</v>
      </c>
      <c r="G4210" s="59">
        <v>7</v>
      </c>
      <c r="H4210" s="59"/>
      <c r="I4210" s="59">
        <v>1</v>
      </c>
      <c r="J4210" s="59">
        <v>125.52302355</v>
      </c>
      <c r="K4210" s="59">
        <v>1</v>
      </c>
      <c r="L4210" s="59">
        <v>17</v>
      </c>
      <c r="M4210" s="59">
        <v>37.006766746</v>
      </c>
    </row>
    <row r="4211" hidden="1" spans="1:13">
      <c r="A4211" s="59">
        <v>0</v>
      </c>
      <c r="B4211" s="59">
        <v>21900</v>
      </c>
      <c r="C4211" s="59">
        <v>70152</v>
      </c>
      <c r="D4211" s="59">
        <v>188365</v>
      </c>
      <c r="E4211" s="59"/>
      <c r="F4211" s="59" t="s">
        <v>14</v>
      </c>
      <c r="G4211" s="59">
        <v>9</v>
      </c>
      <c r="H4211" s="59">
        <v>0</v>
      </c>
      <c r="I4211" s="59">
        <v>0</v>
      </c>
      <c r="J4211" s="59">
        <v>367.54149045</v>
      </c>
      <c r="K4211" s="59">
        <v>0</v>
      </c>
      <c r="L4211" s="59">
        <v>17</v>
      </c>
      <c r="M4211" s="59">
        <v>32.692515336</v>
      </c>
    </row>
    <row r="4212" hidden="1" spans="1:13">
      <c r="A4212" s="59">
        <v>0</v>
      </c>
      <c r="B4212" s="59">
        <v>21900</v>
      </c>
      <c r="C4212" s="59">
        <v>61838</v>
      </c>
      <c r="D4212" s="59">
        <v>92091</v>
      </c>
      <c r="E4212" s="59" t="s">
        <v>20</v>
      </c>
      <c r="F4212" s="59" t="s">
        <v>15</v>
      </c>
      <c r="G4212" s="59">
        <v>5</v>
      </c>
      <c r="H4212" s="59"/>
      <c r="I4212" s="59"/>
      <c r="J4212" s="59">
        <v>171.57670006</v>
      </c>
      <c r="K4212" s="59"/>
      <c r="L4212" s="59">
        <v>16</v>
      </c>
      <c r="M4212" s="59">
        <v>37.800400889</v>
      </c>
    </row>
    <row r="4213" hidden="1" spans="1:13">
      <c r="A4213" s="59">
        <v>0</v>
      </c>
      <c r="B4213" s="59">
        <v>21900</v>
      </c>
      <c r="C4213" s="59">
        <v>148955</v>
      </c>
      <c r="D4213" s="59">
        <v>118862</v>
      </c>
      <c r="E4213" s="59"/>
      <c r="F4213" s="59" t="s">
        <v>18</v>
      </c>
      <c r="G4213" s="59">
        <v>6</v>
      </c>
      <c r="H4213" s="59">
        <v>0</v>
      </c>
      <c r="I4213" s="59">
        <v>0</v>
      </c>
      <c r="J4213" s="59">
        <v>93.92588206</v>
      </c>
      <c r="K4213" s="59">
        <v>3</v>
      </c>
      <c r="L4213" s="59">
        <v>34</v>
      </c>
      <c r="M4213" s="59">
        <v>30.322114625</v>
      </c>
    </row>
    <row r="4214" hidden="1" spans="1:13">
      <c r="A4214" s="59">
        <v>0</v>
      </c>
      <c r="B4214" s="59">
        <v>21900</v>
      </c>
      <c r="C4214" s="59"/>
      <c r="D4214" s="59">
        <v>57036</v>
      </c>
      <c r="E4214" s="59" t="s">
        <v>20</v>
      </c>
      <c r="F4214" s="59" t="s">
        <v>14</v>
      </c>
      <c r="G4214" s="59"/>
      <c r="H4214" s="59">
        <v>0</v>
      </c>
      <c r="I4214" s="59">
        <v>0</v>
      </c>
      <c r="J4214" s="59">
        <v>308.60344479</v>
      </c>
      <c r="K4214" s="59">
        <v>0</v>
      </c>
      <c r="L4214" s="59">
        <v>18</v>
      </c>
      <c r="M4214" s="59">
        <v>39.2346081</v>
      </c>
    </row>
    <row r="4215" hidden="1" spans="1:13">
      <c r="A4215" s="59">
        <v>0</v>
      </c>
      <c r="B4215" s="59">
        <v>21900</v>
      </c>
      <c r="C4215" s="59">
        <v>94320</v>
      </c>
      <c r="D4215" s="59">
        <v>140698</v>
      </c>
      <c r="E4215" s="59" t="s">
        <v>20</v>
      </c>
      <c r="F4215" s="59" t="s">
        <v>18</v>
      </c>
      <c r="G4215" s="59"/>
      <c r="H4215" s="59">
        <v>0</v>
      </c>
      <c r="I4215" s="59">
        <v>0</v>
      </c>
      <c r="J4215" s="59">
        <v>208.24175781</v>
      </c>
      <c r="K4215" s="59">
        <v>0</v>
      </c>
      <c r="L4215" s="59">
        <v>20</v>
      </c>
      <c r="M4215" s="59">
        <v>29.188979738</v>
      </c>
    </row>
    <row r="4216" spans="1:13">
      <c r="A4216" s="59">
        <v>0</v>
      </c>
      <c r="B4216" s="59">
        <v>21900</v>
      </c>
      <c r="C4216" s="59">
        <v>105787</v>
      </c>
      <c r="D4216" s="59">
        <v>142466</v>
      </c>
      <c r="E4216" s="59" t="s">
        <v>13</v>
      </c>
      <c r="F4216" s="59" t="s">
        <v>18</v>
      </c>
      <c r="G4216" s="59">
        <v>8</v>
      </c>
      <c r="H4216" s="59">
        <v>0</v>
      </c>
      <c r="I4216" s="59">
        <v>0</v>
      </c>
      <c r="J4216" s="59">
        <v>145.37717658</v>
      </c>
      <c r="K4216" s="59">
        <v>0</v>
      </c>
      <c r="L4216" s="59">
        <v>22</v>
      </c>
      <c r="M4216" s="59">
        <v>32.333899345</v>
      </c>
    </row>
    <row r="4217" hidden="1" spans="1:13">
      <c r="A4217" s="59">
        <v>0</v>
      </c>
      <c r="B4217" s="59">
        <v>22000</v>
      </c>
      <c r="C4217" s="59">
        <v>142072</v>
      </c>
      <c r="D4217" s="59">
        <v>181484</v>
      </c>
      <c r="E4217" s="59" t="s">
        <v>20</v>
      </c>
      <c r="F4217" s="59" t="s">
        <v>18</v>
      </c>
      <c r="G4217" s="59">
        <v>6</v>
      </c>
      <c r="H4217" s="59"/>
      <c r="I4217" s="59"/>
      <c r="J4217" s="59">
        <v>162.53864032</v>
      </c>
      <c r="K4217" s="59">
        <v>5</v>
      </c>
      <c r="L4217" s="59">
        <v>42</v>
      </c>
      <c r="M4217" s="59">
        <v>41.270820127</v>
      </c>
    </row>
    <row r="4218" spans="1:13">
      <c r="A4218" s="59">
        <v>0</v>
      </c>
      <c r="B4218" s="59">
        <v>22000</v>
      </c>
      <c r="C4218" s="59">
        <v>36738</v>
      </c>
      <c r="D4218" s="59">
        <v>100040</v>
      </c>
      <c r="E4218" s="59" t="s">
        <v>13</v>
      </c>
      <c r="F4218" s="59" t="s">
        <v>14</v>
      </c>
      <c r="G4218" s="59">
        <v>6</v>
      </c>
      <c r="H4218" s="59">
        <v>0</v>
      </c>
      <c r="I4218" s="59">
        <v>0</v>
      </c>
      <c r="J4218" s="59">
        <v>138.94245756</v>
      </c>
      <c r="K4218" s="59">
        <v>0</v>
      </c>
      <c r="L4218" s="59">
        <v>14</v>
      </c>
      <c r="M4218" s="59">
        <v>30.78315421</v>
      </c>
    </row>
    <row r="4219" hidden="1" spans="1:13">
      <c r="A4219" s="59">
        <v>0</v>
      </c>
      <c r="B4219" s="59">
        <v>22000</v>
      </c>
      <c r="C4219" s="59">
        <v>71664</v>
      </c>
      <c r="D4219" s="59">
        <v>98015</v>
      </c>
      <c r="E4219" s="59" t="s">
        <v>20</v>
      </c>
      <c r="F4219" s="59" t="s">
        <v>17</v>
      </c>
      <c r="G4219" s="59">
        <v>9</v>
      </c>
      <c r="H4219" s="59">
        <v>0</v>
      </c>
      <c r="I4219" s="59">
        <v>0</v>
      </c>
      <c r="J4219" s="59">
        <v>191.31360881</v>
      </c>
      <c r="K4219" s="59">
        <v>1</v>
      </c>
      <c r="L4219" s="59">
        <v>19</v>
      </c>
      <c r="M4219" s="59">
        <v>34.921021057</v>
      </c>
    </row>
    <row r="4220" hidden="1" spans="1:13">
      <c r="A4220" s="59">
        <v>0</v>
      </c>
      <c r="B4220" s="59">
        <v>22000</v>
      </c>
      <c r="C4220" s="59">
        <v>48041</v>
      </c>
      <c r="D4220" s="59">
        <v>88433</v>
      </c>
      <c r="E4220" s="59" t="s">
        <v>20</v>
      </c>
      <c r="F4220" s="59" t="s">
        <v>14</v>
      </c>
      <c r="G4220" s="59">
        <v>12</v>
      </c>
      <c r="H4220" s="59">
        <v>0</v>
      </c>
      <c r="I4220" s="59">
        <v>0</v>
      </c>
      <c r="J4220" s="59">
        <v>96.336434623</v>
      </c>
      <c r="K4220" s="59">
        <v>0</v>
      </c>
      <c r="L4220" s="59">
        <v>10</v>
      </c>
      <c r="M4220" s="59">
        <v>5.2266736193</v>
      </c>
    </row>
    <row r="4221" spans="1:13">
      <c r="A4221" s="59">
        <v>0</v>
      </c>
      <c r="B4221" s="59">
        <v>22000</v>
      </c>
      <c r="C4221" s="59"/>
      <c r="D4221" s="59">
        <v>72304</v>
      </c>
      <c r="E4221" s="59" t="s">
        <v>13</v>
      </c>
      <c r="F4221" s="59" t="s">
        <v>15</v>
      </c>
      <c r="G4221" s="59">
        <v>9</v>
      </c>
      <c r="H4221" s="59">
        <v>0</v>
      </c>
      <c r="I4221" s="59">
        <v>0</v>
      </c>
      <c r="J4221" s="59">
        <v>120.53201836</v>
      </c>
      <c r="K4221" s="59">
        <v>2</v>
      </c>
      <c r="L4221" s="59">
        <v>4</v>
      </c>
      <c r="M4221" s="59">
        <v>20.176213451</v>
      </c>
    </row>
    <row r="4222" hidden="1" spans="1:13">
      <c r="A4222" s="59">
        <v>0</v>
      </c>
      <c r="B4222" s="59">
        <v>22000</v>
      </c>
      <c r="C4222" s="59">
        <v>15774</v>
      </c>
      <c r="D4222" s="59">
        <v>60115</v>
      </c>
      <c r="E4222" s="59" t="s">
        <v>20</v>
      </c>
      <c r="F4222" s="59" t="s">
        <v>14</v>
      </c>
      <c r="G4222" s="59">
        <v>27</v>
      </c>
      <c r="H4222" s="59">
        <v>0</v>
      </c>
      <c r="I4222" s="59">
        <v>1</v>
      </c>
      <c r="J4222" s="59">
        <v>213.41423807</v>
      </c>
      <c r="K4222" s="59">
        <v>0</v>
      </c>
      <c r="L4222" s="59">
        <v>24</v>
      </c>
      <c r="M4222" s="59">
        <v>25.576809652</v>
      </c>
    </row>
    <row r="4223" hidden="1" spans="1:13">
      <c r="A4223" s="59">
        <v>0</v>
      </c>
      <c r="B4223" s="59">
        <v>22000</v>
      </c>
      <c r="C4223" s="59">
        <v>54010</v>
      </c>
      <c r="D4223" s="59">
        <v>97800</v>
      </c>
      <c r="E4223" s="59" t="s">
        <v>20</v>
      </c>
      <c r="F4223" s="59" t="s">
        <v>18</v>
      </c>
      <c r="G4223" s="59">
        <v>1</v>
      </c>
      <c r="H4223" s="59">
        <v>0</v>
      </c>
      <c r="I4223" s="59">
        <v>0</v>
      </c>
      <c r="J4223" s="59">
        <v>192.73333333</v>
      </c>
      <c r="K4223" s="59">
        <v>0</v>
      </c>
      <c r="L4223" s="59">
        <v>26</v>
      </c>
      <c r="M4223" s="59"/>
    </row>
    <row r="4224" hidden="1" spans="1:13">
      <c r="A4224" s="59">
        <v>0</v>
      </c>
      <c r="B4224" s="59">
        <v>22000</v>
      </c>
      <c r="C4224" s="59">
        <v>64000</v>
      </c>
      <c r="D4224" s="59">
        <v>89000</v>
      </c>
      <c r="E4224" s="59" t="s">
        <v>20</v>
      </c>
      <c r="F4224" s="59" t="s">
        <v>18</v>
      </c>
      <c r="G4224" s="59">
        <v>8</v>
      </c>
      <c r="H4224" s="59">
        <v>1</v>
      </c>
      <c r="I4224" s="59">
        <v>1</v>
      </c>
      <c r="J4224" s="59">
        <v>133.26666667</v>
      </c>
      <c r="K4224" s="59">
        <v>4</v>
      </c>
      <c r="L4224" s="59">
        <v>26</v>
      </c>
      <c r="M4224" s="59"/>
    </row>
    <row r="4225" hidden="1" spans="1:13">
      <c r="A4225" s="59">
        <v>0</v>
      </c>
      <c r="B4225" s="59">
        <v>22000</v>
      </c>
      <c r="C4225" s="59">
        <v>48000</v>
      </c>
      <c r="D4225" s="59">
        <v>80990</v>
      </c>
      <c r="E4225" s="59" t="s">
        <v>20</v>
      </c>
      <c r="F4225" s="59" t="s">
        <v>17</v>
      </c>
      <c r="G4225" s="59">
        <v>6</v>
      </c>
      <c r="H4225" s="59">
        <v>0</v>
      </c>
      <c r="I4225" s="59">
        <v>0</v>
      </c>
      <c r="J4225" s="59">
        <v>262.73333333</v>
      </c>
      <c r="K4225" s="59">
        <v>2</v>
      </c>
      <c r="L4225" s="59">
        <v>26</v>
      </c>
      <c r="M4225" s="59"/>
    </row>
    <row r="4226" hidden="1" spans="1:13">
      <c r="A4226" s="59">
        <v>0</v>
      </c>
      <c r="B4226" s="59">
        <v>22000</v>
      </c>
      <c r="C4226" s="59">
        <v>71858</v>
      </c>
      <c r="D4226" s="59">
        <v>99000</v>
      </c>
      <c r="E4226" s="59" t="s">
        <v>20</v>
      </c>
      <c r="F4226" s="59" t="s">
        <v>14</v>
      </c>
      <c r="G4226" s="59">
        <v>18</v>
      </c>
      <c r="H4226" s="59">
        <v>0</v>
      </c>
      <c r="I4226" s="59">
        <v>0</v>
      </c>
      <c r="J4226" s="59">
        <v>201.86666667</v>
      </c>
      <c r="K4226" s="59">
        <v>1</v>
      </c>
      <c r="L4226" s="59">
        <v>13</v>
      </c>
      <c r="M4226" s="59"/>
    </row>
    <row r="4227" hidden="1" spans="1:13">
      <c r="A4227" s="59">
        <v>1</v>
      </c>
      <c r="B4227" s="59">
        <v>22000</v>
      </c>
      <c r="C4227" s="59">
        <v>82000</v>
      </c>
      <c r="D4227" s="59">
        <v>12500</v>
      </c>
      <c r="E4227" s="59" t="s">
        <v>20</v>
      </c>
      <c r="F4227" s="59" t="s">
        <v>18</v>
      </c>
      <c r="G4227" s="59">
        <v>3</v>
      </c>
      <c r="H4227" s="59">
        <v>0</v>
      </c>
      <c r="I4227" s="59">
        <v>0</v>
      </c>
      <c r="J4227" s="59">
        <v>117.76666667</v>
      </c>
      <c r="K4227" s="59">
        <v>6</v>
      </c>
      <c r="L4227" s="59">
        <v>23</v>
      </c>
      <c r="M4227" s="59"/>
    </row>
    <row r="4228" hidden="1" spans="1:13">
      <c r="A4228" s="59">
        <v>1</v>
      </c>
      <c r="B4228" s="59">
        <v>22000</v>
      </c>
      <c r="C4228" s="59">
        <v>74200</v>
      </c>
      <c r="D4228" s="59">
        <v>109800</v>
      </c>
      <c r="E4228" s="59" t="s">
        <v>20</v>
      </c>
      <c r="F4228" s="59" t="s">
        <v>18</v>
      </c>
      <c r="G4228" s="59">
        <v>1</v>
      </c>
      <c r="H4228" s="59">
        <v>1</v>
      </c>
      <c r="I4228" s="59">
        <v>0</v>
      </c>
      <c r="J4228" s="59">
        <v>317.53333333</v>
      </c>
      <c r="K4228" s="59">
        <v>4</v>
      </c>
      <c r="L4228" s="59">
        <v>42</v>
      </c>
      <c r="M4228" s="59"/>
    </row>
    <row r="4229" hidden="1" spans="1:13">
      <c r="A4229" s="59">
        <v>1</v>
      </c>
      <c r="B4229" s="59">
        <v>22000</v>
      </c>
      <c r="C4229" s="59">
        <v>96127</v>
      </c>
      <c r="D4229" s="59">
        <v>122000</v>
      </c>
      <c r="E4229" s="59" t="s">
        <v>20</v>
      </c>
      <c r="F4229" s="59" t="s">
        <v>17</v>
      </c>
      <c r="G4229" s="59">
        <v>24</v>
      </c>
      <c r="H4229" s="59">
        <v>0</v>
      </c>
      <c r="I4229" s="59">
        <v>2</v>
      </c>
      <c r="J4229" s="59">
        <v>301.3</v>
      </c>
      <c r="K4229" s="59">
        <v>3</v>
      </c>
      <c r="L4229" s="59">
        <v>36</v>
      </c>
      <c r="M4229" s="59"/>
    </row>
    <row r="4230" hidden="1" spans="1:13">
      <c r="A4230" s="59">
        <v>1</v>
      </c>
      <c r="B4230" s="59">
        <v>22000</v>
      </c>
      <c r="C4230" s="59">
        <v>92000</v>
      </c>
      <c r="D4230" s="59"/>
      <c r="E4230" s="59" t="s">
        <v>20</v>
      </c>
      <c r="F4230" s="59" t="s">
        <v>15</v>
      </c>
      <c r="G4230" s="59">
        <v>4</v>
      </c>
      <c r="H4230" s="59"/>
      <c r="I4230" s="59">
        <v>12</v>
      </c>
      <c r="J4230" s="59">
        <v>218</v>
      </c>
      <c r="K4230" s="59">
        <v>1</v>
      </c>
      <c r="L4230" s="59">
        <v>39</v>
      </c>
      <c r="M4230" s="59"/>
    </row>
    <row r="4231" hidden="1" spans="1:13">
      <c r="A4231" s="59">
        <v>1</v>
      </c>
      <c r="B4231" s="59">
        <v>22000</v>
      </c>
      <c r="C4231" s="59">
        <v>124000</v>
      </c>
      <c r="D4231" s="59">
        <v>155000</v>
      </c>
      <c r="E4231" s="59" t="s">
        <v>20</v>
      </c>
      <c r="F4231" s="59" t="s">
        <v>16</v>
      </c>
      <c r="G4231" s="59">
        <v>1</v>
      </c>
      <c r="H4231" s="59"/>
      <c r="I4231" s="59">
        <v>7</v>
      </c>
      <c r="J4231" s="59">
        <v>130.3</v>
      </c>
      <c r="K4231" s="59"/>
      <c r="L4231" s="59">
        <v>55</v>
      </c>
      <c r="M4231" s="59"/>
    </row>
    <row r="4232" hidden="1" spans="1:13">
      <c r="A4232" s="59">
        <v>0</v>
      </c>
      <c r="B4232" s="59">
        <v>22000</v>
      </c>
      <c r="C4232" s="59">
        <v>81668</v>
      </c>
      <c r="D4232" s="59">
        <v>123978</v>
      </c>
      <c r="E4232" s="59" t="s">
        <v>20</v>
      </c>
      <c r="F4232" s="59" t="s">
        <v>14</v>
      </c>
      <c r="G4232" s="59">
        <v>8</v>
      </c>
      <c r="H4232" s="59">
        <v>0</v>
      </c>
      <c r="I4232" s="59">
        <v>0</v>
      </c>
      <c r="J4232" s="59">
        <v>285.14175022</v>
      </c>
      <c r="K4232" s="59">
        <v>1</v>
      </c>
      <c r="L4232" s="59">
        <v>16</v>
      </c>
      <c r="M4232" s="59">
        <v>37.417108014</v>
      </c>
    </row>
    <row r="4233" hidden="1" spans="1:13">
      <c r="A4233" s="59">
        <v>0</v>
      </c>
      <c r="B4233" s="59">
        <v>22000</v>
      </c>
      <c r="C4233" s="59">
        <v>76367</v>
      </c>
      <c r="D4233" s="59">
        <v>103928</v>
      </c>
      <c r="E4233" s="59" t="s">
        <v>20</v>
      </c>
      <c r="F4233" s="59" t="s">
        <v>14</v>
      </c>
      <c r="G4233" s="59">
        <v>20</v>
      </c>
      <c r="H4233" s="59">
        <v>0</v>
      </c>
      <c r="I4233" s="59">
        <v>0</v>
      </c>
      <c r="J4233" s="59">
        <v>202.57815197</v>
      </c>
      <c r="K4233" s="59">
        <v>1</v>
      </c>
      <c r="L4233" s="59">
        <v>13</v>
      </c>
      <c r="M4233" s="59">
        <v>38.717194911</v>
      </c>
    </row>
    <row r="4234" spans="1:13">
      <c r="A4234" s="59">
        <v>0</v>
      </c>
      <c r="B4234" s="59">
        <v>22000</v>
      </c>
      <c r="C4234" s="59">
        <v>88898</v>
      </c>
      <c r="D4234" s="59">
        <v>121357</v>
      </c>
      <c r="E4234" s="59" t="s">
        <v>13</v>
      </c>
      <c r="F4234" s="59" t="s">
        <v>17</v>
      </c>
      <c r="G4234" s="59">
        <v>12</v>
      </c>
      <c r="H4234" s="59">
        <v>0</v>
      </c>
      <c r="I4234" s="59">
        <v>0</v>
      </c>
      <c r="J4234" s="59">
        <v>115.8322132</v>
      </c>
      <c r="K4234" s="59">
        <v>2</v>
      </c>
      <c r="L4234" s="59">
        <v>24</v>
      </c>
      <c r="M4234" s="59">
        <v>31.108960859</v>
      </c>
    </row>
    <row r="4235" hidden="1" spans="1:13">
      <c r="A4235" s="59">
        <v>0</v>
      </c>
      <c r="B4235" s="59">
        <v>22000</v>
      </c>
      <c r="C4235" s="59">
        <v>143355</v>
      </c>
      <c r="D4235" s="59">
        <v>183799</v>
      </c>
      <c r="E4235" s="59" t="s">
        <v>20</v>
      </c>
      <c r="F4235" s="59" t="s">
        <v>18</v>
      </c>
      <c r="G4235" s="59">
        <v>6</v>
      </c>
      <c r="H4235" s="59"/>
      <c r="I4235" s="59"/>
      <c r="J4235" s="59">
        <v>174.84628965</v>
      </c>
      <c r="K4235" s="59">
        <v>3</v>
      </c>
      <c r="L4235" s="59">
        <v>43</v>
      </c>
      <c r="M4235" s="59">
        <v>42.221164626</v>
      </c>
    </row>
    <row r="4236" hidden="1" spans="1:13">
      <c r="A4236" s="59">
        <v>0</v>
      </c>
      <c r="B4236" s="59">
        <v>22000</v>
      </c>
      <c r="C4236" s="59">
        <v>70139</v>
      </c>
      <c r="D4236" s="59">
        <v>95042</v>
      </c>
      <c r="E4236" s="59" t="s">
        <v>20</v>
      </c>
      <c r="F4236" s="59" t="s">
        <v>14</v>
      </c>
      <c r="G4236" s="59">
        <v>2</v>
      </c>
      <c r="H4236" s="59">
        <v>0</v>
      </c>
      <c r="I4236" s="59">
        <v>0</v>
      </c>
      <c r="J4236" s="59">
        <v>97.908582906</v>
      </c>
      <c r="K4236" s="59">
        <v>2</v>
      </c>
      <c r="L4236" s="59">
        <v>29</v>
      </c>
      <c r="M4236" s="59">
        <v>32.524528239</v>
      </c>
    </row>
    <row r="4237" hidden="1" spans="1:13">
      <c r="A4237" s="59">
        <v>0</v>
      </c>
      <c r="B4237" s="59">
        <v>22000</v>
      </c>
      <c r="C4237" s="59">
        <v>188982</v>
      </c>
      <c r="D4237" s="59">
        <v>231933</v>
      </c>
      <c r="E4237" s="59" t="s">
        <v>20</v>
      </c>
      <c r="F4237" s="59" t="s">
        <v>18</v>
      </c>
      <c r="G4237" s="59">
        <v>2</v>
      </c>
      <c r="H4237" s="59">
        <v>0</v>
      </c>
      <c r="I4237" s="59">
        <v>0</v>
      </c>
      <c r="J4237" s="59">
        <v>294.96016922</v>
      </c>
      <c r="K4237" s="59">
        <v>0</v>
      </c>
      <c r="L4237" s="59">
        <v>26</v>
      </c>
      <c r="M4237" s="59">
        <v>36.43459137</v>
      </c>
    </row>
    <row r="4238" hidden="1" spans="1:13">
      <c r="A4238" s="59">
        <v>0</v>
      </c>
      <c r="B4238" s="59">
        <v>22000</v>
      </c>
      <c r="C4238" s="59">
        <v>53212</v>
      </c>
      <c r="D4238" s="59">
        <v>85006</v>
      </c>
      <c r="E4238" s="59" t="s">
        <v>20</v>
      </c>
      <c r="F4238" s="59" t="s">
        <v>14</v>
      </c>
      <c r="G4238" s="59">
        <v>20</v>
      </c>
      <c r="H4238" s="59">
        <v>0</v>
      </c>
      <c r="I4238" s="59">
        <v>0</v>
      </c>
      <c r="J4238" s="59">
        <v>218.48411292</v>
      </c>
      <c r="K4238" s="59">
        <v>1</v>
      </c>
      <c r="L4238" s="59">
        <v>21</v>
      </c>
      <c r="M4238" s="59">
        <v>32.855701395</v>
      </c>
    </row>
    <row r="4239" hidden="1" spans="1:13">
      <c r="A4239" s="59">
        <v>0</v>
      </c>
      <c r="B4239" s="59">
        <v>22000</v>
      </c>
      <c r="C4239" s="59">
        <v>61251</v>
      </c>
      <c r="D4239" s="59">
        <v>91744</v>
      </c>
      <c r="E4239" s="59" t="s">
        <v>20</v>
      </c>
      <c r="F4239" s="59" t="s">
        <v>15</v>
      </c>
      <c r="G4239" s="59">
        <v>0</v>
      </c>
      <c r="H4239" s="59">
        <v>0</v>
      </c>
      <c r="I4239" s="59">
        <v>0</v>
      </c>
      <c r="J4239" s="59">
        <v>145.48915532</v>
      </c>
      <c r="K4239" s="59">
        <v>0</v>
      </c>
      <c r="L4239" s="59">
        <v>21</v>
      </c>
      <c r="M4239" s="59">
        <v>34.347908749</v>
      </c>
    </row>
    <row r="4240" spans="1:13">
      <c r="A4240" s="59">
        <v>0</v>
      </c>
      <c r="B4240" s="59">
        <v>22000</v>
      </c>
      <c r="C4240" s="59">
        <v>61042</v>
      </c>
      <c r="D4240" s="59">
        <v>96622</v>
      </c>
      <c r="E4240" s="59" t="s">
        <v>13</v>
      </c>
      <c r="F4240" s="59" t="s">
        <v>18</v>
      </c>
      <c r="G4240" s="59">
        <v>17</v>
      </c>
      <c r="H4240" s="59">
        <v>0</v>
      </c>
      <c r="I4240" s="59">
        <v>0</v>
      </c>
      <c r="J4240" s="59">
        <v>638.27536109</v>
      </c>
      <c r="K4240" s="59">
        <v>1</v>
      </c>
      <c r="L4240" s="59">
        <v>23</v>
      </c>
      <c r="M4240" s="59">
        <v>21.457349807</v>
      </c>
    </row>
    <row r="4241" spans="1:13">
      <c r="A4241" s="59">
        <v>0</v>
      </c>
      <c r="B4241" s="59">
        <v>22100</v>
      </c>
      <c r="C4241" s="59">
        <v>69697</v>
      </c>
      <c r="D4241" s="59">
        <v>102155</v>
      </c>
      <c r="E4241" s="59" t="s">
        <v>13</v>
      </c>
      <c r="F4241" s="59" t="s">
        <v>17</v>
      </c>
      <c r="G4241" s="59">
        <v>13</v>
      </c>
      <c r="H4241" s="59">
        <v>0</v>
      </c>
      <c r="I4241" s="59">
        <v>0</v>
      </c>
      <c r="J4241" s="59">
        <v>164.78494744</v>
      </c>
      <c r="K4241" s="59">
        <v>0</v>
      </c>
      <c r="L4241" s="59">
        <v>28</v>
      </c>
      <c r="M4241" s="59">
        <v>36.278473908</v>
      </c>
    </row>
    <row r="4242" spans="1:13">
      <c r="A4242" s="59">
        <v>0</v>
      </c>
      <c r="B4242" s="59">
        <v>22100</v>
      </c>
      <c r="C4242" s="59">
        <v>92724</v>
      </c>
      <c r="D4242" s="59">
        <v>126348</v>
      </c>
      <c r="E4242" s="59" t="s">
        <v>13</v>
      </c>
      <c r="F4242" s="59" t="s">
        <v>17</v>
      </c>
      <c r="G4242" s="59">
        <v>11</v>
      </c>
      <c r="H4242" s="59">
        <v>0</v>
      </c>
      <c r="I4242" s="59">
        <v>0</v>
      </c>
      <c r="J4242" s="59">
        <v>122.26578117</v>
      </c>
      <c r="K4242" s="59">
        <v>1</v>
      </c>
      <c r="L4242" s="59">
        <v>24</v>
      </c>
      <c r="M4242" s="59">
        <v>30.843505268</v>
      </c>
    </row>
    <row r="4243" spans="1:13">
      <c r="A4243" s="59">
        <v>0</v>
      </c>
      <c r="B4243" s="59">
        <v>22100</v>
      </c>
      <c r="C4243" s="59">
        <v>84114</v>
      </c>
      <c r="D4243" s="59">
        <v>97775</v>
      </c>
      <c r="E4243" s="59" t="s">
        <v>13</v>
      </c>
      <c r="F4243" s="59"/>
      <c r="G4243" s="59">
        <v>8</v>
      </c>
      <c r="H4243" s="59"/>
      <c r="I4243" s="59"/>
      <c r="J4243" s="59"/>
      <c r="K4243" s="59"/>
      <c r="L4243" s="59"/>
      <c r="M4243" s="59"/>
    </row>
    <row r="4244" hidden="1" spans="1:13">
      <c r="A4244" s="59">
        <v>0</v>
      </c>
      <c r="B4244" s="59">
        <v>22100</v>
      </c>
      <c r="C4244" s="59">
        <v>95351</v>
      </c>
      <c r="D4244" s="59">
        <v>117905</v>
      </c>
      <c r="E4244" s="59" t="s">
        <v>20</v>
      </c>
      <c r="F4244" s="59" t="s">
        <v>14</v>
      </c>
      <c r="G4244" s="59">
        <v>25</v>
      </c>
      <c r="H4244" s="59">
        <v>0</v>
      </c>
      <c r="I4244" s="59">
        <v>0</v>
      </c>
      <c r="J4244" s="59">
        <v>233.74845181</v>
      </c>
      <c r="K4244" s="59">
        <v>1</v>
      </c>
      <c r="L4244" s="59">
        <v>27</v>
      </c>
      <c r="M4244" s="59">
        <v>41.52372299</v>
      </c>
    </row>
    <row r="4245" hidden="1" spans="1:13">
      <c r="A4245" s="59">
        <v>0</v>
      </c>
      <c r="B4245" s="59">
        <v>22100</v>
      </c>
      <c r="C4245" s="59">
        <v>60396</v>
      </c>
      <c r="D4245" s="59">
        <v>101741</v>
      </c>
      <c r="E4245" s="59" t="s">
        <v>20</v>
      </c>
      <c r="F4245" s="59" t="s">
        <v>15</v>
      </c>
      <c r="G4245" s="59">
        <v>8</v>
      </c>
      <c r="H4245" s="59"/>
      <c r="I4245" s="59">
        <v>0</v>
      </c>
      <c r="J4245" s="59">
        <v>97.023226329</v>
      </c>
      <c r="K4245" s="59">
        <v>1</v>
      </c>
      <c r="L4245" s="59">
        <v>17</v>
      </c>
      <c r="M4245" s="59">
        <v>35.681521324</v>
      </c>
    </row>
    <row r="4246" hidden="1" spans="1:13">
      <c r="A4246" s="59">
        <v>0</v>
      </c>
      <c r="B4246" s="59">
        <v>22100</v>
      </c>
      <c r="C4246" s="59">
        <v>57018</v>
      </c>
      <c r="D4246" s="59">
        <v>80673</v>
      </c>
      <c r="E4246" s="59" t="s">
        <v>20</v>
      </c>
      <c r="F4246" s="59" t="s">
        <v>14</v>
      </c>
      <c r="G4246" s="59">
        <v>12</v>
      </c>
      <c r="H4246" s="59">
        <v>0</v>
      </c>
      <c r="I4246" s="59">
        <v>0</v>
      </c>
      <c r="J4246" s="59">
        <v>108.74925607</v>
      </c>
      <c r="K4246" s="59">
        <v>1</v>
      </c>
      <c r="L4246" s="59">
        <v>10</v>
      </c>
      <c r="M4246" s="59">
        <v>7.3901430597</v>
      </c>
    </row>
    <row r="4247" hidden="1" spans="1:13">
      <c r="A4247" s="59">
        <v>0</v>
      </c>
      <c r="B4247" s="59">
        <v>22100</v>
      </c>
      <c r="C4247" s="59">
        <v>24000</v>
      </c>
      <c r="D4247" s="59">
        <v>49000</v>
      </c>
      <c r="E4247" s="59" t="s">
        <v>20</v>
      </c>
      <c r="F4247" s="59" t="s">
        <v>14</v>
      </c>
      <c r="G4247" s="59">
        <v>14.4</v>
      </c>
      <c r="H4247" s="59">
        <v>0</v>
      </c>
      <c r="I4247" s="59">
        <v>0</v>
      </c>
      <c r="J4247" s="59">
        <v>109.56666667</v>
      </c>
      <c r="K4247" s="59">
        <v>2</v>
      </c>
      <c r="L4247" s="59">
        <v>25</v>
      </c>
      <c r="M4247" s="59"/>
    </row>
    <row r="4248" hidden="1" spans="1:13">
      <c r="A4248" s="59">
        <v>0</v>
      </c>
      <c r="B4248" s="59">
        <v>22100</v>
      </c>
      <c r="C4248" s="59">
        <v>73053</v>
      </c>
      <c r="D4248" s="59">
        <v>105750</v>
      </c>
      <c r="E4248" s="59" t="s">
        <v>20</v>
      </c>
      <c r="F4248" s="59" t="s">
        <v>17</v>
      </c>
      <c r="G4248" s="59">
        <v>9</v>
      </c>
      <c r="H4248" s="59">
        <v>0</v>
      </c>
      <c r="I4248" s="59">
        <v>1</v>
      </c>
      <c r="J4248" s="59">
        <v>293.23333333</v>
      </c>
      <c r="K4248" s="59">
        <v>2</v>
      </c>
      <c r="L4248" s="59">
        <v>29</v>
      </c>
      <c r="M4248" s="59"/>
    </row>
    <row r="4249" hidden="1" spans="1:13">
      <c r="A4249" s="59">
        <v>1</v>
      </c>
      <c r="B4249" s="59">
        <v>22100</v>
      </c>
      <c r="C4249" s="59">
        <v>57000</v>
      </c>
      <c r="D4249" s="59">
        <v>83000</v>
      </c>
      <c r="E4249" s="59" t="s">
        <v>20</v>
      </c>
      <c r="F4249" s="59" t="s">
        <v>14</v>
      </c>
      <c r="G4249" s="59">
        <v>7</v>
      </c>
      <c r="H4249" s="59">
        <v>0</v>
      </c>
      <c r="I4249" s="59">
        <v>0</v>
      </c>
      <c r="J4249" s="59"/>
      <c r="K4249" s="59">
        <v>0</v>
      </c>
      <c r="L4249" s="59">
        <v>0</v>
      </c>
      <c r="M4249" s="59"/>
    </row>
    <row r="4250" hidden="1" spans="1:13">
      <c r="A4250" s="59">
        <v>0</v>
      </c>
      <c r="B4250" s="59">
        <v>22100</v>
      </c>
      <c r="C4250" s="59">
        <v>86148</v>
      </c>
      <c r="D4250" s="59">
        <v>141472</v>
      </c>
      <c r="E4250" s="59" t="s">
        <v>20</v>
      </c>
      <c r="F4250" s="59" t="s">
        <v>14</v>
      </c>
      <c r="G4250" s="59">
        <v>11</v>
      </c>
      <c r="H4250" s="59">
        <v>0</v>
      </c>
      <c r="I4250" s="59">
        <v>0</v>
      </c>
      <c r="J4250" s="59">
        <v>89.161466087</v>
      </c>
      <c r="K4250" s="59">
        <v>2</v>
      </c>
      <c r="L4250" s="59">
        <v>14</v>
      </c>
      <c r="M4250" s="59">
        <v>40.677297707</v>
      </c>
    </row>
    <row r="4251" hidden="1" spans="1:13">
      <c r="A4251" s="59">
        <v>0</v>
      </c>
      <c r="B4251" s="59">
        <v>22100</v>
      </c>
      <c r="C4251" s="59">
        <v>132417</v>
      </c>
      <c r="D4251" s="59">
        <v>170643</v>
      </c>
      <c r="E4251" s="59" t="s">
        <v>20</v>
      </c>
      <c r="F4251" s="59" t="s">
        <v>18</v>
      </c>
      <c r="G4251" s="59">
        <v>4</v>
      </c>
      <c r="H4251" s="59">
        <v>0</v>
      </c>
      <c r="I4251" s="59">
        <v>0</v>
      </c>
      <c r="J4251" s="59">
        <v>180.03687676</v>
      </c>
      <c r="K4251" s="59">
        <v>0</v>
      </c>
      <c r="L4251" s="59">
        <v>37</v>
      </c>
      <c r="M4251" s="59">
        <v>21.236090456</v>
      </c>
    </row>
    <row r="4252" spans="1:13">
      <c r="A4252" s="59">
        <v>0</v>
      </c>
      <c r="B4252" s="59">
        <v>22100</v>
      </c>
      <c r="C4252" s="59"/>
      <c r="D4252" s="59">
        <v>65192</v>
      </c>
      <c r="E4252" s="59" t="s">
        <v>13</v>
      </c>
      <c r="F4252" s="59" t="s">
        <v>15</v>
      </c>
      <c r="G4252" s="59">
        <v>9</v>
      </c>
      <c r="H4252" s="59">
        <v>0</v>
      </c>
      <c r="I4252" s="59">
        <v>0</v>
      </c>
      <c r="J4252" s="59">
        <v>128.1567931</v>
      </c>
      <c r="K4252" s="59">
        <v>1</v>
      </c>
      <c r="L4252" s="59">
        <v>4</v>
      </c>
      <c r="M4252" s="59">
        <v>18.882955601</v>
      </c>
    </row>
    <row r="4253" spans="1:13">
      <c r="A4253" s="59">
        <v>0</v>
      </c>
      <c r="B4253" s="59">
        <v>22100</v>
      </c>
      <c r="C4253" s="59">
        <v>33435</v>
      </c>
      <c r="D4253" s="59">
        <v>52340</v>
      </c>
      <c r="E4253" s="59" t="s">
        <v>13</v>
      </c>
      <c r="F4253" s="59" t="s">
        <v>19</v>
      </c>
      <c r="G4253" s="59">
        <v>4</v>
      </c>
      <c r="H4253" s="59">
        <v>1</v>
      </c>
      <c r="I4253" s="59"/>
      <c r="J4253" s="59">
        <v>134.0000742</v>
      </c>
      <c r="K4253" s="59"/>
      <c r="L4253" s="59">
        <v>10</v>
      </c>
      <c r="M4253" s="59">
        <v>24.023930727</v>
      </c>
    </row>
    <row r="4254" hidden="1" spans="1:13">
      <c r="A4254" s="59">
        <v>0</v>
      </c>
      <c r="B4254" s="59">
        <v>22100</v>
      </c>
      <c r="C4254" s="59">
        <v>45993</v>
      </c>
      <c r="D4254" s="59">
        <v>67208</v>
      </c>
      <c r="E4254" s="59" t="s">
        <v>20</v>
      </c>
      <c r="F4254" s="59" t="s">
        <v>14</v>
      </c>
      <c r="G4254" s="59">
        <v>8</v>
      </c>
      <c r="H4254" s="59">
        <v>0</v>
      </c>
      <c r="I4254" s="59">
        <v>1</v>
      </c>
      <c r="J4254" s="59">
        <v>60.457004767</v>
      </c>
      <c r="K4254" s="59">
        <v>2</v>
      </c>
      <c r="L4254" s="59">
        <v>18</v>
      </c>
      <c r="M4254" s="59">
        <v>34.780920331</v>
      </c>
    </row>
    <row r="4255" spans="1:13">
      <c r="A4255" s="59">
        <v>0</v>
      </c>
      <c r="B4255" s="59">
        <v>22100</v>
      </c>
      <c r="C4255" s="59">
        <v>36084</v>
      </c>
      <c r="D4255" s="59">
        <v>84734</v>
      </c>
      <c r="E4255" s="59" t="s">
        <v>13</v>
      </c>
      <c r="F4255" s="59" t="s">
        <v>14</v>
      </c>
      <c r="G4255" s="59">
        <v>25</v>
      </c>
      <c r="H4255" s="59">
        <v>0</v>
      </c>
      <c r="I4255" s="59">
        <v>0</v>
      </c>
      <c r="J4255" s="59">
        <v>257.84572885</v>
      </c>
      <c r="K4255" s="59">
        <v>0</v>
      </c>
      <c r="L4255" s="59">
        <v>6</v>
      </c>
      <c r="M4255" s="59">
        <v>24.52600298</v>
      </c>
    </row>
    <row r="4256" hidden="1" spans="1:13">
      <c r="A4256" s="59">
        <v>0</v>
      </c>
      <c r="B4256" s="59">
        <v>22200</v>
      </c>
      <c r="C4256" s="59">
        <v>138584</v>
      </c>
      <c r="D4256" s="59">
        <v>180415</v>
      </c>
      <c r="E4256" s="59" t="s">
        <v>20</v>
      </c>
      <c r="F4256" s="59" t="s">
        <v>18</v>
      </c>
      <c r="G4256" s="59">
        <v>5</v>
      </c>
      <c r="H4256" s="59"/>
      <c r="I4256" s="59"/>
      <c r="J4256" s="59">
        <v>195.63280771</v>
      </c>
      <c r="K4256" s="59">
        <v>4</v>
      </c>
      <c r="L4256" s="59">
        <v>43</v>
      </c>
      <c r="M4256" s="59">
        <v>41.205399011</v>
      </c>
    </row>
    <row r="4257" spans="1:13">
      <c r="A4257" s="59">
        <v>0</v>
      </c>
      <c r="B4257" s="59">
        <v>22200</v>
      </c>
      <c r="C4257" s="59">
        <v>45148</v>
      </c>
      <c r="D4257" s="59">
        <v>85341</v>
      </c>
      <c r="E4257" s="59" t="s">
        <v>13</v>
      </c>
      <c r="F4257" s="59" t="s">
        <v>14</v>
      </c>
      <c r="G4257" s="59">
        <v>24</v>
      </c>
      <c r="H4257" s="59">
        <v>0</v>
      </c>
      <c r="I4257" s="59">
        <v>0</v>
      </c>
      <c r="J4257" s="59">
        <v>275.60104104</v>
      </c>
      <c r="K4257" s="59">
        <v>1</v>
      </c>
      <c r="L4257" s="59">
        <v>7</v>
      </c>
      <c r="M4257" s="59">
        <v>23.461608751</v>
      </c>
    </row>
    <row r="4258" hidden="1" spans="1:13">
      <c r="A4258" s="59">
        <v>0</v>
      </c>
      <c r="B4258" s="59">
        <v>22200</v>
      </c>
      <c r="C4258" s="59"/>
      <c r="D4258" s="59">
        <v>60904</v>
      </c>
      <c r="E4258" s="59" t="s">
        <v>20</v>
      </c>
      <c r="F4258" s="59" t="s">
        <v>14</v>
      </c>
      <c r="G4258" s="59"/>
      <c r="H4258" s="59">
        <v>0</v>
      </c>
      <c r="I4258" s="59">
        <v>0</v>
      </c>
      <c r="J4258" s="59">
        <v>288.4596954</v>
      </c>
      <c r="K4258" s="59">
        <v>0</v>
      </c>
      <c r="L4258" s="59">
        <v>18</v>
      </c>
      <c r="M4258" s="59">
        <v>37.747019613</v>
      </c>
    </row>
    <row r="4259" hidden="1" spans="1:13">
      <c r="A4259" s="59">
        <v>0</v>
      </c>
      <c r="B4259" s="59">
        <v>22200</v>
      </c>
      <c r="C4259" s="59">
        <v>125703</v>
      </c>
      <c r="D4259" s="59">
        <v>162648</v>
      </c>
      <c r="E4259" s="59" t="s">
        <v>20</v>
      </c>
      <c r="F4259" s="59" t="s">
        <v>15</v>
      </c>
      <c r="G4259" s="59">
        <v>3</v>
      </c>
      <c r="H4259" s="59"/>
      <c r="I4259" s="59">
        <v>0</v>
      </c>
      <c r="J4259" s="59">
        <v>374.21148682</v>
      </c>
      <c r="K4259" s="59"/>
      <c r="L4259" s="59">
        <v>51</v>
      </c>
      <c r="M4259" s="59">
        <v>37.584358941</v>
      </c>
    </row>
    <row r="4260" hidden="1" spans="1:13">
      <c r="A4260" s="59">
        <v>0</v>
      </c>
      <c r="B4260" s="59">
        <v>22200</v>
      </c>
      <c r="C4260" s="59">
        <v>138121</v>
      </c>
      <c r="D4260" s="59">
        <v>180144</v>
      </c>
      <c r="E4260" s="59" t="s">
        <v>20</v>
      </c>
      <c r="F4260" s="59" t="s">
        <v>18</v>
      </c>
      <c r="G4260" s="59">
        <v>22</v>
      </c>
      <c r="H4260" s="59">
        <v>0</v>
      </c>
      <c r="I4260" s="59">
        <v>0</v>
      </c>
      <c r="J4260" s="59">
        <v>240.70306903</v>
      </c>
      <c r="K4260" s="59">
        <v>1</v>
      </c>
      <c r="L4260" s="59">
        <v>24</v>
      </c>
      <c r="M4260" s="59">
        <v>40.621894156</v>
      </c>
    </row>
    <row r="4261" spans="1:13">
      <c r="A4261" s="59">
        <v>0</v>
      </c>
      <c r="B4261" s="59">
        <v>22200</v>
      </c>
      <c r="C4261" s="59">
        <v>102345</v>
      </c>
      <c r="D4261" s="59">
        <v>148299</v>
      </c>
      <c r="E4261" s="59" t="s">
        <v>13</v>
      </c>
      <c r="F4261" s="59" t="s">
        <v>18</v>
      </c>
      <c r="G4261" s="59">
        <v>11</v>
      </c>
      <c r="H4261" s="59">
        <v>0</v>
      </c>
      <c r="I4261" s="59">
        <v>0</v>
      </c>
      <c r="J4261" s="59">
        <v>169.08897399</v>
      </c>
      <c r="K4261" s="59">
        <v>0</v>
      </c>
      <c r="L4261" s="59">
        <v>22</v>
      </c>
      <c r="M4261" s="59">
        <v>34.472879729</v>
      </c>
    </row>
    <row r="4262" hidden="1" spans="1:13">
      <c r="A4262" s="59">
        <v>0</v>
      </c>
      <c r="B4262" s="59">
        <v>22200</v>
      </c>
      <c r="C4262" s="59">
        <v>72293</v>
      </c>
      <c r="D4262" s="59">
        <v>98997</v>
      </c>
      <c r="E4262" s="59" t="s">
        <v>20</v>
      </c>
      <c r="F4262" s="59" t="s">
        <v>14</v>
      </c>
      <c r="G4262" s="59"/>
      <c r="H4262" s="59">
        <v>2</v>
      </c>
      <c r="I4262" s="59">
        <v>1</v>
      </c>
      <c r="J4262" s="59">
        <v>242.21619532</v>
      </c>
      <c r="K4262" s="59">
        <v>2</v>
      </c>
      <c r="L4262" s="59">
        <v>13</v>
      </c>
      <c r="M4262" s="59">
        <v>42.773568409</v>
      </c>
    </row>
    <row r="4263" hidden="1" spans="1:13">
      <c r="A4263" s="59">
        <v>0</v>
      </c>
      <c r="B4263" s="59">
        <v>22200</v>
      </c>
      <c r="C4263" s="59">
        <v>93947</v>
      </c>
      <c r="D4263" s="59">
        <v>116176</v>
      </c>
      <c r="E4263" s="59" t="s">
        <v>20</v>
      </c>
      <c r="F4263" s="59" t="s">
        <v>19</v>
      </c>
      <c r="G4263" s="59">
        <v>2</v>
      </c>
      <c r="H4263" s="59">
        <v>0</v>
      </c>
      <c r="I4263" s="59">
        <v>0</v>
      </c>
      <c r="J4263" s="59">
        <v>205.02940851</v>
      </c>
      <c r="K4263" s="59">
        <v>2</v>
      </c>
      <c r="L4263" s="59">
        <v>26</v>
      </c>
      <c r="M4263" s="59">
        <v>34.93940311</v>
      </c>
    </row>
    <row r="4264" spans="1:13">
      <c r="A4264" s="59">
        <v>0</v>
      </c>
      <c r="B4264" s="59">
        <v>22200</v>
      </c>
      <c r="C4264" s="59">
        <v>57458</v>
      </c>
      <c r="D4264" s="59">
        <v>102195</v>
      </c>
      <c r="E4264" s="59" t="s">
        <v>13</v>
      </c>
      <c r="F4264" s="59" t="s">
        <v>18</v>
      </c>
      <c r="G4264" s="59">
        <v>18</v>
      </c>
      <c r="H4264" s="59">
        <v>0</v>
      </c>
      <c r="I4264" s="59">
        <v>0</v>
      </c>
      <c r="J4264" s="59">
        <v>628.15806161</v>
      </c>
      <c r="K4264" s="59">
        <v>1</v>
      </c>
      <c r="L4264" s="59">
        <v>24</v>
      </c>
      <c r="M4264" s="59">
        <v>20.496216103</v>
      </c>
    </row>
    <row r="4265" hidden="1" spans="1:13">
      <c r="A4265" s="59">
        <v>0</v>
      </c>
      <c r="B4265" s="59">
        <v>22200</v>
      </c>
      <c r="C4265" s="59">
        <v>98624</v>
      </c>
      <c r="D4265" s="59">
        <v>140938</v>
      </c>
      <c r="E4265" s="59" t="s">
        <v>20</v>
      </c>
      <c r="F4265" s="59" t="s">
        <v>18</v>
      </c>
      <c r="G4265" s="59"/>
      <c r="H4265" s="59">
        <v>0</v>
      </c>
      <c r="I4265" s="59">
        <v>0</v>
      </c>
      <c r="J4265" s="59">
        <v>207.28893316</v>
      </c>
      <c r="K4265" s="59">
        <v>0</v>
      </c>
      <c r="L4265" s="59">
        <v>20</v>
      </c>
      <c r="M4265" s="59">
        <v>29.218895419</v>
      </c>
    </row>
    <row r="4266" spans="1:13">
      <c r="A4266" s="59">
        <v>0</v>
      </c>
      <c r="B4266" s="59">
        <v>22200</v>
      </c>
      <c r="C4266" s="59">
        <v>64809</v>
      </c>
      <c r="D4266" s="59">
        <v>96831</v>
      </c>
      <c r="E4266" s="59" t="s">
        <v>13</v>
      </c>
      <c r="F4266" s="59" t="s">
        <v>18</v>
      </c>
      <c r="G4266" s="59">
        <v>17</v>
      </c>
      <c r="H4266" s="59">
        <v>0</v>
      </c>
      <c r="I4266" s="59">
        <v>0</v>
      </c>
      <c r="J4266" s="59">
        <v>639.05817227</v>
      </c>
      <c r="K4266" s="59">
        <v>0</v>
      </c>
      <c r="L4266" s="59">
        <v>24</v>
      </c>
      <c r="M4266" s="59">
        <v>22.614181908</v>
      </c>
    </row>
    <row r="4267" spans="1:13">
      <c r="A4267" s="59">
        <v>0</v>
      </c>
      <c r="B4267" s="59">
        <v>22200</v>
      </c>
      <c r="C4267" s="59">
        <v>67626</v>
      </c>
      <c r="D4267" s="59">
        <v>109042</v>
      </c>
      <c r="E4267" s="59" t="s">
        <v>13</v>
      </c>
      <c r="F4267" s="59" t="s">
        <v>14</v>
      </c>
      <c r="G4267" s="59">
        <v>4</v>
      </c>
      <c r="H4267" s="59">
        <v>0</v>
      </c>
      <c r="I4267" s="59">
        <v>0</v>
      </c>
      <c r="J4267" s="59">
        <v>203.96491282</v>
      </c>
      <c r="K4267" s="59">
        <v>0</v>
      </c>
      <c r="L4267" s="59">
        <v>12</v>
      </c>
      <c r="M4267" s="59">
        <v>31.529028699</v>
      </c>
    </row>
    <row r="4268" hidden="1" spans="1:13">
      <c r="A4268" s="59">
        <v>0</v>
      </c>
      <c r="B4268" s="59">
        <v>22200</v>
      </c>
      <c r="C4268" s="59">
        <v>9709</v>
      </c>
      <c r="D4268" s="59">
        <v>33926</v>
      </c>
      <c r="E4268" s="59" t="s">
        <v>20</v>
      </c>
      <c r="F4268" s="59" t="s">
        <v>14</v>
      </c>
      <c r="G4268" s="59">
        <v>0</v>
      </c>
      <c r="H4268" s="59">
        <v>0</v>
      </c>
      <c r="I4268" s="59">
        <v>0</v>
      </c>
      <c r="J4268" s="59">
        <v>28.523782719</v>
      </c>
      <c r="K4268" s="59">
        <v>1</v>
      </c>
      <c r="L4268" s="59">
        <v>3</v>
      </c>
      <c r="M4268" s="59">
        <v>29.599780197</v>
      </c>
    </row>
    <row r="4269" spans="1:13">
      <c r="A4269" s="59">
        <v>0</v>
      </c>
      <c r="B4269" s="59">
        <v>22200</v>
      </c>
      <c r="C4269" s="59">
        <v>137889</v>
      </c>
      <c r="D4269" s="59">
        <v>182973</v>
      </c>
      <c r="E4269" s="59" t="s">
        <v>13</v>
      </c>
      <c r="F4269" s="59" t="s">
        <v>17</v>
      </c>
      <c r="G4269" s="59">
        <v>6</v>
      </c>
      <c r="H4269" s="59">
        <v>0</v>
      </c>
      <c r="I4269" s="59">
        <v>0</v>
      </c>
      <c r="J4269" s="59">
        <v>317.35612488</v>
      </c>
      <c r="K4269" s="59">
        <v>0</v>
      </c>
      <c r="L4269" s="59">
        <v>17</v>
      </c>
      <c r="M4269" s="59">
        <v>44.968713692</v>
      </c>
    </row>
    <row r="4270" hidden="1" spans="1:13">
      <c r="A4270" s="59">
        <v>0</v>
      </c>
      <c r="B4270" s="59">
        <v>22300</v>
      </c>
      <c r="C4270" s="59">
        <v>65022</v>
      </c>
      <c r="D4270" s="59">
        <v>104766</v>
      </c>
      <c r="E4270" s="59" t="s">
        <v>20</v>
      </c>
      <c r="F4270" s="59" t="s">
        <v>15</v>
      </c>
      <c r="G4270" s="59">
        <v>8</v>
      </c>
      <c r="H4270" s="59"/>
      <c r="I4270" s="59">
        <v>0</v>
      </c>
      <c r="J4270" s="59">
        <v>117.16181532</v>
      </c>
      <c r="K4270" s="59">
        <v>2</v>
      </c>
      <c r="L4270" s="59">
        <v>18</v>
      </c>
      <c r="M4270" s="59">
        <v>38.348663005</v>
      </c>
    </row>
    <row r="4271" hidden="1" spans="1:13">
      <c r="A4271" s="59">
        <v>0</v>
      </c>
      <c r="B4271" s="59">
        <v>22300</v>
      </c>
      <c r="C4271" s="59">
        <v>52322</v>
      </c>
      <c r="D4271" s="59">
        <v>102958</v>
      </c>
      <c r="E4271" s="59" t="s">
        <v>20</v>
      </c>
      <c r="F4271" s="59" t="s">
        <v>15</v>
      </c>
      <c r="G4271" s="59">
        <v>2</v>
      </c>
      <c r="H4271" s="59">
        <v>1</v>
      </c>
      <c r="I4271" s="59">
        <v>4</v>
      </c>
      <c r="J4271" s="59">
        <v>174.53641204</v>
      </c>
      <c r="K4271" s="59">
        <v>0</v>
      </c>
      <c r="L4271" s="59">
        <v>47</v>
      </c>
      <c r="M4271" s="59">
        <v>36.853084972</v>
      </c>
    </row>
    <row r="4272" spans="1:13">
      <c r="A4272" s="59">
        <v>0</v>
      </c>
      <c r="B4272" s="59">
        <v>22300</v>
      </c>
      <c r="C4272" s="59"/>
      <c r="D4272" s="59">
        <v>136587</v>
      </c>
      <c r="E4272" s="59" t="s">
        <v>13</v>
      </c>
      <c r="F4272" s="59" t="s">
        <v>14</v>
      </c>
      <c r="G4272" s="59">
        <v>1</v>
      </c>
      <c r="H4272" s="59">
        <v>0</v>
      </c>
      <c r="I4272" s="59">
        <v>0</v>
      </c>
      <c r="J4272" s="59">
        <v>311.65908119</v>
      </c>
      <c r="K4272" s="59">
        <v>3</v>
      </c>
      <c r="L4272" s="59">
        <v>20</v>
      </c>
      <c r="M4272" s="59">
        <v>29.910707758</v>
      </c>
    </row>
    <row r="4273" hidden="1" spans="1:13">
      <c r="A4273" s="59">
        <v>0</v>
      </c>
      <c r="B4273" s="59">
        <v>22300</v>
      </c>
      <c r="C4273" s="59">
        <v>69002</v>
      </c>
      <c r="D4273" s="59">
        <v>105292</v>
      </c>
      <c r="E4273" s="59" t="s">
        <v>20</v>
      </c>
      <c r="F4273" s="59" t="s">
        <v>15</v>
      </c>
      <c r="G4273" s="59">
        <v>8</v>
      </c>
      <c r="H4273" s="59"/>
      <c r="I4273" s="59">
        <v>0</v>
      </c>
      <c r="J4273" s="59">
        <v>96.342139921</v>
      </c>
      <c r="K4273" s="59">
        <v>2</v>
      </c>
      <c r="L4273" s="59">
        <v>17</v>
      </c>
      <c r="M4273" s="59">
        <v>35.755106732</v>
      </c>
    </row>
    <row r="4274" hidden="1" spans="1:13">
      <c r="A4274" s="59">
        <v>0</v>
      </c>
      <c r="B4274" s="59">
        <v>22300</v>
      </c>
      <c r="C4274" s="59">
        <v>24622</v>
      </c>
      <c r="D4274" s="59">
        <v>51631</v>
      </c>
      <c r="E4274" s="59" t="s">
        <v>20</v>
      </c>
      <c r="F4274" s="59" t="s">
        <v>14</v>
      </c>
      <c r="G4274" s="59">
        <v>28</v>
      </c>
      <c r="H4274" s="59">
        <v>0</v>
      </c>
      <c r="I4274" s="59">
        <v>0</v>
      </c>
      <c r="J4274" s="59">
        <v>316.69747461</v>
      </c>
      <c r="K4274" s="59"/>
      <c r="L4274" s="59">
        <v>12</v>
      </c>
      <c r="M4274" s="59">
        <v>30.676434449</v>
      </c>
    </row>
    <row r="4275" hidden="1" spans="1:13">
      <c r="A4275" s="59">
        <v>1</v>
      </c>
      <c r="B4275" s="59">
        <v>22300</v>
      </c>
      <c r="C4275" s="59"/>
      <c r="D4275" s="59">
        <v>135000</v>
      </c>
      <c r="E4275" s="59" t="s">
        <v>20</v>
      </c>
      <c r="F4275" s="59" t="s">
        <v>15</v>
      </c>
      <c r="G4275" s="59">
        <v>9</v>
      </c>
      <c r="H4275" s="59"/>
      <c r="I4275" s="59"/>
      <c r="J4275" s="59"/>
      <c r="K4275" s="59"/>
      <c r="L4275" s="59"/>
      <c r="M4275" s="59"/>
    </row>
    <row r="4276" hidden="1" spans="1:13">
      <c r="A4276" s="59">
        <v>1</v>
      </c>
      <c r="B4276" s="59">
        <v>22300</v>
      </c>
      <c r="C4276" s="59">
        <v>75600</v>
      </c>
      <c r="D4276" s="59">
        <v>102000</v>
      </c>
      <c r="E4276" s="59" t="s">
        <v>20</v>
      </c>
      <c r="F4276" s="59" t="s">
        <v>17</v>
      </c>
      <c r="G4276" s="59">
        <v>5</v>
      </c>
      <c r="H4276" s="59">
        <v>0</v>
      </c>
      <c r="I4276" s="59">
        <v>1</v>
      </c>
      <c r="J4276" s="59">
        <v>64.933333333</v>
      </c>
      <c r="K4276" s="59">
        <v>2</v>
      </c>
      <c r="L4276" s="59">
        <v>28</v>
      </c>
      <c r="M4276" s="59"/>
    </row>
    <row r="4277" hidden="1" spans="1:13">
      <c r="A4277" s="59">
        <v>1</v>
      </c>
      <c r="B4277" s="59">
        <v>22300</v>
      </c>
      <c r="C4277" s="59">
        <v>71800</v>
      </c>
      <c r="D4277" s="59">
        <v>100000</v>
      </c>
      <c r="E4277" s="59" t="s">
        <v>20</v>
      </c>
      <c r="F4277" s="59" t="s">
        <v>16</v>
      </c>
      <c r="G4277" s="59">
        <v>0.1</v>
      </c>
      <c r="H4277" s="59">
        <v>0</v>
      </c>
      <c r="I4277" s="59">
        <v>0</v>
      </c>
      <c r="J4277" s="59">
        <v>220.13333333</v>
      </c>
      <c r="K4277" s="59">
        <v>1</v>
      </c>
      <c r="L4277" s="59">
        <v>26</v>
      </c>
      <c r="M4277" s="59"/>
    </row>
    <row r="4278" hidden="1" spans="1:13">
      <c r="A4278" s="59">
        <v>0</v>
      </c>
      <c r="B4278" s="59">
        <v>22300</v>
      </c>
      <c r="C4278" s="59">
        <v>72814</v>
      </c>
      <c r="D4278" s="59">
        <v>186463</v>
      </c>
      <c r="E4278" s="59"/>
      <c r="F4278" s="59" t="s">
        <v>14</v>
      </c>
      <c r="G4278" s="59">
        <v>10</v>
      </c>
      <c r="H4278" s="59">
        <v>0</v>
      </c>
      <c r="I4278" s="59">
        <v>0</v>
      </c>
      <c r="J4278" s="59">
        <v>367.24735835</v>
      </c>
      <c r="K4278" s="59">
        <v>1</v>
      </c>
      <c r="L4278" s="59">
        <v>16</v>
      </c>
      <c r="M4278" s="59">
        <v>30.333587908</v>
      </c>
    </row>
    <row r="4279" spans="1:13">
      <c r="A4279" s="59">
        <v>0</v>
      </c>
      <c r="B4279" s="59">
        <v>22300</v>
      </c>
      <c r="C4279" s="59">
        <v>34326</v>
      </c>
      <c r="D4279" s="59">
        <v>103199</v>
      </c>
      <c r="E4279" s="59" t="s">
        <v>13</v>
      </c>
      <c r="F4279" s="59" t="s">
        <v>14</v>
      </c>
      <c r="G4279" s="59">
        <v>6</v>
      </c>
      <c r="H4279" s="59">
        <v>0</v>
      </c>
      <c r="I4279" s="59">
        <v>0</v>
      </c>
      <c r="J4279" s="59">
        <v>141.67702987</v>
      </c>
      <c r="K4279" s="59">
        <v>0</v>
      </c>
      <c r="L4279" s="59">
        <v>14</v>
      </c>
      <c r="M4279" s="59">
        <v>30.471798518</v>
      </c>
    </row>
    <row r="4280" hidden="1" spans="1:13">
      <c r="A4280" s="59">
        <v>0</v>
      </c>
      <c r="B4280" s="59">
        <v>22300</v>
      </c>
      <c r="C4280" s="59">
        <v>21571</v>
      </c>
      <c r="D4280" s="59">
        <v>42590</v>
      </c>
      <c r="E4280" s="59" t="s">
        <v>20</v>
      </c>
      <c r="F4280" s="59" t="s">
        <v>14</v>
      </c>
      <c r="G4280" s="59">
        <v>25</v>
      </c>
      <c r="H4280" s="59">
        <v>0</v>
      </c>
      <c r="I4280" s="59">
        <v>0</v>
      </c>
      <c r="J4280" s="59">
        <v>297.67446271</v>
      </c>
      <c r="K4280" s="59"/>
      <c r="L4280" s="59">
        <v>13</v>
      </c>
      <c r="M4280" s="59">
        <v>33.117017357</v>
      </c>
    </row>
    <row r="4281" hidden="1" spans="1:13">
      <c r="A4281" s="59">
        <v>0</v>
      </c>
      <c r="B4281" s="59">
        <v>22300</v>
      </c>
      <c r="C4281" s="59">
        <v>59809</v>
      </c>
      <c r="D4281" s="59">
        <v>90883</v>
      </c>
      <c r="E4281" s="59" t="s">
        <v>20</v>
      </c>
      <c r="F4281" s="59" t="s">
        <v>15</v>
      </c>
      <c r="G4281" s="59">
        <v>2</v>
      </c>
      <c r="H4281" s="59">
        <v>0</v>
      </c>
      <c r="I4281" s="59">
        <v>0</v>
      </c>
      <c r="J4281" s="59">
        <v>161.40290565</v>
      </c>
      <c r="K4281" s="59">
        <v>1</v>
      </c>
      <c r="L4281" s="59">
        <v>22</v>
      </c>
      <c r="M4281" s="59">
        <v>36.174251253</v>
      </c>
    </row>
    <row r="4282" spans="1:13">
      <c r="A4282" s="59">
        <v>0</v>
      </c>
      <c r="B4282" s="59">
        <v>22300</v>
      </c>
      <c r="C4282" s="59">
        <v>101738</v>
      </c>
      <c r="D4282" s="59">
        <v>145709</v>
      </c>
      <c r="E4282" s="59" t="s">
        <v>13</v>
      </c>
      <c r="F4282" s="59"/>
      <c r="G4282" s="59"/>
      <c r="H4282" s="59"/>
      <c r="I4282" s="59"/>
      <c r="J4282" s="59"/>
      <c r="K4282" s="59"/>
      <c r="L4282" s="59"/>
      <c r="M4282" s="59">
        <v>38.719965803</v>
      </c>
    </row>
    <row r="4283" hidden="1" spans="1:13">
      <c r="A4283" s="59">
        <v>0</v>
      </c>
      <c r="B4283" s="59">
        <v>22300</v>
      </c>
      <c r="C4283" s="59">
        <v>93305</v>
      </c>
      <c r="D4283" s="59">
        <v>143672</v>
      </c>
      <c r="E4283" s="59" t="s">
        <v>20</v>
      </c>
      <c r="F4283" s="59" t="s">
        <v>18</v>
      </c>
      <c r="G4283" s="59">
        <v>21</v>
      </c>
      <c r="H4283" s="59">
        <v>0</v>
      </c>
      <c r="I4283" s="59">
        <v>0</v>
      </c>
      <c r="J4283" s="59">
        <v>176.4166175</v>
      </c>
      <c r="K4283" s="59">
        <v>0</v>
      </c>
      <c r="L4283" s="59">
        <v>25</v>
      </c>
      <c r="M4283" s="59">
        <v>40.471092138</v>
      </c>
    </row>
    <row r="4284" hidden="1" spans="1:13">
      <c r="A4284" s="59">
        <v>0</v>
      </c>
      <c r="B4284" s="59">
        <v>22300</v>
      </c>
      <c r="C4284" s="59">
        <v>60513</v>
      </c>
      <c r="D4284" s="59">
        <v>111713</v>
      </c>
      <c r="E4284" s="59" t="s">
        <v>20</v>
      </c>
      <c r="F4284" s="59" t="s">
        <v>18</v>
      </c>
      <c r="G4284" s="59">
        <v>15</v>
      </c>
      <c r="H4284" s="59">
        <v>0</v>
      </c>
      <c r="I4284" s="59">
        <v>3</v>
      </c>
      <c r="J4284" s="59">
        <v>291.61871998</v>
      </c>
      <c r="K4284" s="59">
        <v>1</v>
      </c>
      <c r="L4284" s="59">
        <v>35</v>
      </c>
      <c r="M4284" s="59">
        <v>27.705170635</v>
      </c>
    </row>
    <row r="4285" hidden="1" spans="1:13">
      <c r="A4285" s="59">
        <v>0</v>
      </c>
      <c r="B4285" s="59">
        <v>22300</v>
      </c>
      <c r="C4285" s="59">
        <v>89591</v>
      </c>
      <c r="D4285" s="59">
        <v>149566</v>
      </c>
      <c r="E4285" s="59" t="s">
        <v>20</v>
      </c>
      <c r="F4285" s="59" t="s">
        <v>18</v>
      </c>
      <c r="G4285" s="59">
        <v>23</v>
      </c>
      <c r="H4285" s="59">
        <v>0</v>
      </c>
      <c r="I4285" s="59">
        <v>0</v>
      </c>
      <c r="J4285" s="59">
        <v>157.65172986</v>
      </c>
      <c r="K4285" s="59">
        <v>0</v>
      </c>
      <c r="L4285" s="59">
        <v>24</v>
      </c>
      <c r="M4285" s="59">
        <v>41.85930497</v>
      </c>
    </row>
    <row r="4286" hidden="1" spans="1:13">
      <c r="A4286" s="59">
        <v>0</v>
      </c>
      <c r="B4286" s="59">
        <v>22300</v>
      </c>
      <c r="C4286" s="59"/>
      <c r="D4286" s="59">
        <v>22399</v>
      </c>
      <c r="E4286" s="59" t="s">
        <v>20</v>
      </c>
      <c r="F4286" s="59" t="s">
        <v>18</v>
      </c>
      <c r="G4286" s="59">
        <v>5</v>
      </c>
      <c r="H4286" s="59">
        <v>0</v>
      </c>
      <c r="I4286" s="59">
        <v>0</v>
      </c>
      <c r="J4286" s="59">
        <v>96.642686986</v>
      </c>
      <c r="K4286" s="59">
        <v>1</v>
      </c>
      <c r="L4286" s="59">
        <v>18</v>
      </c>
      <c r="M4286" s="59">
        <v>22.196624712</v>
      </c>
    </row>
    <row r="4287" spans="1:13">
      <c r="A4287" s="59">
        <v>0</v>
      </c>
      <c r="B4287" s="59">
        <v>22300</v>
      </c>
      <c r="C4287" s="59">
        <v>133995</v>
      </c>
      <c r="D4287" s="59">
        <v>281186</v>
      </c>
      <c r="E4287" s="59" t="s">
        <v>13</v>
      </c>
      <c r="F4287" s="59" t="s">
        <v>17</v>
      </c>
      <c r="G4287" s="59">
        <v>2</v>
      </c>
      <c r="H4287" s="59">
        <v>0</v>
      </c>
      <c r="I4287" s="59">
        <v>0</v>
      </c>
      <c r="J4287" s="59">
        <v>181.15398818</v>
      </c>
      <c r="K4287" s="59">
        <v>0</v>
      </c>
      <c r="L4287" s="59">
        <v>15</v>
      </c>
      <c r="M4287" s="59">
        <v>28.899299611</v>
      </c>
    </row>
    <row r="4288" hidden="1" spans="1:13">
      <c r="A4288" s="59">
        <v>0</v>
      </c>
      <c r="B4288" s="59">
        <v>22400</v>
      </c>
      <c r="C4288" s="59">
        <v>103000</v>
      </c>
      <c r="D4288" s="59">
        <v>132500</v>
      </c>
      <c r="E4288" s="59" t="s">
        <v>20</v>
      </c>
      <c r="F4288" s="59" t="s">
        <v>17</v>
      </c>
      <c r="G4288" s="59">
        <v>10</v>
      </c>
      <c r="H4288" s="59">
        <v>2</v>
      </c>
      <c r="I4288" s="59">
        <v>0</v>
      </c>
      <c r="J4288" s="59">
        <v>187.73333333</v>
      </c>
      <c r="K4288" s="59">
        <v>5</v>
      </c>
      <c r="L4288" s="59">
        <v>18</v>
      </c>
      <c r="M4288" s="59"/>
    </row>
    <row r="4289" hidden="1" spans="1:13">
      <c r="A4289" s="59">
        <v>0</v>
      </c>
      <c r="B4289" s="59">
        <v>22400</v>
      </c>
      <c r="C4289" s="59">
        <v>74553</v>
      </c>
      <c r="D4289" s="59">
        <v>102373</v>
      </c>
      <c r="E4289" s="59" t="s">
        <v>20</v>
      </c>
      <c r="F4289" s="59" t="s">
        <v>14</v>
      </c>
      <c r="G4289" s="59">
        <v>18</v>
      </c>
      <c r="H4289" s="59">
        <v>0</v>
      </c>
      <c r="I4289" s="59">
        <v>0</v>
      </c>
      <c r="J4289" s="59">
        <v>206.58139512</v>
      </c>
      <c r="K4289" s="59">
        <v>1</v>
      </c>
      <c r="L4289" s="59">
        <v>12</v>
      </c>
      <c r="M4289" s="59">
        <v>40.848022817</v>
      </c>
    </row>
    <row r="4290" spans="1:13">
      <c r="A4290" s="59">
        <v>0</v>
      </c>
      <c r="B4290" s="59">
        <v>22400</v>
      </c>
      <c r="C4290" s="59">
        <v>38669</v>
      </c>
      <c r="D4290" s="59">
        <v>105881</v>
      </c>
      <c r="E4290" s="59" t="s">
        <v>13</v>
      </c>
      <c r="F4290" s="59" t="s">
        <v>14</v>
      </c>
      <c r="G4290" s="59">
        <v>6</v>
      </c>
      <c r="H4290" s="59">
        <v>0</v>
      </c>
      <c r="I4290" s="59">
        <v>0</v>
      </c>
      <c r="J4290" s="59">
        <v>125.24284167</v>
      </c>
      <c r="K4290" s="59">
        <v>0</v>
      </c>
      <c r="L4290" s="59">
        <v>14</v>
      </c>
      <c r="M4290" s="59">
        <v>32.778270828</v>
      </c>
    </row>
    <row r="4291" spans="1:13">
      <c r="A4291" s="59">
        <v>0</v>
      </c>
      <c r="B4291" s="59">
        <v>22400</v>
      </c>
      <c r="C4291" s="59">
        <v>135912</v>
      </c>
      <c r="D4291" s="59">
        <v>181863</v>
      </c>
      <c r="E4291" s="59" t="s">
        <v>13</v>
      </c>
      <c r="F4291" s="59" t="s">
        <v>17</v>
      </c>
      <c r="G4291" s="59">
        <v>7</v>
      </c>
      <c r="H4291" s="59">
        <v>0</v>
      </c>
      <c r="I4291" s="59">
        <v>0</v>
      </c>
      <c r="J4291" s="59">
        <v>316.99290614</v>
      </c>
      <c r="K4291" s="59">
        <v>0</v>
      </c>
      <c r="L4291" s="59">
        <v>17</v>
      </c>
      <c r="M4291" s="59">
        <v>45.006818085</v>
      </c>
    </row>
    <row r="4292" hidden="1" spans="1:13">
      <c r="A4292" s="59">
        <v>0</v>
      </c>
      <c r="B4292" s="59">
        <v>22400</v>
      </c>
      <c r="C4292" s="59">
        <v>98238</v>
      </c>
      <c r="D4292" s="59">
        <v>135561</v>
      </c>
      <c r="E4292" s="59" t="s">
        <v>20</v>
      </c>
      <c r="F4292" s="59" t="s">
        <v>18</v>
      </c>
      <c r="G4292" s="59"/>
      <c r="H4292" s="59">
        <v>0</v>
      </c>
      <c r="I4292" s="59">
        <v>0</v>
      </c>
      <c r="J4292" s="59">
        <v>194.28209915</v>
      </c>
      <c r="K4292" s="59">
        <v>0</v>
      </c>
      <c r="L4292" s="59">
        <v>20</v>
      </c>
      <c r="M4292" s="59">
        <v>29.37360717</v>
      </c>
    </row>
    <row r="4293" spans="1:13">
      <c r="A4293" s="59">
        <v>0</v>
      </c>
      <c r="B4293" s="59">
        <v>22400</v>
      </c>
      <c r="C4293" s="59">
        <v>65502</v>
      </c>
      <c r="D4293" s="59">
        <v>104373</v>
      </c>
      <c r="E4293" s="59" t="s">
        <v>13</v>
      </c>
      <c r="F4293" s="59" t="s">
        <v>15</v>
      </c>
      <c r="G4293" s="59">
        <v>14</v>
      </c>
      <c r="H4293" s="59">
        <v>0</v>
      </c>
      <c r="I4293" s="59">
        <v>0</v>
      </c>
      <c r="J4293" s="59">
        <v>141.81282338</v>
      </c>
      <c r="K4293" s="59">
        <v>0</v>
      </c>
      <c r="L4293" s="59">
        <v>13</v>
      </c>
      <c r="M4293" s="59">
        <v>36.221943144</v>
      </c>
    </row>
    <row r="4294" hidden="1" spans="1:13">
      <c r="A4294" s="59">
        <v>0</v>
      </c>
      <c r="B4294" s="59">
        <v>22400</v>
      </c>
      <c r="C4294" s="59">
        <v>52597</v>
      </c>
      <c r="D4294" s="59">
        <v>69312</v>
      </c>
      <c r="E4294" s="59" t="s">
        <v>20</v>
      </c>
      <c r="F4294" s="59" t="s">
        <v>15</v>
      </c>
      <c r="G4294" s="59">
        <v>2</v>
      </c>
      <c r="H4294" s="59">
        <v>0</v>
      </c>
      <c r="I4294" s="59">
        <v>0</v>
      </c>
      <c r="J4294" s="59">
        <v>224.24133068</v>
      </c>
      <c r="K4294" s="59">
        <v>0</v>
      </c>
      <c r="L4294" s="59">
        <v>12</v>
      </c>
      <c r="M4294" s="59">
        <v>33.82410789</v>
      </c>
    </row>
    <row r="4295" hidden="1" spans="1:13">
      <c r="A4295" s="59">
        <v>0</v>
      </c>
      <c r="B4295" s="59">
        <v>22400</v>
      </c>
      <c r="C4295" s="59">
        <v>72866</v>
      </c>
      <c r="D4295" s="59">
        <v>95734</v>
      </c>
      <c r="E4295" s="59" t="s">
        <v>20</v>
      </c>
      <c r="F4295" s="59" t="s">
        <v>17</v>
      </c>
      <c r="G4295" s="59">
        <v>5</v>
      </c>
      <c r="H4295" s="59">
        <v>0</v>
      </c>
      <c r="I4295" s="59">
        <v>0</v>
      </c>
      <c r="J4295" s="59">
        <v>75.955735269</v>
      </c>
      <c r="K4295" s="59">
        <v>7</v>
      </c>
      <c r="L4295" s="59">
        <v>23</v>
      </c>
      <c r="M4295" s="59">
        <v>37.50722389</v>
      </c>
    </row>
    <row r="4296" hidden="1" spans="1:13">
      <c r="A4296" s="59">
        <v>0</v>
      </c>
      <c r="B4296" s="59">
        <v>22400</v>
      </c>
      <c r="C4296" s="59">
        <v>127967</v>
      </c>
      <c r="D4296" s="59">
        <v>167764</v>
      </c>
      <c r="E4296" s="59" t="s">
        <v>20</v>
      </c>
      <c r="F4296" s="59" t="s">
        <v>15</v>
      </c>
      <c r="G4296" s="59">
        <v>1</v>
      </c>
      <c r="H4296" s="59"/>
      <c r="I4296" s="59">
        <v>0</v>
      </c>
      <c r="J4296" s="59">
        <v>377.86498468</v>
      </c>
      <c r="K4296" s="59"/>
      <c r="L4296" s="59">
        <v>52</v>
      </c>
      <c r="M4296" s="59">
        <v>36.438724078</v>
      </c>
    </row>
    <row r="4297" hidden="1" spans="1:13">
      <c r="A4297" s="59">
        <v>0</v>
      </c>
      <c r="B4297" s="59">
        <v>22400</v>
      </c>
      <c r="C4297" s="59">
        <v>130184</v>
      </c>
      <c r="D4297" s="59">
        <v>164189</v>
      </c>
      <c r="E4297" s="59" t="s">
        <v>20</v>
      </c>
      <c r="F4297" s="59" t="s">
        <v>18</v>
      </c>
      <c r="G4297" s="59">
        <v>6</v>
      </c>
      <c r="H4297" s="59">
        <v>0</v>
      </c>
      <c r="I4297" s="59">
        <v>0</v>
      </c>
      <c r="J4297" s="59">
        <v>173.64133881</v>
      </c>
      <c r="K4297" s="59">
        <v>0</v>
      </c>
      <c r="L4297" s="59">
        <v>39</v>
      </c>
      <c r="M4297" s="59">
        <v>19.640667266</v>
      </c>
    </row>
    <row r="4298" hidden="1" spans="1:13">
      <c r="A4298" s="59">
        <v>0</v>
      </c>
      <c r="B4298" s="59">
        <v>22400</v>
      </c>
      <c r="C4298" s="59">
        <v>93140</v>
      </c>
      <c r="D4298" s="59">
        <v>120977</v>
      </c>
      <c r="E4298" s="59" t="s">
        <v>20</v>
      </c>
      <c r="F4298" s="59" t="s">
        <v>14</v>
      </c>
      <c r="G4298" s="59">
        <v>23</v>
      </c>
      <c r="H4298" s="59">
        <v>0</v>
      </c>
      <c r="I4298" s="59">
        <v>0</v>
      </c>
      <c r="J4298" s="59">
        <v>232.85548365</v>
      </c>
      <c r="K4298" s="59">
        <v>0</v>
      </c>
      <c r="L4298" s="59">
        <v>27</v>
      </c>
      <c r="M4298" s="59">
        <v>39.744314309</v>
      </c>
    </row>
    <row r="4299" hidden="1" spans="1:13">
      <c r="A4299" s="59">
        <v>0</v>
      </c>
      <c r="B4299" s="59">
        <v>22400</v>
      </c>
      <c r="C4299" s="59">
        <v>40605</v>
      </c>
      <c r="D4299" s="59">
        <v>76986</v>
      </c>
      <c r="E4299" s="59" t="s">
        <v>20</v>
      </c>
      <c r="F4299" s="59" t="s">
        <v>18</v>
      </c>
      <c r="G4299" s="59">
        <v>9</v>
      </c>
      <c r="H4299" s="59">
        <v>0</v>
      </c>
      <c r="I4299" s="59">
        <v>0</v>
      </c>
      <c r="J4299" s="59">
        <v>276.27591395</v>
      </c>
      <c r="K4299" s="59">
        <v>0</v>
      </c>
      <c r="L4299" s="59">
        <v>19</v>
      </c>
      <c r="M4299" s="59">
        <v>39.730192796</v>
      </c>
    </row>
    <row r="4300" hidden="1" spans="1:13">
      <c r="A4300" s="59">
        <v>0</v>
      </c>
      <c r="B4300" s="59">
        <v>22400</v>
      </c>
      <c r="C4300" s="59">
        <v>80226</v>
      </c>
      <c r="D4300" s="59">
        <v>111307</v>
      </c>
      <c r="E4300" s="59" t="s">
        <v>20</v>
      </c>
      <c r="F4300" s="59" t="s">
        <v>14</v>
      </c>
      <c r="G4300" s="59"/>
      <c r="H4300" s="59">
        <v>0</v>
      </c>
      <c r="I4300" s="59">
        <v>0</v>
      </c>
      <c r="J4300" s="59">
        <v>186.6311118</v>
      </c>
      <c r="K4300" s="59">
        <v>1</v>
      </c>
      <c r="L4300" s="59">
        <v>24</v>
      </c>
      <c r="M4300" s="59">
        <v>38.936175687</v>
      </c>
    </row>
    <row r="4301" spans="1:13">
      <c r="A4301" s="59">
        <v>0</v>
      </c>
      <c r="B4301" s="59">
        <v>22400</v>
      </c>
      <c r="C4301" s="59">
        <v>89985</v>
      </c>
      <c r="D4301" s="59">
        <v>121601</v>
      </c>
      <c r="E4301" s="59" t="s">
        <v>13</v>
      </c>
      <c r="F4301" s="59" t="s">
        <v>17</v>
      </c>
      <c r="G4301" s="59">
        <v>11</v>
      </c>
      <c r="H4301" s="59">
        <v>0</v>
      </c>
      <c r="I4301" s="59">
        <v>0</v>
      </c>
      <c r="J4301" s="59">
        <v>111.98242007</v>
      </c>
      <c r="K4301" s="59">
        <v>2</v>
      </c>
      <c r="L4301" s="59">
        <v>24</v>
      </c>
      <c r="M4301" s="59">
        <v>30.991174103</v>
      </c>
    </row>
    <row r="4302" spans="1:13">
      <c r="A4302" s="59">
        <v>0</v>
      </c>
      <c r="B4302" s="59">
        <v>22400</v>
      </c>
      <c r="C4302" s="59">
        <v>71051</v>
      </c>
      <c r="D4302" s="59">
        <v>102374</v>
      </c>
      <c r="E4302" s="59" t="s">
        <v>13</v>
      </c>
      <c r="F4302" s="59" t="s">
        <v>15</v>
      </c>
      <c r="G4302" s="59">
        <v>14</v>
      </c>
      <c r="H4302" s="59">
        <v>0</v>
      </c>
      <c r="I4302" s="59">
        <v>0</v>
      </c>
      <c r="J4302" s="59">
        <v>137.1896556</v>
      </c>
      <c r="K4302" s="59">
        <v>0</v>
      </c>
      <c r="L4302" s="59">
        <v>14</v>
      </c>
      <c r="M4302" s="59">
        <v>36.122068493</v>
      </c>
    </row>
    <row r="4303" hidden="1" spans="1:13">
      <c r="A4303" s="59">
        <v>1</v>
      </c>
      <c r="B4303" s="59">
        <v>22400</v>
      </c>
      <c r="C4303" s="59">
        <v>51470</v>
      </c>
      <c r="D4303" s="59">
        <v>68139</v>
      </c>
      <c r="E4303" s="59" t="s">
        <v>20</v>
      </c>
      <c r="F4303" s="59" t="s">
        <v>17</v>
      </c>
      <c r="G4303" s="59">
        <v>9</v>
      </c>
      <c r="H4303" s="59">
        <v>0</v>
      </c>
      <c r="I4303" s="59">
        <v>0</v>
      </c>
      <c r="J4303" s="59">
        <v>31.16869601</v>
      </c>
      <c r="K4303" s="59">
        <v>2</v>
      </c>
      <c r="L4303" s="59">
        <v>8</v>
      </c>
      <c r="M4303" s="59">
        <v>37.952179906</v>
      </c>
    </row>
    <row r="4304" hidden="1" spans="1:13">
      <c r="A4304" s="59">
        <v>0</v>
      </c>
      <c r="B4304" s="59">
        <v>22400</v>
      </c>
      <c r="C4304" s="59">
        <v>62354</v>
      </c>
      <c r="D4304" s="59">
        <v>88287</v>
      </c>
      <c r="E4304" s="59" t="s">
        <v>20</v>
      </c>
      <c r="F4304" s="59" t="s">
        <v>15</v>
      </c>
      <c r="G4304" s="59">
        <v>3</v>
      </c>
      <c r="H4304" s="59"/>
      <c r="I4304" s="59"/>
      <c r="J4304" s="59">
        <v>163.05640935</v>
      </c>
      <c r="K4304" s="59"/>
      <c r="L4304" s="59">
        <v>16</v>
      </c>
      <c r="M4304" s="59">
        <v>37.171395539</v>
      </c>
    </row>
    <row r="4305" hidden="1" spans="1:13">
      <c r="A4305" s="59">
        <v>0</v>
      </c>
      <c r="B4305" s="59">
        <v>22400</v>
      </c>
      <c r="C4305" s="59">
        <v>69774</v>
      </c>
      <c r="D4305" s="59">
        <v>107601</v>
      </c>
      <c r="E4305" s="59" t="s">
        <v>20</v>
      </c>
      <c r="F4305" s="59" t="s">
        <v>17</v>
      </c>
      <c r="G4305" s="59">
        <v>2</v>
      </c>
      <c r="H4305" s="59"/>
      <c r="I4305" s="59"/>
      <c r="J4305" s="59">
        <v>248.39323688</v>
      </c>
      <c r="K4305" s="59">
        <v>5</v>
      </c>
      <c r="L4305" s="59">
        <v>23</v>
      </c>
      <c r="M4305" s="59">
        <v>40.962995121</v>
      </c>
    </row>
    <row r="4306" spans="1:13">
      <c r="A4306" s="59">
        <v>1</v>
      </c>
      <c r="B4306" s="59">
        <v>22400</v>
      </c>
      <c r="C4306" s="59">
        <v>15765</v>
      </c>
      <c r="D4306" s="59">
        <v>40456</v>
      </c>
      <c r="E4306" s="59" t="s">
        <v>13</v>
      </c>
      <c r="F4306" s="59" t="s">
        <v>14</v>
      </c>
      <c r="G4306" s="59">
        <v>0</v>
      </c>
      <c r="H4306" s="59">
        <v>1</v>
      </c>
      <c r="I4306" s="59">
        <v>3</v>
      </c>
      <c r="J4306" s="59">
        <v>117.66666667</v>
      </c>
      <c r="K4306" s="59">
        <v>0</v>
      </c>
      <c r="L4306" s="59">
        <v>12</v>
      </c>
      <c r="M4306" s="59"/>
    </row>
    <row r="4307" spans="1:13">
      <c r="A4307" s="59">
        <v>0</v>
      </c>
      <c r="B4307" s="59">
        <v>22400</v>
      </c>
      <c r="C4307" s="59">
        <v>95539</v>
      </c>
      <c r="D4307" s="59">
        <v>124566</v>
      </c>
      <c r="E4307" s="59" t="s">
        <v>13</v>
      </c>
      <c r="F4307" s="59" t="s">
        <v>17</v>
      </c>
      <c r="G4307" s="59">
        <v>9</v>
      </c>
      <c r="H4307" s="59">
        <v>0</v>
      </c>
      <c r="I4307" s="59">
        <v>0</v>
      </c>
      <c r="J4307" s="59">
        <v>140.69550244</v>
      </c>
      <c r="K4307" s="59">
        <v>1</v>
      </c>
      <c r="L4307" s="59">
        <v>24</v>
      </c>
      <c r="M4307" s="59">
        <v>31.86981041</v>
      </c>
    </row>
    <row r="4308" hidden="1" spans="1:13">
      <c r="A4308" s="59">
        <v>1</v>
      </c>
      <c r="B4308" s="59">
        <v>22400</v>
      </c>
      <c r="C4308" s="59">
        <v>25585</v>
      </c>
      <c r="D4308" s="59">
        <v>54049</v>
      </c>
      <c r="E4308" s="59"/>
      <c r="F4308" s="59" t="s">
        <v>18</v>
      </c>
      <c r="G4308" s="59">
        <v>20</v>
      </c>
      <c r="H4308" s="59">
        <v>0</v>
      </c>
      <c r="I4308" s="59">
        <v>0</v>
      </c>
      <c r="J4308" s="59">
        <v>251.35800302</v>
      </c>
      <c r="K4308" s="59">
        <v>0</v>
      </c>
      <c r="L4308" s="59">
        <v>19</v>
      </c>
      <c r="M4308" s="59">
        <v>25.202706374</v>
      </c>
    </row>
    <row r="4309" hidden="1" spans="1:13">
      <c r="A4309" s="59">
        <v>0</v>
      </c>
      <c r="B4309" s="59">
        <v>22400</v>
      </c>
      <c r="C4309" s="59">
        <v>91402</v>
      </c>
      <c r="D4309" s="59">
        <v>100845</v>
      </c>
      <c r="E4309" s="59" t="s">
        <v>20</v>
      </c>
      <c r="F4309" s="59" t="s">
        <v>18</v>
      </c>
      <c r="G4309" s="59">
        <v>2</v>
      </c>
      <c r="H4309" s="59">
        <v>1</v>
      </c>
      <c r="I4309" s="59">
        <v>0</v>
      </c>
      <c r="J4309" s="59">
        <v>132.21662181</v>
      </c>
      <c r="K4309" s="59">
        <v>0</v>
      </c>
      <c r="L4309" s="59">
        <v>20</v>
      </c>
      <c r="M4309" s="59">
        <v>35.682471229</v>
      </c>
    </row>
    <row r="4310" hidden="1" spans="1:13">
      <c r="A4310" s="59">
        <v>1</v>
      </c>
      <c r="B4310" s="59">
        <v>22400</v>
      </c>
      <c r="C4310" s="59"/>
      <c r="D4310" s="59">
        <v>139654</v>
      </c>
      <c r="E4310" s="59" t="s">
        <v>20</v>
      </c>
      <c r="F4310" s="59" t="s">
        <v>15</v>
      </c>
      <c r="G4310" s="59">
        <v>10</v>
      </c>
      <c r="H4310" s="59"/>
      <c r="I4310" s="59"/>
      <c r="J4310" s="59"/>
      <c r="K4310" s="59"/>
      <c r="L4310" s="59"/>
      <c r="M4310" s="59">
        <v>35.236265235</v>
      </c>
    </row>
    <row r="4311" hidden="1" spans="1:13">
      <c r="A4311" s="59">
        <v>0</v>
      </c>
      <c r="B4311" s="59">
        <v>22400</v>
      </c>
      <c r="C4311" s="59">
        <v>106561</v>
      </c>
      <c r="D4311" s="59">
        <v>157214</v>
      </c>
      <c r="E4311" s="59" t="s">
        <v>20</v>
      </c>
      <c r="F4311" s="59" t="s">
        <v>17</v>
      </c>
      <c r="G4311" s="59">
        <v>15</v>
      </c>
      <c r="H4311" s="59">
        <v>0</v>
      </c>
      <c r="I4311" s="59">
        <v>0</v>
      </c>
      <c r="J4311" s="59">
        <v>186.62809656</v>
      </c>
      <c r="K4311" s="59">
        <v>0</v>
      </c>
      <c r="L4311" s="59">
        <v>25</v>
      </c>
      <c r="M4311" s="59">
        <v>33.430637604</v>
      </c>
    </row>
    <row r="4312" hidden="1" spans="1:13">
      <c r="A4312" s="59">
        <v>0</v>
      </c>
      <c r="B4312" s="59">
        <v>22400</v>
      </c>
      <c r="C4312" s="59">
        <v>79022</v>
      </c>
      <c r="D4312" s="59">
        <v>105086</v>
      </c>
      <c r="E4312" s="59" t="s">
        <v>20</v>
      </c>
      <c r="F4312" s="59" t="s">
        <v>14</v>
      </c>
      <c r="G4312" s="59"/>
      <c r="H4312" s="59">
        <v>0</v>
      </c>
      <c r="I4312" s="59">
        <v>0</v>
      </c>
      <c r="J4312" s="59">
        <v>179.45891702</v>
      </c>
      <c r="K4312" s="59">
        <v>2</v>
      </c>
      <c r="L4312" s="59">
        <v>25</v>
      </c>
      <c r="M4312" s="59">
        <v>38.306398215</v>
      </c>
    </row>
    <row r="4313" hidden="1" spans="1:13">
      <c r="A4313" s="59">
        <v>0</v>
      </c>
      <c r="B4313" s="59">
        <v>22400</v>
      </c>
      <c r="C4313" s="59">
        <v>16630</v>
      </c>
      <c r="D4313" s="59">
        <v>56824</v>
      </c>
      <c r="E4313" s="59" t="s">
        <v>20</v>
      </c>
      <c r="F4313" s="59" t="s">
        <v>14</v>
      </c>
      <c r="G4313" s="59">
        <v>25</v>
      </c>
      <c r="H4313" s="59">
        <v>0</v>
      </c>
      <c r="I4313" s="59">
        <v>1</v>
      </c>
      <c r="J4313" s="59">
        <v>199.7384646</v>
      </c>
      <c r="K4313" s="59">
        <v>0</v>
      </c>
      <c r="L4313" s="59">
        <v>24</v>
      </c>
      <c r="M4313" s="59">
        <v>27.027787429</v>
      </c>
    </row>
    <row r="4314" hidden="1" spans="1:13">
      <c r="A4314" s="59">
        <v>0</v>
      </c>
      <c r="B4314" s="59">
        <v>22400</v>
      </c>
      <c r="C4314" s="59">
        <v>32665</v>
      </c>
      <c r="D4314" s="59">
        <v>56639</v>
      </c>
      <c r="E4314" s="59" t="s">
        <v>20</v>
      </c>
      <c r="F4314" s="59" t="s">
        <v>14</v>
      </c>
      <c r="G4314" s="59">
        <v>13</v>
      </c>
      <c r="H4314" s="59">
        <v>0</v>
      </c>
      <c r="I4314" s="59">
        <v>0</v>
      </c>
      <c r="J4314" s="59">
        <v>101.75835507</v>
      </c>
      <c r="K4314" s="59">
        <v>1</v>
      </c>
      <c r="L4314" s="59">
        <v>25</v>
      </c>
      <c r="M4314" s="59">
        <v>31.470031281</v>
      </c>
    </row>
    <row r="4315" hidden="1" spans="1:13">
      <c r="A4315" s="59">
        <v>0</v>
      </c>
      <c r="B4315" s="59">
        <v>22400</v>
      </c>
      <c r="C4315" s="59">
        <v>47687</v>
      </c>
      <c r="D4315" s="59">
        <v>65704</v>
      </c>
      <c r="E4315" s="59" t="s">
        <v>20</v>
      </c>
      <c r="F4315" s="59" t="s">
        <v>15</v>
      </c>
      <c r="G4315" s="59">
        <v>6</v>
      </c>
      <c r="H4315" s="59">
        <v>0</v>
      </c>
      <c r="I4315" s="59">
        <v>0</v>
      </c>
      <c r="J4315" s="59">
        <v>174.55789705</v>
      </c>
      <c r="K4315" s="59">
        <v>2</v>
      </c>
      <c r="L4315" s="59">
        <v>27</v>
      </c>
      <c r="M4315" s="59">
        <v>36.219767833</v>
      </c>
    </row>
    <row r="4316" hidden="1" spans="1:13">
      <c r="A4316" s="59">
        <v>0</v>
      </c>
      <c r="B4316" s="59">
        <v>22400</v>
      </c>
      <c r="C4316" s="59">
        <v>83990</v>
      </c>
      <c r="D4316" s="59">
        <v>111096</v>
      </c>
      <c r="E4316" s="59" t="s">
        <v>20</v>
      </c>
      <c r="F4316" s="59" t="s">
        <v>14</v>
      </c>
      <c r="G4316" s="59"/>
      <c r="H4316" s="59">
        <v>0</v>
      </c>
      <c r="I4316" s="59">
        <v>0</v>
      </c>
      <c r="J4316" s="59">
        <v>175.40893633</v>
      </c>
      <c r="K4316" s="59">
        <v>1</v>
      </c>
      <c r="L4316" s="59">
        <v>25</v>
      </c>
      <c r="M4316" s="59">
        <v>39.972731755</v>
      </c>
    </row>
    <row r="4317" hidden="1" spans="1:13">
      <c r="A4317" s="59">
        <v>0</v>
      </c>
      <c r="B4317" s="59">
        <v>22400</v>
      </c>
      <c r="C4317" s="59">
        <v>37726</v>
      </c>
      <c r="D4317" s="59">
        <v>59799</v>
      </c>
      <c r="E4317" s="59" t="s">
        <v>20</v>
      </c>
      <c r="F4317" s="59" t="s">
        <v>14</v>
      </c>
      <c r="G4317" s="59"/>
      <c r="H4317" s="59">
        <v>0</v>
      </c>
      <c r="I4317" s="59">
        <v>0</v>
      </c>
      <c r="J4317" s="59">
        <v>219.48929847</v>
      </c>
      <c r="K4317" s="59">
        <v>0</v>
      </c>
      <c r="L4317" s="59">
        <v>12</v>
      </c>
      <c r="M4317" s="59">
        <v>41.149041231</v>
      </c>
    </row>
    <row r="4318" hidden="1" spans="1:13">
      <c r="A4318" s="59">
        <v>0</v>
      </c>
      <c r="B4318" s="59">
        <v>22400</v>
      </c>
      <c r="C4318" s="59">
        <v>81617</v>
      </c>
      <c r="D4318" s="59">
        <v>125950</v>
      </c>
      <c r="E4318" s="59" t="s">
        <v>20</v>
      </c>
      <c r="F4318" s="59" t="s">
        <v>14</v>
      </c>
      <c r="G4318" s="59">
        <v>9</v>
      </c>
      <c r="H4318" s="59">
        <v>0</v>
      </c>
      <c r="I4318" s="59">
        <v>0</v>
      </c>
      <c r="J4318" s="59">
        <v>289.51969874</v>
      </c>
      <c r="K4318" s="59">
        <v>1</v>
      </c>
      <c r="L4318" s="59">
        <v>16</v>
      </c>
      <c r="M4318" s="59">
        <v>35.513658504</v>
      </c>
    </row>
    <row r="4319" hidden="1" spans="1:13">
      <c r="A4319" s="59">
        <v>0</v>
      </c>
      <c r="B4319" s="59">
        <v>22400</v>
      </c>
      <c r="C4319" s="59">
        <v>71784</v>
      </c>
      <c r="D4319" s="59">
        <v>101695</v>
      </c>
      <c r="E4319" s="59" t="s">
        <v>20</v>
      </c>
      <c r="F4319" s="59" t="s">
        <v>14</v>
      </c>
      <c r="G4319" s="59"/>
      <c r="H4319" s="59">
        <v>2</v>
      </c>
      <c r="I4319" s="59">
        <v>1</v>
      </c>
      <c r="J4319" s="59">
        <v>239.90330404</v>
      </c>
      <c r="K4319" s="59">
        <v>2</v>
      </c>
      <c r="L4319" s="59">
        <v>14</v>
      </c>
      <c r="M4319" s="59">
        <v>42.816367563</v>
      </c>
    </row>
    <row r="4320" hidden="1" spans="1:13">
      <c r="A4320" s="59">
        <v>0</v>
      </c>
      <c r="B4320" s="59">
        <v>22400</v>
      </c>
      <c r="C4320" s="59">
        <v>18371</v>
      </c>
      <c r="D4320" s="59">
        <v>38311</v>
      </c>
      <c r="E4320" s="59" t="s">
        <v>20</v>
      </c>
      <c r="F4320" s="59" t="s">
        <v>14</v>
      </c>
      <c r="G4320" s="59">
        <v>1</v>
      </c>
      <c r="H4320" s="59">
        <v>0</v>
      </c>
      <c r="I4320" s="59">
        <v>0</v>
      </c>
      <c r="J4320" s="59">
        <v>37.235000479</v>
      </c>
      <c r="K4320" s="59">
        <v>2</v>
      </c>
      <c r="L4320" s="59">
        <v>3</v>
      </c>
      <c r="M4320" s="59">
        <v>29.476003401</v>
      </c>
    </row>
    <row r="4321" spans="1:13">
      <c r="A4321" s="59">
        <v>0</v>
      </c>
      <c r="B4321" s="59">
        <v>22500</v>
      </c>
      <c r="C4321" s="59">
        <v>44228</v>
      </c>
      <c r="D4321" s="59">
        <v>86872</v>
      </c>
      <c r="E4321" s="59" t="s">
        <v>13</v>
      </c>
      <c r="F4321" s="59" t="s">
        <v>14</v>
      </c>
      <c r="G4321" s="59">
        <v>24</v>
      </c>
      <c r="H4321" s="59">
        <v>0</v>
      </c>
      <c r="I4321" s="59">
        <v>0</v>
      </c>
      <c r="J4321" s="59">
        <v>256.28691889</v>
      </c>
      <c r="K4321" s="59">
        <v>1</v>
      </c>
      <c r="L4321" s="59">
        <v>6</v>
      </c>
      <c r="M4321" s="59">
        <v>26.853259022</v>
      </c>
    </row>
    <row r="4322" hidden="1" spans="1:13">
      <c r="A4322" s="59">
        <v>0</v>
      </c>
      <c r="B4322" s="59">
        <v>22500</v>
      </c>
      <c r="C4322" s="59">
        <v>127709</v>
      </c>
      <c r="D4322" s="59">
        <v>167975</v>
      </c>
      <c r="E4322" s="59" t="s">
        <v>20</v>
      </c>
      <c r="F4322" s="59" t="s">
        <v>15</v>
      </c>
      <c r="G4322" s="59">
        <v>1</v>
      </c>
      <c r="H4322" s="59"/>
      <c r="I4322" s="59">
        <v>0</v>
      </c>
      <c r="J4322" s="59">
        <v>367.18951506</v>
      </c>
      <c r="K4322" s="59"/>
      <c r="L4322" s="59">
        <v>51</v>
      </c>
      <c r="M4322" s="59">
        <v>37.888049808</v>
      </c>
    </row>
    <row r="4323" hidden="1" spans="1:13">
      <c r="A4323" s="59">
        <v>0</v>
      </c>
      <c r="B4323" s="59">
        <v>22500</v>
      </c>
      <c r="C4323" s="59"/>
      <c r="D4323" s="59">
        <v>143254</v>
      </c>
      <c r="E4323" s="59"/>
      <c r="F4323" s="59"/>
      <c r="G4323" s="59"/>
      <c r="H4323" s="59"/>
      <c r="I4323" s="59"/>
      <c r="J4323" s="59"/>
      <c r="K4323" s="59"/>
      <c r="L4323" s="59"/>
      <c r="M4323" s="59"/>
    </row>
    <row r="4324" hidden="1" spans="1:13">
      <c r="A4324" s="59">
        <v>0</v>
      </c>
      <c r="B4324" s="59">
        <v>22500</v>
      </c>
      <c r="C4324" s="59">
        <v>62137</v>
      </c>
      <c r="D4324" s="59">
        <v>95708</v>
      </c>
      <c r="E4324" s="59" t="s">
        <v>20</v>
      </c>
      <c r="F4324" s="59" t="s">
        <v>15</v>
      </c>
      <c r="G4324" s="59">
        <v>4</v>
      </c>
      <c r="H4324" s="59"/>
      <c r="I4324" s="59"/>
      <c r="J4324" s="59">
        <v>187.16614886</v>
      </c>
      <c r="K4324" s="59"/>
      <c r="L4324" s="59">
        <v>16</v>
      </c>
      <c r="M4324" s="59">
        <v>37.460417567</v>
      </c>
    </row>
    <row r="4325" hidden="1" spans="1:13">
      <c r="A4325" s="59">
        <v>0</v>
      </c>
      <c r="B4325" s="59">
        <v>22500</v>
      </c>
      <c r="C4325" s="59">
        <v>52000</v>
      </c>
      <c r="D4325" s="59">
        <v>87250</v>
      </c>
      <c r="E4325" s="59" t="s">
        <v>20</v>
      </c>
      <c r="F4325" s="59" t="s">
        <v>14</v>
      </c>
      <c r="G4325" s="59">
        <v>7</v>
      </c>
      <c r="H4325" s="59">
        <v>0</v>
      </c>
      <c r="I4325" s="59">
        <v>0</v>
      </c>
      <c r="J4325" s="59">
        <v>232.33333333</v>
      </c>
      <c r="K4325" s="59">
        <v>1</v>
      </c>
      <c r="L4325" s="59">
        <v>20</v>
      </c>
      <c r="M4325" s="59"/>
    </row>
    <row r="4326" hidden="1" spans="1:13">
      <c r="A4326" s="59">
        <v>0</v>
      </c>
      <c r="B4326" s="59">
        <v>22500</v>
      </c>
      <c r="C4326" s="59"/>
      <c r="D4326" s="59">
        <v>42800</v>
      </c>
      <c r="E4326" s="59" t="s">
        <v>20</v>
      </c>
      <c r="F4326" s="59" t="s">
        <v>14</v>
      </c>
      <c r="G4326" s="59"/>
      <c r="H4326" s="59"/>
      <c r="I4326" s="59"/>
      <c r="J4326" s="59">
        <v>89.3</v>
      </c>
      <c r="K4326" s="59"/>
      <c r="L4326" s="59">
        <v>13</v>
      </c>
      <c r="M4326" s="59"/>
    </row>
    <row r="4327" hidden="1" spans="1:13">
      <c r="A4327" s="59">
        <v>1</v>
      </c>
      <c r="B4327" s="59">
        <v>22500</v>
      </c>
      <c r="C4327" s="59">
        <v>60700</v>
      </c>
      <c r="D4327" s="59">
        <v>91000</v>
      </c>
      <c r="E4327" s="59" t="s">
        <v>20</v>
      </c>
      <c r="F4327" s="59" t="s">
        <v>19</v>
      </c>
      <c r="G4327" s="59">
        <v>13</v>
      </c>
      <c r="H4327" s="59">
        <v>0</v>
      </c>
      <c r="I4327" s="59">
        <v>0</v>
      </c>
      <c r="J4327" s="59">
        <v>145.06666667</v>
      </c>
      <c r="K4327" s="59">
        <v>6</v>
      </c>
      <c r="L4327" s="59">
        <v>29</v>
      </c>
      <c r="M4327" s="59"/>
    </row>
    <row r="4328" hidden="1" spans="1:13">
      <c r="A4328" s="59">
        <v>0</v>
      </c>
      <c r="B4328" s="59">
        <v>22500</v>
      </c>
      <c r="C4328" s="59">
        <v>57762</v>
      </c>
      <c r="D4328" s="59">
        <v>95790</v>
      </c>
      <c r="E4328" s="59" t="s">
        <v>20</v>
      </c>
      <c r="F4328" s="59" t="s">
        <v>15</v>
      </c>
      <c r="G4328" s="59">
        <v>3</v>
      </c>
      <c r="H4328" s="59">
        <v>0</v>
      </c>
      <c r="I4328" s="59">
        <v>0</v>
      </c>
      <c r="J4328" s="59">
        <v>151.71506582</v>
      </c>
      <c r="K4328" s="59">
        <v>1</v>
      </c>
      <c r="L4328" s="59">
        <v>21</v>
      </c>
      <c r="M4328" s="59">
        <v>34.863596079</v>
      </c>
    </row>
    <row r="4329" hidden="1" spans="1:13">
      <c r="A4329" s="59">
        <v>0</v>
      </c>
      <c r="B4329" s="59">
        <v>22500</v>
      </c>
      <c r="C4329" s="59">
        <v>48405</v>
      </c>
      <c r="D4329" s="59">
        <v>86989</v>
      </c>
      <c r="E4329" s="59" t="s">
        <v>20</v>
      </c>
      <c r="F4329" s="59" t="s">
        <v>14</v>
      </c>
      <c r="G4329" s="59">
        <v>14</v>
      </c>
      <c r="H4329" s="59">
        <v>0</v>
      </c>
      <c r="I4329" s="59">
        <v>0</v>
      </c>
      <c r="J4329" s="59">
        <v>94.928088498</v>
      </c>
      <c r="K4329" s="59">
        <v>1</v>
      </c>
      <c r="L4329" s="59">
        <v>9</v>
      </c>
      <c r="M4329" s="59">
        <v>4.029951372</v>
      </c>
    </row>
    <row r="4330" hidden="1" spans="1:13">
      <c r="A4330" s="59">
        <v>0</v>
      </c>
      <c r="B4330" s="59">
        <v>22500</v>
      </c>
      <c r="C4330" s="59">
        <v>76493</v>
      </c>
      <c r="D4330" s="59">
        <v>105545</v>
      </c>
      <c r="E4330" s="59" t="s">
        <v>20</v>
      </c>
      <c r="F4330" s="59" t="s">
        <v>14</v>
      </c>
      <c r="G4330" s="59"/>
      <c r="H4330" s="59">
        <v>1</v>
      </c>
      <c r="I4330" s="59">
        <v>1</v>
      </c>
      <c r="J4330" s="59">
        <v>235.54177624</v>
      </c>
      <c r="K4330" s="59">
        <v>2</v>
      </c>
      <c r="L4330" s="59">
        <v>13</v>
      </c>
      <c r="M4330" s="59">
        <v>43.061669134</v>
      </c>
    </row>
    <row r="4331" spans="1:13">
      <c r="A4331" s="59">
        <v>0</v>
      </c>
      <c r="B4331" s="59">
        <v>22500</v>
      </c>
      <c r="C4331" s="59">
        <v>96170</v>
      </c>
      <c r="D4331" s="59">
        <v>118502</v>
      </c>
      <c r="E4331" s="59" t="s">
        <v>13</v>
      </c>
      <c r="F4331" s="59" t="s">
        <v>17</v>
      </c>
      <c r="G4331" s="59">
        <v>10</v>
      </c>
      <c r="H4331" s="59">
        <v>0</v>
      </c>
      <c r="I4331" s="59">
        <v>0</v>
      </c>
      <c r="J4331" s="59">
        <v>118.15195</v>
      </c>
      <c r="K4331" s="59">
        <v>1</v>
      </c>
      <c r="L4331" s="59">
        <v>24</v>
      </c>
      <c r="M4331" s="59">
        <v>33.200548022</v>
      </c>
    </row>
    <row r="4332" hidden="1" spans="1:13">
      <c r="A4332" s="59">
        <v>0</v>
      </c>
      <c r="B4332" s="59">
        <v>22500</v>
      </c>
      <c r="C4332" s="59">
        <v>40884</v>
      </c>
      <c r="D4332" s="59">
        <v>76895</v>
      </c>
      <c r="E4332" s="59" t="s">
        <v>20</v>
      </c>
      <c r="F4332" s="59" t="s">
        <v>18</v>
      </c>
      <c r="G4332" s="59">
        <v>8</v>
      </c>
      <c r="H4332" s="59">
        <v>0</v>
      </c>
      <c r="I4332" s="59">
        <v>0</v>
      </c>
      <c r="J4332" s="59">
        <v>270.26019668</v>
      </c>
      <c r="K4332" s="59">
        <v>0</v>
      </c>
      <c r="L4332" s="59">
        <v>18</v>
      </c>
      <c r="M4332" s="59">
        <v>39.954572785</v>
      </c>
    </row>
    <row r="4333" hidden="1" spans="1:13">
      <c r="A4333" s="59">
        <v>0</v>
      </c>
      <c r="B4333" s="59">
        <v>22500</v>
      </c>
      <c r="C4333" s="59">
        <v>73567</v>
      </c>
      <c r="D4333" s="59">
        <v>88157</v>
      </c>
      <c r="E4333" s="59" t="s">
        <v>20</v>
      </c>
      <c r="F4333" s="59" t="s">
        <v>14</v>
      </c>
      <c r="G4333" s="59">
        <v>2</v>
      </c>
      <c r="H4333" s="59">
        <v>0</v>
      </c>
      <c r="I4333" s="59">
        <v>0</v>
      </c>
      <c r="J4333" s="59">
        <v>111.4005357</v>
      </c>
      <c r="K4333" s="59">
        <v>1</v>
      </c>
      <c r="L4333" s="59">
        <v>30</v>
      </c>
      <c r="M4333" s="59">
        <v>33.519228144</v>
      </c>
    </row>
    <row r="4334" hidden="1" spans="1:13">
      <c r="A4334" s="59">
        <v>0</v>
      </c>
      <c r="B4334" s="59">
        <v>22500</v>
      </c>
      <c r="C4334" s="59">
        <v>87361</v>
      </c>
      <c r="D4334" s="59">
        <v>140632</v>
      </c>
      <c r="E4334" s="59" t="s">
        <v>20</v>
      </c>
      <c r="F4334" s="59" t="s">
        <v>18</v>
      </c>
      <c r="G4334" s="59">
        <v>24</v>
      </c>
      <c r="H4334" s="59">
        <v>0</v>
      </c>
      <c r="I4334" s="59">
        <v>0</v>
      </c>
      <c r="J4334" s="59">
        <v>146.29617189</v>
      </c>
      <c r="K4334" s="59">
        <v>0</v>
      </c>
      <c r="L4334" s="59">
        <v>25</v>
      </c>
      <c r="M4334" s="59">
        <v>39.876769931</v>
      </c>
    </row>
    <row r="4335" hidden="1" spans="1:13">
      <c r="A4335" s="59">
        <v>0</v>
      </c>
      <c r="B4335" s="59">
        <v>22500</v>
      </c>
      <c r="C4335" s="59">
        <v>75010</v>
      </c>
      <c r="D4335" s="59">
        <v>114769</v>
      </c>
      <c r="E4335" s="59" t="s">
        <v>20</v>
      </c>
      <c r="F4335" s="59" t="s">
        <v>17</v>
      </c>
      <c r="G4335" s="59">
        <v>9</v>
      </c>
      <c r="H4335" s="59">
        <v>0</v>
      </c>
      <c r="I4335" s="59">
        <v>1</v>
      </c>
      <c r="J4335" s="59">
        <v>294.29716609</v>
      </c>
      <c r="K4335" s="59">
        <v>1</v>
      </c>
      <c r="L4335" s="59">
        <v>28</v>
      </c>
      <c r="M4335" s="59">
        <v>30.611051161</v>
      </c>
    </row>
    <row r="4336" hidden="1" spans="1:13">
      <c r="A4336" s="59">
        <v>0</v>
      </c>
      <c r="B4336" s="59">
        <v>22500</v>
      </c>
      <c r="C4336" s="59"/>
      <c r="D4336" s="59">
        <v>24811</v>
      </c>
      <c r="E4336" s="59" t="s">
        <v>20</v>
      </c>
      <c r="F4336" s="59" t="s">
        <v>18</v>
      </c>
      <c r="G4336" s="59">
        <v>7</v>
      </c>
      <c r="H4336" s="59">
        <v>0</v>
      </c>
      <c r="I4336" s="59">
        <v>0</v>
      </c>
      <c r="J4336" s="59">
        <v>97.536619949</v>
      </c>
      <c r="K4336" s="59">
        <v>1</v>
      </c>
      <c r="L4336" s="59">
        <v>19</v>
      </c>
      <c r="M4336" s="59">
        <v>19.472272471</v>
      </c>
    </row>
    <row r="4337" hidden="1" spans="1:13">
      <c r="A4337" s="59">
        <v>0</v>
      </c>
      <c r="B4337" s="59">
        <v>22500</v>
      </c>
      <c r="C4337" s="59">
        <v>136086</v>
      </c>
      <c r="D4337" s="59">
        <v>180804</v>
      </c>
      <c r="E4337" s="59"/>
      <c r="F4337" s="59" t="s">
        <v>17</v>
      </c>
      <c r="G4337" s="59">
        <v>26</v>
      </c>
      <c r="H4337" s="59"/>
      <c r="I4337" s="59">
        <v>4</v>
      </c>
      <c r="J4337" s="59">
        <v>329.40723708</v>
      </c>
      <c r="K4337" s="59">
        <v>1</v>
      </c>
      <c r="L4337" s="59">
        <v>27</v>
      </c>
      <c r="M4337" s="59">
        <v>33.031415536</v>
      </c>
    </row>
    <row r="4338" hidden="1" spans="1:13">
      <c r="A4338" s="59">
        <v>0</v>
      </c>
      <c r="B4338" s="59">
        <v>22600</v>
      </c>
      <c r="C4338" s="59">
        <v>133264</v>
      </c>
      <c r="D4338" s="59">
        <v>172882</v>
      </c>
      <c r="E4338" s="59" t="s">
        <v>20</v>
      </c>
      <c r="F4338" s="59" t="s">
        <v>18</v>
      </c>
      <c r="G4338" s="59">
        <v>6</v>
      </c>
      <c r="H4338" s="59">
        <v>1</v>
      </c>
      <c r="I4338" s="59">
        <v>0</v>
      </c>
      <c r="J4338" s="59">
        <v>190.24756023</v>
      </c>
      <c r="K4338" s="59">
        <v>0</v>
      </c>
      <c r="L4338" s="59">
        <v>37</v>
      </c>
      <c r="M4338" s="59">
        <v>19.973955025</v>
      </c>
    </row>
    <row r="4339" hidden="1" spans="1:13">
      <c r="A4339" s="59">
        <v>0</v>
      </c>
      <c r="B4339" s="59">
        <v>22600</v>
      </c>
      <c r="C4339" s="59">
        <v>59050</v>
      </c>
      <c r="D4339" s="59">
        <v>99152</v>
      </c>
      <c r="E4339" s="59" t="s">
        <v>20</v>
      </c>
      <c r="F4339" s="59" t="s">
        <v>18</v>
      </c>
      <c r="G4339" s="59">
        <v>0</v>
      </c>
      <c r="H4339" s="59">
        <v>0</v>
      </c>
      <c r="I4339" s="59">
        <v>0</v>
      </c>
      <c r="J4339" s="59">
        <v>195.08386181</v>
      </c>
      <c r="K4339" s="59">
        <v>0</v>
      </c>
      <c r="L4339" s="59">
        <v>26</v>
      </c>
      <c r="M4339" s="59">
        <v>33.404212205</v>
      </c>
    </row>
    <row r="4340" hidden="1" spans="1:13">
      <c r="A4340" s="59">
        <v>0</v>
      </c>
      <c r="B4340" s="59">
        <v>22600</v>
      </c>
      <c r="C4340" s="59">
        <v>91177</v>
      </c>
      <c r="D4340" s="59">
        <v>112123</v>
      </c>
      <c r="E4340" s="59" t="s">
        <v>20</v>
      </c>
      <c r="F4340" s="59" t="s">
        <v>14</v>
      </c>
      <c r="G4340" s="59">
        <v>24</v>
      </c>
      <c r="H4340" s="59">
        <v>0</v>
      </c>
      <c r="I4340" s="59">
        <v>0</v>
      </c>
      <c r="J4340" s="59">
        <v>251.58240353</v>
      </c>
      <c r="K4340" s="59">
        <v>1</v>
      </c>
      <c r="L4340" s="59">
        <v>26</v>
      </c>
      <c r="M4340" s="59">
        <v>42.077988376</v>
      </c>
    </row>
    <row r="4341" spans="1:13">
      <c r="A4341" s="59">
        <v>0</v>
      </c>
      <c r="B4341" s="59">
        <v>22600</v>
      </c>
      <c r="C4341" s="59">
        <v>96485</v>
      </c>
      <c r="D4341" s="59">
        <v>120470</v>
      </c>
      <c r="E4341" s="59" t="s">
        <v>13</v>
      </c>
      <c r="F4341" s="59" t="s">
        <v>17</v>
      </c>
      <c r="G4341" s="59">
        <v>9</v>
      </c>
      <c r="H4341" s="59">
        <v>0</v>
      </c>
      <c r="I4341" s="59">
        <v>0</v>
      </c>
      <c r="J4341" s="59">
        <v>112.84033563</v>
      </c>
      <c r="K4341" s="59">
        <v>2</v>
      </c>
      <c r="L4341" s="59">
        <v>24</v>
      </c>
      <c r="M4341" s="59">
        <v>31.865916827</v>
      </c>
    </row>
    <row r="4342" hidden="1" spans="1:13">
      <c r="A4342" s="59">
        <v>0</v>
      </c>
      <c r="B4342" s="59">
        <v>22600</v>
      </c>
      <c r="C4342" s="59">
        <v>142117</v>
      </c>
      <c r="D4342" s="59">
        <v>179173</v>
      </c>
      <c r="E4342" s="59" t="s">
        <v>20</v>
      </c>
      <c r="F4342" s="59" t="s">
        <v>18</v>
      </c>
      <c r="G4342" s="59">
        <v>5</v>
      </c>
      <c r="H4342" s="59"/>
      <c r="I4342" s="59"/>
      <c r="J4342" s="59">
        <v>200.8339688</v>
      </c>
      <c r="K4342" s="59">
        <v>4</v>
      </c>
      <c r="L4342" s="59">
        <v>42</v>
      </c>
      <c r="M4342" s="59">
        <v>41.00966476</v>
      </c>
    </row>
    <row r="4343" hidden="1" spans="1:13">
      <c r="A4343" s="59">
        <v>0</v>
      </c>
      <c r="B4343" s="59">
        <v>22600</v>
      </c>
      <c r="C4343" s="59">
        <v>72522</v>
      </c>
      <c r="D4343" s="59">
        <v>91587</v>
      </c>
      <c r="E4343" s="59" t="s">
        <v>20</v>
      </c>
      <c r="F4343" s="59" t="s">
        <v>14</v>
      </c>
      <c r="G4343" s="59">
        <v>2</v>
      </c>
      <c r="H4343" s="59">
        <v>0</v>
      </c>
      <c r="I4343" s="59">
        <v>0</v>
      </c>
      <c r="J4343" s="59">
        <v>99.000467962</v>
      </c>
      <c r="K4343" s="59">
        <v>2</v>
      </c>
      <c r="L4343" s="59">
        <v>30</v>
      </c>
      <c r="M4343" s="59">
        <v>35.262113587</v>
      </c>
    </row>
    <row r="4344" hidden="1" spans="1:13">
      <c r="A4344" s="59">
        <v>0</v>
      </c>
      <c r="B4344" s="59">
        <v>22600</v>
      </c>
      <c r="C4344" s="59">
        <v>63363</v>
      </c>
      <c r="D4344" s="59">
        <v>90816</v>
      </c>
      <c r="E4344" s="59" t="s">
        <v>20</v>
      </c>
      <c r="F4344" s="59" t="s">
        <v>15</v>
      </c>
      <c r="G4344" s="59">
        <v>3</v>
      </c>
      <c r="H4344" s="59"/>
      <c r="I4344" s="59"/>
      <c r="J4344" s="59">
        <v>174.32656084</v>
      </c>
      <c r="K4344" s="59"/>
      <c r="L4344" s="59">
        <v>15</v>
      </c>
      <c r="M4344" s="59">
        <v>38.742481605</v>
      </c>
    </row>
    <row r="4345" hidden="1" spans="1:13">
      <c r="A4345" s="59">
        <v>0</v>
      </c>
      <c r="B4345" s="59">
        <v>22600</v>
      </c>
      <c r="C4345" s="59"/>
      <c r="D4345" s="59">
        <v>144841</v>
      </c>
      <c r="E4345" s="59"/>
      <c r="F4345" s="59"/>
      <c r="G4345" s="59"/>
      <c r="H4345" s="59"/>
      <c r="I4345" s="59"/>
      <c r="J4345" s="59"/>
      <c r="K4345" s="59"/>
      <c r="L4345" s="59"/>
      <c r="M4345" s="59">
        <v>16.382390686</v>
      </c>
    </row>
    <row r="4346" hidden="1" spans="1:13">
      <c r="A4346" s="59">
        <v>0</v>
      </c>
      <c r="B4346" s="59">
        <v>22600</v>
      </c>
      <c r="C4346" s="59"/>
      <c r="D4346" s="59">
        <v>55376</v>
      </c>
      <c r="E4346" s="59" t="s">
        <v>20</v>
      </c>
      <c r="F4346" s="59" t="s">
        <v>14</v>
      </c>
      <c r="G4346" s="59"/>
      <c r="H4346" s="59">
        <v>0</v>
      </c>
      <c r="I4346" s="59">
        <v>1</v>
      </c>
      <c r="J4346" s="59">
        <v>316.09687448</v>
      </c>
      <c r="K4346" s="59">
        <v>0</v>
      </c>
      <c r="L4346" s="59">
        <v>18</v>
      </c>
      <c r="M4346" s="59">
        <v>38.135866892</v>
      </c>
    </row>
    <row r="4347" spans="1:13">
      <c r="A4347" s="59">
        <v>0</v>
      </c>
      <c r="B4347" s="59">
        <v>22600</v>
      </c>
      <c r="C4347" s="59">
        <v>233000</v>
      </c>
      <c r="D4347" s="59">
        <v>260000</v>
      </c>
      <c r="E4347" s="59" t="s">
        <v>13</v>
      </c>
      <c r="F4347" s="59" t="s">
        <v>19</v>
      </c>
      <c r="G4347" s="59">
        <v>6</v>
      </c>
      <c r="H4347" s="59">
        <v>1</v>
      </c>
      <c r="I4347" s="59">
        <v>0</v>
      </c>
      <c r="J4347" s="59">
        <v>244.53333333</v>
      </c>
      <c r="K4347" s="59">
        <v>3</v>
      </c>
      <c r="L4347" s="59">
        <v>51</v>
      </c>
      <c r="M4347" s="59"/>
    </row>
    <row r="4348" hidden="1" spans="1:13">
      <c r="A4348" s="59">
        <v>1</v>
      </c>
      <c r="B4348" s="59">
        <v>22600</v>
      </c>
      <c r="C4348" s="59">
        <v>69675</v>
      </c>
      <c r="D4348" s="59">
        <v>92300</v>
      </c>
      <c r="E4348" s="59" t="s">
        <v>20</v>
      </c>
      <c r="F4348" s="59" t="s">
        <v>14</v>
      </c>
      <c r="G4348" s="59">
        <v>16</v>
      </c>
      <c r="H4348" s="59">
        <v>0</v>
      </c>
      <c r="I4348" s="59">
        <v>6</v>
      </c>
      <c r="J4348" s="59">
        <v>240.43333333</v>
      </c>
      <c r="K4348" s="59">
        <v>0</v>
      </c>
      <c r="L4348" s="59">
        <v>30</v>
      </c>
      <c r="M4348" s="59"/>
    </row>
    <row r="4349" hidden="1" spans="1:13">
      <c r="A4349" s="59">
        <v>1</v>
      </c>
      <c r="B4349" s="59">
        <v>22600</v>
      </c>
      <c r="C4349" s="59">
        <v>155056</v>
      </c>
      <c r="D4349" s="59">
        <v>187000</v>
      </c>
      <c r="E4349" s="59" t="s">
        <v>20</v>
      </c>
      <c r="F4349" s="59" t="s">
        <v>17</v>
      </c>
      <c r="G4349" s="59">
        <v>0.1</v>
      </c>
      <c r="H4349" s="59">
        <v>0</v>
      </c>
      <c r="I4349" s="59">
        <v>0</v>
      </c>
      <c r="J4349" s="59">
        <v>253.6</v>
      </c>
      <c r="K4349" s="59">
        <v>0</v>
      </c>
      <c r="L4349" s="59">
        <v>27</v>
      </c>
      <c r="M4349" s="59"/>
    </row>
    <row r="4350" hidden="1" spans="1:13">
      <c r="A4350" s="59">
        <v>1</v>
      </c>
      <c r="B4350" s="59">
        <v>22600</v>
      </c>
      <c r="C4350" s="59">
        <v>78975</v>
      </c>
      <c r="D4350" s="59">
        <v>103374</v>
      </c>
      <c r="E4350" s="59" t="s">
        <v>20</v>
      </c>
      <c r="F4350" s="59" t="s">
        <v>17</v>
      </c>
      <c r="G4350" s="59">
        <v>11</v>
      </c>
      <c r="H4350" s="59">
        <v>0</v>
      </c>
      <c r="I4350" s="59">
        <v>0</v>
      </c>
      <c r="J4350" s="59">
        <v>259.31975498</v>
      </c>
      <c r="K4350" s="59">
        <v>1</v>
      </c>
      <c r="L4350" s="59">
        <v>14</v>
      </c>
      <c r="M4350" s="59">
        <v>27.744055511</v>
      </c>
    </row>
    <row r="4351" hidden="1" spans="1:13">
      <c r="A4351" s="59">
        <v>0</v>
      </c>
      <c r="B4351" s="59">
        <v>22600</v>
      </c>
      <c r="C4351" s="59">
        <v>109808</v>
      </c>
      <c r="D4351" s="59">
        <v>139133</v>
      </c>
      <c r="E4351" s="59" t="s">
        <v>20</v>
      </c>
      <c r="F4351" s="59" t="s">
        <v>17</v>
      </c>
      <c r="G4351" s="59">
        <v>9</v>
      </c>
      <c r="H4351" s="59">
        <v>1</v>
      </c>
      <c r="I4351" s="59">
        <v>0</v>
      </c>
      <c r="J4351" s="59">
        <v>195.45882578</v>
      </c>
      <c r="K4351" s="59">
        <v>4</v>
      </c>
      <c r="L4351" s="59">
        <v>18</v>
      </c>
      <c r="M4351" s="59">
        <v>40.206106424</v>
      </c>
    </row>
    <row r="4352" spans="1:13">
      <c r="A4352" s="59">
        <v>0</v>
      </c>
      <c r="B4352" s="59">
        <v>22600</v>
      </c>
      <c r="C4352" s="59">
        <v>31933</v>
      </c>
      <c r="D4352" s="59">
        <v>47669</v>
      </c>
      <c r="E4352" s="59" t="s">
        <v>13</v>
      </c>
      <c r="F4352" s="59" t="s">
        <v>19</v>
      </c>
      <c r="G4352" s="59">
        <v>4</v>
      </c>
      <c r="H4352" s="59">
        <v>0</v>
      </c>
      <c r="I4352" s="59"/>
      <c r="J4352" s="59">
        <v>133.44747901</v>
      </c>
      <c r="K4352" s="59"/>
      <c r="L4352" s="59">
        <v>11</v>
      </c>
      <c r="M4352" s="59">
        <v>24.201086188</v>
      </c>
    </row>
    <row r="4353" hidden="1" spans="1:13">
      <c r="A4353" s="59">
        <v>0</v>
      </c>
      <c r="B4353" s="59">
        <v>22600</v>
      </c>
      <c r="C4353" s="59"/>
      <c r="D4353" s="59">
        <v>45744</v>
      </c>
      <c r="E4353" s="59" t="s">
        <v>20</v>
      </c>
      <c r="F4353" s="59" t="s">
        <v>14</v>
      </c>
      <c r="G4353" s="59"/>
      <c r="H4353" s="59"/>
      <c r="I4353" s="59"/>
      <c r="J4353" s="59">
        <v>84.231761118</v>
      </c>
      <c r="K4353" s="59"/>
      <c r="L4353" s="59">
        <v>12</v>
      </c>
      <c r="M4353" s="59">
        <v>28.453876923</v>
      </c>
    </row>
    <row r="4354" hidden="1" spans="1:13">
      <c r="A4354" s="59">
        <v>0</v>
      </c>
      <c r="B4354" s="59">
        <v>22600</v>
      </c>
      <c r="C4354" s="59">
        <v>41920</v>
      </c>
      <c r="D4354" s="59">
        <v>70383</v>
      </c>
      <c r="E4354" s="59" t="s">
        <v>20</v>
      </c>
      <c r="F4354" s="59" t="s">
        <v>15</v>
      </c>
      <c r="G4354" s="59">
        <v>5</v>
      </c>
      <c r="H4354" s="59">
        <v>0</v>
      </c>
      <c r="I4354" s="59">
        <v>0</v>
      </c>
      <c r="J4354" s="59">
        <v>178.78664033</v>
      </c>
      <c r="K4354" s="59">
        <v>1</v>
      </c>
      <c r="L4354" s="59">
        <v>26</v>
      </c>
      <c r="M4354" s="59">
        <v>36.098694125</v>
      </c>
    </row>
    <row r="4355" hidden="1" spans="1:13">
      <c r="A4355" s="59">
        <v>0</v>
      </c>
      <c r="B4355" s="59">
        <v>22600</v>
      </c>
      <c r="C4355" s="59"/>
      <c r="D4355" s="59">
        <v>58856</v>
      </c>
      <c r="E4355" s="59" t="s">
        <v>20</v>
      </c>
      <c r="F4355" s="59" t="s">
        <v>14</v>
      </c>
      <c r="G4355" s="59"/>
      <c r="H4355" s="59">
        <v>0</v>
      </c>
      <c r="I4355" s="59">
        <v>1</v>
      </c>
      <c r="J4355" s="59">
        <v>298.81954171</v>
      </c>
      <c r="K4355" s="59">
        <v>0</v>
      </c>
      <c r="L4355" s="59">
        <v>18</v>
      </c>
      <c r="M4355" s="59">
        <v>38.195026538</v>
      </c>
    </row>
    <row r="4356" spans="1:13">
      <c r="A4356" s="59">
        <v>0</v>
      </c>
      <c r="B4356" s="59">
        <v>22600</v>
      </c>
      <c r="C4356" s="59">
        <v>239115</v>
      </c>
      <c r="D4356" s="59">
        <v>264462</v>
      </c>
      <c r="E4356" s="59" t="s">
        <v>13</v>
      </c>
      <c r="F4356" s="59" t="s">
        <v>19</v>
      </c>
      <c r="G4356" s="59">
        <v>5</v>
      </c>
      <c r="H4356" s="59">
        <v>0</v>
      </c>
      <c r="I4356" s="59">
        <v>0</v>
      </c>
      <c r="J4356" s="59">
        <v>244.17973039</v>
      </c>
      <c r="K4356" s="59">
        <v>2</v>
      </c>
      <c r="L4356" s="59">
        <v>50</v>
      </c>
      <c r="M4356" s="59">
        <v>36.700870555</v>
      </c>
    </row>
    <row r="4357" hidden="1" spans="1:13">
      <c r="A4357" s="59">
        <v>0</v>
      </c>
      <c r="B4357" s="59">
        <v>22600</v>
      </c>
      <c r="C4357" s="59">
        <v>34226</v>
      </c>
      <c r="D4357" s="59">
        <v>85424</v>
      </c>
      <c r="E4357" s="59" t="s">
        <v>20</v>
      </c>
      <c r="F4357" s="59" t="s">
        <v>18</v>
      </c>
      <c r="G4357" s="59">
        <v>9</v>
      </c>
      <c r="H4357" s="59">
        <v>0</v>
      </c>
      <c r="I4357" s="59">
        <v>0</v>
      </c>
      <c r="J4357" s="59">
        <v>277.8486564</v>
      </c>
      <c r="K4357" s="59">
        <v>0</v>
      </c>
      <c r="L4357" s="59">
        <v>18</v>
      </c>
      <c r="M4357" s="59">
        <v>38.005683199</v>
      </c>
    </row>
    <row r="4358" hidden="1" spans="1:13">
      <c r="A4358" s="59">
        <v>0</v>
      </c>
      <c r="B4358" s="59">
        <v>22600</v>
      </c>
      <c r="C4358" s="59"/>
      <c r="D4358" s="59">
        <v>55419</v>
      </c>
      <c r="E4358" s="59" t="s">
        <v>20</v>
      </c>
      <c r="F4358" s="59" t="s">
        <v>14</v>
      </c>
      <c r="G4358" s="59"/>
      <c r="H4358" s="59">
        <v>0</v>
      </c>
      <c r="I4358" s="59">
        <v>0</v>
      </c>
      <c r="J4358" s="59">
        <v>299.95579613</v>
      </c>
      <c r="K4358" s="59">
        <v>0</v>
      </c>
      <c r="L4358" s="59">
        <v>18</v>
      </c>
      <c r="M4358" s="59">
        <v>39.095195695</v>
      </c>
    </row>
    <row r="4359" spans="1:13">
      <c r="A4359" s="59">
        <v>0</v>
      </c>
      <c r="B4359" s="59">
        <v>22600</v>
      </c>
      <c r="C4359" s="59">
        <v>61503</v>
      </c>
      <c r="D4359" s="59">
        <v>101786</v>
      </c>
      <c r="E4359" s="59" t="s">
        <v>13</v>
      </c>
      <c r="F4359" s="59" t="s">
        <v>18</v>
      </c>
      <c r="G4359" s="59">
        <v>17</v>
      </c>
      <c r="H4359" s="59">
        <v>0</v>
      </c>
      <c r="I4359" s="59">
        <v>0</v>
      </c>
      <c r="J4359" s="59">
        <v>622.35576774</v>
      </c>
      <c r="K4359" s="59">
        <v>1</v>
      </c>
      <c r="L4359" s="59">
        <v>24</v>
      </c>
      <c r="M4359" s="59">
        <v>21.686668612</v>
      </c>
    </row>
    <row r="4360" hidden="1" spans="1:13">
      <c r="A4360" s="59">
        <v>0</v>
      </c>
      <c r="B4360" s="59">
        <v>22600</v>
      </c>
      <c r="C4360" s="59">
        <v>131098</v>
      </c>
      <c r="D4360" s="59">
        <v>176119</v>
      </c>
      <c r="E4360" s="59"/>
      <c r="F4360" s="59" t="s">
        <v>17</v>
      </c>
      <c r="G4360" s="59">
        <v>26</v>
      </c>
      <c r="H4360" s="59"/>
      <c r="I4360" s="59">
        <v>5</v>
      </c>
      <c r="J4360" s="59">
        <v>339.67701817</v>
      </c>
      <c r="K4360" s="59">
        <v>1</v>
      </c>
      <c r="L4360" s="59">
        <v>28</v>
      </c>
      <c r="M4360" s="59">
        <v>33.057559856</v>
      </c>
    </row>
    <row r="4361" hidden="1" spans="1:13">
      <c r="A4361" s="59">
        <v>0</v>
      </c>
      <c r="B4361" s="59">
        <v>22700</v>
      </c>
      <c r="C4361" s="59">
        <v>73280</v>
      </c>
      <c r="D4361" s="59">
        <v>92961</v>
      </c>
      <c r="E4361" s="59" t="s">
        <v>20</v>
      </c>
      <c r="F4361" s="59" t="s">
        <v>18</v>
      </c>
      <c r="G4361" s="59">
        <v>8</v>
      </c>
      <c r="H4361" s="59">
        <v>0</v>
      </c>
      <c r="I4361" s="59">
        <v>1</v>
      </c>
      <c r="J4361" s="59">
        <v>109.57029237</v>
      </c>
      <c r="K4361" s="59">
        <v>3</v>
      </c>
      <c r="L4361" s="59">
        <v>26</v>
      </c>
      <c r="M4361" s="59">
        <v>34.614422556</v>
      </c>
    </row>
    <row r="4362" spans="1:13">
      <c r="A4362" s="59">
        <v>0</v>
      </c>
      <c r="B4362" s="59">
        <v>22700</v>
      </c>
      <c r="C4362" s="59">
        <v>91303</v>
      </c>
      <c r="D4362" s="59">
        <v>98362</v>
      </c>
      <c r="E4362" s="59" t="s">
        <v>13</v>
      </c>
      <c r="F4362" s="59"/>
      <c r="G4362" s="59">
        <v>7</v>
      </c>
      <c r="H4362" s="59"/>
      <c r="I4362" s="59"/>
      <c r="J4362" s="59"/>
      <c r="K4362" s="59"/>
      <c r="L4362" s="59"/>
      <c r="M4362" s="59">
        <v>30.681015154</v>
      </c>
    </row>
    <row r="4363" spans="1:13">
      <c r="A4363" s="59">
        <v>0</v>
      </c>
      <c r="B4363" s="59">
        <v>22700</v>
      </c>
      <c r="C4363" s="59"/>
      <c r="D4363" s="59">
        <v>132297</v>
      </c>
      <c r="E4363" s="59" t="s">
        <v>13</v>
      </c>
      <c r="F4363" s="59" t="s">
        <v>14</v>
      </c>
      <c r="G4363" s="59">
        <v>1</v>
      </c>
      <c r="H4363" s="59">
        <v>0</v>
      </c>
      <c r="I4363" s="59">
        <v>0</v>
      </c>
      <c r="J4363" s="59">
        <v>309.44594908</v>
      </c>
      <c r="K4363" s="59">
        <v>3</v>
      </c>
      <c r="L4363" s="59">
        <v>20</v>
      </c>
      <c r="M4363" s="59">
        <v>29.371002276</v>
      </c>
    </row>
    <row r="4364" hidden="1" spans="1:13">
      <c r="A4364" s="59">
        <v>0</v>
      </c>
      <c r="B4364" s="59">
        <v>22700</v>
      </c>
      <c r="C4364" s="59">
        <v>75354</v>
      </c>
      <c r="D4364" s="59">
        <v>106186</v>
      </c>
      <c r="E4364" s="59" t="s">
        <v>20</v>
      </c>
      <c r="F4364" s="59" t="s">
        <v>14</v>
      </c>
      <c r="G4364" s="59"/>
      <c r="H4364" s="59">
        <v>0</v>
      </c>
      <c r="I4364" s="59">
        <v>0</v>
      </c>
      <c r="J4364" s="59">
        <v>175.33937624</v>
      </c>
      <c r="K4364" s="59">
        <v>1</v>
      </c>
      <c r="L4364" s="59">
        <v>24</v>
      </c>
      <c r="M4364" s="59">
        <v>38.256593617</v>
      </c>
    </row>
    <row r="4365" spans="1:13">
      <c r="A4365" s="59">
        <v>0</v>
      </c>
      <c r="B4365" s="59">
        <v>22700</v>
      </c>
      <c r="C4365" s="59">
        <v>35261</v>
      </c>
      <c r="D4365" s="59">
        <v>54701</v>
      </c>
      <c r="E4365" s="59" t="s">
        <v>13</v>
      </c>
      <c r="F4365" s="59" t="s">
        <v>19</v>
      </c>
      <c r="G4365" s="59">
        <v>3</v>
      </c>
      <c r="H4365" s="59">
        <v>0</v>
      </c>
      <c r="I4365" s="59"/>
      <c r="J4365" s="59">
        <v>134.10826197</v>
      </c>
      <c r="K4365" s="59"/>
      <c r="L4365" s="59">
        <v>11</v>
      </c>
      <c r="M4365" s="59">
        <v>24.52482499</v>
      </c>
    </row>
    <row r="4366" spans="1:13">
      <c r="A4366" s="59">
        <v>0</v>
      </c>
      <c r="B4366" s="59">
        <v>22700</v>
      </c>
      <c r="C4366" s="59">
        <v>77356</v>
      </c>
      <c r="D4366" s="59">
        <v>106233</v>
      </c>
      <c r="E4366" s="59" t="s">
        <v>13</v>
      </c>
      <c r="F4366" s="59" t="s">
        <v>17</v>
      </c>
      <c r="G4366" s="59">
        <v>14</v>
      </c>
      <c r="H4366" s="59">
        <v>0</v>
      </c>
      <c r="I4366" s="59">
        <v>0</v>
      </c>
      <c r="J4366" s="59">
        <v>161.64634096</v>
      </c>
      <c r="K4366" s="59">
        <v>0</v>
      </c>
      <c r="L4366" s="59">
        <v>27</v>
      </c>
      <c r="M4366" s="59">
        <v>35.420928075</v>
      </c>
    </row>
    <row r="4367" spans="1:13">
      <c r="A4367" s="59">
        <v>0</v>
      </c>
      <c r="B4367" s="59">
        <v>22700</v>
      </c>
      <c r="C4367" s="59">
        <v>93542</v>
      </c>
      <c r="D4367" s="59">
        <v>99198</v>
      </c>
      <c r="E4367" s="59" t="s">
        <v>13</v>
      </c>
      <c r="F4367" s="59"/>
      <c r="G4367" s="59">
        <v>6</v>
      </c>
      <c r="H4367" s="59"/>
      <c r="I4367" s="59"/>
      <c r="J4367" s="59"/>
      <c r="K4367" s="59"/>
      <c r="L4367" s="59"/>
      <c r="M4367" s="59">
        <v>30.080343444</v>
      </c>
    </row>
    <row r="4368" hidden="1" spans="1:13">
      <c r="A4368" s="59">
        <v>0</v>
      </c>
      <c r="B4368" s="59">
        <v>22700</v>
      </c>
      <c r="C4368" s="59">
        <v>93413</v>
      </c>
      <c r="D4368" s="59">
        <v>134653</v>
      </c>
      <c r="E4368" s="59" t="s">
        <v>20</v>
      </c>
      <c r="F4368" s="59" t="s">
        <v>18</v>
      </c>
      <c r="G4368" s="59"/>
      <c r="H4368" s="59">
        <v>0</v>
      </c>
      <c r="I4368" s="59">
        <v>0</v>
      </c>
      <c r="J4368" s="59">
        <v>219.57065379</v>
      </c>
      <c r="K4368" s="59">
        <v>1</v>
      </c>
      <c r="L4368" s="59">
        <v>21</v>
      </c>
      <c r="M4368" s="59">
        <v>27.284560734</v>
      </c>
    </row>
    <row r="4369" spans="1:13">
      <c r="A4369" s="59">
        <v>0</v>
      </c>
      <c r="B4369" s="59">
        <v>22700</v>
      </c>
      <c r="C4369" s="59">
        <v>36253</v>
      </c>
      <c r="D4369" s="59">
        <v>88461</v>
      </c>
      <c r="E4369" s="59" t="s">
        <v>13</v>
      </c>
      <c r="F4369" s="59" t="s">
        <v>14</v>
      </c>
      <c r="G4369" s="59">
        <v>24</v>
      </c>
      <c r="H4369" s="59">
        <v>0</v>
      </c>
      <c r="I4369" s="59">
        <v>0</v>
      </c>
      <c r="J4369" s="59">
        <v>255.0887578</v>
      </c>
      <c r="K4369" s="59">
        <v>0</v>
      </c>
      <c r="L4369" s="59">
        <v>7</v>
      </c>
      <c r="M4369" s="59">
        <v>26.867617382</v>
      </c>
    </row>
    <row r="4370" hidden="1" spans="1:13">
      <c r="A4370" s="59">
        <v>0</v>
      </c>
      <c r="B4370" s="59">
        <v>22700</v>
      </c>
      <c r="C4370" s="59">
        <v>128020</v>
      </c>
      <c r="D4370" s="59">
        <v>164199</v>
      </c>
      <c r="E4370" s="59" t="s">
        <v>20</v>
      </c>
      <c r="F4370" s="59" t="s">
        <v>18</v>
      </c>
      <c r="G4370" s="59">
        <v>7</v>
      </c>
      <c r="H4370" s="59">
        <v>0</v>
      </c>
      <c r="I4370" s="59">
        <v>0</v>
      </c>
      <c r="J4370" s="59">
        <v>175.88480789</v>
      </c>
      <c r="K4370" s="59">
        <v>0</v>
      </c>
      <c r="L4370" s="59">
        <v>37</v>
      </c>
      <c r="M4370" s="59">
        <v>21.232357898</v>
      </c>
    </row>
    <row r="4371" hidden="1" spans="1:13">
      <c r="A4371" s="59">
        <v>1</v>
      </c>
      <c r="B4371" s="59">
        <v>22700</v>
      </c>
      <c r="C4371" s="59">
        <v>94601</v>
      </c>
      <c r="D4371" s="59">
        <v>99755</v>
      </c>
      <c r="E4371" s="59" t="s">
        <v>20</v>
      </c>
      <c r="F4371" s="59" t="s">
        <v>14</v>
      </c>
      <c r="G4371" s="59">
        <v>3</v>
      </c>
      <c r="H4371" s="59">
        <v>0</v>
      </c>
      <c r="I4371" s="59">
        <v>0</v>
      </c>
      <c r="J4371" s="59">
        <v>129.56430076</v>
      </c>
      <c r="K4371" s="59">
        <v>0</v>
      </c>
      <c r="L4371" s="59">
        <v>16</v>
      </c>
      <c r="M4371" s="59">
        <v>37.969304541</v>
      </c>
    </row>
    <row r="4372" hidden="1" spans="1:13">
      <c r="A4372" s="59">
        <v>0</v>
      </c>
      <c r="B4372" s="59">
        <v>22700</v>
      </c>
      <c r="C4372" s="59">
        <v>46929</v>
      </c>
      <c r="D4372" s="59">
        <v>71169</v>
      </c>
      <c r="E4372" s="59" t="s">
        <v>20</v>
      </c>
      <c r="F4372" s="59" t="s">
        <v>14</v>
      </c>
      <c r="G4372" s="59">
        <v>6</v>
      </c>
      <c r="H4372" s="59">
        <v>0</v>
      </c>
      <c r="I4372" s="59">
        <v>0</v>
      </c>
      <c r="J4372" s="59">
        <v>57.880815934</v>
      </c>
      <c r="K4372" s="59">
        <v>2</v>
      </c>
      <c r="L4372" s="59">
        <v>19</v>
      </c>
      <c r="M4372" s="59">
        <v>35.552088146</v>
      </c>
    </row>
    <row r="4373" hidden="1" spans="1:13">
      <c r="A4373" s="59">
        <v>0</v>
      </c>
      <c r="B4373" s="59">
        <v>22700</v>
      </c>
      <c r="C4373" s="59">
        <v>155284</v>
      </c>
      <c r="D4373" s="59">
        <v>197634</v>
      </c>
      <c r="E4373" s="59" t="s">
        <v>20</v>
      </c>
      <c r="F4373" s="59" t="s">
        <v>18</v>
      </c>
      <c r="G4373" s="59">
        <v>15</v>
      </c>
      <c r="H4373" s="59"/>
      <c r="I4373" s="59"/>
      <c r="J4373" s="59">
        <v>103.7859943</v>
      </c>
      <c r="K4373" s="59">
        <v>0</v>
      </c>
      <c r="L4373" s="59">
        <v>24</v>
      </c>
      <c r="M4373" s="59">
        <v>29.540322043</v>
      </c>
    </row>
    <row r="4374" spans="1:13">
      <c r="A4374" s="59">
        <v>0</v>
      </c>
      <c r="B4374" s="59">
        <v>22700</v>
      </c>
      <c r="C4374" s="59">
        <v>108488</v>
      </c>
      <c r="D4374" s="59">
        <v>139559</v>
      </c>
      <c r="E4374" s="59" t="s">
        <v>13</v>
      </c>
      <c r="F4374" s="59" t="s">
        <v>18</v>
      </c>
      <c r="G4374" s="59">
        <v>11</v>
      </c>
      <c r="H4374" s="59">
        <v>0</v>
      </c>
      <c r="I4374" s="59">
        <v>0</v>
      </c>
      <c r="J4374" s="59">
        <v>190.9727785</v>
      </c>
      <c r="K4374" s="59">
        <v>0</v>
      </c>
      <c r="L4374" s="59">
        <v>23</v>
      </c>
      <c r="M4374" s="59">
        <v>34.080016231</v>
      </c>
    </row>
    <row r="4375" hidden="1" spans="1:13">
      <c r="A4375" s="59">
        <v>0</v>
      </c>
      <c r="B4375" s="59">
        <v>22700</v>
      </c>
      <c r="C4375" s="59"/>
      <c r="D4375" s="59">
        <v>57156</v>
      </c>
      <c r="E4375" s="59" t="s">
        <v>20</v>
      </c>
      <c r="F4375" s="59" t="s">
        <v>14</v>
      </c>
      <c r="G4375" s="59"/>
      <c r="H4375" s="59">
        <v>0</v>
      </c>
      <c r="I4375" s="59">
        <v>0</v>
      </c>
      <c r="J4375" s="59">
        <v>289.54567264</v>
      </c>
      <c r="K4375" s="59">
        <v>0</v>
      </c>
      <c r="L4375" s="59">
        <v>19</v>
      </c>
      <c r="M4375" s="59">
        <v>40.162944538</v>
      </c>
    </row>
    <row r="4376" hidden="1" spans="1:13">
      <c r="A4376" s="59">
        <v>0</v>
      </c>
      <c r="B4376" s="59">
        <v>22800</v>
      </c>
      <c r="C4376" s="59">
        <v>76502</v>
      </c>
      <c r="D4376" s="59">
        <v>101288</v>
      </c>
      <c r="E4376" s="59" t="s">
        <v>20</v>
      </c>
      <c r="F4376" s="59" t="s">
        <v>14</v>
      </c>
      <c r="G4376" s="59">
        <v>20</v>
      </c>
      <c r="H4376" s="59">
        <v>0</v>
      </c>
      <c r="I4376" s="59">
        <v>0</v>
      </c>
      <c r="J4376" s="59">
        <v>188.07772245</v>
      </c>
      <c r="K4376" s="59">
        <v>0</v>
      </c>
      <c r="L4376" s="59">
        <v>12</v>
      </c>
      <c r="M4376" s="59">
        <v>40.351902286</v>
      </c>
    </row>
    <row r="4377" spans="1:13">
      <c r="A4377" s="59">
        <v>0</v>
      </c>
      <c r="B4377" s="59">
        <v>22800</v>
      </c>
      <c r="C4377" s="59">
        <v>96495</v>
      </c>
      <c r="D4377" s="59">
        <v>122362</v>
      </c>
      <c r="E4377" s="59" t="s">
        <v>13</v>
      </c>
      <c r="F4377" s="59" t="s">
        <v>17</v>
      </c>
      <c r="G4377" s="59">
        <v>8</v>
      </c>
      <c r="H4377" s="59">
        <v>0</v>
      </c>
      <c r="I4377" s="59">
        <v>0</v>
      </c>
      <c r="J4377" s="59">
        <v>120.9792917</v>
      </c>
      <c r="K4377" s="59">
        <v>2</v>
      </c>
      <c r="L4377" s="59">
        <v>24</v>
      </c>
      <c r="M4377" s="59">
        <v>29.809835155</v>
      </c>
    </row>
    <row r="4378" hidden="1" spans="1:13">
      <c r="A4378" s="59">
        <v>0</v>
      </c>
      <c r="B4378" s="59">
        <v>22800</v>
      </c>
      <c r="C4378" s="59">
        <v>74979</v>
      </c>
      <c r="D4378" s="59">
        <v>109716</v>
      </c>
      <c r="E4378" s="59" t="s">
        <v>20</v>
      </c>
      <c r="F4378" s="59" t="s">
        <v>17</v>
      </c>
      <c r="G4378" s="59">
        <v>9</v>
      </c>
      <c r="H4378" s="59">
        <v>0</v>
      </c>
      <c r="I4378" s="59">
        <v>1</v>
      </c>
      <c r="J4378" s="59">
        <v>289.82236965</v>
      </c>
      <c r="K4378" s="59">
        <v>1</v>
      </c>
      <c r="L4378" s="59">
        <v>28</v>
      </c>
      <c r="M4378" s="59">
        <v>31.479906883</v>
      </c>
    </row>
    <row r="4379" hidden="1" spans="1:13">
      <c r="A4379" s="59">
        <v>0</v>
      </c>
      <c r="B4379" s="59">
        <v>22800</v>
      </c>
      <c r="C4379" s="59">
        <v>76733</v>
      </c>
      <c r="D4379" s="59">
        <v>105624</v>
      </c>
      <c r="E4379" s="59" t="s">
        <v>20</v>
      </c>
      <c r="F4379" s="59" t="s">
        <v>17</v>
      </c>
      <c r="G4379" s="59">
        <v>1</v>
      </c>
      <c r="H4379" s="59"/>
      <c r="I4379" s="59"/>
      <c r="J4379" s="59">
        <v>225.32750789</v>
      </c>
      <c r="K4379" s="59">
        <v>5</v>
      </c>
      <c r="L4379" s="59">
        <v>23</v>
      </c>
      <c r="M4379" s="59">
        <v>40.691953683</v>
      </c>
    </row>
    <row r="4380" hidden="1" spans="1:13">
      <c r="A4380" s="59">
        <v>0</v>
      </c>
      <c r="B4380" s="59">
        <v>22800</v>
      </c>
      <c r="C4380" s="59">
        <v>49361</v>
      </c>
      <c r="D4380" s="59">
        <v>81914</v>
      </c>
      <c r="E4380" s="59" t="s">
        <v>20</v>
      </c>
      <c r="F4380" s="59" t="s">
        <v>17</v>
      </c>
      <c r="G4380" s="59">
        <v>4</v>
      </c>
      <c r="H4380" s="59">
        <v>0</v>
      </c>
      <c r="I4380" s="59">
        <v>0</v>
      </c>
      <c r="J4380" s="59">
        <v>264.93706618</v>
      </c>
      <c r="K4380" s="59">
        <v>2</v>
      </c>
      <c r="L4380" s="59">
        <v>25</v>
      </c>
      <c r="M4380" s="59">
        <v>32.010244608</v>
      </c>
    </row>
    <row r="4381" hidden="1" spans="1:13">
      <c r="A4381" s="59">
        <v>0</v>
      </c>
      <c r="B4381" s="59">
        <v>22800</v>
      </c>
      <c r="C4381" s="59">
        <v>127010</v>
      </c>
      <c r="D4381" s="59">
        <v>171758</v>
      </c>
      <c r="E4381" s="59"/>
      <c r="F4381" s="59" t="s">
        <v>17</v>
      </c>
      <c r="G4381" s="59">
        <v>25</v>
      </c>
      <c r="H4381" s="59"/>
      <c r="I4381" s="59">
        <v>5</v>
      </c>
      <c r="J4381" s="59">
        <v>335.61565087</v>
      </c>
      <c r="K4381" s="59">
        <v>0</v>
      </c>
      <c r="L4381" s="59">
        <v>27</v>
      </c>
      <c r="M4381" s="59">
        <v>32.365041562</v>
      </c>
    </row>
    <row r="4382" hidden="1" spans="1:13">
      <c r="A4382" s="59">
        <v>0</v>
      </c>
      <c r="B4382" s="59">
        <v>22800</v>
      </c>
      <c r="C4382" s="59">
        <v>39166</v>
      </c>
      <c r="D4382" s="59">
        <v>84407</v>
      </c>
      <c r="E4382" s="59" t="s">
        <v>20</v>
      </c>
      <c r="F4382" s="59" t="s">
        <v>18</v>
      </c>
      <c r="G4382" s="59">
        <v>11</v>
      </c>
      <c r="H4382" s="59">
        <v>0</v>
      </c>
      <c r="I4382" s="59">
        <v>0</v>
      </c>
      <c r="J4382" s="59">
        <v>276.12197299</v>
      </c>
      <c r="K4382" s="59">
        <v>0</v>
      </c>
      <c r="L4382" s="59">
        <v>19</v>
      </c>
      <c r="M4382" s="59">
        <v>38.968366525</v>
      </c>
    </row>
    <row r="4383" hidden="1" spans="1:13">
      <c r="A4383" s="59">
        <v>0</v>
      </c>
      <c r="B4383" s="59">
        <v>22800</v>
      </c>
      <c r="C4383" s="59"/>
      <c r="D4383" s="59">
        <v>147730</v>
      </c>
      <c r="E4383" s="59"/>
      <c r="F4383" s="59"/>
      <c r="G4383" s="59"/>
      <c r="H4383" s="59"/>
      <c r="I4383" s="59"/>
      <c r="J4383" s="59"/>
      <c r="K4383" s="59"/>
      <c r="L4383" s="59"/>
      <c r="M4383" s="59">
        <v>16.179249586</v>
      </c>
    </row>
    <row r="4384" spans="1:13">
      <c r="A4384" s="59">
        <v>0</v>
      </c>
      <c r="B4384" s="59">
        <v>22800</v>
      </c>
      <c r="C4384" s="59"/>
      <c r="D4384" s="59">
        <v>97634</v>
      </c>
      <c r="E4384" s="59" t="s">
        <v>13</v>
      </c>
      <c r="F4384" s="59" t="s">
        <v>14</v>
      </c>
      <c r="G4384" s="59">
        <v>8</v>
      </c>
      <c r="H4384" s="59">
        <v>0</v>
      </c>
      <c r="I4384" s="59">
        <v>0</v>
      </c>
      <c r="J4384" s="59">
        <v>177.56974031</v>
      </c>
      <c r="K4384" s="59">
        <v>1</v>
      </c>
      <c r="L4384" s="59">
        <v>16</v>
      </c>
      <c r="M4384" s="59">
        <v>40.772248428</v>
      </c>
    </row>
    <row r="4385" hidden="1" spans="1:13">
      <c r="A4385" s="59">
        <v>0</v>
      </c>
      <c r="B4385" s="59">
        <v>22800</v>
      </c>
      <c r="C4385" s="59"/>
      <c r="D4385" s="59">
        <v>74988</v>
      </c>
      <c r="E4385" s="59" t="s">
        <v>20</v>
      </c>
      <c r="F4385" s="59" t="s">
        <v>16</v>
      </c>
      <c r="G4385" s="59">
        <v>2</v>
      </c>
      <c r="H4385" s="59">
        <v>0</v>
      </c>
      <c r="I4385" s="59">
        <v>0</v>
      </c>
      <c r="J4385" s="59">
        <v>393.51047241</v>
      </c>
      <c r="K4385" s="59">
        <v>0</v>
      </c>
      <c r="L4385" s="59">
        <v>23</v>
      </c>
      <c r="M4385" s="59">
        <v>24.050207993</v>
      </c>
    </row>
    <row r="4386" hidden="1" spans="1:13">
      <c r="A4386" s="59">
        <v>0</v>
      </c>
      <c r="B4386" s="59">
        <v>22800</v>
      </c>
      <c r="C4386" s="59"/>
      <c r="D4386" s="59">
        <v>146840</v>
      </c>
      <c r="E4386" s="59"/>
      <c r="F4386" s="59"/>
      <c r="G4386" s="59"/>
      <c r="H4386" s="59"/>
      <c r="I4386" s="59"/>
      <c r="J4386" s="59"/>
      <c r="K4386" s="59"/>
      <c r="L4386" s="59"/>
      <c r="M4386" s="59">
        <v>14.800087156</v>
      </c>
    </row>
    <row r="4387" hidden="1" spans="1:13">
      <c r="A4387" s="59">
        <v>0</v>
      </c>
      <c r="B4387" s="59">
        <v>22800</v>
      </c>
      <c r="C4387" s="59">
        <v>132706</v>
      </c>
      <c r="D4387" s="59">
        <v>170396</v>
      </c>
      <c r="E4387" s="59" t="s">
        <v>20</v>
      </c>
      <c r="F4387" s="59" t="s">
        <v>18</v>
      </c>
      <c r="G4387" s="59">
        <v>8</v>
      </c>
      <c r="H4387" s="59">
        <v>0</v>
      </c>
      <c r="I4387" s="59">
        <v>0</v>
      </c>
      <c r="J4387" s="59">
        <v>147.41494905</v>
      </c>
      <c r="K4387" s="59">
        <v>0</v>
      </c>
      <c r="L4387" s="59">
        <v>37</v>
      </c>
      <c r="M4387" s="59">
        <v>19.518531863</v>
      </c>
    </row>
    <row r="4388" hidden="1" spans="1:13">
      <c r="A4388" s="59">
        <v>0</v>
      </c>
      <c r="B4388" s="59">
        <v>22800</v>
      </c>
      <c r="C4388" s="59">
        <v>52760</v>
      </c>
      <c r="D4388" s="59">
        <v>81362</v>
      </c>
      <c r="E4388" s="59"/>
      <c r="F4388" s="59"/>
      <c r="G4388" s="59"/>
      <c r="H4388" s="59"/>
      <c r="I4388" s="59"/>
      <c r="J4388" s="59"/>
      <c r="K4388" s="59"/>
      <c r="L4388" s="59"/>
      <c r="M4388" s="59">
        <v>38.024677319</v>
      </c>
    </row>
    <row r="4389" hidden="1" spans="1:13">
      <c r="A4389" s="59">
        <v>0</v>
      </c>
      <c r="B4389" s="59">
        <v>22800</v>
      </c>
      <c r="C4389" s="59"/>
      <c r="D4389" s="59">
        <v>57761</v>
      </c>
      <c r="E4389" s="59" t="s">
        <v>20</v>
      </c>
      <c r="F4389" s="59" t="s">
        <v>14</v>
      </c>
      <c r="G4389" s="59"/>
      <c r="H4389" s="59">
        <v>0</v>
      </c>
      <c r="I4389" s="59">
        <v>0</v>
      </c>
      <c r="J4389" s="59">
        <v>310.48293878</v>
      </c>
      <c r="K4389" s="59">
        <v>0</v>
      </c>
      <c r="L4389" s="59">
        <v>18</v>
      </c>
      <c r="M4389" s="59">
        <v>38.505705059</v>
      </c>
    </row>
    <row r="4390" hidden="1" spans="1:13">
      <c r="A4390" s="59">
        <v>0</v>
      </c>
      <c r="B4390" s="59">
        <v>22800</v>
      </c>
      <c r="C4390" s="59">
        <v>64659</v>
      </c>
      <c r="D4390" s="59">
        <v>96063</v>
      </c>
      <c r="E4390" s="59" t="s">
        <v>20</v>
      </c>
      <c r="F4390" s="59" t="s">
        <v>17</v>
      </c>
      <c r="G4390" s="59">
        <v>8</v>
      </c>
      <c r="H4390" s="59">
        <v>0</v>
      </c>
      <c r="I4390" s="59">
        <v>0</v>
      </c>
      <c r="J4390" s="59">
        <v>201.06828707</v>
      </c>
      <c r="K4390" s="59">
        <v>2</v>
      </c>
      <c r="L4390" s="59">
        <v>18</v>
      </c>
      <c r="M4390" s="59">
        <v>31.541822123</v>
      </c>
    </row>
    <row r="4391" hidden="1" spans="1:13">
      <c r="A4391" s="59">
        <v>0</v>
      </c>
      <c r="B4391" s="59">
        <v>22800</v>
      </c>
      <c r="C4391" s="59">
        <v>52644</v>
      </c>
      <c r="D4391" s="59">
        <v>96376</v>
      </c>
      <c r="E4391" s="59" t="s">
        <v>20</v>
      </c>
      <c r="F4391" s="59" t="s">
        <v>14</v>
      </c>
      <c r="G4391" s="59">
        <v>7</v>
      </c>
      <c r="H4391" s="59">
        <v>0</v>
      </c>
      <c r="I4391" s="59">
        <v>0</v>
      </c>
      <c r="J4391" s="59">
        <v>238.38014523</v>
      </c>
      <c r="K4391" s="59">
        <v>0</v>
      </c>
      <c r="L4391" s="59">
        <v>19</v>
      </c>
      <c r="M4391" s="59">
        <v>34.94670077</v>
      </c>
    </row>
    <row r="4392" spans="1:13">
      <c r="A4392" s="59">
        <v>0</v>
      </c>
      <c r="B4392" s="59">
        <v>22800</v>
      </c>
      <c r="C4392" s="59">
        <v>62754</v>
      </c>
      <c r="D4392" s="59">
        <v>101781</v>
      </c>
      <c r="E4392" s="59" t="s">
        <v>13</v>
      </c>
      <c r="F4392" s="59" t="s">
        <v>18</v>
      </c>
      <c r="G4392" s="59">
        <v>19</v>
      </c>
      <c r="H4392" s="59">
        <v>0</v>
      </c>
      <c r="I4392" s="59">
        <v>0</v>
      </c>
      <c r="J4392" s="59">
        <v>628.98194793</v>
      </c>
      <c r="K4392" s="59">
        <v>0</v>
      </c>
      <c r="L4392" s="59">
        <v>24</v>
      </c>
      <c r="M4392" s="59">
        <v>20.200302232</v>
      </c>
    </row>
    <row r="4393" hidden="1" spans="1:13">
      <c r="A4393" s="59">
        <v>1</v>
      </c>
      <c r="B4393" s="59">
        <v>22800</v>
      </c>
      <c r="C4393" s="59">
        <v>129697</v>
      </c>
      <c r="D4393" s="59">
        <v>167475</v>
      </c>
      <c r="E4393" s="59" t="s">
        <v>20</v>
      </c>
      <c r="F4393" s="59" t="s">
        <v>18</v>
      </c>
      <c r="G4393" s="59">
        <v>5</v>
      </c>
      <c r="H4393" s="59">
        <v>0</v>
      </c>
      <c r="I4393" s="59">
        <v>1</v>
      </c>
      <c r="J4393" s="59">
        <v>202.60380291</v>
      </c>
      <c r="K4393" s="59">
        <v>1</v>
      </c>
      <c r="L4393" s="59">
        <v>18</v>
      </c>
      <c r="M4393" s="59">
        <v>22.043933842</v>
      </c>
    </row>
    <row r="4394" hidden="1" spans="1:13">
      <c r="A4394" s="59">
        <v>0</v>
      </c>
      <c r="B4394" s="59">
        <v>22900</v>
      </c>
      <c r="C4394" s="59"/>
      <c r="D4394" s="59">
        <v>148018</v>
      </c>
      <c r="E4394" s="59"/>
      <c r="F4394" s="59"/>
      <c r="G4394" s="59"/>
      <c r="H4394" s="59"/>
      <c r="I4394" s="59"/>
      <c r="J4394" s="59"/>
      <c r="K4394" s="59"/>
      <c r="L4394" s="59"/>
      <c r="M4394" s="59">
        <v>15.938057792</v>
      </c>
    </row>
    <row r="4395" hidden="1" spans="1:13">
      <c r="A4395" s="59">
        <v>0</v>
      </c>
      <c r="B4395" s="59">
        <v>22900</v>
      </c>
      <c r="C4395" s="59">
        <v>191970</v>
      </c>
      <c r="D4395" s="59">
        <v>232998</v>
      </c>
      <c r="E4395" s="59" t="s">
        <v>20</v>
      </c>
      <c r="F4395" s="59" t="s">
        <v>18</v>
      </c>
      <c r="G4395" s="59">
        <v>3</v>
      </c>
      <c r="H4395" s="59">
        <v>0</v>
      </c>
      <c r="I4395" s="59">
        <v>0</v>
      </c>
      <c r="J4395" s="59">
        <v>301.13845241</v>
      </c>
      <c r="K4395" s="59">
        <v>0</v>
      </c>
      <c r="L4395" s="59">
        <v>27</v>
      </c>
      <c r="M4395" s="59">
        <v>36.788469564</v>
      </c>
    </row>
    <row r="4396" hidden="1" spans="1:13">
      <c r="A4396" s="59">
        <v>0</v>
      </c>
      <c r="B4396" s="59">
        <v>22900</v>
      </c>
      <c r="C4396" s="59">
        <v>64803</v>
      </c>
      <c r="D4396" s="59">
        <v>92258</v>
      </c>
      <c r="E4396" s="59" t="s">
        <v>20</v>
      </c>
      <c r="F4396" s="59" t="s">
        <v>14</v>
      </c>
      <c r="G4396" s="59">
        <v>3</v>
      </c>
      <c r="H4396" s="59">
        <v>1</v>
      </c>
      <c r="I4396" s="59">
        <v>0</v>
      </c>
      <c r="J4396" s="59">
        <v>84.925881368</v>
      </c>
      <c r="K4396" s="59">
        <v>2</v>
      </c>
      <c r="L4396" s="59">
        <v>29</v>
      </c>
      <c r="M4396" s="59">
        <v>33.68409323</v>
      </c>
    </row>
    <row r="4397" hidden="1" spans="1:13">
      <c r="A4397" s="59">
        <v>0</v>
      </c>
      <c r="B4397" s="59">
        <v>22900</v>
      </c>
      <c r="C4397" s="59">
        <v>90702</v>
      </c>
      <c r="D4397" s="59">
        <v>115355</v>
      </c>
      <c r="E4397" s="59" t="s">
        <v>20</v>
      </c>
      <c r="F4397" s="59" t="s">
        <v>17</v>
      </c>
      <c r="G4397" s="59">
        <v>24</v>
      </c>
      <c r="H4397" s="59"/>
      <c r="I4397" s="59">
        <v>0</v>
      </c>
      <c r="J4397" s="59">
        <v>308.85054</v>
      </c>
      <c r="K4397" s="59">
        <v>1</v>
      </c>
      <c r="L4397" s="59">
        <v>42</v>
      </c>
      <c r="M4397" s="59">
        <v>38.793334326</v>
      </c>
    </row>
    <row r="4398" spans="1:13">
      <c r="A4398" s="59">
        <v>0</v>
      </c>
      <c r="B4398" s="59">
        <v>22900</v>
      </c>
      <c r="C4398" s="59">
        <v>70497</v>
      </c>
      <c r="D4398" s="59">
        <v>103855</v>
      </c>
      <c r="E4398" s="59" t="s">
        <v>13</v>
      </c>
      <c r="F4398" s="59" t="s">
        <v>17</v>
      </c>
      <c r="G4398" s="59">
        <v>13</v>
      </c>
      <c r="H4398" s="59">
        <v>0</v>
      </c>
      <c r="I4398" s="59">
        <v>0</v>
      </c>
      <c r="J4398" s="59">
        <v>149.98961042</v>
      </c>
      <c r="K4398" s="59">
        <v>0</v>
      </c>
      <c r="L4398" s="59">
        <v>27</v>
      </c>
      <c r="M4398" s="59">
        <v>33.76898573</v>
      </c>
    </row>
    <row r="4399" hidden="1" spans="1:13">
      <c r="A4399" s="59">
        <v>0</v>
      </c>
      <c r="B4399" s="59">
        <v>22900</v>
      </c>
      <c r="C4399" s="59">
        <v>41279</v>
      </c>
      <c r="D4399" s="59">
        <v>59993</v>
      </c>
      <c r="E4399" s="59" t="s">
        <v>20</v>
      </c>
      <c r="F4399" s="59" t="s">
        <v>14</v>
      </c>
      <c r="G4399" s="59">
        <v>0</v>
      </c>
      <c r="H4399" s="59">
        <v>0</v>
      </c>
      <c r="I4399" s="59">
        <v>0</v>
      </c>
      <c r="J4399" s="59">
        <v>111.23759721</v>
      </c>
      <c r="K4399" s="59">
        <v>0</v>
      </c>
      <c r="L4399" s="59">
        <v>17</v>
      </c>
      <c r="M4399" s="59">
        <v>20.929729402</v>
      </c>
    </row>
    <row r="4400" hidden="1" spans="1:13">
      <c r="A4400" s="59">
        <v>0</v>
      </c>
      <c r="B4400" s="59">
        <v>22900</v>
      </c>
      <c r="C4400" s="59">
        <v>18059</v>
      </c>
      <c r="D4400" s="59">
        <v>57109</v>
      </c>
      <c r="E4400" s="59" t="s">
        <v>20</v>
      </c>
      <c r="F4400" s="59" t="s">
        <v>14</v>
      </c>
      <c r="G4400" s="59">
        <v>26</v>
      </c>
      <c r="H4400" s="59">
        <v>0</v>
      </c>
      <c r="I4400" s="59">
        <v>1</v>
      </c>
      <c r="J4400" s="59">
        <v>213.03628478</v>
      </c>
      <c r="K4400" s="59">
        <v>0</v>
      </c>
      <c r="L4400" s="59">
        <v>24</v>
      </c>
      <c r="M4400" s="59">
        <v>25.547010323</v>
      </c>
    </row>
    <row r="4401" hidden="1" spans="1:13">
      <c r="A4401" s="59">
        <v>0</v>
      </c>
      <c r="B4401" s="59">
        <v>22900</v>
      </c>
      <c r="C4401" s="59">
        <v>95321</v>
      </c>
      <c r="D4401" s="59">
        <v>123082</v>
      </c>
      <c r="E4401" s="59" t="s">
        <v>20</v>
      </c>
      <c r="F4401" s="59" t="s">
        <v>19</v>
      </c>
      <c r="G4401" s="59">
        <v>3</v>
      </c>
      <c r="H4401" s="59">
        <v>0</v>
      </c>
      <c r="I4401" s="59">
        <v>0</v>
      </c>
      <c r="J4401" s="59">
        <v>205.44151908</v>
      </c>
      <c r="K4401" s="59">
        <v>2</v>
      </c>
      <c r="L4401" s="59">
        <v>26</v>
      </c>
      <c r="M4401" s="59">
        <v>34.05349114</v>
      </c>
    </row>
    <row r="4402" hidden="1" spans="1:13">
      <c r="A4402" s="59">
        <v>0</v>
      </c>
      <c r="B4402" s="59">
        <v>22900</v>
      </c>
      <c r="C4402" s="59"/>
      <c r="D4402" s="59">
        <v>81255</v>
      </c>
      <c r="E4402" s="59" t="s">
        <v>20</v>
      </c>
      <c r="F4402" s="59" t="s">
        <v>16</v>
      </c>
      <c r="G4402" s="59">
        <v>3</v>
      </c>
      <c r="H4402" s="59">
        <v>0</v>
      </c>
      <c r="I4402" s="59">
        <v>0</v>
      </c>
      <c r="J4402" s="59">
        <v>405.86784833</v>
      </c>
      <c r="K4402" s="59">
        <v>0</v>
      </c>
      <c r="L4402" s="59">
        <v>22</v>
      </c>
      <c r="M4402" s="59">
        <v>23.542129915</v>
      </c>
    </row>
    <row r="4403" hidden="1" spans="1:13">
      <c r="A4403" s="59">
        <v>0</v>
      </c>
      <c r="B4403" s="59">
        <v>22900</v>
      </c>
      <c r="C4403" s="59">
        <v>64350</v>
      </c>
      <c r="D4403" s="59">
        <v>93126</v>
      </c>
      <c r="E4403" s="59" t="s">
        <v>20</v>
      </c>
      <c r="F4403" s="59" t="s">
        <v>15</v>
      </c>
      <c r="G4403" s="59">
        <v>6</v>
      </c>
      <c r="H4403" s="59"/>
      <c r="I4403" s="59"/>
      <c r="J4403" s="59">
        <v>181.82604634</v>
      </c>
      <c r="K4403" s="59"/>
      <c r="L4403" s="59">
        <v>16</v>
      </c>
      <c r="M4403" s="59">
        <v>39.391352107</v>
      </c>
    </row>
    <row r="4404" spans="1:13">
      <c r="A4404" s="59">
        <v>0</v>
      </c>
      <c r="B4404" s="59">
        <v>22900</v>
      </c>
      <c r="C4404" s="59">
        <v>59702</v>
      </c>
      <c r="D4404" s="59">
        <v>97591</v>
      </c>
      <c r="E4404" s="59" t="s">
        <v>13</v>
      </c>
      <c r="F4404" s="59" t="s">
        <v>18</v>
      </c>
      <c r="G4404" s="59">
        <v>16</v>
      </c>
      <c r="H4404" s="59">
        <v>0</v>
      </c>
      <c r="I4404" s="59">
        <v>0</v>
      </c>
      <c r="J4404" s="59">
        <v>627.66207954</v>
      </c>
      <c r="K4404" s="59">
        <v>0</v>
      </c>
      <c r="L4404" s="59">
        <v>24</v>
      </c>
      <c r="M4404" s="59">
        <v>22.118852085</v>
      </c>
    </row>
    <row r="4405" hidden="1" spans="1:13">
      <c r="A4405" s="59">
        <v>0</v>
      </c>
      <c r="B4405" s="59">
        <v>22900</v>
      </c>
      <c r="C4405" s="59">
        <v>136032</v>
      </c>
      <c r="D4405" s="59">
        <v>180899</v>
      </c>
      <c r="E4405" s="59" t="s">
        <v>20</v>
      </c>
      <c r="F4405" s="59" t="s">
        <v>18</v>
      </c>
      <c r="G4405" s="59">
        <v>21</v>
      </c>
      <c r="H4405" s="59">
        <v>0</v>
      </c>
      <c r="I4405" s="59">
        <v>0</v>
      </c>
      <c r="J4405" s="59">
        <v>240.34747113</v>
      </c>
      <c r="K4405" s="59">
        <v>0</v>
      </c>
      <c r="L4405" s="59">
        <v>24</v>
      </c>
      <c r="M4405" s="59">
        <v>41.596747473</v>
      </c>
    </row>
    <row r="4406" hidden="1" spans="1:13">
      <c r="A4406" s="59">
        <v>0</v>
      </c>
      <c r="B4406" s="59">
        <v>22900</v>
      </c>
      <c r="C4406" s="59">
        <v>61067</v>
      </c>
      <c r="D4406" s="59">
        <v>96306</v>
      </c>
      <c r="E4406" s="59" t="s">
        <v>20</v>
      </c>
      <c r="F4406" s="59" t="s">
        <v>14</v>
      </c>
      <c r="G4406" s="59">
        <v>5</v>
      </c>
      <c r="H4406" s="59">
        <v>0</v>
      </c>
      <c r="I4406" s="59">
        <v>0</v>
      </c>
      <c r="J4406" s="59">
        <v>228.898609</v>
      </c>
      <c r="K4406" s="59">
        <v>1</v>
      </c>
      <c r="L4406" s="59">
        <v>20</v>
      </c>
      <c r="M4406" s="59">
        <v>36.134959463</v>
      </c>
    </row>
    <row r="4407" spans="1:13">
      <c r="A4407" s="59">
        <v>1</v>
      </c>
      <c r="B4407" s="59">
        <v>22900</v>
      </c>
      <c r="C4407" s="59">
        <v>67312</v>
      </c>
      <c r="D4407" s="59">
        <v>95000</v>
      </c>
      <c r="E4407" s="59" t="s">
        <v>13</v>
      </c>
      <c r="F4407" s="59" t="s">
        <v>17</v>
      </c>
      <c r="G4407" s="59">
        <v>3.9</v>
      </c>
      <c r="H4407" s="59">
        <v>0</v>
      </c>
      <c r="I4407" s="59">
        <v>2</v>
      </c>
      <c r="J4407" s="59">
        <v>122.76666667</v>
      </c>
      <c r="K4407" s="59">
        <v>0</v>
      </c>
      <c r="L4407" s="59">
        <v>32</v>
      </c>
      <c r="M4407" s="59"/>
    </row>
    <row r="4408" hidden="1" spans="1:13">
      <c r="A4408" s="59">
        <v>0</v>
      </c>
      <c r="B4408" s="59">
        <v>22900</v>
      </c>
      <c r="C4408" s="59">
        <v>65017</v>
      </c>
      <c r="D4408" s="59">
        <v>88066</v>
      </c>
      <c r="E4408" s="59" t="s">
        <v>20</v>
      </c>
      <c r="F4408" s="59" t="s">
        <v>14</v>
      </c>
      <c r="G4408" s="59">
        <v>3</v>
      </c>
      <c r="H4408" s="59">
        <v>0</v>
      </c>
      <c r="I4408" s="59">
        <v>0</v>
      </c>
      <c r="J4408" s="59">
        <v>93.552927533</v>
      </c>
      <c r="K4408" s="59">
        <v>1</v>
      </c>
      <c r="L4408" s="59">
        <v>29</v>
      </c>
      <c r="M4408" s="59">
        <v>32.011079376</v>
      </c>
    </row>
    <row r="4409" hidden="1" spans="1:13">
      <c r="A4409" s="59">
        <v>0</v>
      </c>
      <c r="B4409" s="59">
        <v>22900</v>
      </c>
      <c r="C4409" s="59">
        <v>107241</v>
      </c>
      <c r="D4409" s="59">
        <v>138883</v>
      </c>
      <c r="E4409" s="59" t="s">
        <v>20</v>
      </c>
      <c r="F4409" s="59" t="s">
        <v>17</v>
      </c>
      <c r="G4409" s="59">
        <v>9</v>
      </c>
      <c r="H4409" s="59">
        <v>1</v>
      </c>
      <c r="I4409" s="59">
        <v>0</v>
      </c>
      <c r="J4409" s="59">
        <v>201.7857441</v>
      </c>
      <c r="K4409" s="59">
        <v>5</v>
      </c>
      <c r="L4409" s="59">
        <v>18</v>
      </c>
      <c r="M4409" s="59">
        <v>41.140752079</v>
      </c>
    </row>
    <row r="4410" hidden="1" spans="1:13">
      <c r="A4410" s="59">
        <v>1</v>
      </c>
      <c r="B4410" s="59">
        <v>22900</v>
      </c>
      <c r="C4410" s="59">
        <v>161754</v>
      </c>
      <c r="D4410" s="59">
        <v>193666</v>
      </c>
      <c r="E4410" s="59" t="s">
        <v>20</v>
      </c>
      <c r="F4410" s="59" t="s">
        <v>17</v>
      </c>
      <c r="G4410" s="59">
        <v>2</v>
      </c>
      <c r="H4410" s="59">
        <v>0</v>
      </c>
      <c r="I4410" s="59">
        <v>0</v>
      </c>
      <c r="J4410" s="59">
        <v>260.25108099</v>
      </c>
      <c r="K4410" s="59">
        <v>0</v>
      </c>
      <c r="L4410" s="59">
        <v>27</v>
      </c>
      <c r="M4410" s="59">
        <v>30.278929391</v>
      </c>
    </row>
    <row r="4411" hidden="1" spans="1:13">
      <c r="A4411" s="59">
        <v>0</v>
      </c>
      <c r="B4411" s="59">
        <v>22900</v>
      </c>
      <c r="C4411" s="59">
        <v>28217</v>
      </c>
      <c r="D4411" s="59">
        <v>52804</v>
      </c>
      <c r="E4411" s="59" t="s">
        <v>20</v>
      </c>
      <c r="F4411" s="59" t="s">
        <v>14</v>
      </c>
      <c r="G4411" s="59">
        <v>14</v>
      </c>
      <c r="H4411" s="59">
        <v>0</v>
      </c>
      <c r="I4411" s="59">
        <v>0</v>
      </c>
      <c r="J4411" s="59">
        <v>109.36568457</v>
      </c>
      <c r="K4411" s="59">
        <v>1</v>
      </c>
      <c r="L4411" s="59">
        <v>25</v>
      </c>
      <c r="M4411" s="59">
        <v>30.587728164</v>
      </c>
    </row>
    <row r="4412" spans="1:13">
      <c r="A4412" s="59">
        <v>0</v>
      </c>
      <c r="B4412" s="59">
        <v>22900</v>
      </c>
      <c r="C4412" s="59">
        <v>41174</v>
      </c>
      <c r="D4412" s="59">
        <v>86851</v>
      </c>
      <c r="E4412" s="59" t="s">
        <v>13</v>
      </c>
      <c r="F4412" s="59" t="s">
        <v>14</v>
      </c>
      <c r="G4412" s="59">
        <v>25</v>
      </c>
      <c r="H4412" s="59">
        <v>0</v>
      </c>
      <c r="I4412" s="59">
        <v>0</v>
      </c>
      <c r="J4412" s="59">
        <v>267.13260885</v>
      </c>
      <c r="K4412" s="59">
        <v>0</v>
      </c>
      <c r="L4412" s="59">
        <v>7</v>
      </c>
      <c r="M4412" s="59">
        <v>24.380389513</v>
      </c>
    </row>
    <row r="4413" hidden="1" spans="1:13">
      <c r="A4413" s="59">
        <v>0</v>
      </c>
      <c r="B4413" s="59">
        <v>22900</v>
      </c>
      <c r="C4413" s="59">
        <v>131767</v>
      </c>
      <c r="D4413" s="59">
        <v>174684</v>
      </c>
      <c r="E4413" s="59"/>
      <c r="F4413" s="59" t="s">
        <v>17</v>
      </c>
      <c r="G4413" s="59">
        <v>24</v>
      </c>
      <c r="H4413" s="59"/>
      <c r="I4413" s="59">
        <v>4</v>
      </c>
      <c r="J4413" s="59">
        <v>329.64779497</v>
      </c>
      <c r="K4413" s="59">
        <v>1</v>
      </c>
      <c r="L4413" s="59">
        <v>28</v>
      </c>
      <c r="M4413" s="59">
        <v>32.361627061</v>
      </c>
    </row>
    <row r="4414" hidden="1" spans="1:13">
      <c r="A4414" s="59">
        <v>0</v>
      </c>
      <c r="B4414" s="59">
        <v>22900</v>
      </c>
      <c r="C4414" s="59">
        <v>41130</v>
      </c>
      <c r="D4414" s="59">
        <v>81069</v>
      </c>
      <c r="E4414" s="59" t="s">
        <v>20</v>
      </c>
      <c r="F4414" s="59" t="s">
        <v>18</v>
      </c>
      <c r="G4414" s="59">
        <v>8</v>
      </c>
      <c r="H4414" s="59">
        <v>0</v>
      </c>
      <c r="I4414" s="59">
        <v>0</v>
      </c>
      <c r="J4414" s="59">
        <v>276.08761885</v>
      </c>
      <c r="K4414" s="59">
        <v>0</v>
      </c>
      <c r="L4414" s="59">
        <v>19</v>
      </c>
      <c r="M4414" s="59">
        <v>38.501406575</v>
      </c>
    </row>
    <row r="4415" spans="1:13">
      <c r="A4415" s="59">
        <v>0</v>
      </c>
      <c r="B4415" s="59">
        <v>22900</v>
      </c>
      <c r="C4415" s="59">
        <v>88244</v>
      </c>
      <c r="D4415" s="59">
        <v>103144</v>
      </c>
      <c r="E4415" s="59" t="s">
        <v>13</v>
      </c>
      <c r="F4415" s="59"/>
      <c r="G4415" s="59">
        <v>8</v>
      </c>
      <c r="H4415" s="59"/>
      <c r="I4415" s="59"/>
      <c r="J4415" s="59"/>
      <c r="K4415" s="59"/>
      <c r="L4415" s="59"/>
      <c r="M4415" s="59">
        <v>31.072693603</v>
      </c>
    </row>
    <row r="4416" hidden="1" spans="1:13">
      <c r="A4416" s="59">
        <v>0</v>
      </c>
      <c r="B4416" s="59">
        <v>22900</v>
      </c>
      <c r="C4416" s="59">
        <v>50876</v>
      </c>
      <c r="D4416" s="59">
        <v>74270</v>
      </c>
      <c r="E4416" s="59" t="s">
        <v>20</v>
      </c>
      <c r="F4416" s="59" t="s">
        <v>14</v>
      </c>
      <c r="G4416" s="59">
        <v>5</v>
      </c>
      <c r="H4416" s="59">
        <v>0</v>
      </c>
      <c r="I4416" s="59">
        <v>0</v>
      </c>
      <c r="J4416" s="59">
        <v>72.004509982</v>
      </c>
      <c r="K4416" s="59">
        <v>1</v>
      </c>
      <c r="L4416" s="59">
        <v>19</v>
      </c>
      <c r="M4416" s="59">
        <v>34.957029896</v>
      </c>
    </row>
    <row r="4417" hidden="1" spans="1:13">
      <c r="A4417" s="59">
        <v>0</v>
      </c>
      <c r="B4417" s="59">
        <v>23000</v>
      </c>
      <c r="C4417" s="59">
        <v>108464</v>
      </c>
      <c r="D4417" s="59">
        <v>155821</v>
      </c>
      <c r="E4417" s="59" t="s">
        <v>20</v>
      </c>
      <c r="F4417" s="59" t="s">
        <v>17</v>
      </c>
      <c r="G4417" s="59">
        <v>16</v>
      </c>
      <c r="H4417" s="59">
        <v>0</v>
      </c>
      <c r="I4417" s="59">
        <v>0</v>
      </c>
      <c r="J4417" s="59">
        <v>170.22315657</v>
      </c>
      <c r="K4417" s="59">
        <v>0</v>
      </c>
      <c r="L4417" s="59">
        <v>26</v>
      </c>
      <c r="M4417" s="59">
        <v>35.059327002</v>
      </c>
    </row>
    <row r="4418" hidden="1" spans="1:13">
      <c r="A4418" s="59">
        <v>0</v>
      </c>
      <c r="B4418" s="59">
        <v>23000</v>
      </c>
      <c r="C4418" s="59"/>
      <c r="D4418" s="59">
        <v>56390</v>
      </c>
      <c r="E4418" s="59" t="s">
        <v>20</v>
      </c>
      <c r="F4418" s="59" t="s">
        <v>14</v>
      </c>
      <c r="G4418" s="59"/>
      <c r="H4418" s="59">
        <v>0</v>
      </c>
      <c r="I4418" s="59">
        <v>1</v>
      </c>
      <c r="J4418" s="59">
        <v>314.27371253</v>
      </c>
      <c r="K4418" s="59">
        <v>0</v>
      </c>
      <c r="L4418" s="59">
        <v>19</v>
      </c>
      <c r="M4418" s="59">
        <v>37.74372511</v>
      </c>
    </row>
    <row r="4419" spans="1:13">
      <c r="A4419" s="59">
        <v>0</v>
      </c>
      <c r="B4419" s="59">
        <v>23000</v>
      </c>
      <c r="C4419" s="59">
        <v>58696</v>
      </c>
      <c r="D4419" s="59">
        <v>102176</v>
      </c>
      <c r="E4419" s="59" t="s">
        <v>13</v>
      </c>
      <c r="F4419" s="59" t="s">
        <v>18</v>
      </c>
      <c r="G4419" s="59">
        <v>18</v>
      </c>
      <c r="H4419" s="59">
        <v>0</v>
      </c>
      <c r="I4419" s="59">
        <v>0</v>
      </c>
      <c r="J4419" s="59">
        <v>629.09576631</v>
      </c>
      <c r="K4419" s="59">
        <v>0</v>
      </c>
      <c r="L4419" s="59">
        <v>23</v>
      </c>
      <c r="M4419" s="59">
        <v>22.825607116</v>
      </c>
    </row>
    <row r="4420" hidden="1" spans="1:13">
      <c r="A4420" s="59">
        <v>0</v>
      </c>
      <c r="B4420" s="59">
        <v>23000</v>
      </c>
      <c r="C4420" s="59"/>
      <c r="D4420" s="59">
        <v>150364</v>
      </c>
      <c r="E4420" s="59"/>
      <c r="F4420" s="59"/>
      <c r="G4420" s="59"/>
      <c r="H4420" s="59"/>
      <c r="I4420" s="59"/>
      <c r="J4420" s="59"/>
      <c r="K4420" s="59"/>
      <c r="L4420" s="59"/>
      <c r="M4420" s="59">
        <v>17.125660427</v>
      </c>
    </row>
    <row r="4421" hidden="1" spans="1:13">
      <c r="A4421" s="59">
        <v>0</v>
      </c>
      <c r="B4421" s="59">
        <v>23000</v>
      </c>
      <c r="C4421" s="59">
        <v>91732</v>
      </c>
      <c r="D4421" s="59">
        <v>140728</v>
      </c>
      <c r="E4421" s="59" t="s">
        <v>20</v>
      </c>
      <c r="F4421" s="59" t="s">
        <v>18</v>
      </c>
      <c r="G4421" s="59"/>
      <c r="H4421" s="59">
        <v>0</v>
      </c>
      <c r="I4421" s="59">
        <v>0</v>
      </c>
      <c r="J4421" s="59">
        <v>203.90667763</v>
      </c>
      <c r="K4421" s="59">
        <v>0</v>
      </c>
      <c r="L4421" s="59">
        <v>21</v>
      </c>
      <c r="M4421" s="59">
        <v>27.692237423</v>
      </c>
    </row>
    <row r="4422" hidden="1" spans="1:13">
      <c r="A4422" s="59">
        <v>0</v>
      </c>
      <c r="B4422" s="59">
        <v>23000</v>
      </c>
      <c r="C4422" s="59">
        <v>62893</v>
      </c>
      <c r="D4422" s="59">
        <v>90989</v>
      </c>
      <c r="E4422" s="59" t="s">
        <v>20</v>
      </c>
      <c r="F4422" s="59" t="s">
        <v>15</v>
      </c>
      <c r="G4422" s="59">
        <v>4</v>
      </c>
      <c r="H4422" s="59"/>
      <c r="I4422" s="59"/>
      <c r="J4422" s="59">
        <v>179.84686269</v>
      </c>
      <c r="K4422" s="59"/>
      <c r="L4422" s="59">
        <v>16</v>
      </c>
      <c r="M4422" s="59">
        <v>38.630946734</v>
      </c>
    </row>
    <row r="4423" hidden="1" spans="1:13">
      <c r="A4423" s="59">
        <v>0</v>
      </c>
      <c r="B4423" s="59">
        <v>23000</v>
      </c>
      <c r="C4423" s="59">
        <v>76561</v>
      </c>
      <c r="D4423" s="59">
        <v>111389</v>
      </c>
      <c r="E4423" s="59" t="s">
        <v>20</v>
      </c>
      <c r="F4423" s="59" t="s">
        <v>17</v>
      </c>
      <c r="G4423" s="59">
        <v>8</v>
      </c>
      <c r="H4423" s="59">
        <v>0</v>
      </c>
      <c r="I4423" s="59">
        <v>1</v>
      </c>
      <c r="J4423" s="59">
        <v>301.23291075</v>
      </c>
      <c r="K4423" s="59">
        <v>2</v>
      </c>
      <c r="L4423" s="59">
        <v>28</v>
      </c>
      <c r="M4423" s="59">
        <v>30.346706109</v>
      </c>
    </row>
    <row r="4424" hidden="1" spans="1:13">
      <c r="A4424" s="59">
        <v>0</v>
      </c>
      <c r="B4424" s="59">
        <v>23000</v>
      </c>
      <c r="C4424" s="59">
        <v>68275</v>
      </c>
      <c r="D4424" s="59">
        <v>89967</v>
      </c>
      <c r="E4424" s="59" t="s">
        <v>20</v>
      </c>
      <c r="F4424" s="59" t="s">
        <v>18</v>
      </c>
      <c r="G4424" s="59">
        <v>8</v>
      </c>
      <c r="H4424" s="59">
        <v>1</v>
      </c>
      <c r="I4424" s="59">
        <v>0</v>
      </c>
      <c r="J4424" s="59">
        <v>140.71441489</v>
      </c>
      <c r="K4424" s="59">
        <v>4</v>
      </c>
      <c r="L4424" s="59">
        <v>25</v>
      </c>
      <c r="M4424" s="59">
        <v>33.694943696</v>
      </c>
    </row>
    <row r="4425" hidden="1" spans="1:13">
      <c r="A4425" s="59">
        <v>1</v>
      </c>
      <c r="B4425" s="59">
        <v>23000</v>
      </c>
      <c r="C4425" s="59">
        <v>58577</v>
      </c>
      <c r="D4425" s="59">
        <v>69327</v>
      </c>
      <c r="E4425" s="59"/>
      <c r="F4425" s="59" t="s">
        <v>14</v>
      </c>
      <c r="G4425" s="59">
        <v>4</v>
      </c>
      <c r="H4425" s="59">
        <v>0</v>
      </c>
      <c r="I4425" s="59">
        <v>2</v>
      </c>
      <c r="J4425" s="59">
        <v>110.4144797</v>
      </c>
      <c r="K4425" s="59">
        <v>2</v>
      </c>
      <c r="L4425" s="59">
        <v>33</v>
      </c>
      <c r="M4425" s="59">
        <v>133.52827043</v>
      </c>
    </row>
    <row r="4426" hidden="1" spans="1:13">
      <c r="A4426" s="59">
        <v>0</v>
      </c>
      <c r="B4426" s="59">
        <v>23000</v>
      </c>
      <c r="C4426" s="59"/>
      <c r="D4426" s="59">
        <v>46846</v>
      </c>
      <c r="E4426" s="59" t="s">
        <v>20</v>
      </c>
      <c r="F4426" s="59" t="s">
        <v>14</v>
      </c>
      <c r="G4426" s="59"/>
      <c r="H4426" s="59"/>
      <c r="I4426" s="59"/>
      <c r="J4426" s="59">
        <v>77.553203053</v>
      </c>
      <c r="K4426" s="59"/>
      <c r="L4426" s="59">
        <v>13</v>
      </c>
      <c r="M4426" s="59">
        <v>25.614294668</v>
      </c>
    </row>
    <row r="4427" hidden="1" spans="1:13">
      <c r="A4427" s="59">
        <v>0</v>
      </c>
      <c r="B4427" s="59">
        <v>23000</v>
      </c>
      <c r="C4427" s="59">
        <v>72681</v>
      </c>
      <c r="D4427" s="59">
        <v>105405</v>
      </c>
      <c r="E4427" s="59" t="s">
        <v>20</v>
      </c>
      <c r="F4427" s="59" t="s">
        <v>17</v>
      </c>
      <c r="G4427" s="59">
        <v>0</v>
      </c>
      <c r="H4427" s="59"/>
      <c r="I4427" s="59"/>
      <c r="J4427" s="59">
        <v>230.07506449</v>
      </c>
      <c r="K4427" s="59">
        <v>4</v>
      </c>
      <c r="L4427" s="59">
        <v>23</v>
      </c>
      <c r="M4427" s="59">
        <v>43.519093321</v>
      </c>
    </row>
    <row r="4428" hidden="1" spans="1:13">
      <c r="A4428" s="59">
        <v>0</v>
      </c>
      <c r="B4428" s="59">
        <v>23000</v>
      </c>
      <c r="C4428" s="59">
        <v>76213</v>
      </c>
      <c r="D4428" s="59">
        <v>184360</v>
      </c>
      <c r="E4428" s="59"/>
      <c r="F4428" s="59" t="s">
        <v>14</v>
      </c>
      <c r="G4428" s="59">
        <v>12</v>
      </c>
      <c r="H4428" s="59">
        <v>0</v>
      </c>
      <c r="I4428" s="59">
        <v>0</v>
      </c>
      <c r="J4428" s="59">
        <v>379.34995485</v>
      </c>
      <c r="K4428" s="59">
        <v>0</v>
      </c>
      <c r="L4428" s="59">
        <v>16</v>
      </c>
      <c r="M4428" s="59">
        <v>32.040366079</v>
      </c>
    </row>
    <row r="4429" hidden="1" spans="1:13">
      <c r="A4429" s="59">
        <v>0</v>
      </c>
      <c r="B4429" s="59">
        <v>23000</v>
      </c>
      <c r="C4429" s="59">
        <v>48191</v>
      </c>
      <c r="D4429" s="59">
        <v>65080</v>
      </c>
      <c r="E4429" s="59" t="s">
        <v>20</v>
      </c>
      <c r="F4429" s="59" t="s">
        <v>14</v>
      </c>
      <c r="G4429" s="59">
        <v>26</v>
      </c>
      <c r="H4429" s="59">
        <v>0</v>
      </c>
      <c r="I4429" s="59">
        <v>0</v>
      </c>
      <c r="J4429" s="59">
        <v>302.84988395</v>
      </c>
      <c r="K4429" s="59">
        <v>2</v>
      </c>
      <c r="L4429" s="59">
        <v>32</v>
      </c>
      <c r="M4429" s="59">
        <v>33.870695551</v>
      </c>
    </row>
    <row r="4430" hidden="1" spans="1:13">
      <c r="A4430" s="59">
        <v>1</v>
      </c>
      <c r="B4430" s="59">
        <v>23000</v>
      </c>
      <c r="C4430" s="59">
        <v>72638</v>
      </c>
      <c r="D4430" s="59">
        <v>109183</v>
      </c>
      <c r="E4430" s="59" t="s">
        <v>20</v>
      </c>
      <c r="F4430" s="59" t="s">
        <v>18</v>
      </c>
      <c r="G4430" s="59">
        <v>2</v>
      </c>
      <c r="H4430" s="59">
        <v>0</v>
      </c>
      <c r="I4430" s="59">
        <v>0</v>
      </c>
      <c r="J4430" s="59">
        <v>177.61164796</v>
      </c>
      <c r="K4430" s="59">
        <v>2</v>
      </c>
      <c r="L4430" s="59">
        <v>22</v>
      </c>
      <c r="M4430" s="59">
        <v>48.277591224</v>
      </c>
    </row>
    <row r="4431" spans="1:13">
      <c r="A4431" s="59">
        <v>1</v>
      </c>
      <c r="B4431" s="59">
        <v>23000</v>
      </c>
      <c r="C4431" s="59">
        <v>163805</v>
      </c>
      <c r="D4431" s="59">
        <v>216500</v>
      </c>
      <c r="E4431" s="59" t="s">
        <v>13</v>
      </c>
      <c r="F4431" s="59" t="s">
        <v>19</v>
      </c>
      <c r="G4431" s="59">
        <v>3.5</v>
      </c>
      <c r="H4431" s="59"/>
      <c r="I4431" s="59"/>
      <c r="J4431" s="59"/>
      <c r="K4431" s="59"/>
      <c r="L4431" s="59"/>
      <c r="M4431" s="59"/>
    </row>
    <row r="4432" hidden="1" spans="1:13">
      <c r="A4432" s="59">
        <v>0</v>
      </c>
      <c r="B4432" s="59">
        <v>23000</v>
      </c>
      <c r="C4432" s="59">
        <v>131200</v>
      </c>
      <c r="D4432" s="59">
        <v>163390</v>
      </c>
      <c r="E4432" s="59" t="s">
        <v>20</v>
      </c>
      <c r="F4432" s="59" t="s">
        <v>14</v>
      </c>
      <c r="G4432" s="59">
        <v>7</v>
      </c>
      <c r="H4432" s="59">
        <v>1</v>
      </c>
      <c r="I4432" s="59">
        <v>0</v>
      </c>
      <c r="J4432" s="59">
        <v>215.06666667</v>
      </c>
      <c r="K4432" s="59">
        <v>1</v>
      </c>
      <c r="L4432" s="59">
        <v>20</v>
      </c>
      <c r="M4432" s="59"/>
    </row>
    <row r="4433" spans="1:13">
      <c r="A4433" s="59">
        <v>0</v>
      </c>
      <c r="B4433" s="59">
        <v>23000</v>
      </c>
      <c r="C4433" s="59">
        <v>213000</v>
      </c>
      <c r="D4433" s="59">
        <v>280000</v>
      </c>
      <c r="E4433" s="59" t="s">
        <v>13</v>
      </c>
      <c r="F4433" s="59" t="s">
        <v>18</v>
      </c>
      <c r="G4433" s="59">
        <v>7</v>
      </c>
      <c r="H4433" s="59"/>
      <c r="I4433" s="59">
        <v>5</v>
      </c>
      <c r="J4433" s="59">
        <v>468.86666667</v>
      </c>
      <c r="K4433" s="59"/>
      <c r="L4433" s="59">
        <v>56</v>
      </c>
      <c r="M4433" s="59"/>
    </row>
    <row r="4434" hidden="1" spans="1:13">
      <c r="A4434" s="59">
        <v>0</v>
      </c>
      <c r="B4434" s="59">
        <v>23000</v>
      </c>
      <c r="C4434" s="59">
        <v>42600</v>
      </c>
      <c r="D4434" s="59">
        <v>69500</v>
      </c>
      <c r="E4434" s="59" t="s">
        <v>20</v>
      </c>
      <c r="F4434" s="59" t="s">
        <v>14</v>
      </c>
      <c r="G4434" s="59">
        <v>10</v>
      </c>
      <c r="H4434" s="59">
        <v>0</v>
      </c>
      <c r="I4434" s="59">
        <v>0</v>
      </c>
      <c r="J4434" s="59">
        <v>119.7</v>
      </c>
      <c r="K4434" s="59">
        <v>1</v>
      </c>
      <c r="L4434" s="59">
        <v>20</v>
      </c>
      <c r="M4434" s="59"/>
    </row>
    <row r="4435" hidden="1" spans="1:13">
      <c r="A4435" s="59">
        <v>1</v>
      </c>
      <c r="B4435" s="59">
        <v>23000</v>
      </c>
      <c r="C4435" s="59">
        <v>56000</v>
      </c>
      <c r="D4435" s="59">
        <v>92000</v>
      </c>
      <c r="E4435" s="59" t="s">
        <v>20</v>
      </c>
      <c r="F4435" s="59" t="s">
        <v>14</v>
      </c>
      <c r="G4435" s="59">
        <v>8</v>
      </c>
      <c r="H4435" s="59">
        <v>1</v>
      </c>
      <c r="I4435" s="59">
        <v>4</v>
      </c>
      <c r="J4435" s="59">
        <v>69.133333333</v>
      </c>
      <c r="K4435" s="59">
        <v>2</v>
      </c>
      <c r="L4435" s="59">
        <v>27</v>
      </c>
      <c r="M4435" s="59"/>
    </row>
    <row r="4436" hidden="1" spans="1:13">
      <c r="A4436" s="59">
        <v>1</v>
      </c>
      <c r="B4436" s="59">
        <v>23000</v>
      </c>
      <c r="C4436" s="59">
        <v>47000</v>
      </c>
      <c r="D4436" s="59">
        <v>78000</v>
      </c>
      <c r="E4436" s="59" t="s">
        <v>20</v>
      </c>
      <c r="F4436" s="59" t="s">
        <v>14</v>
      </c>
      <c r="G4436" s="59">
        <v>17.8</v>
      </c>
      <c r="H4436" s="59">
        <v>2</v>
      </c>
      <c r="I4436" s="59">
        <v>1</v>
      </c>
      <c r="J4436" s="59">
        <v>100.46666667</v>
      </c>
      <c r="K4436" s="59">
        <v>0</v>
      </c>
      <c r="L4436" s="59">
        <v>28</v>
      </c>
      <c r="M4436" s="59"/>
    </row>
    <row r="4437" hidden="1" spans="1:13">
      <c r="A4437" s="59">
        <v>1</v>
      </c>
      <c r="B4437" s="59">
        <v>23000</v>
      </c>
      <c r="C4437" s="59">
        <v>32000</v>
      </c>
      <c r="D4437" s="59">
        <v>55000</v>
      </c>
      <c r="E4437" s="59" t="s">
        <v>20</v>
      </c>
      <c r="F4437" s="59" t="s">
        <v>14</v>
      </c>
      <c r="G4437" s="59">
        <v>0.4</v>
      </c>
      <c r="H4437" s="59">
        <v>0</v>
      </c>
      <c r="I4437" s="59">
        <v>0</v>
      </c>
      <c r="J4437" s="59">
        <v>211.03333333</v>
      </c>
      <c r="K4437" s="59">
        <v>0</v>
      </c>
      <c r="L4437" s="59">
        <v>23</v>
      </c>
      <c r="M4437" s="59"/>
    </row>
    <row r="4438" hidden="1" spans="1:13">
      <c r="A4438" s="59">
        <v>0</v>
      </c>
      <c r="B4438" s="59">
        <v>23000</v>
      </c>
      <c r="C4438" s="59">
        <v>48003</v>
      </c>
      <c r="D4438" s="59">
        <v>64720</v>
      </c>
      <c r="E4438" s="59" t="s">
        <v>20</v>
      </c>
      <c r="F4438" s="59" t="s">
        <v>15</v>
      </c>
      <c r="G4438" s="59">
        <v>4</v>
      </c>
      <c r="H4438" s="59">
        <v>0</v>
      </c>
      <c r="I4438" s="59">
        <v>0</v>
      </c>
      <c r="J4438" s="59">
        <v>160.6060458</v>
      </c>
      <c r="K4438" s="59">
        <v>1</v>
      </c>
      <c r="L4438" s="59">
        <v>26</v>
      </c>
      <c r="M4438" s="59">
        <v>33.629923296</v>
      </c>
    </row>
    <row r="4439" spans="1:13">
      <c r="A4439" s="59">
        <v>0</v>
      </c>
      <c r="B4439" s="59">
        <v>23000</v>
      </c>
      <c r="C4439" s="59">
        <v>32946</v>
      </c>
      <c r="D4439" s="59">
        <v>52054</v>
      </c>
      <c r="E4439" s="59" t="s">
        <v>13</v>
      </c>
      <c r="F4439" s="59" t="s">
        <v>19</v>
      </c>
      <c r="G4439" s="59">
        <v>6</v>
      </c>
      <c r="H4439" s="59">
        <v>0</v>
      </c>
      <c r="I4439" s="59"/>
      <c r="J4439" s="59">
        <v>123.06721674</v>
      </c>
      <c r="K4439" s="59"/>
      <c r="L4439" s="59">
        <v>10</v>
      </c>
      <c r="M4439" s="59">
        <v>24.02181712</v>
      </c>
    </row>
    <row r="4440" hidden="1" spans="1:13">
      <c r="A4440" s="59">
        <v>0</v>
      </c>
      <c r="B4440" s="59">
        <v>23000</v>
      </c>
      <c r="C4440" s="59"/>
      <c r="D4440" s="59">
        <v>49906</v>
      </c>
      <c r="E4440" s="59" t="s">
        <v>20</v>
      </c>
      <c r="F4440" s="59" t="s">
        <v>14</v>
      </c>
      <c r="G4440" s="59"/>
      <c r="H4440" s="59"/>
      <c r="I4440" s="59"/>
      <c r="J4440" s="59">
        <v>96.756969054</v>
      </c>
      <c r="K4440" s="59"/>
      <c r="L4440" s="59">
        <v>13</v>
      </c>
      <c r="M4440" s="59">
        <v>27.441242408</v>
      </c>
    </row>
    <row r="4441" spans="1:13">
      <c r="A4441" s="59">
        <v>0</v>
      </c>
      <c r="B4441" s="59">
        <v>23000</v>
      </c>
      <c r="C4441" s="59">
        <v>71902</v>
      </c>
      <c r="D4441" s="59">
        <v>101750</v>
      </c>
      <c r="E4441" s="59" t="s">
        <v>13</v>
      </c>
      <c r="F4441" s="59" t="s">
        <v>14</v>
      </c>
      <c r="G4441" s="59">
        <v>5</v>
      </c>
      <c r="H4441" s="59">
        <v>0</v>
      </c>
      <c r="I4441" s="59">
        <v>0</v>
      </c>
      <c r="J4441" s="59">
        <v>214.38925238</v>
      </c>
      <c r="K4441" s="59">
        <v>0</v>
      </c>
      <c r="L4441" s="59">
        <v>13</v>
      </c>
      <c r="M4441" s="59">
        <v>29.045964061</v>
      </c>
    </row>
    <row r="4442" hidden="1" spans="1:13">
      <c r="A4442" s="59">
        <v>0</v>
      </c>
      <c r="B4442" s="59">
        <v>23100</v>
      </c>
      <c r="C4442" s="59">
        <v>95352</v>
      </c>
      <c r="D4442" s="59">
        <v>115077</v>
      </c>
      <c r="E4442" s="59" t="s">
        <v>20</v>
      </c>
      <c r="F4442" s="59" t="s">
        <v>14</v>
      </c>
      <c r="G4442" s="59">
        <v>24</v>
      </c>
      <c r="H4442" s="59">
        <v>0</v>
      </c>
      <c r="I4442" s="59">
        <v>0</v>
      </c>
      <c r="J4442" s="59">
        <v>253.32937133</v>
      </c>
      <c r="K4442" s="59">
        <v>0</v>
      </c>
      <c r="L4442" s="59">
        <v>26</v>
      </c>
      <c r="M4442" s="59">
        <v>39.816800565</v>
      </c>
    </row>
    <row r="4443" hidden="1" spans="1:13">
      <c r="A4443" s="59">
        <v>0</v>
      </c>
      <c r="B4443" s="59">
        <v>23100</v>
      </c>
      <c r="C4443" s="59">
        <v>71680</v>
      </c>
      <c r="D4443" s="59">
        <v>101492</v>
      </c>
      <c r="E4443" s="59" t="s">
        <v>20</v>
      </c>
      <c r="F4443" s="59" t="s">
        <v>17</v>
      </c>
      <c r="G4443" s="59">
        <v>1</v>
      </c>
      <c r="H4443" s="59"/>
      <c r="I4443" s="59"/>
      <c r="J4443" s="59">
        <v>230.36161621</v>
      </c>
      <c r="K4443" s="59">
        <v>5</v>
      </c>
      <c r="L4443" s="59">
        <v>24</v>
      </c>
      <c r="M4443" s="59">
        <v>39.872708847</v>
      </c>
    </row>
    <row r="4444" hidden="1" spans="1:13">
      <c r="A4444" s="59">
        <v>0</v>
      </c>
      <c r="B4444" s="59">
        <v>23100</v>
      </c>
      <c r="C4444" s="59">
        <v>61524</v>
      </c>
      <c r="D4444" s="59">
        <v>96308</v>
      </c>
      <c r="E4444" s="59" t="s">
        <v>20</v>
      </c>
      <c r="F4444" s="59" t="s">
        <v>15</v>
      </c>
      <c r="G4444" s="59">
        <v>1</v>
      </c>
      <c r="H4444" s="59">
        <v>0</v>
      </c>
      <c r="I4444" s="59">
        <v>0</v>
      </c>
      <c r="J4444" s="59">
        <v>160.38316815</v>
      </c>
      <c r="K4444" s="59">
        <v>1</v>
      </c>
      <c r="L4444" s="59">
        <v>21</v>
      </c>
      <c r="M4444" s="59">
        <v>35.112241195</v>
      </c>
    </row>
    <row r="4445" spans="1:13">
      <c r="A4445" s="59">
        <v>0</v>
      </c>
      <c r="B4445" s="59">
        <v>23100</v>
      </c>
      <c r="C4445" s="59">
        <v>141937</v>
      </c>
      <c r="D4445" s="59">
        <v>179756</v>
      </c>
      <c r="E4445" s="59" t="s">
        <v>13</v>
      </c>
      <c r="F4445" s="59" t="s">
        <v>17</v>
      </c>
      <c r="G4445" s="59">
        <v>6</v>
      </c>
      <c r="H4445" s="59">
        <v>0</v>
      </c>
      <c r="I4445" s="59">
        <v>0</v>
      </c>
      <c r="J4445" s="59">
        <v>328.39849318</v>
      </c>
      <c r="K4445" s="59">
        <v>0</v>
      </c>
      <c r="L4445" s="59">
        <v>16</v>
      </c>
      <c r="M4445" s="59">
        <v>43.910045849</v>
      </c>
    </row>
    <row r="4446" hidden="1" spans="1:13">
      <c r="A4446" s="59">
        <v>0</v>
      </c>
      <c r="B4446" s="59">
        <v>23100</v>
      </c>
      <c r="C4446" s="59">
        <v>75837</v>
      </c>
      <c r="D4446" s="59">
        <v>183443</v>
      </c>
      <c r="E4446" s="59"/>
      <c r="F4446" s="59" t="s">
        <v>14</v>
      </c>
      <c r="G4446" s="59">
        <v>9</v>
      </c>
      <c r="H4446" s="59">
        <v>0</v>
      </c>
      <c r="I4446" s="59">
        <v>0</v>
      </c>
      <c r="J4446" s="59">
        <v>377.29103995</v>
      </c>
      <c r="K4446" s="59">
        <v>0</v>
      </c>
      <c r="L4446" s="59">
        <v>17</v>
      </c>
      <c r="M4446" s="59">
        <v>31.435316117</v>
      </c>
    </row>
    <row r="4447" spans="1:13">
      <c r="A4447" s="59">
        <v>0</v>
      </c>
      <c r="B4447" s="59">
        <v>23100</v>
      </c>
      <c r="C4447" s="59">
        <v>93805</v>
      </c>
      <c r="D4447" s="59">
        <v>135780</v>
      </c>
      <c r="E4447" s="59" t="s">
        <v>13</v>
      </c>
      <c r="F4447" s="59" t="s">
        <v>18</v>
      </c>
      <c r="G4447" s="59">
        <v>5</v>
      </c>
      <c r="H4447" s="59">
        <v>0</v>
      </c>
      <c r="I4447" s="59">
        <v>0</v>
      </c>
      <c r="J4447" s="59">
        <v>155.02538165</v>
      </c>
      <c r="K4447" s="59">
        <v>0</v>
      </c>
      <c r="L4447" s="59">
        <v>31</v>
      </c>
      <c r="M4447" s="59">
        <v>34.644921651</v>
      </c>
    </row>
    <row r="4448" hidden="1" spans="1:13">
      <c r="A4448" s="59">
        <v>0</v>
      </c>
      <c r="B4448" s="59">
        <v>23100</v>
      </c>
      <c r="C4448" s="59">
        <v>83458</v>
      </c>
      <c r="D4448" s="59">
        <v>107589</v>
      </c>
      <c r="E4448" s="59" t="s">
        <v>20</v>
      </c>
      <c r="F4448" s="59" t="s">
        <v>17</v>
      </c>
      <c r="G4448" s="59">
        <v>24</v>
      </c>
      <c r="H4448" s="59"/>
      <c r="I4448" s="59">
        <v>0</v>
      </c>
      <c r="J4448" s="59">
        <v>314.06637396</v>
      </c>
      <c r="K4448" s="59">
        <v>1</v>
      </c>
      <c r="L4448" s="59">
        <v>43</v>
      </c>
      <c r="M4448" s="59">
        <v>38.043726208</v>
      </c>
    </row>
    <row r="4449" hidden="1" spans="1:13">
      <c r="A4449" s="59">
        <v>0</v>
      </c>
      <c r="B4449" s="59">
        <v>23100</v>
      </c>
      <c r="C4449" s="59">
        <v>133867</v>
      </c>
      <c r="D4449" s="59">
        <v>174105</v>
      </c>
      <c r="E4449" s="59"/>
      <c r="F4449" s="59" t="s">
        <v>17</v>
      </c>
      <c r="G4449" s="59">
        <v>26</v>
      </c>
      <c r="H4449" s="59"/>
      <c r="I4449" s="59">
        <v>3</v>
      </c>
      <c r="J4449" s="59">
        <v>332.40983989</v>
      </c>
      <c r="K4449" s="59">
        <v>0</v>
      </c>
      <c r="L4449" s="59">
        <v>28</v>
      </c>
      <c r="M4449" s="59">
        <v>30.768637688</v>
      </c>
    </row>
    <row r="4450" hidden="1" spans="1:13">
      <c r="A4450" s="59">
        <v>0</v>
      </c>
      <c r="B4450" s="59">
        <v>23100</v>
      </c>
      <c r="C4450" s="59">
        <v>42862</v>
      </c>
      <c r="D4450" s="59">
        <v>63916</v>
      </c>
      <c r="E4450" s="59" t="s">
        <v>20</v>
      </c>
      <c r="F4450" s="59" t="s">
        <v>15</v>
      </c>
      <c r="G4450" s="59">
        <v>5</v>
      </c>
      <c r="H4450" s="59">
        <v>0</v>
      </c>
      <c r="I4450" s="59">
        <v>0</v>
      </c>
      <c r="J4450" s="59">
        <v>182.93211997</v>
      </c>
      <c r="K4450" s="59">
        <v>1</v>
      </c>
      <c r="L4450" s="59">
        <v>26</v>
      </c>
      <c r="M4450" s="59">
        <v>35.583789235</v>
      </c>
    </row>
    <row r="4451" hidden="1" spans="1:13">
      <c r="A4451" s="59">
        <v>0</v>
      </c>
      <c r="B4451" s="59">
        <v>23100</v>
      </c>
      <c r="C4451" s="59">
        <v>72712</v>
      </c>
      <c r="D4451" s="59">
        <v>185787</v>
      </c>
      <c r="E4451" s="59"/>
      <c r="F4451" s="59" t="s">
        <v>14</v>
      </c>
      <c r="G4451" s="59">
        <v>10</v>
      </c>
      <c r="H4451" s="59">
        <v>0</v>
      </c>
      <c r="I4451" s="59">
        <v>0</v>
      </c>
      <c r="J4451" s="59">
        <v>362.18170443</v>
      </c>
      <c r="K4451" s="59">
        <v>1</v>
      </c>
      <c r="L4451" s="59">
        <v>16</v>
      </c>
      <c r="M4451" s="59">
        <v>31.86715522</v>
      </c>
    </row>
    <row r="4452" hidden="1" spans="1:13">
      <c r="A4452" s="59">
        <v>0</v>
      </c>
      <c r="B4452" s="59">
        <v>23100</v>
      </c>
      <c r="C4452" s="59">
        <v>109498</v>
      </c>
      <c r="D4452" s="59">
        <v>156191</v>
      </c>
      <c r="E4452" s="59" t="s">
        <v>20</v>
      </c>
      <c r="F4452" s="59" t="s">
        <v>17</v>
      </c>
      <c r="G4452" s="59">
        <v>15</v>
      </c>
      <c r="H4452" s="59">
        <v>0</v>
      </c>
      <c r="I4452" s="59">
        <v>0</v>
      </c>
      <c r="J4452" s="59">
        <v>186.20199627</v>
      </c>
      <c r="K4452" s="59">
        <v>0</v>
      </c>
      <c r="L4452" s="59">
        <v>25</v>
      </c>
      <c r="M4452" s="59">
        <v>33.794211606</v>
      </c>
    </row>
    <row r="4453" hidden="1" spans="1:13">
      <c r="A4453" s="59">
        <v>0</v>
      </c>
      <c r="B4453" s="59">
        <v>23100</v>
      </c>
      <c r="C4453" s="59">
        <v>64601</v>
      </c>
      <c r="D4453" s="59">
        <v>100170</v>
      </c>
      <c r="E4453" s="59" t="s">
        <v>20</v>
      </c>
      <c r="F4453" s="59" t="s">
        <v>15</v>
      </c>
      <c r="G4453" s="59">
        <v>2</v>
      </c>
      <c r="H4453" s="59">
        <v>0</v>
      </c>
      <c r="I4453" s="59">
        <v>0</v>
      </c>
      <c r="J4453" s="59">
        <v>156.67537504</v>
      </c>
      <c r="K4453" s="59">
        <v>0</v>
      </c>
      <c r="L4453" s="59">
        <v>21</v>
      </c>
      <c r="M4453" s="59">
        <v>34.000236065</v>
      </c>
    </row>
    <row r="4454" spans="1:13">
      <c r="A4454" s="59">
        <v>0</v>
      </c>
      <c r="B4454" s="59">
        <v>23100</v>
      </c>
      <c r="C4454" s="59">
        <v>235937</v>
      </c>
      <c r="D4454" s="59">
        <v>266793</v>
      </c>
      <c r="E4454" s="59" t="s">
        <v>13</v>
      </c>
      <c r="F4454" s="59" t="s">
        <v>19</v>
      </c>
      <c r="G4454" s="59">
        <v>5</v>
      </c>
      <c r="H4454" s="59">
        <v>1</v>
      </c>
      <c r="I4454" s="59">
        <v>0</v>
      </c>
      <c r="J4454" s="59">
        <v>242.61486138</v>
      </c>
      <c r="K4454" s="59">
        <v>2</v>
      </c>
      <c r="L4454" s="59">
        <v>51</v>
      </c>
      <c r="M4454" s="59">
        <v>36.88704865</v>
      </c>
    </row>
    <row r="4455" hidden="1" spans="1:13">
      <c r="A4455" s="59">
        <v>0</v>
      </c>
      <c r="B4455" s="59">
        <v>23200</v>
      </c>
      <c r="C4455" s="59">
        <v>184526</v>
      </c>
      <c r="D4455" s="59">
        <v>237546</v>
      </c>
      <c r="E4455" s="59" t="s">
        <v>20</v>
      </c>
      <c r="F4455" s="59" t="s">
        <v>18</v>
      </c>
      <c r="G4455" s="59">
        <v>2</v>
      </c>
      <c r="H4455" s="59">
        <v>0</v>
      </c>
      <c r="I4455" s="59">
        <v>0</v>
      </c>
      <c r="J4455" s="59">
        <v>291.6334148</v>
      </c>
      <c r="K4455" s="59">
        <v>0</v>
      </c>
      <c r="L4455" s="59">
        <v>26</v>
      </c>
      <c r="M4455" s="59">
        <v>39.483913745</v>
      </c>
    </row>
    <row r="4456" hidden="1" spans="1:13">
      <c r="A4456" s="59">
        <v>0</v>
      </c>
      <c r="B4456" s="59">
        <v>23200</v>
      </c>
      <c r="C4456" s="59">
        <v>62811</v>
      </c>
      <c r="D4456" s="59">
        <v>99320</v>
      </c>
      <c r="E4456" s="59" t="s">
        <v>20</v>
      </c>
      <c r="F4456" s="59" t="s">
        <v>15</v>
      </c>
      <c r="G4456" s="59">
        <v>3</v>
      </c>
      <c r="H4456" s="59">
        <v>0</v>
      </c>
      <c r="I4456" s="59">
        <v>0</v>
      </c>
      <c r="J4456" s="59">
        <v>166.86109892</v>
      </c>
      <c r="K4456" s="59">
        <v>1</v>
      </c>
      <c r="L4456" s="59">
        <v>21</v>
      </c>
      <c r="M4456" s="59">
        <v>36.071271567</v>
      </c>
    </row>
    <row r="4457" hidden="1" spans="1:13">
      <c r="A4457" s="59">
        <v>0</v>
      </c>
      <c r="B4457" s="59">
        <v>23200</v>
      </c>
      <c r="C4457" s="59">
        <v>96345</v>
      </c>
      <c r="D4457" s="59">
        <v>135081</v>
      </c>
      <c r="E4457" s="59" t="s">
        <v>20</v>
      </c>
      <c r="F4457" s="59" t="s">
        <v>18</v>
      </c>
      <c r="G4457" s="59"/>
      <c r="H4457" s="59">
        <v>0</v>
      </c>
      <c r="I4457" s="59">
        <v>0</v>
      </c>
      <c r="J4457" s="59">
        <v>217.48054226</v>
      </c>
      <c r="K4457" s="59">
        <v>0</v>
      </c>
      <c r="L4457" s="59">
        <v>20</v>
      </c>
      <c r="M4457" s="59">
        <v>26.799930011</v>
      </c>
    </row>
    <row r="4458" hidden="1" spans="1:13">
      <c r="A4458" s="59">
        <v>0</v>
      </c>
      <c r="B4458" s="59">
        <v>23200</v>
      </c>
      <c r="C4458" s="59">
        <v>112948</v>
      </c>
      <c r="D4458" s="59">
        <v>159050</v>
      </c>
      <c r="E4458" s="59" t="s">
        <v>20</v>
      </c>
      <c r="F4458" s="59" t="s">
        <v>17</v>
      </c>
      <c r="G4458" s="59">
        <v>16</v>
      </c>
      <c r="H4458" s="59">
        <v>0</v>
      </c>
      <c r="I4458" s="59">
        <v>0</v>
      </c>
      <c r="J4458" s="59">
        <v>189.83900867</v>
      </c>
      <c r="K4458" s="59">
        <v>0</v>
      </c>
      <c r="L4458" s="59">
        <v>25</v>
      </c>
      <c r="M4458" s="59">
        <v>33.49396616</v>
      </c>
    </row>
    <row r="4459" hidden="1" spans="1:13">
      <c r="A4459" s="59">
        <v>1</v>
      </c>
      <c r="B4459" s="59">
        <v>23200</v>
      </c>
      <c r="C4459" s="59">
        <v>129355</v>
      </c>
      <c r="D4459" s="59">
        <v>171709</v>
      </c>
      <c r="E4459" s="59" t="s">
        <v>20</v>
      </c>
      <c r="F4459" s="59" t="s">
        <v>18</v>
      </c>
      <c r="G4459" s="59">
        <v>0</v>
      </c>
      <c r="H4459" s="59">
        <v>0</v>
      </c>
      <c r="I4459" s="59">
        <v>0</v>
      </c>
      <c r="J4459" s="59">
        <v>328.51412138</v>
      </c>
      <c r="K4459" s="59">
        <v>0</v>
      </c>
      <c r="L4459" s="59">
        <v>30</v>
      </c>
      <c r="M4459" s="59">
        <v>40.048440044</v>
      </c>
    </row>
    <row r="4460" hidden="1" spans="1:13">
      <c r="A4460" s="59">
        <v>0</v>
      </c>
      <c r="B4460" s="59">
        <v>23200</v>
      </c>
      <c r="C4460" s="59">
        <v>96043</v>
      </c>
      <c r="D4460" s="59">
        <v>140090</v>
      </c>
      <c r="E4460" s="59" t="s">
        <v>20</v>
      </c>
      <c r="F4460" s="59" t="s">
        <v>18</v>
      </c>
      <c r="G4460" s="59">
        <v>21</v>
      </c>
      <c r="H4460" s="59">
        <v>0</v>
      </c>
      <c r="I4460" s="59">
        <v>0</v>
      </c>
      <c r="J4460" s="59">
        <v>162.64043049</v>
      </c>
      <c r="K4460" s="59">
        <v>0</v>
      </c>
      <c r="L4460" s="59">
        <v>24</v>
      </c>
      <c r="M4460" s="59">
        <v>39.205100427</v>
      </c>
    </row>
    <row r="4461" hidden="1" spans="1:13">
      <c r="A4461" s="59">
        <v>1</v>
      </c>
      <c r="B4461" s="59">
        <v>23200</v>
      </c>
      <c r="C4461" s="59">
        <v>14511</v>
      </c>
      <c r="D4461" s="59">
        <v>81579</v>
      </c>
      <c r="E4461" s="59" t="s">
        <v>20</v>
      </c>
      <c r="F4461" s="59" t="s">
        <v>14</v>
      </c>
      <c r="G4461" s="59">
        <v>7</v>
      </c>
      <c r="H4461" s="59">
        <v>0</v>
      </c>
      <c r="I4461" s="59">
        <v>3</v>
      </c>
      <c r="J4461" s="59">
        <v>272.938299</v>
      </c>
      <c r="K4461" s="59">
        <v>0</v>
      </c>
      <c r="L4461" s="59">
        <v>23</v>
      </c>
      <c r="M4461" s="59">
        <v>47.120580493</v>
      </c>
    </row>
    <row r="4462" hidden="1" spans="1:13">
      <c r="A4462" s="59">
        <v>0</v>
      </c>
      <c r="B4462" s="59">
        <v>23200</v>
      </c>
      <c r="C4462" s="59">
        <v>40905</v>
      </c>
      <c r="D4462" s="59">
        <v>81651</v>
      </c>
      <c r="E4462" s="59" t="s">
        <v>20</v>
      </c>
      <c r="F4462" s="59" t="s">
        <v>18</v>
      </c>
      <c r="G4462" s="59">
        <v>6</v>
      </c>
      <c r="H4462" s="59">
        <v>0</v>
      </c>
      <c r="I4462" s="59">
        <v>0</v>
      </c>
      <c r="J4462" s="59">
        <v>274.00207957</v>
      </c>
      <c r="K4462" s="59">
        <v>0</v>
      </c>
      <c r="L4462" s="59">
        <v>19</v>
      </c>
      <c r="M4462" s="59">
        <v>40.109442513</v>
      </c>
    </row>
    <row r="4463" hidden="1" spans="1:13">
      <c r="A4463" s="59">
        <v>0</v>
      </c>
      <c r="B4463" s="59">
        <v>23200</v>
      </c>
      <c r="C4463" s="59">
        <v>131804</v>
      </c>
      <c r="D4463" s="59">
        <v>171144</v>
      </c>
      <c r="E4463" s="59" t="s">
        <v>20</v>
      </c>
      <c r="F4463" s="59" t="s">
        <v>18</v>
      </c>
      <c r="G4463" s="59">
        <v>6</v>
      </c>
      <c r="H4463" s="59">
        <v>0</v>
      </c>
      <c r="I4463" s="59">
        <v>0</v>
      </c>
      <c r="J4463" s="59">
        <v>197.76872804</v>
      </c>
      <c r="K4463" s="59">
        <v>0</v>
      </c>
      <c r="L4463" s="59">
        <v>37</v>
      </c>
      <c r="M4463" s="59">
        <v>19.778851787</v>
      </c>
    </row>
    <row r="4464" hidden="1" spans="1:13">
      <c r="A4464" s="59">
        <v>0</v>
      </c>
      <c r="B4464" s="59">
        <v>23200</v>
      </c>
      <c r="C4464" s="59">
        <v>144542</v>
      </c>
      <c r="D4464" s="59">
        <v>176611</v>
      </c>
      <c r="E4464" s="59" t="s">
        <v>20</v>
      </c>
      <c r="F4464" s="59" t="s">
        <v>18</v>
      </c>
      <c r="G4464" s="59">
        <v>5</v>
      </c>
      <c r="H4464" s="59"/>
      <c r="I4464" s="59"/>
      <c r="J4464" s="59">
        <v>179.239077</v>
      </c>
      <c r="K4464" s="59">
        <v>5</v>
      </c>
      <c r="L4464" s="59">
        <v>42</v>
      </c>
      <c r="M4464" s="59">
        <v>40.823160429</v>
      </c>
    </row>
    <row r="4465" hidden="1" spans="1:13">
      <c r="A4465" s="59">
        <v>0</v>
      </c>
      <c r="B4465" s="59">
        <v>23300</v>
      </c>
      <c r="C4465" s="59">
        <v>82472</v>
      </c>
      <c r="D4465" s="59">
        <v>110321</v>
      </c>
      <c r="E4465" s="59" t="s">
        <v>20</v>
      </c>
      <c r="F4465" s="59" t="s">
        <v>14</v>
      </c>
      <c r="G4465" s="59"/>
      <c r="H4465" s="59">
        <v>0</v>
      </c>
      <c r="I4465" s="59">
        <v>0</v>
      </c>
      <c r="J4465" s="59">
        <v>174.23998064</v>
      </c>
      <c r="K4465" s="59">
        <v>2</v>
      </c>
      <c r="L4465" s="59">
        <v>25</v>
      </c>
      <c r="M4465" s="59">
        <v>37.912872473</v>
      </c>
    </row>
    <row r="4466" hidden="1" spans="1:13">
      <c r="A4466" s="59">
        <v>0</v>
      </c>
      <c r="B4466" s="59">
        <v>23300</v>
      </c>
      <c r="C4466" s="59">
        <v>103162</v>
      </c>
      <c r="D4466" s="59">
        <v>135013</v>
      </c>
      <c r="E4466" s="59" t="s">
        <v>20</v>
      </c>
      <c r="F4466" s="59" t="s">
        <v>17</v>
      </c>
      <c r="G4466" s="59">
        <v>9</v>
      </c>
      <c r="H4466" s="59">
        <v>1</v>
      </c>
      <c r="I4466" s="59">
        <v>0</v>
      </c>
      <c r="J4466" s="59">
        <v>188.93983988</v>
      </c>
      <c r="K4466" s="59">
        <v>5</v>
      </c>
      <c r="L4466" s="59">
        <v>18</v>
      </c>
      <c r="M4466" s="59">
        <v>40.670817077</v>
      </c>
    </row>
    <row r="4467" hidden="1" spans="1:13">
      <c r="A4467" s="59">
        <v>0</v>
      </c>
      <c r="B4467" s="59">
        <v>23300</v>
      </c>
      <c r="C4467" s="59">
        <v>81144</v>
      </c>
      <c r="D4467" s="59">
        <v>106102</v>
      </c>
      <c r="E4467" s="59" t="s">
        <v>20</v>
      </c>
      <c r="F4467" s="59" t="s">
        <v>17</v>
      </c>
      <c r="G4467" s="59">
        <v>7</v>
      </c>
      <c r="H4467" s="59">
        <v>0</v>
      </c>
      <c r="I4467" s="59">
        <v>0</v>
      </c>
      <c r="J4467" s="59">
        <v>288.37273939</v>
      </c>
      <c r="K4467" s="59">
        <v>1</v>
      </c>
      <c r="L4467" s="59">
        <v>28</v>
      </c>
      <c r="M4467" s="59">
        <v>33.271413361</v>
      </c>
    </row>
    <row r="4468" hidden="1" spans="1:13">
      <c r="A4468" s="59">
        <v>0</v>
      </c>
      <c r="B4468" s="59">
        <v>23300</v>
      </c>
      <c r="C4468" s="59">
        <v>65310</v>
      </c>
      <c r="D4468" s="59">
        <v>89959</v>
      </c>
      <c r="E4468" s="59" t="s">
        <v>20</v>
      </c>
      <c r="F4468" s="59" t="s">
        <v>14</v>
      </c>
      <c r="G4468" s="59">
        <v>2</v>
      </c>
      <c r="H4468" s="59">
        <v>0</v>
      </c>
      <c r="I4468" s="59">
        <v>0</v>
      </c>
      <c r="J4468" s="59">
        <v>89.794149202</v>
      </c>
      <c r="K4468" s="59">
        <v>1</v>
      </c>
      <c r="L4468" s="59">
        <v>30</v>
      </c>
      <c r="M4468" s="59">
        <v>33.986098814</v>
      </c>
    </row>
    <row r="4469" spans="1:13">
      <c r="A4469" s="59">
        <v>0</v>
      </c>
      <c r="B4469" s="59">
        <v>23300</v>
      </c>
      <c r="C4469" s="59">
        <v>143821</v>
      </c>
      <c r="D4469" s="59">
        <v>177028</v>
      </c>
      <c r="E4469" s="59" t="s">
        <v>13</v>
      </c>
      <c r="F4469" s="59" t="s">
        <v>17</v>
      </c>
      <c r="G4469" s="59">
        <v>8</v>
      </c>
      <c r="H4469" s="59">
        <v>0</v>
      </c>
      <c r="I4469" s="59">
        <v>0</v>
      </c>
      <c r="J4469" s="59">
        <v>320.92343613</v>
      </c>
      <c r="K4469" s="59">
        <v>0</v>
      </c>
      <c r="L4469" s="59">
        <v>16</v>
      </c>
      <c r="M4469" s="59">
        <v>44.752958859</v>
      </c>
    </row>
    <row r="4470" hidden="1" spans="1:13">
      <c r="A4470" s="59">
        <v>1</v>
      </c>
      <c r="B4470" s="59">
        <v>23300</v>
      </c>
      <c r="C4470" s="59">
        <v>36000</v>
      </c>
      <c r="D4470" s="59"/>
      <c r="E4470" s="59" t="s">
        <v>20</v>
      </c>
      <c r="F4470" s="59" t="s">
        <v>14</v>
      </c>
      <c r="G4470" s="59">
        <v>19</v>
      </c>
      <c r="H4470" s="59">
        <v>4</v>
      </c>
      <c r="I4470" s="59">
        <v>0</v>
      </c>
      <c r="J4470" s="59">
        <v>113.56666667</v>
      </c>
      <c r="K4470" s="59">
        <v>2</v>
      </c>
      <c r="L4470" s="59">
        <v>20</v>
      </c>
      <c r="M4470" s="59"/>
    </row>
    <row r="4471" hidden="1" spans="1:13">
      <c r="A4471" s="59">
        <v>1</v>
      </c>
      <c r="B4471" s="59">
        <v>23300</v>
      </c>
      <c r="C4471" s="59">
        <v>84083</v>
      </c>
      <c r="D4471" s="59">
        <v>107407</v>
      </c>
      <c r="E4471" s="59" t="s">
        <v>20</v>
      </c>
      <c r="F4471" s="59" t="s">
        <v>19</v>
      </c>
      <c r="G4471" s="59">
        <v>2</v>
      </c>
      <c r="H4471" s="59">
        <v>0</v>
      </c>
      <c r="I4471" s="59">
        <v>1</v>
      </c>
      <c r="J4471" s="59">
        <v>153.23333333</v>
      </c>
      <c r="K4471" s="59">
        <v>6</v>
      </c>
      <c r="L4471" s="59">
        <v>23</v>
      </c>
      <c r="M4471" s="59"/>
    </row>
    <row r="4472" spans="1:13">
      <c r="A4472" s="59">
        <v>0</v>
      </c>
      <c r="B4472" s="59">
        <v>23300</v>
      </c>
      <c r="C4472" s="59">
        <v>61496</v>
      </c>
      <c r="D4472" s="59">
        <v>102823</v>
      </c>
      <c r="E4472" s="59" t="s">
        <v>13</v>
      </c>
      <c r="F4472" s="59" t="s">
        <v>18</v>
      </c>
      <c r="G4472" s="59">
        <v>18</v>
      </c>
      <c r="H4472" s="59">
        <v>0</v>
      </c>
      <c r="I4472" s="59">
        <v>0</v>
      </c>
      <c r="J4472" s="59">
        <v>649.74710438</v>
      </c>
      <c r="K4472" s="59">
        <v>1</v>
      </c>
      <c r="L4472" s="59">
        <v>24</v>
      </c>
      <c r="M4472" s="59">
        <v>20.872560266</v>
      </c>
    </row>
    <row r="4473" hidden="1" spans="1:13">
      <c r="A4473" s="59">
        <v>1</v>
      </c>
      <c r="B4473" s="59">
        <v>23300</v>
      </c>
      <c r="C4473" s="59">
        <v>71734</v>
      </c>
      <c r="D4473" s="59">
        <v>100072</v>
      </c>
      <c r="E4473" s="59" t="s">
        <v>20</v>
      </c>
      <c r="F4473" s="59" t="s">
        <v>18</v>
      </c>
      <c r="G4473" s="59">
        <v>6</v>
      </c>
      <c r="H4473" s="59">
        <v>0</v>
      </c>
      <c r="I4473" s="59">
        <v>7</v>
      </c>
      <c r="J4473" s="59">
        <v>122.79944314</v>
      </c>
      <c r="K4473" s="59">
        <v>0</v>
      </c>
      <c r="L4473" s="59">
        <v>21</v>
      </c>
      <c r="M4473" s="59">
        <v>34.530438587</v>
      </c>
    </row>
    <row r="4474" hidden="1" spans="1:13">
      <c r="A4474" s="59">
        <v>0</v>
      </c>
      <c r="B4474" s="59">
        <v>23300</v>
      </c>
      <c r="C4474" s="59">
        <v>27793</v>
      </c>
      <c r="D4474" s="59">
        <v>50177</v>
      </c>
      <c r="E4474" s="59" t="s">
        <v>20</v>
      </c>
      <c r="F4474" s="59" t="s">
        <v>14</v>
      </c>
      <c r="G4474" s="59">
        <v>16</v>
      </c>
      <c r="H4474" s="59">
        <v>0</v>
      </c>
      <c r="I4474" s="59">
        <v>0</v>
      </c>
      <c r="J4474" s="59">
        <v>136.40160303</v>
      </c>
      <c r="K4474" s="59">
        <v>1</v>
      </c>
      <c r="L4474" s="59">
        <v>24</v>
      </c>
      <c r="M4474" s="59">
        <v>28.052921095</v>
      </c>
    </row>
    <row r="4475" hidden="1" spans="1:13">
      <c r="A4475" s="59">
        <v>1</v>
      </c>
      <c r="B4475" s="59">
        <v>23300</v>
      </c>
      <c r="C4475" s="59">
        <v>103783</v>
      </c>
      <c r="D4475" s="59">
        <v>132612</v>
      </c>
      <c r="E4475" s="59" t="s">
        <v>20</v>
      </c>
      <c r="F4475" s="59" t="s">
        <v>16</v>
      </c>
      <c r="G4475" s="59">
        <v>1</v>
      </c>
      <c r="H4475" s="59">
        <v>0</v>
      </c>
      <c r="I4475" s="59"/>
      <c r="J4475" s="59">
        <v>120.34796658</v>
      </c>
      <c r="K4475" s="59">
        <v>0</v>
      </c>
      <c r="L4475" s="59">
        <v>19</v>
      </c>
      <c r="M4475" s="59">
        <v>203.31214869</v>
      </c>
    </row>
    <row r="4476" hidden="1" spans="1:13">
      <c r="A4476" s="59">
        <v>0</v>
      </c>
      <c r="B4476" s="59">
        <v>23300</v>
      </c>
      <c r="C4476" s="59">
        <v>91957</v>
      </c>
      <c r="D4476" s="59">
        <v>135827</v>
      </c>
      <c r="E4476" s="59" t="s">
        <v>20</v>
      </c>
      <c r="F4476" s="59" t="s">
        <v>18</v>
      </c>
      <c r="G4476" s="59"/>
      <c r="H4476" s="59">
        <v>0</v>
      </c>
      <c r="I4476" s="59">
        <v>1</v>
      </c>
      <c r="J4476" s="59">
        <v>203.07168751</v>
      </c>
      <c r="K4476" s="59">
        <v>0</v>
      </c>
      <c r="L4476" s="59">
        <v>20</v>
      </c>
      <c r="M4476" s="59">
        <v>27.833356125</v>
      </c>
    </row>
    <row r="4477" spans="1:13">
      <c r="A4477" s="59">
        <v>0</v>
      </c>
      <c r="B4477" s="59">
        <v>23300</v>
      </c>
      <c r="C4477" s="59">
        <v>88825</v>
      </c>
      <c r="D4477" s="59">
        <v>104609</v>
      </c>
      <c r="E4477" s="59" t="s">
        <v>13</v>
      </c>
      <c r="F4477" s="59"/>
      <c r="G4477" s="59">
        <v>8</v>
      </c>
      <c r="H4477" s="59"/>
      <c r="I4477" s="59"/>
      <c r="J4477" s="59"/>
      <c r="K4477" s="59"/>
      <c r="L4477" s="59"/>
      <c r="M4477" s="59">
        <v>28.013238842</v>
      </c>
    </row>
    <row r="4478" hidden="1" spans="1:13">
      <c r="A4478" s="59">
        <v>0</v>
      </c>
      <c r="B4478" s="59">
        <v>23300</v>
      </c>
      <c r="C4478" s="59">
        <v>89847</v>
      </c>
      <c r="D4478" s="59">
        <v>136259</v>
      </c>
      <c r="E4478" s="59" t="s">
        <v>20</v>
      </c>
      <c r="F4478" s="59" t="s">
        <v>18</v>
      </c>
      <c r="G4478" s="59"/>
      <c r="H4478" s="59">
        <v>0</v>
      </c>
      <c r="I4478" s="59">
        <v>0</v>
      </c>
      <c r="J4478" s="59">
        <v>210.01611964</v>
      </c>
      <c r="K4478" s="59">
        <v>0</v>
      </c>
      <c r="L4478" s="59">
        <v>21</v>
      </c>
      <c r="M4478" s="59">
        <v>29.779942256</v>
      </c>
    </row>
    <row r="4479" spans="1:13">
      <c r="A4479" s="59">
        <v>0</v>
      </c>
      <c r="B4479" s="59">
        <v>23400</v>
      </c>
      <c r="C4479" s="59">
        <v>64332</v>
      </c>
      <c r="D4479" s="59">
        <v>95770</v>
      </c>
      <c r="E4479" s="59" t="s">
        <v>13</v>
      </c>
      <c r="F4479" s="59" t="s">
        <v>15</v>
      </c>
      <c r="G4479" s="59">
        <v>13</v>
      </c>
      <c r="H4479" s="59">
        <v>0</v>
      </c>
      <c r="I4479" s="59">
        <v>0</v>
      </c>
      <c r="J4479" s="59">
        <v>128.23922251</v>
      </c>
      <c r="K4479" s="59">
        <v>0</v>
      </c>
      <c r="L4479" s="59">
        <v>13</v>
      </c>
      <c r="M4479" s="59">
        <v>35.157645613</v>
      </c>
    </row>
    <row r="4480" hidden="1" spans="1:13">
      <c r="A4480" s="59">
        <v>0</v>
      </c>
      <c r="B4480" s="59">
        <v>23400</v>
      </c>
      <c r="C4480" s="59">
        <v>81379</v>
      </c>
      <c r="D4480" s="59">
        <v>105005</v>
      </c>
      <c r="E4480" s="59" t="s">
        <v>20</v>
      </c>
      <c r="F4480" s="59" t="s">
        <v>14</v>
      </c>
      <c r="G4480" s="59"/>
      <c r="H4480" s="59">
        <v>0</v>
      </c>
      <c r="I4480" s="59">
        <v>0</v>
      </c>
      <c r="J4480" s="59">
        <v>186.89092458</v>
      </c>
      <c r="K4480" s="59">
        <v>1</v>
      </c>
      <c r="L4480" s="59">
        <v>24</v>
      </c>
      <c r="M4480" s="59">
        <v>37.889768706</v>
      </c>
    </row>
    <row r="4481" spans="1:13">
      <c r="A4481" s="59">
        <v>0</v>
      </c>
      <c r="B4481" s="59">
        <v>23400</v>
      </c>
      <c r="C4481" s="59">
        <v>91165</v>
      </c>
      <c r="D4481" s="59">
        <v>99564</v>
      </c>
      <c r="E4481" s="59" t="s">
        <v>13</v>
      </c>
      <c r="F4481" s="59"/>
      <c r="G4481" s="59">
        <v>8</v>
      </c>
      <c r="H4481" s="59"/>
      <c r="I4481" s="59"/>
      <c r="J4481" s="59"/>
      <c r="K4481" s="59"/>
      <c r="L4481" s="59"/>
      <c r="M4481" s="59">
        <v>28.978621413</v>
      </c>
    </row>
    <row r="4482" hidden="1" spans="1:13">
      <c r="A4482" s="59">
        <v>0</v>
      </c>
      <c r="B4482" s="59">
        <v>23400</v>
      </c>
      <c r="C4482" s="59">
        <v>72262</v>
      </c>
      <c r="D4482" s="59">
        <v>94646</v>
      </c>
      <c r="E4482" s="59" t="s">
        <v>20</v>
      </c>
      <c r="F4482" s="59" t="s">
        <v>14</v>
      </c>
      <c r="G4482" s="59">
        <v>2</v>
      </c>
      <c r="H4482" s="59">
        <v>0</v>
      </c>
      <c r="I4482" s="59">
        <v>0</v>
      </c>
      <c r="J4482" s="59">
        <v>105.99926564</v>
      </c>
      <c r="K4482" s="59">
        <v>1</v>
      </c>
      <c r="L4482" s="59">
        <v>29</v>
      </c>
      <c r="M4482" s="59">
        <v>31.8406351</v>
      </c>
    </row>
    <row r="4483" spans="1:13">
      <c r="A4483" s="59">
        <v>0</v>
      </c>
      <c r="B4483" s="59">
        <v>23400</v>
      </c>
      <c r="C4483" s="59">
        <v>89427</v>
      </c>
      <c r="D4483" s="59">
        <v>106590</v>
      </c>
      <c r="E4483" s="59" t="s">
        <v>13</v>
      </c>
      <c r="F4483" s="59"/>
      <c r="G4483" s="59">
        <v>6</v>
      </c>
      <c r="H4483" s="59"/>
      <c r="I4483" s="59"/>
      <c r="J4483" s="59"/>
      <c r="K4483" s="59"/>
      <c r="L4483" s="59"/>
      <c r="M4483" s="59">
        <v>29.371651522</v>
      </c>
    </row>
    <row r="4484" hidden="1" spans="1:13">
      <c r="A4484" s="59">
        <v>0</v>
      </c>
      <c r="B4484" s="59">
        <v>23400</v>
      </c>
      <c r="C4484" s="59">
        <v>48549</v>
      </c>
      <c r="D4484" s="59">
        <v>68957</v>
      </c>
      <c r="E4484" s="59" t="s">
        <v>20</v>
      </c>
      <c r="F4484" s="59" t="s">
        <v>15</v>
      </c>
      <c r="G4484" s="59">
        <v>6</v>
      </c>
      <c r="H4484" s="59">
        <v>0</v>
      </c>
      <c r="I4484" s="59">
        <v>0</v>
      </c>
      <c r="J4484" s="59">
        <v>172.81072664</v>
      </c>
      <c r="K4484" s="59">
        <v>1</v>
      </c>
      <c r="L4484" s="59">
        <v>27</v>
      </c>
      <c r="M4484" s="59">
        <v>34.456762198</v>
      </c>
    </row>
    <row r="4485" hidden="1" spans="1:13">
      <c r="A4485" s="59">
        <v>0</v>
      </c>
      <c r="B4485" s="59">
        <v>23400</v>
      </c>
      <c r="C4485" s="59">
        <v>125750</v>
      </c>
      <c r="D4485" s="59">
        <v>165732</v>
      </c>
      <c r="E4485" s="59" t="s">
        <v>20</v>
      </c>
      <c r="F4485" s="59" t="s">
        <v>18</v>
      </c>
      <c r="G4485" s="59">
        <v>6</v>
      </c>
      <c r="H4485" s="59">
        <v>0</v>
      </c>
      <c r="I4485" s="59">
        <v>0</v>
      </c>
      <c r="J4485" s="59">
        <v>195.08453906</v>
      </c>
      <c r="K4485" s="59">
        <v>0</v>
      </c>
      <c r="L4485" s="59">
        <v>38</v>
      </c>
      <c r="M4485" s="59">
        <v>20.733031637</v>
      </c>
    </row>
    <row r="4486" hidden="1" spans="1:13">
      <c r="A4486" s="59">
        <v>0</v>
      </c>
      <c r="B4486" s="59">
        <v>23400</v>
      </c>
      <c r="C4486" s="59">
        <v>97865</v>
      </c>
      <c r="D4486" s="59">
        <v>120172</v>
      </c>
      <c r="E4486" s="59" t="s">
        <v>20</v>
      </c>
      <c r="F4486" s="59" t="s">
        <v>19</v>
      </c>
      <c r="G4486" s="59">
        <v>2</v>
      </c>
      <c r="H4486" s="59">
        <v>0</v>
      </c>
      <c r="I4486" s="59">
        <v>0</v>
      </c>
      <c r="J4486" s="59">
        <v>200.57575228</v>
      </c>
      <c r="K4486" s="59">
        <v>1</v>
      </c>
      <c r="L4486" s="59">
        <v>26</v>
      </c>
      <c r="M4486" s="59">
        <v>36.398728722</v>
      </c>
    </row>
    <row r="4487" hidden="1" spans="1:13">
      <c r="A4487" s="59">
        <v>0</v>
      </c>
      <c r="B4487" s="59">
        <v>23400</v>
      </c>
      <c r="C4487" s="59">
        <v>35634</v>
      </c>
      <c r="D4487" s="59">
        <v>61149</v>
      </c>
      <c r="E4487" s="59" t="s">
        <v>20</v>
      </c>
      <c r="F4487" s="59" t="s">
        <v>14</v>
      </c>
      <c r="G4487" s="59"/>
      <c r="H4487" s="59">
        <v>0</v>
      </c>
      <c r="I4487" s="59">
        <v>0</v>
      </c>
      <c r="J4487" s="59">
        <v>204.64278621</v>
      </c>
      <c r="K4487" s="59">
        <v>0</v>
      </c>
      <c r="L4487" s="59">
        <v>13</v>
      </c>
      <c r="M4487" s="59">
        <v>41.115158943</v>
      </c>
    </row>
    <row r="4488" hidden="1" spans="1:13">
      <c r="A4488" s="59">
        <v>0</v>
      </c>
      <c r="B4488" s="59">
        <v>23400</v>
      </c>
      <c r="C4488" s="59">
        <v>89226</v>
      </c>
      <c r="D4488" s="59">
        <v>119604</v>
      </c>
      <c r="E4488" s="59" t="s">
        <v>20</v>
      </c>
      <c r="F4488" s="59" t="s">
        <v>19</v>
      </c>
      <c r="G4488" s="59">
        <v>3</v>
      </c>
      <c r="H4488" s="59">
        <v>0</v>
      </c>
      <c r="I4488" s="59">
        <v>0</v>
      </c>
      <c r="J4488" s="59">
        <v>221.68138332</v>
      </c>
      <c r="K4488" s="59">
        <v>1</v>
      </c>
      <c r="L4488" s="59">
        <v>26</v>
      </c>
      <c r="M4488" s="59">
        <v>34.556201402</v>
      </c>
    </row>
    <row r="4489" hidden="1" spans="1:13">
      <c r="A4489" s="59">
        <v>0</v>
      </c>
      <c r="B4489" s="59">
        <v>23400</v>
      </c>
      <c r="C4489" s="59">
        <v>90924</v>
      </c>
      <c r="D4489" s="59">
        <v>116819</v>
      </c>
      <c r="E4489" s="59" t="s">
        <v>20</v>
      </c>
      <c r="F4489" s="59" t="s">
        <v>14</v>
      </c>
      <c r="G4489" s="59">
        <v>24</v>
      </c>
      <c r="H4489" s="59">
        <v>0</v>
      </c>
      <c r="I4489" s="59">
        <v>0</v>
      </c>
      <c r="J4489" s="59">
        <v>245.89786162</v>
      </c>
      <c r="K4489" s="59">
        <v>1</v>
      </c>
      <c r="L4489" s="59">
        <v>27</v>
      </c>
      <c r="M4489" s="59">
        <v>40.857427037</v>
      </c>
    </row>
    <row r="4490" hidden="1" spans="1:13">
      <c r="A4490" s="59">
        <v>0</v>
      </c>
      <c r="B4490" s="59">
        <v>23400</v>
      </c>
      <c r="C4490" s="59">
        <v>45766</v>
      </c>
      <c r="D4490" s="59">
        <v>66192</v>
      </c>
      <c r="E4490" s="59" t="s">
        <v>20</v>
      </c>
      <c r="F4490" s="59" t="s">
        <v>14</v>
      </c>
      <c r="G4490" s="59">
        <v>26</v>
      </c>
      <c r="H4490" s="59">
        <v>0</v>
      </c>
      <c r="I4490" s="59">
        <v>0</v>
      </c>
      <c r="J4490" s="59">
        <v>284.78157228</v>
      </c>
      <c r="K4490" s="59">
        <v>2</v>
      </c>
      <c r="L4490" s="59">
        <v>32</v>
      </c>
      <c r="M4490" s="59">
        <v>35.936794804</v>
      </c>
    </row>
    <row r="4491" spans="1:13">
      <c r="A4491" s="59">
        <v>0</v>
      </c>
      <c r="B4491" s="59">
        <v>23500</v>
      </c>
      <c r="C4491" s="59">
        <v>95289</v>
      </c>
      <c r="D4491" s="59">
        <v>122273</v>
      </c>
      <c r="E4491" s="59" t="s">
        <v>13</v>
      </c>
      <c r="F4491" s="59" t="s">
        <v>17</v>
      </c>
      <c r="G4491" s="59">
        <v>9</v>
      </c>
      <c r="H4491" s="59">
        <v>0</v>
      </c>
      <c r="I4491" s="59">
        <v>0</v>
      </c>
      <c r="J4491" s="59">
        <v>118.61613434</v>
      </c>
      <c r="K4491" s="59">
        <v>1</v>
      </c>
      <c r="L4491" s="59">
        <v>23</v>
      </c>
      <c r="M4491" s="59">
        <v>30.447274539</v>
      </c>
    </row>
    <row r="4492" spans="1:13">
      <c r="A4492" s="59">
        <v>0</v>
      </c>
      <c r="B4492" s="59">
        <v>23500</v>
      </c>
      <c r="C4492" s="59"/>
      <c r="D4492" s="59">
        <v>90205</v>
      </c>
      <c r="E4492" s="59" t="s">
        <v>13</v>
      </c>
      <c r="F4492" s="59" t="s">
        <v>14</v>
      </c>
      <c r="G4492" s="59">
        <v>9</v>
      </c>
      <c r="H4492" s="59">
        <v>0</v>
      </c>
      <c r="I4492" s="59">
        <v>0</v>
      </c>
      <c r="J4492" s="59">
        <v>169.01497354</v>
      </c>
      <c r="K4492" s="59">
        <v>0</v>
      </c>
      <c r="L4492" s="59">
        <v>16</v>
      </c>
      <c r="M4492" s="59">
        <v>38.698735922</v>
      </c>
    </row>
    <row r="4493" hidden="1" spans="1:13">
      <c r="A4493" s="59">
        <v>0</v>
      </c>
      <c r="B4493" s="59">
        <v>23500</v>
      </c>
      <c r="C4493" s="59">
        <v>90246</v>
      </c>
      <c r="D4493" s="59">
        <v>119320</v>
      </c>
      <c r="E4493" s="59" t="s">
        <v>20</v>
      </c>
      <c r="F4493" s="59" t="s">
        <v>14</v>
      </c>
      <c r="G4493" s="59">
        <v>22</v>
      </c>
      <c r="H4493" s="59">
        <v>0</v>
      </c>
      <c r="I4493" s="59">
        <v>0</v>
      </c>
      <c r="J4493" s="59">
        <v>239.25964489</v>
      </c>
      <c r="K4493" s="59">
        <v>1</v>
      </c>
      <c r="L4493" s="59">
        <v>26</v>
      </c>
      <c r="M4493" s="59">
        <v>41.336696482</v>
      </c>
    </row>
    <row r="4494" hidden="1" spans="1:13">
      <c r="A4494" s="59">
        <v>1</v>
      </c>
      <c r="B4494" s="59">
        <v>23500</v>
      </c>
      <c r="C4494" s="59">
        <v>52457</v>
      </c>
      <c r="D4494" s="59">
        <v>77436</v>
      </c>
      <c r="E4494" s="59" t="s">
        <v>20</v>
      </c>
      <c r="F4494" s="59" t="s">
        <v>14</v>
      </c>
      <c r="G4494" s="59">
        <v>16</v>
      </c>
      <c r="H4494" s="59">
        <v>0</v>
      </c>
      <c r="I4494" s="59">
        <v>0</v>
      </c>
      <c r="J4494" s="59"/>
      <c r="K4494" s="59">
        <v>0</v>
      </c>
      <c r="L4494" s="59">
        <v>0</v>
      </c>
      <c r="M4494" s="59">
        <v>33.568766269</v>
      </c>
    </row>
    <row r="4495" hidden="1" spans="1:13">
      <c r="A4495" s="59">
        <v>0</v>
      </c>
      <c r="B4495" s="59">
        <v>23500</v>
      </c>
      <c r="C4495" s="59">
        <v>18989</v>
      </c>
      <c r="D4495" s="59">
        <v>51607</v>
      </c>
      <c r="E4495" s="59" t="s">
        <v>20</v>
      </c>
      <c r="F4495" s="59" t="s">
        <v>14</v>
      </c>
      <c r="G4495" s="59">
        <v>26</v>
      </c>
      <c r="H4495" s="59">
        <v>0</v>
      </c>
      <c r="I4495" s="59">
        <v>1</v>
      </c>
      <c r="J4495" s="59">
        <v>206.76549496</v>
      </c>
      <c r="K4495" s="59">
        <v>0</v>
      </c>
      <c r="L4495" s="59">
        <v>24</v>
      </c>
      <c r="M4495" s="59">
        <v>27.551408817</v>
      </c>
    </row>
    <row r="4496" hidden="1" spans="1:13">
      <c r="A4496" s="59">
        <v>0</v>
      </c>
      <c r="B4496" s="59">
        <v>23500</v>
      </c>
      <c r="C4496" s="59">
        <v>44952</v>
      </c>
      <c r="D4496" s="59">
        <v>70191</v>
      </c>
      <c r="E4496" s="59" t="s">
        <v>20</v>
      </c>
      <c r="F4496" s="59" t="s">
        <v>15</v>
      </c>
      <c r="G4496" s="59">
        <v>6</v>
      </c>
      <c r="H4496" s="59">
        <v>0</v>
      </c>
      <c r="I4496" s="59">
        <v>0</v>
      </c>
      <c r="J4496" s="59">
        <v>164.96393992</v>
      </c>
      <c r="K4496" s="59">
        <v>1</v>
      </c>
      <c r="L4496" s="59">
        <v>26</v>
      </c>
      <c r="M4496" s="59">
        <v>35.788157705</v>
      </c>
    </row>
    <row r="4497" hidden="1" spans="1:13">
      <c r="A4497" s="59">
        <v>0</v>
      </c>
      <c r="B4497" s="59">
        <v>23500</v>
      </c>
      <c r="C4497" s="59">
        <v>68049</v>
      </c>
      <c r="D4497" s="59">
        <v>93394</v>
      </c>
      <c r="E4497" s="59" t="s">
        <v>20</v>
      </c>
      <c r="F4497" s="59" t="s">
        <v>17</v>
      </c>
      <c r="G4497" s="59">
        <v>6</v>
      </c>
      <c r="H4497" s="59">
        <v>0</v>
      </c>
      <c r="I4497" s="59">
        <v>0</v>
      </c>
      <c r="J4497" s="59">
        <v>191.1124423</v>
      </c>
      <c r="K4497" s="59">
        <v>2</v>
      </c>
      <c r="L4497" s="59">
        <v>18</v>
      </c>
      <c r="M4497" s="59">
        <v>32.13282224</v>
      </c>
    </row>
    <row r="4498" hidden="1" spans="1:13">
      <c r="A4498" s="59">
        <v>0</v>
      </c>
      <c r="B4498" s="59">
        <v>23500</v>
      </c>
      <c r="C4498" s="59">
        <v>133197</v>
      </c>
      <c r="D4498" s="59">
        <v>168990</v>
      </c>
      <c r="E4498" s="59" t="s">
        <v>20</v>
      </c>
      <c r="F4498" s="59" t="s">
        <v>14</v>
      </c>
      <c r="G4498" s="59">
        <v>8</v>
      </c>
      <c r="H4498" s="59">
        <v>1</v>
      </c>
      <c r="I4498" s="59">
        <v>0</v>
      </c>
      <c r="J4498" s="59">
        <v>214.28459938</v>
      </c>
      <c r="K4498" s="59">
        <v>0</v>
      </c>
      <c r="L4498" s="59">
        <v>19</v>
      </c>
      <c r="M4498" s="59">
        <v>36.642629039</v>
      </c>
    </row>
    <row r="4499" hidden="1" spans="1:13">
      <c r="A4499" s="59">
        <v>0</v>
      </c>
      <c r="B4499" s="59">
        <v>23500</v>
      </c>
      <c r="C4499" s="59">
        <v>48286</v>
      </c>
      <c r="D4499" s="59">
        <v>81958</v>
      </c>
      <c r="E4499" s="59" t="s">
        <v>20</v>
      </c>
      <c r="F4499" s="59" t="s">
        <v>17</v>
      </c>
      <c r="G4499" s="59">
        <v>6</v>
      </c>
      <c r="H4499" s="59">
        <v>0</v>
      </c>
      <c r="I4499" s="59">
        <v>0</v>
      </c>
      <c r="J4499" s="59">
        <v>248.86009427</v>
      </c>
      <c r="K4499" s="59">
        <v>2</v>
      </c>
      <c r="L4499" s="59">
        <v>25</v>
      </c>
      <c r="M4499" s="59">
        <v>32.467300894</v>
      </c>
    </row>
    <row r="4500" hidden="1" spans="1:13">
      <c r="A4500" s="59">
        <v>1</v>
      </c>
      <c r="B4500" s="59">
        <v>23500</v>
      </c>
      <c r="C4500" s="59">
        <v>54816</v>
      </c>
      <c r="D4500" s="59">
        <v>87000</v>
      </c>
      <c r="E4500" s="59" t="s">
        <v>20</v>
      </c>
      <c r="F4500" s="59" t="s">
        <v>14</v>
      </c>
      <c r="G4500" s="59">
        <v>3.5</v>
      </c>
      <c r="H4500" s="59">
        <v>0</v>
      </c>
      <c r="I4500" s="59">
        <v>1</v>
      </c>
      <c r="J4500" s="59">
        <v>223.2</v>
      </c>
      <c r="K4500" s="59">
        <v>0</v>
      </c>
      <c r="L4500" s="59">
        <v>17</v>
      </c>
      <c r="M4500" s="59"/>
    </row>
    <row r="4501" hidden="1" spans="1:13">
      <c r="A4501" s="59">
        <v>1</v>
      </c>
      <c r="B4501" s="59">
        <v>23500</v>
      </c>
      <c r="C4501" s="59"/>
      <c r="D4501" s="59">
        <v>143168</v>
      </c>
      <c r="E4501" s="59" t="s">
        <v>20</v>
      </c>
      <c r="F4501" s="59" t="s">
        <v>15</v>
      </c>
      <c r="G4501" s="59">
        <v>10</v>
      </c>
      <c r="H4501" s="59"/>
      <c r="I4501" s="59"/>
      <c r="J4501" s="59"/>
      <c r="K4501" s="59"/>
      <c r="L4501" s="59"/>
      <c r="M4501" s="59">
        <v>35.733567331</v>
      </c>
    </row>
    <row r="4502" spans="1:13">
      <c r="A4502" s="59">
        <v>0</v>
      </c>
      <c r="B4502" s="59">
        <v>23500</v>
      </c>
      <c r="C4502" s="59"/>
      <c r="D4502" s="59">
        <v>131203</v>
      </c>
      <c r="E4502" s="59" t="s">
        <v>13</v>
      </c>
      <c r="F4502" s="59" t="s">
        <v>14</v>
      </c>
      <c r="G4502" s="59">
        <v>0</v>
      </c>
      <c r="H4502" s="59">
        <v>0</v>
      </c>
      <c r="I4502" s="59">
        <v>0</v>
      </c>
      <c r="J4502" s="59">
        <v>318.84712976</v>
      </c>
      <c r="K4502" s="59">
        <v>3</v>
      </c>
      <c r="L4502" s="59">
        <v>21</v>
      </c>
      <c r="M4502" s="59">
        <v>31.084155792</v>
      </c>
    </row>
    <row r="4503" hidden="1" spans="1:13">
      <c r="A4503" s="59">
        <v>0</v>
      </c>
      <c r="B4503" s="59">
        <v>23500</v>
      </c>
      <c r="C4503" s="59">
        <v>146371</v>
      </c>
      <c r="D4503" s="59">
        <v>179434</v>
      </c>
      <c r="E4503" s="59" t="s">
        <v>20</v>
      </c>
      <c r="F4503" s="59" t="s">
        <v>18</v>
      </c>
      <c r="G4503" s="59">
        <v>6</v>
      </c>
      <c r="H4503" s="59"/>
      <c r="I4503" s="59"/>
      <c r="J4503" s="59">
        <v>195.17814464</v>
      </c>
      <c r="K4503" s="59">
        <v>4</v>
      </c>
      <c r="L4503" s="59">
        <v>43</v>
      </c>
      <c r="M4503" s="59">
        <v>39.94505447</v>
      </c>
    </row>
    <row r="4504" hidden="1" spans="1:13">
      <c r="A4504" s="59">
        <v>0</v>
      </c>
      <c r="B4504" s="59">
        <v>23500</v>
      </c>
      <c r="C4504" s="59">
        <v>75708</v>
      </c>
      <c r="D4504" s="59">
        <v>102198</v>
      </c>
      <c r="E4504" s="59" t="s">
        <v>20</v>
      </c>
      <c r="F4504" s="59" t="s">
        <v>17</v>
      </c>
      <c r="G4504" s="59">
        <v>2</v>
      </c>
      <c r="H4504" s="59"/>
      <c r="I4504" s="59"/>
      <c r="J4504" s="59">
        <v>231.43431589</v>
      </c>
      <c r="K4504" s="59">
        <v>5</v>
      </c>
      <c r="L4504" s="59">
        <v>23</v>
      </c>
      <c r="M4504" s="59">
        <v>42.179786422</v>
      </c>
    </row>
    <row r="4505" hidden="1" spans="1:13">
      <c r="A4505" s="59">
        <v>0</v>
      </c>
      <c r="B4505" s="59">
        <v>23500</v>
      </c>
      <c r="C4505" s="59"/>
      <c r="D4505" s="59">
        <v>59600</v>
      </c>
      <c r="E4505" s="59" t="s">
        <v>20</v>
      </c>
      <c r="F4505" s="59" t="s">
        <v>14</v>
      </c>
      <c r="G4505" s="59">
        <v>26</v>
      </c>
      <c r="H4505" s="59">
        <v>0</v>
      </c>
      <c r="I4505" s="59">
        <v>0</v>
      </c>
      <c r="J4505" s="59">
        <v>127.8</v>
      </c>
      <c r="K4505" s="59">
        <v>0</v>
      </c>
      <c r="L4505" s="59">
        <v>9</v>
      </c>
      <c r="M4505" s="59"/>
    </row>
    <row r="4506" hidden="1" spans="1:13">
      <c r="A4506" s="59">
        <v>0</v>
      </c>
      <c r="B4506" s="59">
        <v>23500</v>
      </c>
      <c r="C4506" s="59">
        <v>90129</v>
      </c>
      <c r="D4506" s="59">
        <v>141785</v>
      </c>
      <c r="E4506" s="59" t="s">
        <v>20</v>
      </c>
      <c r="F4506" s="59" t="s">
        <v>18</v>
      </c>
      <c r="G4506" s="59">
        <v>23</v>
      </c>
      <c r="H4506" s="59">
        <v>1</v>
      </c>
      <c r="I4506" s="59">
        <v>0</v>
      </c>
      <c r="J4506" s="59">
        <v>158.99682446</v>
      </c>
      <c r="K4506" s="59">
        <v>0</v>
      </c>
      <c r="L4506" s="59">
        <v>25</v>
      </c>
      <c r="M4506" s="59">
        <v>40.331950332</v>
      </c>
    </row>
    <row r="4507" hidden="1" spans="1:13">
      <c r="A4507" s="59">
        <v>0</v>
      </c>
      <c r="B4507" s="59">
        <v>23500</v>
      </c>
      <c r="C4507" s="59">
        <v>37858</v>
      </c>
      <c r="D4507" s="59">
        <v>60890</v>
      </c>
      <c r="E4507" s="59" t="s">
        <v>20</v>
      </c>
      <c r="F4507" s="59" t="s">
        <v>14</v>
      </c>
      <c r="G4507" s="59">
        <v>2</v>
      </c>
      <c r="H4507" s="59">
        <v>0</v>
      </c>
      <c r="I4507" s="59">
        <v>0</v>
      </c>
      <c r="J4507" s="59">
        <v>110.05727377</v>
      </c>
      <c r="K4507" s="59">
        <v>0</v>
      </c>
      <c r="L4507" s="59">
        <v>17</v>
      </c>
      <c r="M4507" s="59">
        <v>19.268439553</v>
      </c>
    </row>
    <row r="4508" hidden="1" spans="1:13">
      <c r="A4508" s="59">
        <v>0</v>
      </c>
      <c r="B4508" s="59">
        <v>23500</v>
      </c>
      <c r="C4508" s="59">
        <v>65587</v>
      </c>
      <c r="D4508" s="59">
        <v>87101</v>
      </c>
      <c r="E4508" s="59" t="s">
        <v>20</v>
      </c>
      <c r="F4508" s="59" t="s">
        <v>14</v>
      </c>
      <c r="G4508" s="59">
        <v>3</v>
      </c>
      <c r="H4508" s="59">
        <v>0</v>
      </c>
      <c r="I4508" s="59">
        <v>0</v>
      </c>
      <c r="J4508" s="59">
        <v>83.238000041</v>
      </c>
      <c r="K4508" s="59">
        <v>2</v>
      </c>
      <c r="L4508" s="59">
        <v>30</v>
      </c>
      <c r="M4508" s="59">
        <v>32.031678369</v>
      </c>
    </row>
    <row r="4509" hidden="1" spans="1:13">
      <c r="A4509" s="59">
        <v>0</v>
      </c>
      <c r="B4509" s="59">
        <v>23500</v>
      </c>
      <c r="C4509" s="59">
        <v>62742</v>
      </c>
      <c r="D4509" s="59">
        <v>111921</v>
      </c>
      <c r="E4509" s="59" t="s">
        <v>20</v>
      </c>
      <c r="F4509" s="59" t="s">
        <v>18</v>
      </c>
      <c r="G4509" s="59">
        <v>15</v>
      </c>
      <c r="H4509" s="59">
        <v>0</v>
      </c>
      <c r="I4509" s="59">
        <v>3</v>
      </c>
      <c r="J4509" s="59">
        <v>282.97601589</v>
      </c>
      <c r="K4509" s="59">
        <v>0</v>
      </c>
      <c r="L4509" s="59">
        <v>36</v>
      </c>
      <c r="M4509" s="59">
        <v>27.148205463</v>
      </c>
    </row>
    <row r="4510" spans="1:13">
      <c r="A4510" s="59">
        <v>0</v>
      </c>
      <c r="B4510" s="59">
        <v>23500</v>
      </c>
      <c r="C4510" s="59">
        <v>132737</v>
      </c>
      <c r="D4510" s="59">
        <v>285749</v>
      </c>
      <c r="E4510" s="59" t="s">
        <v>13</v>
      </c>
      <c r="F4510" s="59" t="s">
        <v>17</v>
      </c>
      <c r="G4510" s="59">
        <v>4</v>
      </c>
      <c r="H4510" s="59">
        <v>0</v>
      </c>
      <c r="I4510" s="59">
        <v>0</v>
      </c>
      <c r="J4510" s="59">
        <v>213.39299486</v>
      </c>
      <c r="K4510" s="59">
        <v>0</v>
      </c>
      <c r="L4510" s="59">
        <v>14</v>
      </c>
      <c r="M4510" s="59">
        <v>31.236113807</v>
      </c>
    </row>
    <row r="4511" hidden="1" spans="1:13">
      <c r="A4511" s="59">
        <v>0</v>
      </c>
      <c r="B4511" s="59">
        <v>23500</v>
      </c>
      <c r="C4511" s="59">
        <v>94109</v>
      </c>
      <c r="D4511" s="59">
        <v>97194</v>
      </c>
      <c r="E4511" s="59" t="s">
        <v>20</v>
      </c>
      <c r="F4511" s="59" t="s">
        <v>18</v>
      </c>
      <c r="G4511" s="59">
        <v>1</v>
      </c>
      <c r="H4511" s="59">
        <v>1</v>
      </c>
      <c r="I4511" s="59">
        <v>0</v>
      </c>
      <c r="J4511" s="59">
        <v>116.81864817</v>
      </c>
      <c r="K4511" s="59">
        <v>0</v>
      </c>
      <c r="L4511" s="59">
        <v>20</v>
      </c>
      <c r="M4511" s="59">
        <v>35.866116431</v>
      </c>
    </row>
    <row r="4512" hidden="1" spans="1:13">
      <c r="A4512" s="59">
        <v>0</v>
      </c>
      <c r="B4512" s="59">
        <v>23500</v>
      </c>
      <c r="C4512" s="59"/>
      <c r="D4512" s="59">
        <v>66217</v>
      </c>
      <c r="E4512" s="59" t="s">
        <v>20</v>
      </c>
      <c r="F4512" s="59" t="s">
        <v>14</v>
      </c>
      <c r="G4512" s="59">
        <v>24</v>
      </c>
      <c r="H4512" s="59">
        <v>0</v>
      </c>
      <c r="I4512" s="59">
        <v>1</v>
      </c>
      <c r="J4512" s="59">
        <v>122.14755148</v>
      </c>
      <c r="K4512" s="59">
        <v>1</v>
      </c>
      <c r="L4512" s="59">
        <v>8</v>
      </c>
      <c r="M4512" s="59">
        <v>20.17202126</v>
      </c>
    </row>
    <row r="4513" hidden="1" spans="1:13">
      <c r="A4513" s="59">
        <v>0</v>
      </c>
      <c r="B4513" s="59">
        <v>23500</v>
      </c>
      <c r="C4513" s="59">
        <v>55731</v>
      </c>
      <c r="D4513" s="59">
        <v>89079</v>
      </c>
      <c r="E4513" s="59" t="s">
        <v>20</v>
      </c>
      <c r="F4513" s="59" t="s">
        <v>17</v>
      </c>
      <c r="G4513" s="59">
        <v>4</v>
      </c>
      <c r="H4513" s="59">
        <v>0</v>
      </c>
      <c r="I4513" s="59">
        <v>0</v>
      </c>
      <c r="J4513" s="59">
        <v>273.67437989</v>
      </c>
      <c r="K4513" s="59">
        <v>1</v>
      </c>
      <c r="L4513" s="59">
        <v>25</v>
      </c>
      <c r="M4513" s="59">
        <v>33.509409038</v>
      </c>
    </row>
    <row r="4514" hidden="1" spans="1:13">
      <c r="A4514" s="59">
        <v>0</v>
      </c>
      <c r="B4514" s="59">
        <v>23500</v>
      </c>
      <c r="C4514" s="59">
        <v>190239</v>
      </c>
      <c r="D4514" s="59">
        <v>233603</v>
      </c>
      <c r="E4514" s="59" t="s">
        <v>20</v>
      </c>
      <c r="F4514" s="59" t="s">
        <v>18</v>
      </c>
      <c r="G4514" s="59">
        <v>3</v>
      </c>
      <c r="H4514" s="59">
        <v>0</v>
      </c>
      <c r="I4514" s="59">
        <v>0</v>
      </c>
      <c r="J4514" s="59">
        <v>285.33129265</v>
      </c>
      <c r="K4514" s="59">
        <v>0</v>
      </c>
      <c r="L4514" s="59">
        <v>27</v>
      </c>
      <c r="M4514" s="59">
        <v>39.916482966</v>
      </c>
    </row>
    <row r="4515" hidden="1" spans="1:13">
      <c r="A4515" s="59">
        <v>0</v>
      </c>
      <c r="B4515" s="59">
        <v>23500</v>
      </c>
      <c r="C4515" s="59">
        <v>147696</v>
      </c>
      <c r="D4515" s="59">
        <v>118200</v>
      </c>
      <c r="E4515" s="59"/>
      <c r="F4515" s="59" t="s">
        <v>18</v>
      </c>
      <c r="G4515" s="59">
        <v>4</v>
      </c>
      <c r="H4515" s="59">
        <v>0</v>
      </c>
      <c r="I4515" s="59">
        <v>0</v>
      </c>
      <c r="J4515" s="59">
        <v>103.67278586</v>
      </c>
      <c r="K4515" s="59">
        <v>2</v>
      </c>
      <c r="L4515" s="59">
        <v>34</v>
      </c>
      <c r="M4515" s="59">
        <v>30.361711413</v>
      </c>
    </row>
    <row r="4516" hidden="1" spans="1:13">
      <c r="A4516" s="59">
        <v>0</v>
      </c>
      <c r="B4516" s="59">
        <v>23500</v>
      </c>
      <c r="C4516" s="59">
        <v>86144</v>
      </c>
      <c r="D4516" s="59">
        <v>138953</v>
      </c>
      <c r="E4516" s="59" t="s">
        <v>20</v>
      </c>
      <c r="F4516" s="59" t="s">
        <v>14</v>
      </c>
      <c r="G4516" s="59">
        <v>13</v>
      </c>
      <c r="H4516" s="59">
        <v>0</v>
      </c>
      <c r="I4516" s="59">
        <v>0</v>
      </c>
      <c r="J4516" s="59">
        <v>110.05419832</v>
      </c>
      <c r="K4516" s="59">
        <v>3</v>
      </c>
      <c r="L4516" s="59">
        <v>15</v>
      </c>
      <c r="M4516" s="59">
        <v>41.841690898</v>
      </c>
    </row>
    <row r="4517" hidden="1" spans="1:13">
      <c r="A4517" s="59">
        <v>0</v>
      </c>
      <c r="B4517" s="59">
        <v>23500</v>
      </c>
      <c r="C4517" s="59">
        <v>62441</v>
      </c>
      <c r="D4517" s="59">
        <v>97293</v>
      </c>
      <c r="E4517" s="59" t="s">
        <v>20</v>
      </c>
      <c r="F4517" s="59" t="s">
        <v>15</v>
      </c>
      <c r="G4517" s="59">
        <v>1</v>
      </c>
      <c r="H4517" s="59">
        <v>0</v>
      </c>
      <c r="I4517" s="59">
        <v>0</v>
      </c>
      <c r="J4517" s="59">
        <v>152.83275416</v>
      </c>
      <c r="K4517" s="59">
        <v>0</v>
      </c>
      <c r="L4517" s="59">
        <v>21</v>
      </c>
      <c r="M4517" s="59">
        <v>34.531259989</v>
      </c>
    </row>
    <row r="4518" spans="1:13">
      <c r="A4518" s="59">
        <v>1</v>
      </c>
      <c r="B4518" s="59">
        <v>23500</v>
      </c>
      <c r="C4518" s="59"/>
      <c r="D4518" s="59">
        <v>116983</v>
      </c>
      <c r="E4518" s="59" t="s">
        <v>13</v>
      </c>
      <c r="F4518" s="59" t="s">
        <v>14</v>
      </c>
      <c r="G4518" s="59"/>
      <c r="H4518" s="59">
        <v>0</v>
      </c>
      <c r="I4518" s="59">
        <v>1</v>
      </c>
      <c r="J4518" s="59">
        <v>143.4146448</v>
      </c>
      <c r="K4518" s="59">
        <v>0</v>
      </c>
      <c r="L4518" s="59">
        <v>10</v>
      </c>
      <c r="M4518" s="59">
        <v>35.060319852</v>
      </c>
    </row>
    <row r="4519" hidden="1" spans="1:13">
      <c r="A4519" s="59">
        <v>0</v>
      </c>
      <c r="B4519" s="59">
        <v>23600</v>
      </c>
      <c r="C4519" s="59">
        <v>70769</v>
      </c>
      <c r="D4519" s="59">
        <v>183593</v>
      </c>
      <c r="E4519" s="59"/>
      <c r="F4519" s="59" t="s">
        <v>14</v>
      </c>
      <c r="G4519" s="59">
        <v>11</v>
      </c>
      <c r="H4519" s="59">
        <v>0</v>
      </c>
      <c r="I4519" s="59">
        <v>0</v>
      </c>
      <c r="J4519" s="59">
        <v>367.09848754</v>
      </c>
      <c r="K4519" s="59">
        <v>1</v>
      </c>
      <c r="L4519" s="59">
        <v>17</v>
      </c>
      <c r="M4519" s="59">
        <v>33.789192331</v>
      </c>
    </row>
    <row r="4520" hidden="1" spans="1:13">
      <c r="A4520" s="59">
        <v>0</v>
      </c>
      <c r="B4520" s="59">
        <v>23600</v>
      </c>
      <c r="C4520" s="59">
        <v>30758</v>
      </c>
      <c r="D4520" s="59">
        <v>57280</v>
      </c>
      <c r="E4520" s="59" t="s">
        <v>20</v>
      </c>
      <c r="F4520" s="59" t="s">
        <v>14</v>
      </c>
      <c r="G4520" s="59">
        <v>13</v>
      </c>
      <c r="H4520" s="59">
        <v>0</v>
      </c>
      <c r="I4520" s="59">
        <v>0</v>
      </c>
      <c r="J4520" s="59">
        <v>104.39569049</v>
      </c>
      <c r="K4520" s="59">
        <v>2</v>
      </c>
      <c r="L4520" s="59">
        <v>24</v>
      </c>
      <c r="M4520" s="59">
        <v>31.120398625</v>
      </c>
    </row>
    <row r="4521" hidden="1" spans="1:13">
      <c r="A4521" s="59">
        <v>0</v>
      </c>
      <c r="B4521" s="59">
        <v>23600</v>
      </c>
      <c r="C4521" s="59">
        <v>87875</v>
      </c>
      <c r="D4521" s="59">
        <v>139025</v>
      </c>
      <c r="E4521" s="59" t="s">
        <v>20</v>
      </c>
      <c r="F4521" s="59" t="s">
        <v>14</v>
      </c>
      <c r="G4521" s="59">
        <v>10</v>
      </c>
      <c r="H4521" s="59">
        <v>0</v>
      </c>
      <c r="I4521" s="59">
        <v>0</v>
      </c>
      <c r="J4521" s="59">
        <v>112.91251455</v>
      </c>
      <c r="K4521" s="59">
        <v>2</v>
      </c>
      <c r="L4521" s="59">
        <v>15</v>
      </c>
      <c r="M4521" s="59">
        <v>38.505897277</v>
      </c>
    </row>
    <row r="4522" hidden="1" spans="1:13">
      <c r="A4522" s="59">
        <v>0</v>
      </c>
      <c r="B4522" s="59">
        <v>23600</v>
      </c>
      <c r="C4522" s="59">
        <v>136607</v>
      </c>
      <c r="D4522" s="59">
        <v>172414</v>
      </c>
      <c r="E4522" s="59" t="s">
        <v>20</v>
      </c>
      <c r="F4522" s="59" t="s">
        <v>14</v>
      </c>
      <c r="G4522" s="59">
        <v>6</v>
      </c>
      <c r="H4522" s="59">
        <v>0</v>
      </c>
      <c r="I4522" s="59">
        <v>0</v>
      </c>
      <c r="J4522" s="59">
        <v>226.04029456</v>
      </c>
      <c r="K4522" s="59">
        <v>0</v>
      </c>
      <c r="L4522" s="59">
        <v>20</v>
      </c>
      <c r="M4522" s="59">
        <v>36.976930394</v>
      </c>
    </row>
    <row r="4523" hidden="1" spans="1:13">
      <c r="A4523" s="59">
        <v>0</v>
      </c>
      <c r="B4523" s="59">
        <v>23600</v>
      </c>
      <c r="C4523" s="59"/>
      <c r="D4523" s="59">
        <v>68208</v>
      </c>
      <c r="E4523" s="59" t="s">
        <v>20</v>
      </c>
      <c r="F4523" s="59" t="s">
        <v>14</v>
      </c>
      <c r="G4523" s="59">
        <v>26</v>
      </c>
      <c r="H4523" s="59">
        <v>0</v>
      </c>
      <c r="I4523" s="59">
        <v>0</v>
      </c>
      <c r="J4523" s="59">
        <v>119.58590128</v>
      </c>
      <c r="K4523" s="59">
        <v>0</v>
      </c>
      <c r="L4523" s="59">
        <v>8</v>
      </c>
      <c r="M4523" s="59">
        <v>20.818255542</v>
      </c>
    </row>
    <row r="4524" hidden="1" spans="1:13">
      <c r="A4524" s="59">
        <v>0</v>
      </c>
      <c r="B4524" s="59">
        <v>23600</v>
      </c>
      <c r="C4524" s="59">
        <v>50424</v>
      </c>
      <c r="D4524" s="59">
        <v>70281</v>
      </c>
      <c r="E4524" s="59" t="s">
        <v>20</v>
      </c>
      <c r="F4524" s="59" t="s">
        <v>14</v>
      </c>
      <c r="G4524" s="59">
        <v>24</v>
      </c>
      <c r="H4524" s="59">
        <v>0</v>
      </c>
      <c r="I4524" s="59">
        <v>0</v>
      </c>
      <c r="J4524" s="59">
        <v>312.73847118</v>
      </c>
      <c r="K4524" s="59">
        <v>4</v>
      </c>
      <c r="L4524" s="59">
        <v>31</v>
      </c>
      <c r="M4524" s="59">
        <v>35.771675924</v>
      </c>
    </row>
    <row r="4525" hidden="1" spans="1:13">
      <c r="A4525" s="59">
        <v>0</v>
      </c>
      <c r="B4525" s="59">
        <v>23600</v>
      </c>
      <c r="C4525" s="59">
        <v>69846</v>
      </c>
      <c r="D4525" s="59">
        <v>189234</v>
      </c>
      <c r="E4525" s="59"/>
      <c r="F4525" s="59" t="s">
        <v>14</v>
      </c>
      <c r="G4525" s="59">
        <v>11</v>
      </c>
      <c r="H4525" s="59">
        <v>0</v>
      </c>
      <c r="I4525" s="59">
        <v>0</v>
      </c>
      <c r="J4525" s="59">
        <v>357.8050619</v>
      </c>
      <c r="K4525" s="59">
        <v>0</v>
      </c>
      <c r="L4525" s="59">
        <v>17</v>
      </c>
      <c r="M4525" s="59">
        <v>30.564280336</v>
      </c>
    </row>
    <row r="4526" hidden="1" spans="1:13">
      <c r="A4526" s="59">
        <v>0</v>
      </c>
      <c r="B4526" s="59">
        <v>23600</v>
      </c>
      <c r="C4526" s="59">
        <v>36438</v>
      </c>
      <c r="D4526" s="59">
        <v>80176</v>
      </c>
      <c r="E4526" s="59" t="s">
        <v>20</v>
      </c>
      <c r="F4526" s="59" t="s">
        <v>18</v>
      </c>
      <c r="G4526" s="59">
        <v>10</v>
      </c>
      <c r="H4526" s="59">
        <v>0</v>
      </c>
      <c r="I4526" s="59">
        <v>0</v>
      </c>
      <c r="J4526" s="59">
        <v>289.70153888</v>
      </c>
      <c r="K4526" s="59">
        <v>0</v>
      </c>
      <c r="L4526" s="59">
        <v>19</v>
      </c>
      <c r="M4526" s="59">
        <v>39.929954554</v>
      </c>
    </row>
    <row r="4527" hidden="1" spans="1:13">
      <c r="A4527" s="59">
        <v>0</v>
      </c>
      <c r="B4527" s="59">
        <v>23600</v>
      </c>
      <c r="C4527" s="59">
        <v>57327</v>
      </c>
      <c r="D4527" s="59">
        <v>105411</v>
      </c>
      <c r="E4527" s="59" t="s">
        <v>20</v>
      </c>
      <c r="F4527" s="59" t="s">
        <v>18</v>
      </c>
      <c r="G4527" s="59">
        <v>14</v>
      </c>
      <c r="H4527" s="59">
        <v>0</v>
      </c>
      <c r="I4527" s="59">
        <v>3</v>
      </c>
      <c r="J4527" s="59">
        <v>276.18236267</v>
      </c>
      <c r="K4527" s="59">
        <v>0</v>
      </c>
      <c r="L4527" s="59">
        <v>35</v>
      </c>
      <c r="M4527" s="59">
        <v>29.283032502</v>
      </c>
    </row>
    <row r="4528" hidden="1" spans="1:13">
      <c r="A4528" s="59">
        <v>0</v>
      </c>
      <c r="B4528" s="59">
        <v>23600</v>
      </c>
      <c r="C4528" s="59">
        <v>94908</v>
      </c>
      <c r="D4528" s="59">
        <v>101678</v>
      </c>
      <c r="E4528" s="59" t="s">
        <v>20</v>
      </c>
      <c r="F4528" s="59" t="s">
        <v>18</v>
      </c>
      <c r="G4528" s="59">
        <v>1</v>
      </c>
      <c r="H4528" s="59">
        <v>1</v>
      </c>
      <c r="I4528" s="59">
        <v>0</v>
      </c>
      <c r="J4528" s="59">
        <v>125.70170443</v>
      </c>
      <c r="K4528" s="59">
        <v>0</v>
      </c>
      <c r="L4528" s="59">
        <v>19</v>
      </c>
      <c r="M4528" s="59">
        <v>33.224319129</v>
      </c>
    </row>
    <row r="4529" hidden="1" spans="1:13">
      <c r="A4529" s="59">
        <v>0</v>
      </c>
      <c r="B4529" s="59">
        <v>23600</v>
      </c>
      <c r="C4529" s="59">
        <v>141000</v>
      </c>
      <c r="D4529" s="59">
        <v>175000</v>
      </c>
      <c r="E4529" s="59" t="s">
        <v>20</v>
      </c>
      <c r="F4529" s="59" t="s">
        <v>14</v>
      </c>
      <c r="G4529" s="59">
        <v>2</v>
      </c>
      <c r="H4529" s="59">
        <v>0</v>
      </c>
      <c r="I4529" s="59">
        <v>0</v>
      </c>
      <c r="J4529" s="59">
        <v>192.76666667</v>
      </c>
      <c r="K4529" s="59">
        <v>0</v>
      </c>
      <c r="L4529" s="59">
        <v>35</v>
      </c>
      <c r="M4529" s="59"/>
    </row>
    <row r="4530" hidden="1" spans="1:13">
      <c r="A4530" s="59">
        <v>0</v>
      </c>
      <c r="B4530" s="59">
        <v>23600</v>
      </c>
      <c r="C4530" s="59">
        <v>82639</v>
      </c>
      <c r="D4530" s="59">
        <v>114266</v>
      </c>
      <c r="E4530" s="59" t="s">
        <v>20</v>
      </c>
      <c r="F4530" s="59" t="s">
        <v>14</v>
      </c>
      <c r="G4530" s="59"/>
      <c r="H4530" s="59">
        <v>0</v>
      </c>
      <c r="I4530" s="59">
        <v>0</v>
      </c>
      <c r="J4530" s="59">
        <v>186.15634723</v>
      </c>
      <c r="K4530" s="59">
        <v>2</v>
      </c>
      <c r="L4530" s="59">
        <v>25</v>
      </c>
      <c r="M4530" s="59">
        <v>37.943868201</v>
      </c>
    </row>
    <row r="4531" spans="1:13">
      <c r="A4531" s="59">
        <v>0</v>
      </c>
      <c r="B4531" s="59">
        <v>23600</v>
      </c>
      <c r="C4531" s="59">
        <v>96452</v>
      </c>
      <c r="D4531" s="59">
        <v>125277</v>
      </c>
      <c r="E4531" s="59" t="s">
        <v>13</v>
      </c>
      <c r="F4531" s="59" t="s">
        <v>17</v>
      </c>
      <c r="G4531" s="59">
        <v>11</v>
      </c>
      <c r="H4531" s="59">
        <v>0</v>
      </c>
      <c r="I4531" s="59">
        <v>0</v>
      </c>
      <c r="J4531" s="59">
        <v>127.35992199</v>
      </c>
      <c r="K4531" s="59">
        <v>1</v>
      </c>
      <c r="L4531" s="59">
        <v>23</v>
      </c>
      <c r="M4531" s="59">
        <v>30.985538961</v>
      </c>
    </row>
    <row r="4532" hidden="1" spans="1:13">
      <c r="A4532" s="59">
        <v>0</v>
      </c>
      <c r="B4532" s="59">
        <v>23600</v>
      </c>
      <c r="C4532" s="59">
        <v>126254</v>
      </c>
      <c r="D4532" s="59">
        <v>169638</v>
      </c>
      <c r="E4532" s="59" t="s">
        <v>20</v>
      </c>
      <c r="F4532" s="59" t="s">
        <v>18</v>
      </c>
      <c r="G4532" s="59">
        <v>6</v>
      </c>
      <c r="H4532" s="59">
        <v>0</v>
      </c>
      <c r="I4532" s="59">
        <v>0</v>
      </c>
      <c r="J4532" s="59">
        <v>176.74916309</v>
      </c>
      <c r="K4532" s="59">
        <v>0</v>
      </c>
      <c r="L4532" s="59">
        <v>38</v>
      </c>
      <c r="M4532" s="59">
        <v>17.620920214</v>
      </c>
    </row>
    <row r="4533" hidden="1" spans="1:13">
      <c r="A4533" s="59">
        <v>0</v>
      </c>
      <c r="B4533" s="59">
        <v>23600</v>
      </c>
      <c r="C4533" s="59">
        <v>82407</v>
      </c>
      <c r="D4533" s="59">
        <v>106431</v>
      </c>
      <c r="E4533" s="59" t="s">
        <v>20</v>
      </c>
      <c r="F4533" s="59" t="s">
        <v>14</v>
      </c>
      <c r="G4533" s="59"/>
      <c r="H4533" s="59">
        <v>0</v>
      </c>
      <c r="I4533" s="59">
        <v>0</v>
      </c>
      <c r="J4533" s="59">
        <v>169.80527106</v>
      </c>
      <c r="K4533" s="59">
        <v>0</v>
      </c>
      <c r="L4533" s="59">
        <v>24</v>
      </c>
      <c r="M4533" s="59">
        <v>39.488844436</v>
      </c>
    </row>
    <row r="4534" hidden="1" spans="1:13">
      <c r="A4534" s="59">
        <v>0</v>
      </c>
      <c r="B4534" s="59">
        <v>23600</v>
      </c>
      <c r="C4534" s="59">
        <v>140284</v>
      </c>
      <c r="D4534" s="59">
        <v>182591</v>
      </c>
      <c r="E4534" s="59" t="s">
        <v>20</v>
      </c>
      <c r="F4534" s="59" t="s">
        <v>18</v>
      </c>
      <c r="G4534" s="59">
        <v>21</v>
      </c>
      <c r="H4534" s="59">
        <v>0</v>
      </c>
      <c r="I4534" s="59">
        <v>0</v>
      </c>
      <c r="J4534" s="59">
        <v>224.94134673</v>
      </c>
      <c r="K4534" s="59">
        <v>0</v>
      </c>
      <c r="L4534" s="59">
        <v>24</v>
      </c>
      <c r="M4534" s="59">
        <v>41.871755799</v>
      </c>
    </row>
    <row r="4535" hidden="1" spans="1:13">
      <c r="A4535" s="59">
        <v>0</v>
      </c>
      <c r="B4535" s="59">
        <v>23600</v>
      </c>
      <c r="C4535" s="59">
        <v>56023</v>
      </c>
      <c r="D4535" s="59">
        <v>83659</v>
      </c>
      <c r="E4535" s="59" t="s">
        <v>20</v>
      </c>
      <c r="F4535" s="59" t="s">
        <v>17</v>
      </c>
      <c r="G4535" s="59">
        <v>5</v>
      </c>
      <c r="H4535" s="59">
        <v>0</v>
      </c>
      <c r="I4535" s="59">
        <v>0</v>
      </c>
      <c r="J4535" s="59">
        <v>267.75553453</v>
      </c>
      <c r="K4535" s="59">
        <v>2</v>
      </c>
      <c r="L4535" s="59">
        <v>25</v>
      </c>
      <c r="M4535" s="59">
        <v>32.200781329</v>
      </c>
    </row>
    <row r="4536" hidden="1" spans="1:13">
      <c r="A4536" s="59">
        <v>0</v>
      </c>
      <c r="B4536" s="59">
        <v>23700</v>
      </c>
      <c r="C4536" s="59">
        <v>76196</v>
      </c>
      <c r="D4536" s="59">
        <v>100929</v>
      </c>
      <c r="E4536" s="59" t="s">
        <v>20</v>
      </c>
      <c r="F4536" s="59" t="s">
        <v>14</v>
      </c>
      <c r="G4536" s="59">
        <v>17</v>
      </c>
      <c r="H4536" s="59">
        <v>0</v>
      </c>
      <c r="I4536" s="59">
        <v>0</v>
      </c>
      <c r="J4536" s="59">
        <v>180.73115396</v>
      </c>
      <c r="K4536" s="59">
        <v>1</v>
      </c>
      <c r="L4536" s="59">
        <v>13</v>
      </c>
      <c r="M4536" s="59">
        <v>41.526026449</v>
      </c>
    </row>
    <row r="4537" hidden="1" spans="1:13">
      <c r="A4537" s="59">
        <v>0</v>
      </c>
      <c r="B4537" s="59">
        <v>23700</v>
      </c>
      <c r="C4537" s="59"/>
      <c r="D4537" s="59">
        <v>78878</v>
      </c>
      <c r="E4537" s="59" t="s">
        <v>20</v>
      </c>
      <c r="F4537" s="59" t="s">
        <v>16</v>
      </c>
      <c r="G4537" s="59">
        <v>4</v>
      </c>
      <c r="H4537" s="59">
        <v>0</v>
      </c>
      <c r="I4537" s="59">
        <v>0</v>
      </c>
      <c r="J4537" s="59">
        <v>408.18764616</v>
      </c>
      <c r="K4537" s="59">
        <v>0</v>
      </c>
      <c r="L4537" s="59">
        <v>23</v>
      </c>
      <c r="M4537" s="59">
        <v>24.200935826</v>
      </c>
    </row>
    <row r="4538" spans="1:13">
      <c r="A4538" s="59">
        <v>0</v>
      </c>
      <c r="B4538" s="59">
        <v>23700</v>
      </c>
      <c r="C4538" s="59">
        <v>57553</v>
      </c>
      <c r="D4538" s="59">
        <v>101656</v>
      </c>
      <c r="E4538" s="59" t="s">
        <v>13</v>
      </c>
      <c r="F4538" s="59" t="s">
        <v>18</v>
      </c>
      <c r="G4538" s="59">
        <v>19</v>
      </c>
      <c r="H4538" s="59">
        <v>0</v>
      </c>
      <c r="I4538" s="59">
        <v>0</v>
      </c>
      <c r="J4538" s="59">
        <v>648.32849259</v>
      </c>
      <c r="K4538" s="59">
        <v>0</v>
      </c>
      <c r="L4538" s="59">
        <v>23</v>
      </c>
      <c r="M4538" s="59">
        <v>22.84647896</v>
      </c>
    </row>
    <row r="4539" hidden="1" spans="1:13">
      <c r="A4539" s="59">
        <v>1</v>
      </c>
      <c r="B4539" s="59">
        <v>23700</v>
      </c>
      <c r="C4539" s="59">
        <v>43712</v>
      </c>
      <c r="D4539" s="59">
        <v>75191</v>
      </c>
      <c r="E4539" s="59" t="s">
        <v>20</v>
      </c>
      <c r="F4539" s="59" t="s">
        <v>15</v>
      </c>
      <c r="G4539" s="59">
        <v>6</v>
      </c>
      <c r="H4539" s="59">
        <v>0</v>
      </c>
      <c r="I4539" s="59">
        <v>0</v>
      </c>
      <c r="J4539" s="59">
        <v>50.717534833</v>
      </c>
      <c r="K4539" s="59">
        <v>2</v>
      </c>
      <c r="L4539" s="59">
        <v>18</v>
      </c>
      <c r="M4539" s="59">
        <v>37.10325125</v>
      </c>
    </row>
    <row r="4540" hidden="1" spans="1:13">
      <c r="A4540" s="59">
        <v>0</v>
      </c>
      <c r="B4540" s="59">
        <v>23700</v>
      </c>
      <c r="C4540" s="59"/>
      <c r="D4540" s="59">
        <v>78812</v>
      </c>
      <c r="E4540" s="59" t="s">
        <v>20</v>
      </c>
      <c r="F4540" s="59" t="s">
        <v>16</v>
      </c>
      <c r="G4540" s="59">
        <v>4</v>
      </c>
      <c r="H4540" s="59">
        <v>0</v>
      </c>
      <c r="I4540" s="59">
        <v>0</v>
      </c>
      <c r="J4540" s="59">
        <v>412.02054674</v>
      </c>
      <c r="K4540" s="59">
        <v>0</v>
      </c>
      <c r="L4540" s="59">
        <v>24</v>
      </c>
      <c r="M4540" s="59">
        <v>25.637263088</v>
      </c>
    </row>
    <row r="4541" hidden="1" spans="1:13">
      <c r="A4541" s="59">
        <v>0</v>
      </c>
      <c r="B4541" s="59">
        <v>23700</v>
      </c>
      <c r="C4541" s="59">
        <v>138632</v>
      </c>
      <c r="D4541" s="59">
        <v>186585</v>
      </c>
      <c r="E4541" s="59" t="s">
        <v>20</v>
      </c>
      <c r="F4541" s="59" t="s">
        <v>18</v>
      </c>
      <c r="G4541" s="59">
        <v>20</v>
      </c>
      <c r="H4541" s="59">
        <v>0</v>
      </c>
      <c r="I4541" s="59">
        <v>0</v>
      </c>
      <c r="J4541" s="59">
        <v>225.89772555</v>
      </c>
      <c r="K4541" s="59">
        <v>0</v>
      </c>
      <c r="L4541" s="59">
        <v>24</v>
      </c>
      <c r="M4541" s="59">
        <v>42.766829612</v>
      </c>
    </row>
    <row r="4542" hidden="1" spans="1:13">
      <c r="A4542" s="59">
        <v>0</v>
      </c>
      <c r="B4542" s="59">
        <v>23700</v>
      </c>
      <c r="C4542" s="59">
        <v>144373</v>
      </c>
      <c r="D4542" s="59">
        <v>180927</v>
      </c>
      <c r="E4542" s="59" t="s">
        <v>20</v>
      </c>
      <c r="F4542" s="59" t="s">
        <v>18</v>
      </c>
      <c r="G4542" s="59">
        <v>5</v>
      </c>
      <c r="H4542" s="59"/>
      <c r="I4542" s="59"/>
      <c r="J4542" s="59">
        <v>175.81537537</v>
      </c>
      <c r="K4542" s="59">
        <v>5</v>
      </c>
      <c r="L4542" s="59">
        <v>43</v>
      </c>
      <c r="M4542" s="59">
        <v>40.315790028</v>
      </c>
    </row>
    <row r="4543" hidden="1" spans="1:13">
      <c r="A4543" s="59">
        <v>0</v>
      </c>
      <c r="B4543" s="59">
        <v>23700</v>
      </c>
      <c r="C4543" s="59"/>
      <c r="D4543" s="59">
        <v>46665</v>
      </c>
      <c r="E4543" s="59" t="s">
        <v>20</v>
      </c>
      <c r="F4543" s="59" t="s">
        <v>14</v>
      </c>
      <c r="G4543" s="59"/>
      <c r="H4543" s="59"/>
      <c r="I4543" s="59"/>
      <c r="J4543" s="59">
        <v>85.128353796</v>
      </c>
      <c r="K4543" s="59"/>
      <c r="L4543" s="59">
        <v>12</v>
      </c>
      <c r="M4543" s="59">
        <v>24.991359419</v>
      </c>
    </row>
    <row r="4544" hidden="1" spans="1:13">
      <c r="A4544" s="59">
        <v>0</v>
      </c>
      <c r="B4544" s="59">
        <v>23700</v>
      </c>
      <c r="C4544" s="59">
        <v>46910</v>
      </c>
      <c r="D4544" s="59">
        <v>75136</v>
      </c>
      <c r="E4544" s="59" t="s">
        <v>20</v>
      </c>
      <c r="F4544" s="59" t="s">
        <v>14</v>
      </c>
      <c r="G4544" s="59">
        <v>10</v>
      </c>
      <c r="H4544" s="59">
        <v>0</v>
      </c>
      <c r="I4544" s="59">
        <v>0</v>
      </c>
      <c r="J4544" s="59">
        <v>119.23120438</v>
      </c>
      <c r="K4544" s="59">
        <v>1</v>
      </c>
      <c r="L4544" s="59">
        <v>19</v>
      </c>
      <c r="M4544" s="59">
        <v>43.829588004</v>
      </c>
    </row>
    <row r="4545" spans="1:13">
      <c r="A4545" s="59">
        <v>0</v>
      </c>
      <c r="B4545" s="59">
        <v>23700</v>
      </c>
      <c r="C4545" s="59">
        <v>93734</v>
      </c>
      <c r="D4545" s="59">
        <v>98099</v>
      </c>
      <c r="E4545" s="59" t="s">
        <v>13</v>
      </c>
      <c r="F4545" s="59"/>
      <c r="G4545" s="59">
        <v>8</v>
      </c>
      <c r="H4545" s="59"/>
      <c r="I4545" s="59"/>
      <c r="J4545" s="59"/>
      <c r="K4545" s="59"/>
      <c r="L4545" s="59"/>
      <c r="M4545" s="59">
        <v>30.020087994</v>
      </c>
    </row>
    <row r="4546" spans="1:13">
      <c r="A4546" s="59">
        <v>0</v>
      </c>
      <c r="B4546" s="59">
        <v>23700</v>
      </c>
      <c r="C4546" s="59">
        <v>62949</v>
      </c>
      <c r="D4546" s="59">
        <v>99295</v>
      </c>
      <c r="E4546" s="59" t="s">
        <v>13</v>
      </c>
      <c r="F4546" s="59" t="s">
        <v>15</v>
      </c>
      <c r="G4546" s="59">
        <v>15</v>
      </c>
      <c r="H4546" s="59">
        <v>0</v>
      </c>
      <c r="I4546" s="59">
        <v>0</v>
      </c>
      <c r="J4546" s="59">
        <v>145.35528027</v>
      </c>
      <c r="K4546" s="59">
        <v>0</v>
      </c>
      <c r="L4546" s="59">
        <v>14</v>
      </c>
      <c r="M4546" s="59">
        <v>36.032760292</v>
      </c>
    </row>
    <row r="4547" hidden="1" spans="1:13">
      <c r="A4547" s="59">
        <v>1</v>
      </c>
      <c r="B4547" s="59">
        <v>23700</v>
      </c>
      <c r="C4547" s="59">
        <v>76000</v>
      </c>
      <c r="D4547" s="59">
        <v>106000</v>
      </c>
      <c r="E4547" s="59" t="s">
        <v>20</v>
      </c>
      <c r="F4547" s="59" t="s">
        <v>16</v>
      </c>
      <c r="G4547" s="59">
        <v>2.6</v>
      </c>
      <c r="H4547" s="59">
        <v>1</v>
      </c>
      <c r="I4547" s="59">
        <v>0</v>
      </c>
      <c r="J4547" s="59">
        <v>138.96666667</v>
      </c>
      <c r="K4547" s="59">
        <v>2</v>
      </c>
      <c r="L4547" s="59">
        <v>38</v>
      </c>
      <c r="M4547" s="59"/>
    </row>
    <row r="4548" hidden="1" spans="1:13">
      <c r="A4548" s="59">
        <v>0</v>
      </c>
      <c r="B4548" s="59">
        <v>23700</v>
      </c>
      <c r="C4548" s="59">
        <v>82983</v>
      </c>
      <c r="D4548" s="59">
        <v>106877</v>
      </c>
      <c r="E4548" s="59" t="s">
        <v>20</v>
      </c>
      <c r="F4548" s="59" t="s">
        <v>14</v>
      </c>
      <c r="G4548" s="59"/>
      <c r="H4548" s="59">
        <v>0</v>
      </c>
      <c r="I4548" s="59">
        <v>0</v>
      </c>
      <c r="J4548" s="59">
        <v>177.01767442</v>
      </c>
      <c r="K4548" s="59">
        <v>2</v>
      </c>
      <c r="L4548" s="59">
        <v>24</v>
      </c>
      <c r="M4548" s="59">
        <v>40.995208218</v>
      </c>
    </row>
    <row r="4549" hidden="1" spans="1:13">
      <c r="A4549" s="59">
        <v>0</v>
      </c>
      <c r="B4549" s="59">
        <v>23700</v>
      </c>
      <c r="C4549" s="59">
        <v>87141</v>
      </c>
      <c r="D4549" s="59">
        <v>140428</v>
      </c>
      <c r="E4549" s="59" t="s">
        <v>20</v>
      </c>
      <c r="F4549" s="59" t="s">
        <v>18</v>
      </c>
      <c r="G4549" s="59">
        <v>22</v>
      </c>
      <c r="H4549" s="59">
        <v>1</v>
      </c>
      <c r="I4549" s="59">
        <v>0</v>
      </c>
      <c r="J4549" s="59">
        <v>169.28363143</v>
      </c>
      <c r="K4549" s="59">
        <v>1</v>
      </c>
      <c r="L4549" s="59">
        <v>25</v>
      </c>
      <c r="M4549" s="59">
        <v>40.980615645</v>
      </c>
    </row>
    <row r="4550" spans="1:13">
      <c r="A4550" s="59">
        <v>0</v>
      </c>
      <c r="B4550" s="59">
        <v>23700</v>
      </c>
      <c r="C4550" s="59">
        <v>104752</v>
      </c>
      <c r="D4550" s="59">
        <v>143913</v>
      </c>
      <c r="E4550" s="59" t="s">
        <v>13</v>
      </c>
      <c r="F4550" s="59"/>
      <c r="G4550" s="59"/>
      <c r="H4550" s="59"/>
      <c r="I4550" s="59"/>
      <c r="J4550" s="59"/>
      <c r="K4550" s="59"/>
      <c r="L4550" s="59"/>
      <c r="M4550" s="59">
        <v>36.761014189</v>
      </c>
    </row>
    <row r="4551" hidden="1" spans="1:13">
      <c r="A4551" s="59">
        <v>0</v>
      </c>
      <c r="B4551" s="59">
        <v>23700</v>
      </c>
      <c r="C4551" s="59">
        <v>18825</v>
      </c>
      <c r="D4551" s="59">
        <v>55549</v>
      </c>
      <c r="E4551" s="59" t="s">
        <v>20</v>
      </c>
      <c r="F4551" s="59" t="s">
        <v>14</v>
      </c>
      <c r="G4551" s="59">
        <v>26</v>
      </c>
      <c r="H4551" s="59">
        <v>0</v>
      </c>
      <c r="I4551" s="59">
        <v>1</v>
      </c>
      <c r="J4551" s="59">
        <v>203.8609299</v>
      </c>
      <c r="K4551" s="59">
        <v>0</v>
      </c>
      <c r="L4551" s="59">
        <v>25</v>
      </c>
      <c r="M4551" s="59">
        <v>26.629077387</v>
      </c>
    </row>
    <row r="4552" hidden="1" spans="1:13">
      <c r="A4552" s="59">
        <v>0</v>
      </c>
      <c r="B4552" s="59">
        <v>23700</v>
      </c>
      <c r="C4552" s="59">
        <v>58068</v>
      </c>
      <c r="D4552" s="59">
        <v>97948</v>
      </c>
      <c r="E4552" s="59" t="s">
        <v>20</v>
      </c>
      <c r="F4552" s="59" t="s">
        <v>15</v>
      </c>
      <c r="G4552" s="59">
        <v>1</v>
      </c>
      <c r="H4552" s="59">
        <v>0</v>
      </c>
      <c r="I4552" s="59">
        <v>0</v>
      </c>
      <c r="J4552" s="59">
        <v>160.05823642</v>
      </c>
      <c r="K4552" s="59">
        <v>1</v>
      </c>
      <c r="L4552" s="59">
        <v>21</v>
      </c>
      <c r="M4552" s="59">
        <v>34.355460775</v>
      </c>
    </row>
    <row r="4553" hidden="1" spans="1:13">
      <c r="A4553" s="59">
        <v>0</v>
      </c>
      <c r="B4553" s="59">
        <v>23800</v>
      </c>
      <c r="C4553" s="59">
        <v>74390</v>
      </c>
      <c r="D4553" s="59">
        <v>186176</v>
      </c>
      <c r="E4553" s="59"/>
      <c r="F4553" s="59" t="s">
        <v>14</v>
      </c>
      <c r="G4553" s="59">
        <v>10</v>
      </c>
      <c r="H4553" s="59">
        <v>0</v>
      </c>
      <c r="I4553" s="59">
        <v>0</v>
      </c>
      <c r="J4553" s="59">
        <v>363.14019166</v>
      </c>
      <c r="K4553" s="59">
        <v>1</v>
      </c>
      <c r="L4553" s="59">
        <v>16</v>
      </c>
      <c r="M4553" s="59">
        <v>30.27099531</v>
      </c>
    </row>
    <row r="4554" spans="1:13">
      <c r="A4554" s="59">
        <v>0</v>
      </c>
      <c r="B4554" s="59">
        <v>23800</v>
      </c>
      <c r="C4554" s="59"/>
      <c r="D4554" s="59">
        <v>71798</v>
      </c>
      <c r="E4554" s="59" t="s">
        <v>13</v>
      </c>
      <c r="F4554" s="59" t="s">
        <v>15</v>
      </c>
      <c r="G4554" s="59">
        <v>6</v>
      </c>
      <c r="H4554" s="59">
        <v>0</v>
      </c>
      <c r="I4554" s="59">
        <v>0</v>
      </c>
      <c r="J4554" s="59">
        <v>119.71195475</v>
      </c>
      <c r="K4554" s="59">
        <v>2</v>
      </c>
      <c r="L4554" s="59">
        <v>5</v>
      </c>
      <c r="M4554" s="59">
        <v>19.624527791</v>
      </c>
    </row>
    <row r="4555" hidden="1" spans="1:13">
      <c r="A4555" s="59">
        <v>0</v>
      </c>
      <c r="B4555" s="59">
        <v>23800</v>
      </c>
      <c r="C4555" s="59">
        <v>76390</v>
      </c>
      <c r="D4555" s="59">
        <v>110315</v>
      </c>
      <c r="E4555" s="59" t="s">
        <v>20</v>
      </c>
      <c r="F4555" s="59" t="s">
        <v>17</v>
      </c>
      <c r="G4555" s="59">
        <v>7</v>
      </c>
      <c r="H4555" s="59">
        <v>0</v>
      </c>
      <c r="I4555" s="59">
        <v>0</v>
      </c>
      <c r="J4555" s="59">
        <v>275.95535624</v>
      </c>
      <c r="K4555" s="59">
        <v>2</v>
      </c>
      <c r="L4555" s="59">
        <v>29</v>
      </c>
      <c r="M4555" s="59">
        <v>29.713601037</v>
      </c>
    </row>
    <row r="4556" hidden="1" spans="1:13">
      <c r="A4556" s="59">
        <v>0</v>
      </c>
      <c r="B4556" s="59">
        <v>23800</v>
      </c>
      <c r="C4556" s="59">
        <v>45279</v>
      </c>
      <c r="D4556" s="59">
        <v>68939</v>
      </c>
      <c r="E4556" s="59" t="s">
        <v>20</v>
      </c>
      <c r="F4556" s="59" t="s">
        <v>14</v>
      </c>
      <c r="G4556" s="59">
        <v>6</v>
      </c>
      <c r="H4556" s="59">
        <v>0</v>
      </c>
      <c r="I4556" s="59">
        <v>0</v>
      </c>
      <c r="J4556" s="59">
        <v>77.228821947</v>
      </c>
      <c r="K4556" s="59">
        <v>1</v>
      </c>
      <c r="L4556" s="59">
        <v>19</v>
      </c>
      <c r="M4556" s="59">
        <v>35.5214873</v>
      </c>
    </row>
    <row r="4557" hidden="1" spans="1:13">
      <c r="A4557" s="59">
        <v>1</v>
      </c>
      <c r="B4557" s="59">
        <v>23800</v>
      </c>
      <c r="C4557" s="59">
        <v>19612</v>
      </c>
      <c r="D4557" s="59">
        <v>77300</v>
      </c>
      <c r="E4557" s="59" t="s">
        <v>20</v>
      </c>
      <c r="F4557" s="59" t="s">
        <v>18</v>
      </c>
      <c r="G4557" s="59">
        <v>15</v>
      </c>
      <c r="H4557" s="59">
        <v>0</v>
      </c>
      <c r="I4557" s="59">
        <v>6</v>
      </c>
      <c r="J4557" s="59">
        <v>173.46666667</v>
      </c>
      <c r="K4557" s="59">
        <v>0</v>
      </c>
      <c r="L4557" s="59">
        <v>19</v>
      </c>
      <c r="M4557" s="59"/>
    </row>
    <row r="4558" hidden="1" spans="1:13">
      <c r="A4558" s="59">
        <v>0</v>
      </c>
      <c r="B4558" s="59">
        <v>23800</v>
      </c>
      <c r="C4558" s="59">
        <v>188250</v>
      </c>
      <c r="D4558" s="59">
        <v>233800</v>
      </c>
      <c r="E4558" s="59" t="s">
        <v>20</v>
      </c>
      <c r="F4558" s="59" t="s">
        <v>18</v>
      </c>
      <c r="G4558" s="59">
        <v>2</v>
      </c>
      <c r="H4558" s="59">
        <v>0</v>
      </c>
      <c r="I4558" s="59">
        <v>0</v>
      </c>
      <c r="J4558" s="59">
        <v>307.57275263</v>
      </c>
      <c r="K4558" s="59">
        <v>1</v>
      </c>
      <c r="L4558" s="59">
        <v>27</v>
      </c>
      <c r="M4558" s="59">
        <v>36.690724403</v>
      </c>
    </row>
    <row r="4559" spans="1:13">
      <c r="A4559" s="59">
        <v>1</v>
      </c>
      <c r="B4559" s="59">
        <v>23800</v>
      </c>
      <c r="C4559" s="59">
        <v>55753</v>
      </c>
      <c r="D4559" s="59">
        <v>87971</v>
      </c>
      <c r="E4559" s="59" t="s">
        <v>13</v>
      </c>
      <c r="F4559" s="59" t="s">
        <v>14</v>
      </c>
      <c r="G4559" s="59">
        <v>1</v>
      </c>
      <c r="H4559" s="59">
        <v>0</v>
      </c>
      <c r="I4559" s="59">
        <v>0</v>
      </c>
      <c r="J4559" s="59">
        <v>56.667099395</v>
      </c>
      <c r="K4559" s="59">
        <v>0</v>
      </c>
      <c r="L4559" s="59">
        <v>13</v>
      </c>
      <c r="M4559" s="59">
        <v>64.775727757</v>
      </c>
    </row>
    <row r="4560" hidden="1" spans="1:13">
      <c r="A4560" s="59">
        <v>1</v>
      </c>
      <c r="B4560" s="59">
        <v>23800</v>
      </c>
      <c r="C4560" s="59">
        <v>9124</v>
      </c>
      <c r="D4560" s="59">
        <v>41900</v>
      </c>
      <c r="E4560" s="59" t="s">
        <v>20</v>
      </c>
      <c r="F4560" s="59" t="s">
        <v>14</v>
      </c>
      <c r="G4560" s="59">
        <v>28</v>
      </c>
      <c r="H4560" s="59">
        <v>0</v>
      </c>
      <c r="I4560" s="59">
        <v>2</v>
      </c>
      <c r="J4560" s="59">
        <v>120.73333333</v>
      </c>
      <c r="K4560" s="59">
        <v>1</v>
      </c>
      <c r="L4560" s="59">
        <v>16</v>
      </c>
      <c r="M4560" s="59"/>
    </row>
    <row r="4561" hidden="1" spans="1:13">
      <c r="A4561" s="59">
        <v>0</v>
      </c>
      <c r="B4561" s="59">
        <v>23800</v>
      </c>
      <c r="C4561" s="59">
        <v>46884</v>
      </c>
      <c r="D4561" s="59">
        <v>68142</v>
      </c>
      <c r="E4561" s="59" t="s">
        <v>20</v>
      </c>
      <c r="F4561" s="59" t="s">
        <v>14</v>
      </c>
      <c r="G4561" s="59">
        <v>8</v>
      </c>
      <c r="H4561" s="59">
        <v>0</v>
      </c>
      <c r="I4561" s="59">
        <v>0</v>
      </c>
      <c r="J4561" s="59">
        <v>59.405775058</v>
      </c>
      <c r="K4561" s="59">
        <v>1</v>
      </c>
      <c r="L4561" s="59">
        <v>18</v>
      </c>
      <c r="M4561" s="59">
        <v>35.696636225</v>
      </c>
    </row>
    <row r="4562" hidden="1" spans="1:13">
      <c r="A4562" s="59">
        <v>0</v>
      </c>
      <c r="B4562" s="59">
        <v>23800</v>
      </c>
      <c r="C4562" s="59"/>
      <c r="D4562" s="59">
        <v>55669</v>
      </c>
      <c r="E4562" s="59" t="s">
        <v>20</v>
      </c>
      <c r="F4562" s="59" t="s">
        <v>14</v>
      </c>
      <c r="G4562" s="59"/>
      <c r="H4562" s="59">
        <v>0</v>
      </c>
      <c r="I4562" s="59">
        <v>1</v>
      </c>
      <c r="J4562" s="59">
        <v>308.42512578</v>
      </c>
      <c r="K4562" s="59">
        <v>0</v>
      </c>
      <c r="L4562" s="59">
        <v>18</v>
      </c>
      <c r="M4562" s="59">
        <v>37.654075235</v>
      </c>
    </row>
    <row r="4563" spans="1:13">
      <c r="A4563" s="59">
        <v>0</v>
      </c>
      <c r="B4563" s="59">
        <v>23800</v>
      </c>
      <c r="C4563" s="59">
        <v>101536</v>
      </c>
      <c r="D4563" s="59">
        <v>147601</v>
      </c>
      <c r="E4563" s="59" t="s">
        <v>13</v>
      </c>
      <c r="F4563" s="59" t="s">
        <v>18</v>
      </c>
      <c r="G4563" s="59">
        <v>10</v>
      </c>
      <c r="H4563" s="59">
        <v>0</v>
      </c>
      <c r="I4563" s="59">
        <v>0</v>
      </c>
      <c r="J4563" s="59">
        <v>161.25574183</v>
      </c>
      <c r="K4563" s="59">
        <v>1</v>
      </c>
      <c r="L4563" s="59">
        <v>23</v>
      </c>
      <c r="M4563" s="59">
        <v>32.719421241</v>
      </c>
    </row>
    <row r="4564" hidden="1" spans="1:13">
      <c r="A4564" s="59">
        <v>0</v>
      </c>
      <c r="B4564" s="59">
        <v>23800</v>
      </c>
      <c r="C4564" s="59">
        <v>44372</v>
      </c>
      <c r="D4564" s="59">
        <v>67279</v>
      </c>
      <c r="E4564" s="59" t="s">
        <v>20</v>
      </c>
      <c r="F4564" s="59" t="s">
        <v>14</v>
      </c>
      <c r="G4564" s="59">
        <v>6</v>
      </c>
      <c r="H4564" s="59">
        <v>0</v>
      </c>
      <c r="I4564" s="59">
        <v>0</v>
      </c>
      <c r="J4564" s="59">
        <v>75.813971337</v>
      </c>
      <c r="K4564" s="59">
        <v>2</v>
      </c>
      <c r="L4564" s="59">
        <v>19</v>
      </c>
      <c r="M4564" s="59">
        <v>36.529569478</v>
      </c>
    </row>
    <row r="4565" hidden="1" spans="1:13">
      <c r="A4565" s="59">
        <v>0</v>
      </c>
      <c r="B4565" s="59">
        <v>23900</v>
      </c>
      <c r="C4565" s="59">
        <v>7500</v>
      </c>
      <c r="D4565" s="59">
        <v>26500</v>
      </c>
      <c r="E4565" s="59" t="s">
        <v>20</v>
      </c>
      <c r="F4565" s="59" t="s">
        <v>14</v>
      </c>
      <c r="G4565" s="59">
        <v>17</v>
      </c>
      <c r="H4565" s="59">
        <v>3</v>
      </c>
      <c r="I4565" s="59">
        <v>0</v>
      </c>
      <c r="J4565" s="59">
        <v>126.83333333</v>
      </c>
      <c r="K4565" s="59">
        <v>2</v>
      </c>
      <c r="L4565" s="59">
        <v>19</v>
      </c>
      <c r="M4565" s="59"/>
    </row>
    <row r="4566" spans="1:13">
      <c r="A4566" s="59">
        <v>0</v>
      </c>
      <c r="B4566" s="59">
        <v>23900</v>
      </c>
      <c r="C4566" s="59">
        <v>236803</v>
      </c>
      <c r="D4566" s="59">
        <v>267036</v>
      </c>
      <c r="E4566" s="59" t="s">
        <v>13</v>
      </c>
      <c r="F4566" s="59" t="s">
        <v>19</v>
      </c>
      <c r="G4566" s="59">
        <v>7</v>
      </c>
      <c r="H4566" s="59">
        <v>0</v>
      </c>
      <c r="I4566" s="59">
        <v>0</v>
      </c>
      <c r="J4566" s="59">
        <v>252.07354491</v>
      </c>
      <c r="K4566" s="59">
        <v>1</v>
      </c>
      <c r="L4566" s="59">
        <v>50</v>
      </c>
      <c r="M4566" s="59">
        <v>38.074090593</v>
      </c>
    </row>
    <row r="4567" hidden="1" spans="1:13">
      <c r="A4567" s="59">
        <v>0</v>
      </c>
      <c r="B4567" s="59">
        <v>23900</v>
      </c>
      <c r="C4567" s="59"/>
      <c r="D4567" s="59">
        <v>63096</v>
      </c>
      <c r="E4567" s="59" t="s">
        <v>20</v>
      </c>
      <c r="F4567" s="59" t="s">
        <v>14</v>
      </c>
      <c r="G4567" s="59"/>
      <c r="H4567" s="59">
        <v>0</v>
      </c>
      <c r="I4567" s="59">
        <v>0</v>
      </c>
      <c r="J4567" s="59">
        <v>313.80972585</v>
      </c>
      <c r="K4567" s="59">
        <v>0</v>
      </c>
      <c r="L4567" s="59">
        <v>19</v>
      </c>
      <c r="M4567" s="59">
        <v>37.513324048</v>
      </c>
    </row>
    <row r="4568" hidden="1" spans="1:13">
      <c r="A4568" s="59">
        <v>0</v>
      </c>
      <c r="B4568" s="59">
        <v>23900</v>
      </c>
      <c r="C4568" s="59">
        <v>21549</v>
      </c>
      <c r="D4568" s="59">
        <v>49842</v>
      </c>
      <c r="E4568" s="59" t="s">
        <v>20</v>
      </c>
      <c r="F4568" s="59" t="s">
        <v>14</v>
      </c>
      <c r="G4568" s="59">
        <v>25</v>
      </c>
      <c r="H4568" s="59">
        <v>0</v>
      </c>
      <c r="I4568" s="59">
        <v>0</v>
      </c>
      <c r="J4568" s="59">
        <v>300.29631253</v>
      </c>
      <c r="K4568" s="59"/>
      <c r="L4568" s="59">
        <v>12</v>
      </c>
      <c r="M4568" s="59">
        <v>30.203989283</v>
      </c>
    </row>
    <row r="4569" hidden="1" spans="1:13">
      <c r="A4569" s="59">
        <v>0</v>
      </c>
      <c r="B4569" s="59">
        <v>23900</v>
      </c>
      <c r="C4569" s="59">
        <v>90475</v>
      </c>
      <c r="D4569" s="59">
        <v>136094</v>
      </c>
      <c r="E4569" s="59" t="s">
        <v>20</v>
      </c>
      <c r="F4569" s="59" t="s">
        <v>18</v>
      </c>
      <c r="G4569" s="59"/>
      <c r="H4569" s="59">
        <v>0</v>
      </c>
      <c r="I4569" s="59">
        <v>1</v>
      </c>
      <c r="J4569" s="59">
        <v>207.78427098</v>
      </c>
      <c r="K4569" s="59">
        <v>0</v>
      </c>
      <c r="L4569" s="59">
        <v>21</v>
      </c>
      <c r="M4569" s="59">
        <v>30.549215834</v>
      </c>
    </row>
    <row r="4570" spans="1:13">
      <c r="A4570" s="59">
        <v>0</v>
      </c>
      <c r="B4570" s="59">
        <v>23900</v>
      </c>
      <c r="C4570" s="59">
        <v>70694</v>
      </c>
      <c r="D4570" s="59">
        <v>95718</v>
      </c>
      <c r="E4570" s="59" t="s">
        <v>13</v>
      </c>
      <c r="F4570" s="59" t="s">
        <v>15</v>
      </c>
      <c r="G4570" s="59">
        <v>11</v>
      </c>
      <c r="H4570" s="59">
        <v>0</v>
      </c>
      <c r="I4570" s="59">
        <v>0</v>
      </c>
      <c r="J4570" s="59">
        <v>138.16735959</v>
      </c>
      <c r="K4570" s="59">
        <v>0</v>
      </c>
      <c r="L4570" s="59">
        <v>13</v>
      </c>
      <c r="M4570" s="59">
        <v>38.561206281</v>
      </c>
    </row>
    <row r="4571" hidden="1" spans="1:13">
      <c r="A4571" s="59">
        <v>0</v>
      </c>
      <c r="B4571" s="59">
        <v>23900</v>
      </c>
      <c r="C4571" s="59">
        <v>16082</v>
      </c>
      <c r="D4571" s="59">
        <v>31196</v>
      </c>
      <c r="E4571" s="59" t="s">
        <v>20</v>
      </c>
      <c r="F4571" s="59" t="s">
        <v>14</v>
      </c>
      <c r="G4571" s="59">
        <v>17</v>
      </c>
      <c r="H4571" s="59">
        <v>2</v>
      </c>
      <c r="I4571" s="59">
        <v>0</v>
      </c>
      <c r="J4571" s="59">
        <v>123.36864612</v>
      </c>
      <c r="K4571" s="59">
        <v>1</v>
      </c>
      <c r="L4571" s="59">
        <v>19</v>
      </c>
      <c r="M4571" s="59">
        <v>26.71625685</v>
      </c>
    </row>
    <row r="4572" hidden="1" spans="1:13">
      <c r="A4572" s="59">
        <v>0</v>
      </c>
      <c r="B4572" s="59">
        <v>23900</v>
      </c>
      <c r="C4572" s="59">
        <v>95060</v>
      </c>
      <c r="D4572" s="59">
        <v>134567</v>
      </c>
      <c r="E4572" s="59" t="s">
        <v>20</v>
      </c>
      <c r="F4572" s="59" t="s">
        <v>18</v>
      </c>
      <c r="G4572" s="59"/>
      <c r="H4572" s="59">
        <v>0</v>
      </c>
      <c r="I4572" s="59">
        <v>0</v>
      </c>
      <c r="J4572" s="59">
        <v>194.25100609</v>
      </c>
      <c r="K4572" s="59">
        <v>0</v>
      </c>
      <c r="L4572" s="59">
        <v>20</v>
      </c>
      <c r="M4572" s="59">
        <v>27.157061267</v>
      </c>
    </row>
    <row r="4573" hidden="1" spans="1:13">
      <c r="A4573" s="59">
        <v>0</v>
      </c>
      <c r="B4573" s="59">
        <v>23900</v>
      </c>
      <c r="C4573" s="59">
        <v>31992</v>
      </c>
      <c r="D4573" s="59">
        <v>57986</v>
      </c>
      <c r="E4573" s="59" t="s">
        <v>20</v>
      </c>
      <c r="F4573" s="59" t="s">
        <v>14</v>
      </c>
      <c r="G4573" s="59"/>
      <c r="H4573" s="59">
        <v>0</v>
      </c>
      <c r="I4573" s="59">
        <v>0</v>
      </c>
      <c r="J4573" s="59">
        <v>226.24324322</v>
      </c>
      <c r="K4573" s="59">
        <v>0</v>
      </c>
      <c r="L4573" s="59">
        <v>12</v>
      </c>
      <c r="M4573" s="59">
        <v>38.67184311</v>
      </c>
    </row>
    <row r="4574" hidden="1" spans="1:13">
      <c r="A4574" s="59">
        <v>1</v>
      </c>
      <c r="B4574" s="59">
        <v>23900</v>
      </c>
      <c r="C4574" s="59"/>
      <c r="D4574" s="59">
        <v>105700</v>
      </c>
      <c r="E4574" s="59" t="s">
        <v>20</v>
      </c>
      <c r="F4574" s="59" t="s">
        <v>14</v>
      </c>
      <c r="G4574" s="59">
        <v>0.8</v>
      </c>
      <c r="H4574" s="59"/>
      <c r="I4574" s="59"/>
      <c r="J4574" s="59"/>
      <c r="K4574" s="59"/>
      <c r="L4574" s="59"/>
      <c r="M4574" s="59"/>
    </row>
    <row r="4575" hidden="1" spans="1:13">
      <c r="A4575" s="59">
        <v>0</v>
      </c>
      <c r="B4575" s="59">
        <v>23900</v>
      </c>
      <c r="C4575" s="59">
        <v>80406</v>
      </c>
      <c r="D4575" s="59">
        <v>108122</v>
      </c>
      <c r="E4575" s="59" t="s">
        <v>20</v>
      </c>
      <c r="F4575" s="59" t="s">
        <v>14</v>
      </c>
      <c r="G4575" s="59">
        <v>17</v>
      </c>
      <c r="H4575" s="59">
        <v>0</v>
      </c>
      <c r="I4575" s="59">
        <v>0</v>
      </c>
      <c r="J4575" s="59">
        <v>211.92327535</v>
      </c>
      <c r="K4575" s="59">
        <v>0</v>
      </c>
      <c r="L4575" s="59">
        <v>13</v>
      </c>
      <c r="M4575" s="59">
        <v>41.494839796</v>
      </c>
    </row>
    <row r="4576" hidden="1" spans="1:13">
      <c r="A4576" s="59">
        <v>0</v>
      </c>
      <c r="B4576" s="59">
        <v>23900</v>
      </c>
      <c r="C4576" s="59">
        <v>27800</v>
      </c>
      <c r="D4576" s="59">
        <v>43403</v>
      </c>
      <c r="E4576" s="59" t="s">
        <v>20</v>
      </c>
      <c r="F4576" s="59" t="s">
        <v>14</v>
      </c>
      <c r="G4576" s="59">
        <v>27</v>
      </c>
      <c r="H4576" s="59">
        <v>0</v>
      </c>
      <c r="I4576" s="59">
        <v>0</v>
      </c>
      <c r="J4576" s="59">
        <v>307.62423878</v>
      </c>
      <c r="K4576" s="59"/>
      <c r="L4576" s="59">
        <v>12</v>
      </c>
      <c r="M4576" s="59">
        <v>31.913704682</v>
      </c>
    </row>
    <row r="4577" spans="1:13">
      <c r="A4577" s="59">
        <v>0</v>
      </c>
      <c r="B4577" s="59">
        <v>23900</v>
      </c>
      <c r="C4577" s="59">
        <v>85097</v>
      </c>
      <c r="D4577" s="59">
        <v>100730</v>
      </c>
      <c r="E4577" s="59" t="s">
        <v>13</v>
      </c>
      <c r="F4577" s="59"/>
      <c r="G4577" s="59">
        <v>9</v>
      </c>
      <c r="H4577" s="59"/>
      <c r="I4577" s="59"/>
      <c r="J4577" s="59"/>
      <c r="K4577" s="59"/>
      <c r="L4577" s="59"/>
      <c r="M4577" s="59">
        <v>29.508517268</v>
      </c>
    </row>
    <row r="4578" hidden="1" spans="1:13">
      <c r="A4578" s="59">
        <v>0</v>
      </c>
      <c r="B4578" s="59">
        <v>23900</v>
      </c>
      <c r="C4578" s="59">
        <v>90244</v>
      </c>
      <c r="D4578" s="59">
        <v>120751</v>
      </c>
      <c r="E4578" s="59" t="s">
        <v>20</v>
      </c>
      <c r="F4578" s="59" t="s">
        <v>19</v>
      </c>
      <c r="G4578" s="59">
        <v>3</v>
      </c>
      <c r="H4578" s="59">
        <v>0</v>
      </c>
      <c r="I4578" s="59">
        <v>0</v>
      </c>
      <c r="J4578" s="59">
        <v>194.98725245</v>
      </c>
      <c r="K4578" s="59">
        <v>1</v>
      </c>
      <c r="L4578" s="59">
        <v>26</v>
      </c>
      <c r="M4578" s="59">
        <v>35.406059646</v>
      </c>
    </row>
    <row r="4579" hidden="1" spans="1:13">
      <c r="A4579" s="59">
        <v>0</v>
      </c>
      <c r="B4579" s="59">
        <v>23900</v>
      </c>
      <c r="C4579" s="59">
        <v>55284</v>
      </c>
      <c r="D4579" s="59">
        <v>92305</v>
      </c>
      <c r="E4579" s="59" t="s">
        <v>20</v>
      </c>
      <c r="F4579" s="59" t="s">
        <v>14</v>
      </c>
      <c r="G4579" s="59">
        <v>7</v>
      </c>
      <c r="H4579" s="59">
        <v>0</v>
      </c>
      <c r="I4579" s="59">
        <v>0</v>
      </c>
      <c r="J4579" s="59">
        <v>241.08364933</v>
      </c>
      <c r="K4579" s="59">
        <v>1</v>
      </c>
      <c r="L4579" s="59">
        <v>19</v>
      </c>
      <c r="M4579" s="59">
        <v>37.479757124</v>
      </c>
    </row>
    <row r="4580" hidden="1" spans="1:13">
      <c r="A4580" s="59">
        <v>0</v>
      </c>
      <c r="B4580" s="59">
        <v>23900</v>
      </c>
      <c r="C4580" s="59"/>
      <c r="D4580" s="59">
        <v>62276</v>
      </c>
      <c r="E4580" s="59" t="s">
        <v>20</v>
      </c>
      <c r="F4580" s="59" t="s">
        <v>14</v>
      </c>
      <c r="G4580" s="59">
        <v>26</v>
      </c>
      <c r="H4580" s="59">
        <v>0</v>
      </c>
      <c r="I4580" s="59">
        <v>0</v>
      </c>
      <c r="J4580" s="59">
        <v>127.02462497</v>
      </c>
      <c r="K4580" s="59">
        <v>0</v>
      </c>
      <c r="L4580" s="59">
        <v>8</v>
      </c>
      <c r="M4580" s="59">
        <v>20.407825584</v>
      </c>
    </row>
    <row r="4581" spans="1:13">
      <c r="A4581" s="59">
        <v>0</v>
      </c>
      <c r="B4581" s="59">
        <v>23900</v>
      </c>
      <c r="C4581" s="59">
        <v>140328</v>
      </c>
      <c r="D4581" s="59">
        <v>183533</v>
      </c>
      <c r="E4581" s="59" t="s">
        <v>13</v>
      </c>
      <c r="F4581" s="59" t="s">
        <v>17</v>
      </c>
      <c r="G4581" s="59">
        <v>8</v>
      </c>
      <c r="H4581" s="59">
        <v>0</v>
      </c>
      <c r="I4581" s="59">
        <v>0</v>
      </c>
      <c r="J4581" s="59">
        <v>322.78811436</v>
      </c>
      <c r="K4581" s="59">
        <v>0</v>
      </c>
      <c r="L4581" s="59">
        <v>17</v>
      </c>
      <c r="M4581" s="59">
        <v>45.413177555</v>
      </c>
    </row>
    <row r="4582" hidden="1" spans="1:13">
      <c r="A4582" s="59">
        <v>0</v>
      </c>
      <c r="B4582" s="59">
        <v>23900</v>
      </c>
      <c r="C4582" s="59">
        <v>87884</v>
      </c>
      <c r="D4582" s="59">
        <v>116559</v>
      </c>
      <c r="E4582" s="59" t="s">
        <v>20</v>
      </c>
      <c r="F4582" s="59" t="s">
        <v>17</v>
      </c>
      <c r="G4582" s="59">
        <v>23</v>
      </c>
      <c r="H4582" s="59"/>
      <c r="I4582" s="59">
        <v>0</v>
      </c>
      <c r="J4582" s="59">
        <v>314.39449343</v>
      </c>
      <c r="K4582" s="59">
        <v>0</v>
      </c>
      <c r="L4582" s="59">
        <v>42</v>
      </c>
      <c r="M4582" s="59">
        <v>37.98813172</v>
      </c>
    </row>
    <row r="4583" hidden="1" spans="1:13">
      <c r="A4583" s="59">
        <v>0</v>
      </c>
      <c r="B4583" s="59">
        <v>23900</v>
      </c>
      <c r="C4583" s="59"/>
      <c r="D4583" s="59">
        <v>151738</v>
      </c>
      <c r="E4583" s="59"/>
      <c r="F4583" s="59"/>
      <c r="G4583" s="59"/>
      <c r="H4583" s="59"/>
      <c r="I4583" s="59"/>
      <c r="J4583" s="59"/>
      <c r="K4583" s="59"/>
      <c r="L4583" s="59"/>
      <c r="M4583" s="59">
        <v>16.426394706</v>
      </c>
    </row>
    <row r="4584" hidden="1" spans="1:13">
      <c r="A4584" s="59">
        <v>0</v>
      </c>
      <c r="B4584" s="59">
        <v>24000</v>
      </c>
      <c r="C4584" s="59">
        <v>43427</v>
      </c>
      <c r="D4584" s="59">
        <v>68308</v>
      </c>
      <c r="E4584" s="59" t="s">
        <v>20</v>
      </c>
      <c r="F4584" s="59" t="s">
        <v>14</v>
      </c>
      <c r="G4584" s="59">
        <v>25</v>
      </c>
      <c r="H4584" s="59">
        <v>0</v>
      </c>
      <c r="I4584" s="59">
        <v>0</v>
      </c>
      <c r="J4584" s="59">
        <v>302.77226199</v>
      </c>
      <c r="K4584" s="59">
        <v>2</v>
      </c>
      <c r="L4584" s="59">
        <v>31</v>
      </c>
      <c r="M4584" s="59">
        <v>34.871855162</v>
      </c>
    </row>
    <row r="4585" spans="1:13">
      <c r="A4585" s="59">
        <v>0</v>
      </c>
      <c r="B4585" s="59">
        <v>24000</v>
      </c>
      <c r="C4585" s="59">
        <v>96072</v>
      </c>
      <c r="D4585" s="59">
        <v>122441</v>
      </c>
      <c r="E4585" s="59" t="s">
        <v>13</v>
      </c>
      <c r="F4585" s="59" t="s">
        <v>17</v>
      </c>
      <c r="G4585" s="59">
        <v>10</v>
      </c>
      <c r="H4585" s="59">
        <v>0</v>
      </c>
      <c r="I4585" s="59">
        <v>0</v>
      </c>
      <c r="J4585" s="59">
        <v>127.741782</v>
      </c>
      <c r="K4585" s="59">
        <v>1</v>
      </c>
      <c r="L4585" s="59">
        <v>24</v>
      </c>
      <c r="M4585" s="59">
        <v>33.608037305</v>
      </c>
    </row>
    <row r="4586" spans="1:13">
      <c r="A4586" s="59">
        <v>0</v>
      </c>
      <c r="B4586" s="59">
        <v>24000</v>
      </c>
      <c r="C4586" s="59">
        <v>31243</v>
      </c>
      <c r="D4586" s="59">
        <v>50602</v>
      </c>
      <c r="E4586" s="59" t="s">
        <v>13</v>
      </c>
      <c r="F4586" s="59" t="s">
        <v>19</v>
      </c>
      <c r="G4586" s="59">
        <v>3</v>
      </c>
      <c r="H4586" s="59">
        <v>1</v>
      </c>
      <c r="I4586" s="59"/>
      <c r="J4586" s="59">
        <v>135.19851865</v>
      </c>
      <c r="K4586" s="59"/>
      <c r="L4586" s="59">
        <v>11</v>
      </c>
      <c r="M4586" s="59">
        <v>25.357164928</v>
      </c>
    </row>
    <row r="4587" hidden="1" spans="1:13">
      <c r="A4587" s="59">
        <v>0</v>
      </c>
      <c r="B4587" s="59">
        <v>24000</v>
      </c>
      <c r="C4587" s="59">
        <v>144975</v>
      </c>
      <c r="D4587" s="59">
        <v>180539</v>
      </c>
      <c r="E4587" s="59" t="s">
        <v>20</v>
      </c>
      <c r="F4587" s="59" t="s">
        <v>18</v>
      </c>
      <c r="G4587" s="59">
        <v>6</v>
      </c>
      <c r="H4587" s="59"/>
      <c r="I4587" s="59"/>
      <c r="J4587" s="59">
        <v>193.1196811</v>
      </c>
      <c r="K4587" s="59">
        <v>5</v>
      </c>
      <c r="L4587" s="59">
        <v>43</v>
      </c>
      <c r="M4587" s="59">
        <v>39.593595223</v>
      </c>
    </row>
    <row r="4588" spans="1:13">
      <c r="A4588" s="59">
        <v>0</v>
      </c>
      <c r="B4588" s="59">
        <v>24000</v>
      </c>
      <c r="C4588" s="59">
        <v>43948</v>
      </c>
      <c r="D4588" s="59">
        <v>86111</v>
      </c>
      <c r="E4588" s="59" t="s">
        <v>13</v>
      </c>
      <c r="F4588" s="59" t="s">
        <v>14</v>
      </c>
      <c r="G4588" s="59">
        <v>24</v>
      </c>
      <c r="H4588" s="59">
        <v>0</v>
      </c>
      <c r="I4588" s="59">
        <v>0</v>
      </c>
      <c r="J4588" s="59">
        <v>258.30359386</v>
      </c>
      <c r="K4588" s="59">
        <v>0</v>
      </c>
      <c r="L4588" s="59">
        <v>7</v>
      </c>
      <c r="M4588" s="59">
        <v>26.61774876</v>
      </c>
    </row>
    <row r="4589" hidden="1" spans="1:13">
      <c r="A4589" s="59">
        <v>1</v>
      </c>
      <c r="B4589" s="59">
        <v>24000</v>
      </c>
      <c r="C4589" s="59">
        <v>88783</v>
      </c>
      <c r="D4589" s="59">
        <v>116967</v>
      </c>
      <c r="E4589" s="59" t="s">
        <v>20</v>
      </c>
      <c r="F4589" s="59" t="s">
        <v>19</v>
      </c>
      <c r="G4589" s="59">
        <v>2</v>
      </c>
      <c r="H4589" s="59">
        <v>0</v>
      </c>
      <c r="I4589" s="59">
        <v>0</v>
      </c>
      <c r="J4589" s="59">
        <v>171.50625674</v>
      </c>
      <c r="K4589" s="59">
        <v>5</v>
      </c>
      <c r="L4589" s="59">
        <v>23</v>
      </c>
      <c r="M4589" s="59">
        <v>56.961838569</v>
      </c>
    </row>
    <row r="4590" hidden="1" spans="1:13">
      <c r="A4590" s="59">
        <v>1</v>
      </c>
      <c r="B4590" s="59">
        <v>24000</v>
      </c>
      <c r="C4590" s="59">
        <v>19500</v>
      </c>
      <c r="D4590" s="59">
        <v>38000</v>
      </c>
      <c r="E4590" s="59" t="s">
        <v>20</v>
      </c>
      <c r="F4590" s="59" t="s">
        <v>14</v>
      </c>
      <c r="G4590" s="59"/>
      <c r="H4590" s="59">
        <v>0</v>
      </c>
      <c r="I4590" s="59">
        <v>1</v>
      </c>
      <c r="J4590" s="59">
        <v>198.9</v>
      </c>
      <c r="K4590" s="59"/>
      <c r="L4590" s="59">
        <v>17</v>
      </c>
      <c r="M4590" s="59"/>
    </row>
    <row r="4591" hidden="1" spans="1:13">
      <c r="A4591" s="59">
        <v>0</v>
      </c>
      <c r="B4591" s="59">
        <v>24000</v>
      </c>
      <c r="C4591" s="59">
        <v>16997</v>
      </c>
      <c r="D4591" s="59">
        <v>45000</v>
      </c>
      <c r="E4591" s="59" t="s">
        <v>20</v>
      </c>
      <c r="F4591" s="59" t="s">
        <v>14</v>
      </c>
      <c r="G4591" s="59">
        <v>25</v>
      </c>
      <c r="H4591" s="59">
        <v>0</v>
      </c>
      <c r="I4591" s="59">
        <v>0</v>
      </c>
      <c r="J4591" s="59">
        <v>118.66666667</v>
      </c>
      <c r="K4591" s="59">
        <v>1</v>
      </c>
      <c r="L4591" s="59">
        <v>11</v>
      </c>
      <c r="M4591" s="59"/>
    </row>
    <row r="4592" spans="1:13">
      <c r="A4592" s="59">
        <v>0</v>
      </c>
      <c r="B4592" s="59">
        <v>24000</v>
      </c>
      <c r="C4592" s="59">
        <v>137000</v>
      </c>
      <c r="D4592" s="59">
        <v>204963</v>
      </c>
      <c r="E4592" s="59" t="s">
        <v>13</v>
      </c>
      <c r="F4592" s="59" t="s">
        <v>18</v>
      </c>
      <c r="G4592" s="59">
        <v>5</v>
      </c>
      <c r="H4592" s="59">
        <v>0</v>
      </c>
      <c r="I4592" s="59">
        <v>0</v>
      </c>
      <c r="J4592" s="59">
        <v>189.7</v>
      </c>
      <c r="K4592" s="59">
        <v>1</v>
      </c>
      <c r="L4592" s="59">
        <v>28</v>
      </c>
      <c r="M4592" s="59"/>
    </row>
    <row r="4593" hidden="1" spans="1:13">
      <c r="A4593" s="59">
        <v>0</v>
      </c>
      <c r="B4593" s="59">
        <v>24000</v>
      </c>
      <c r="C4593" s="59">
        <v>114196</v>
      </c>
      <c r="D4593" s="59">
        <v>150000</v>
      </c>
      <c r="E4593" s="59" t="s">
        <v>20</v>
      </c>
      <c r="F4593" s="59" t="s">
        <v>17</v>
      </c>
      <c r="G4593" s="59">
        <v>4</v>
      </c>
      <c r="H4593" s="59">
        <v>0</v>
      </c>
      <c r="I4593" s="59">
        <v>0</v>
      </c>
      <c r="J4593" s="59">
        <v>289.13333333</v>
      </c>
      <c r="K4593" s="59">
        <v>0</v>
      </c>
      <c r="L4593" s="59">
        <v>25</v>
      </c>
      <c r="M4593" s="59"/>
    </row>
    <row r="4594" hidden="1" spans="1:13">
      <c r="A4594" s="59">
        <v>0</v>
      </c>
      <c r="B4594" s="59">
        <v>24000</v>
      </c>
      <c r="C4594" s="59">
        <v>59300</v>
      </c>
      <c r="D4594" s="59">
        <v>88000</v>
      </c>
      <c r="E4594" s="59" t="s">
        <v>20</v>
      </c>
      <c r="F4594" s="59" t="s">
        <v>14</v>
      </c>
      <c r="G4594" s="59">
        <v>16</v>
      </c>
      <c r="H4594" s="59">
        <v>0</v>
      </c>
      <c r="I4594" s="59">
        <v>0</v>
      </c>
      <c r="J4594" s="59">
        <v>97.933333333</v>
      </c>
      <c r="K4594" s="59">
        <v>1</v>
      </c>
      <c r="L4594" s="59">
        <v>17</v>
      </c>
      <c r="M4594" s="59"/>
    </row>
    <row r="4595" hidden="1" spans="1:13">
      <c r="A4595" s="59">
        <v>1</v>
      </c>
      <c r="B4595" s="59">
        <v>24000</v>
      </c>
      <c r="C4595" s="59">
        <v>35000</v>
      </c>
      <c r="D4595" s="59"/>
      <c r="E4595" s="59" t="s">
        <v>20</v>
      </c>
      <c r="F4595" s="59" t="s">
        <v>19</v>
      </c>
      <c r="G4595" s="59">
        <v>3</v>
      </c>
      <c r="H4595" s="59">
        <v>1</v>
      </c>
      <c r="I4595" s="59">
        <v>0</v>
      </c>
      <c r="J4595" s="59">
        <v>177.5</v>
      </c>
      <c r="K4595" s="59">
        <v>0</v>
      </c>
      <c r="L4595" s="59">
        <v>16</v>
      </c>
      <c r="M4595" s="59"/>
    </row>
    <row r="4596" hidden="1" spans="1:13">
      <c r="A4596" s="59">
        <v>1</v>
      </c>
      <c r="B4596" s="59">
        <v>24000</v>
      </c>
      <c r="C4596" s="59">
        <v>136000</v>
      </c>
      <c r="D4596" s="59"/>
      <c r="E4596" s="59" t="s">
        <v>20</v>
      </c>
      <c r="F4596" s="59" t="s">
        <v>18</v>
      </c>
      <c r="G4596" s="59">
        <v>3</v>
      </c>
      <c r="H4596" s="59">
        <v>1</v>
      </c>
      <c r="I4596" s="59">
        <v>6</v>
      </c>
      <c r="J4596" s="59">
        <v>303.29428571</v>
      </c>
      <c r="K4596" s="59">
        <v>1</v>
      </c>
      <c r="L4596" s="59">
        <v>27</v>
      </c>
      <c r="M4596" s="59"/>
    </row>
    <row r="4597" spans="1:13">
      <c r="A4597" s="59">
        <v>1</v>
      </c>
      <c r="B4597" s="59">
        <v>24000</v>
      </c>
      <c r="C4597" s="59">
        <v>18655</v>
      </c>
      <c r="D4597" s="59">
        <v>48800</v>
      </c>
      <c r="E4597" s="59" t="s">
        <v>13</v>
      </c>
      <c r="F4597" s="59" t="s">
        <v>14</v>
      </c>
      <c r="G4597" s="59">
        <v>3</v>
      </c>
      <c r="H4597" s="59">
        <v>0</v>
      </c>
      <c r="I4597" s="59">
        <v>0</v>
      </c>
      <c r="J4597" s="59">
        <v>65.966666667</v>
      </c>
      <c r="K4597" s="59">
        <v>3</v>
      </c>
      <c r="L4597" s="59">
        <v>12</v>
      </c>
      <c r="M4597" s="59"/>
    </row>
    <row r="4598" spans="1:13">
      <c r="A4598" s="59">
        <v>0</v>
      </c>
      <c r="B4598" s="59">
        <v>24000</v>
      </c>
      <c r="C4598" s="59">
        <v>239568</v>
      </c>
      <c r="D4598" s="59">
        <v>266430</v>
      </c>
      <c r="E4598" s="59" t="s">
        <v>13</v>
      </c>
      <c r="F4598" s="59" t="s">
        <v>19</v>
      </c>
      <c r="G4598" s="59">
        <v>7</v>
      </c>
      <c r="H4598" s="59">
        <v>0</v>
      </c>
      <c r="I4598" s="59">
        <v>0</v>
      </c>
      <c r="J4598" s="59">
        <v>243.73241747</v>
      </c>
      <c r="K4598" s="59">
        <v>3</v>
      </c>
      <c r="L4598" s="59">
        <v>50</v>
      </c>
      <c r="M4598" s="59">
        <v>35.871958946</v>
      </c>
    </row>
    <row r="4599" hidden="1" spans="1:13">
      <c r="A4599" s="59">
        <v>0</v>
      </c>
      <c r="B4599" s="59">
        <v>24000</v>
      </c>
      <c r="C4599" s="59">
        <v>111488</v>
      </c>
      <c r="D4599" s="59">
        <v>163796</v>
      </c>
      <c r="E4599" s="59" t="s">
        <v>20</v>
      </c>
      <c r="F4599" s="59" t="s">
        <v>17</v>
      </c>
      <c r="G4599" s="59">
        <v>15</v>
      </c>
      <c r="H4599" s="59">
        <v>0</v>
      </c>
      <c r="I4599" s="59">
        <v>0</v>
      </c>
      <c r="J4599" s="59">
        <v>185.80205049</v>
      </c>
      <c r="K4599" s="59">
        <v>0</v>
      </c>
      <c r="L4599" s="59">
        <v>25</v>
      </c>
      <c r="M4599" s="59">
        <v>32.22967397</v>
      </c>
    </row>
    <row r="4600" hidden="1" spans="1:13">
      <c r="A4600" s="59">
        <v>0</v>
      </c>
      <c r="B4600" s="59">
        <v>24000</v>
      </c>
      <c r="C4600" s="59">
        <v>17575</v>
      </c>
      <c r="D4600" s="59">
        <v>50375</v>
      </c>
      <c r="E4600" s="59" t="s">
        <v>20</v>
      </c>
      <c r="F4600" s="59" t="s">
        <v>14</v>
      </c>
      <c r="G4600" s="59">
        <v>23</v>
      </c>
      <c r="H4600" s="59">
        <v>0</v>
      </c>
      <c r="I4600" s="59">
        <v>0</v>
      </c>
      <c r="J4600" s="59">
        <v>135.76405083</v>
      </c>
      <c r="K4600" s="59">
        <v>0</v>
      </c>
      <c r="L4600" s="59">
        <v>11</v>
      </c>
      <c r="M4600" s="59">
        <v>22.981005101</v>
      </c>
    </row>
    <row r="4601" spans="1:13">
      <c r="A4601" s="59">
        <v>1</v>
      </c>
      <c r="B4601" s="59">
        <v>24100</v>
      </c>
      <c r="C4601" s="59">
        <v>164155</v>
      </c>
      <c r="D4601" s="59">
        <v>225184</v>
      </c>
      <c r="E4601" s="59" t="s">
        <v>13</v>
      </c>
      <c r="F4601" s="59" t="s">
        <v>19</v>
      </c>
      <c r="G4601" s="59">
        <v>2</v>
      </c>
      <c r="H4601" s="59"/>
      <c r="I4601" s="59"/>
      <c r="J4601" s="59"/>
      <c r="K4601" s="59"/>
      <c r="L4601" s="59"/>
      <c r="M4601" s="59">
        <v>31.564226916</v>
      </c>
    </row>
    <row r="4602" hidden="1" spans="1:13">
      <c r="A4602" s="59">
        <v>0</v>
      </c>
      <c r="B4602" s="59">
        <v>24100</v>
      </c>
      <c r="C4602" s="59">
        <v>57041</v>
      </c>
      <c r="D4602" s="59">
        <v>92081</v>
      </c>
      <c r="E4602" s="59" t="s">
        <v>20</v>
      </c>
      <c r="F4602" s="59" t="s">
        <v>14</v>
      </c>
      <c r="G4602" s="59">
        <v>7</v>
      </c>
      <c r="H4602" s="59">
        <v>0</v>
      </c>
      <c r="I4602" s="59">
        <v>0</v>
      </c>
      <c r="J4602" s="59">
        <v>230.05972968</v>
      </c>
      <c r="K4602" s="59">
        <v>0</v>
      </c>
      <c r="L4602" s="59">
        <v>19</v>
      </c>
      <c r="M4602" s="59">
        <v>35.896708642</v>
      </c>
    </row>
    <row r="4603" hidden="1" spans="1:13">
      <c r="A4603" s="59">
        <v>0</v>
      </c>
      <c r="B4603" s="59">
        <v>24100</v>
      </c>
      <c r="C4603" s="59">
        <v>77435</v>
      </c>
      <c r="D4603" s="59">
        <v>113000</v>
      </c>
      <c r="E4603" s="59" t="s">
        <v>20</v>
      </c>
      <c r="F4603" s="59" t="s">
        <v>18</v>
      </c>
      <c r="G4603" s="59">
        <v>10</v>
      </c>
      <c r="H4603" s="59">
        <v>0</v>
      </c>
      <c r="I4603" s="59">
        <v>1</v>
      </c>
      <c r="J4603" s="59">
        <v>124.76666667</v>
      </c>
      <c r="K4603" s="59">
        <v>0</v>
      </c>
      <c r="L4603" s="59">
        <v>19</v>
      </c>
      <c r="M4603" s="59"/>
    </row>
    <row r="4604" hidden="1" spans="1:13">
      <c r="A4604" s="59">
        <v>1</v>
      </c>
      <c r="B4604" s="59">
        <v>24100</v>
      </c>
      <c r="C4604" s="59">
        <v>30951</v>
      </c>
      <c r="D4604" s="59">
        <v>58000</v>
      </c>
      <c r="E4604" s="59" t="s">
        <v>20</v>
      </c>
      <c r="F4604" s="59" t="s">
        <v>17</v>
      </c>
      <c r="G4604" s="59">
        <v>11</v>
      </c>
      <c r="H4604" s="59">
        <v>0</v>
      </c>
      <c r="I4604" s="59">
        <v>4</v>
      </c>
      <c r="J4604" s="59">
        <v>36.5</v>
      </c>
      <c r="K4604" s="59">
        <v>0</v>
      </c>
      <c r="L4604" s="59">
        <v>12</v>
      </c>
      <c r="M4604" s="59"/>
    </row>
    <row r="4605" hidden="1" spans="1:13">
      <c r="A4605" s="59">
        <v>0</v>
      </c>
      <c r="B4605" s="59">
        <v>24100</v>
      </c>
      <c r="C4605" s="59">
        <v>184697</v>
      </c>
      <c r="D4605" s="59">
        <v>238729</v>
      </c>
      <c r="E4605" s="59" t="s">
        <v>20</v>
      </c>
      <c r="F4605" s="59" t="s">
        <v>18</v>
      </c>
      <c r="G4605" s="59">
        <v>2</v>
      </c>
      <c r="H4605" s="59">
        <v>0</v>
      </c>
      <c r="I4605" s="59">
        <v>0</v>
      </c>
      <c r="J4605" s="59">
        <v>317.69255678</v>
      </c>
      <c r="K4605" s="59">
        <v>0</v>
      </c>
      <c r="L4605" s="59">
        <v>26</v>
      </c>
      <c r="M4605" s="59">
        <v>37.782036284</v>
      </c>
    </row>
    <row r="4606" hidden="1" spans="1:13">
      <c r="A4606" s="59">
        <v>0</v>
      </c>
      <c r="B4606" s="59">
        <v>24100</v>
      </c>
      <c r="C4606" s="59">
        <v>61811</v>
      </c>
      <c r="D4606" s="59">
        <v>97086</v>
      </c>
      <c r="E4606" s="59" t="s">
        <v>20</v>
      </c>
      <c r="F4606" s="59" t="s">
        <v>14</v>
      </c>
      <c r="G4606" s="59">
        <v>6</v>
      </c>
      <c r="H4606" s="59">
        <v>0</v>
      </c>
      <c r="I4606" s="59">
        <v>0</v>
      </c>
      <c r="J4606" s="59">
        <v>222.62659082</v>
      </c>
      <c r="K4606" s="59">
        <v>1</v>
      </c>
      <c r="L4606" s="59">
        <v>19</v>
      </c>
      <c r="M4606" s="59">
        <v>34.68253701</v>
      </c>
    </row>
    <row r="4607" hidden="1" spans="1:13">
      <c r="A4607" s="59">
        <v>0</v>
      </c>
      <c r="B4607" s="59">
        <v>24100</v>
      </c>
      <c r="C4607" s="59">
        <v>80005</v>
      </c>
      <c r="D4607" s="59">
        <v>102098</v>
      </c>
      <c r="E4607" s="59" t="s">
        <v>20</v>
      </c>
      <c r="F4607" s="59" t="s">
        <v>14</v>
      </c>
      <c r="G4607" s="59">
        <v>18</v>
      </c>
      <c r="H4607" s="59">
        <v>1</v>
      </c>
      <c r="I4607" s="59">
        <v>0</v>
      </c>
      <c r="J4607" s="59">
        <v>196.25310409</v>
      </c>
      <c r="K4607" s="59">
        <v>1</v>
      </c>
      <c r="L4607" s="59">
        <v>12</v>
      </c>
      <c r="M4607" s="59">
        <v>39.758932499</v>
      </c>
    </row>
    <row r="4608" hidden="1" spans="1:13">
      <c r="A4608" s="59">
        <v>0</v>
      </c>
      <c r="B4608" s="59">
        <v>24100</v>
      </c>
      <c r="C4608" s="59">
        <v>104442</v>
      </c>
      <c r="D4608" s="59">
        <v>161366</v>
      </c>
      <c r="E4608" s="59" t="s">
        <v>20</v>
      </c>
      <c r="F4608" s="59" t="s">
        <v>17</v>
      </c>
      <c r="G4608" s="59">
        <v>14</v>
      </c>
      <c r="H4608" s="59">
        <v>0</v>
      </c>
      <c r="I4608" s="59">
        <v>0</v>
      </c>
      <c r="J4608" s="59">
        <v>195.64233318</v>
      </c>
      <c r="K4608" s="59">
        <v>0</v>
      </c>
      <c r="L4608" s="59">
        <v>25</v>
      </c>
      <c r="M4608" s="59">
        <v>34.540809522</v>
      </c>
    </row>
    <row r="4609" hidden="1" spans="1:13">
      <c r="A4609" s="59">
        <v>0</v>
      </c>
      <c r="B4609" s="59">
        <v>24100</v>
      </c>
      <c r="C4609" s="59">
        <v>95549</v>
      </c>
      <c r="D4609" s="59">
        <v>112283</v>
      </c>
      <c r="E4609" s="59" t="s">
        <v>20</v>
      </c>
      <c r="F4609" s="59" t="s">
        <v>14</v>
      </c>
      <c r="G4609" s="59">
        <v>22</v>
      </c>
      <c r="H4609" s="59">
        <v>0</v>
      </c>
      <c r="I4609" s="59">
        <v>0</v>
      </c>
      <c r="J4609" s="59">
        <v>243.34973257</v>
      </c>
      <c r="K4609" s="59">
        <v>0</v>
      </c>
      <c r="L4609" s="59">
        <v>28</v>
      </c>
      <c r="M4609" s="59">
        <v>39.082696629</v>
      </c>
    </row>
    <row r="4610" hidden="1" spans="1:13">
      <c r="A4610" s="59">
        <v>0</v>
      </c>
      <c r="B4610" s="59">
        <v>24100</v>
      </c>
      <c r="C4610" s="59">
        <v>57555</v>
      </c>
      <c r="D4610" s="59">
        <v>90732</v>
      </c>
      <c r="E4610" s="59" t="s">
        <v>20</v>
      </c>
      <c r="F4610" s="59" t="s">
        <v>14</v>
      </c>
      <c r="G4610" s="59">
        <v>8</v>
      </c>
      <c r="H4610" s="59">
        <v>0</v>
      </c>
      <c r="I4610" s="59">
        <v>0</v>
      </c>
      <c r="J4610" s="59">
        <v>236.96199248</v>
      </c>
      <c r="K4610" s="59">
        <v>1</v>
      </c>
      <c r="L4610" s="59">
        <v>19</v>
      </c>
      <c r="M4610" s="59">
        <v>37.934877857</v>
      </c>
    </row>
    <row r="4611" hidden="1" spans="1:13">
      <c r="A4611" s="59">
        <v>0</v>
      </c>
      <c r="B4611" s="59">
        <v>24100</v>
      </c>
      <c r="C4611" s="59"/>
      <c r="D4611" s="59">
        <v>49433</v>
      </c>
      <c r="E4611" s="59" t="s">
        <v>20</v>
      </c>
      <c r="F4611" s="59" t="s">
        <v>14</v>
      </c>
      <c r="G4611" s="59"/>
      <c r="H4611" s="59"/>
      <c r="I4611" s="59"/>
      <c r="J4611" s="59">
        <v>83.099726126</v>
      </c>
      <c r="K4611" s="59"/>
      <c r="L4611" s="59">
        <v>13</v>
      </c>
      <c r="M4611" s="59">
        <v>26.148970181</v>
      </c>
    </row>
    <row r="4612" hidden="1" spans="1:13">
      <c r="A4612" s="59">
        <v>1</v>
      </c>
      <c r="B4612" s="59">
        <v>24200</v>
      </c>
      <c r="C4612" s="59">
        <v>10286</v>
      </c>
      <c r="D4612" s="59"/>
      <c r="E4612" s="59" t="s">
        <v>20</v>
      </c>
      <c r="F4612" s="59" t="s">
        <v>14</v>
      </c>
      <c r="G4612" s="59">
        <v>24.5</v>
      </c>
      <c r="H4612" s="59">
        <v>0</v>
      </c>
      <c r="I4612" s="59">
        <v>1</v>
      </c>
      <c r="J4612" s="59">
        <v>216.13333333</v>
      </c>
      <c r="K4612" s="59">
        <v>4</v>
      </c>
      <c r="L4612" s="59">
        <v>32</v>
      </c>
      <c r="M4612" s="59"/>
    </row>
    <row r="4613" hidden="1" spans="1:13">
      <c r="A4613" s="59">
        <v>0</v>
      </c>
      <c r="B4613" s="59">
        <v>24200</v>
      </c>
      <c r="C4613" s="59">
        <v>45902</v>
      </c>
      <c r="D4613" s="59">
        <v>70212</v>
      </c>
      <c r="E4613" s="59" t="s">
        <v>20</v>
      </c>
      <c r="F4613" s="59" t="s">
        <v>14</v>
      </c>
      <c r="G4613" s="59">
        <v>25</v>
      </c>
      <c r="H4613" s="59">
        <v>0</v>
      </c>
      <c r="I4613" s="59">
        <v>0</v>
      </c>
      <c r="J4613" s="59">
        <v>303.76246947</v>
      </c>
      <c r="K4613" s="59">
        <v>3</v>
      </c>
      <c r="L4613" s="59">
        <v>32</v>
      </c>
      <c r="M4613" s="59">
        <v>35.223861623</v>
      </c>
    </row>
    <row r="4614" hidden="1" spans="1:13">
      <c r="A4614" s="59">
        <v>0</v>
      </c>
      <c r="B4614" s="59">
        <v>24200</v>
      </c>
      <c r="C4614" s="59">
        <v>91491</v>
      </c>
      <c r="D4614" s="59">
        <v>141827</v>
      </c>
      <c r="E4614" s="59" t="s">
        <v>20</v>
      </c>
      <c r="F4614" s="59" t="s">
        <v>18</v>
      </c>
      <c r="G4614" s="59">
        <v>21</v>
      </c>
      <c r="H4614" s="59">
        <v>1</v>
      </c>
      <c r="I4614" s="59">
        <v>0</v>
      </c>
      <c r="J4614" s="59">
        <v>163.17437719</v>
      </c>
      <c r="K4614" s="59">
        <v>0</v>
      </c>
      <c r="L4614" s="59">
        <v>25</v>
      </c>
      <c r="M4614" s="59">
        <v>42.060981767</v>
      </c>
    </row>
    <row r="4615" spans="1:13">
      <c r="A4615" s="59">
        <v>0</v>
      </c>
      <c r="B4615" s="59">
        <v>24200</v>
      </c>
      <c r="C4615" s="59">
        <v>92572</v>
      </c>
      <c r="D4615" s="59">
        <v>121310</v>
      </c>
      <c r="E4615" s="59" t="s">
        <v>13</v>
      </c>
      <c r="F4615" s="59" t="s">
        <v>17</v>
      </c>
      <c r="G4615" s="59">
        <v>9</v>
      </c>
      <c r="H4615" s="59">
        <v>0</v>
      </c>
      <c r="I4615" s="59">
        <v>0</v>
      </c>
      <c r="J4615" s="59">
        <v>117.04550066</v>
      </c>
      <c r="K4615" s="59">
        <v>1</v>
      </c>
      <c r="L4615" s="59">
        <v>24</v>
      </c>
      <c r="M4615" s="59">
        <v>30.482780029</v>
      </c>
    </row>
    <row r="4616" spans="1:13">
      <c r="A4616" s="59">
        <v>0</v>
      </c>
      <c r="B4616" s="59">
        <v>24200</v>
      </c>
      <c r="C4616" s="59">
        <v>242111</v>
      </c>
      <c r="D4616" s="59">
        <v>266670</v>
      </c>
      <c r="E4616" s="59" t="s">
        <v>13</v>
      </c>
      <c r="F4616" s="59" t="s">
        <v>19</v>
      </c>
      <c r="G4616" s="59">
        <v>6</v>
      </c>
      <c r="H4616" s="59">
        <v>1</v>
      </c>
      <c r="I4616" s="59">
        <v>0</v>
      </c>
      <c r="J4616" s="59">
        <v>243.00312872</v>
      </c>
      <c r="K4616" s="59">
        <v>3</v>
      </c>
      <c r="L4616" s="59">
        <v>51</v>
      </c>
      <c r="M4616" s="59">
        <v>36.575387744</v>
      </c>
    </row>
    <row r="4617" hidden="1" spans="1:13">
      <c r="A4617" s="59">
        <v>0</v>
      </c>
      <c r="B4617" s="59">
        <v>24200</v>
      </c>
      <c r="C4617" s="59">
        <v>49798</v>
      </c>
      <c r="D4617" s="59">
        <v>67458</v>
      </c>
      <c r="E4617" s="59" t="s">
        <v>20</v>
      </c>
      <c r="F4617" s="59" t="s">
        <v>14</v>
      </c>
      <c r="G4617" s="59">
        <v>6</v>
      </c>
      <c r="H4617" s="59">
        <v>0</v>
      </c>
      <c r="I4617" s="59">
        <v>0</v>
      </c>
      <c r="J4617" s="59">
        <v>68.931110225</v>
      </c>
      <c r="K4617" s="59">
        <v>2</v>
      </c>
      <c r="L4617" s="59">
        <v>18</v>
      </c>
      <c r="M4617" s="59">
        <v>36.46436586</v>
      </c>
    </row>
    <row r="4618" hidden="1" spans="1:13">
      <c r="A4618" s="59">
        <v>1</v>
      </c>
      <c r="B4618" s="59">
        <v>24200</v>
      </c>
      <c r="C4618" s="59">
        <v>121000</v>
      </c>
      <c r="D4618" s="59">
        <v>162900</v>
      </c>
      <c r="E4618" s="59" t="s">
        <v>20</v>
      </c>
      <c r="F4618" s="59" t="s">
        <v>19</v>
      </c>
      <c r="G4618" s="59">
        <v>13</v>
      </c>
      <c r="H4618" s="59">
        <v>1</v>
      </c>
      <c r="I4618" s="59">
        <v>1</v>
      </c>
      <c r="J4618" s="59">
        <v>151.93333333</v>
      </c>
      <c r="K4618" s="59">
        <v>1</v>
      </c>
      <c r="L4618" s="59">
        <v>35</v>
      </c>
      <c r="M4618" s="59"/>
    </row>
    <row r="4619" hidden="1" spans="1:13">
      <c r="A4619" s="59">
        <v>1</v>
      </c>
      <c r="B4619" s="59">
        <v>24200</v>
      </c>
      <c r="C4619" s="59">
        <v>37500</v>
      </c>
      <c r="D4619" s="59"/>
      <c r="E4619" s="59"/>
      <c r="F4619" s="59" t="s">
        <v>18</v>
      </c>
      <c r="G4619" s="59">
        <v>4</v>
      </c>
      <c r="H4619" s="59">
        <v>0</v>
      </c>
      <c r="I4619" s="59">
        <v>0</v>
      </c>
      <c r="J4619" s="59">
        <v>123.8</v>
      </c>
      <c r="K4619" s="59">
        <v>0</v>
      </c>
      <c r="L4619" s="59">
        <v>14</v>
      </c>
      <c r="M4619" s="59"/>
    </row>
    <row r="4620" hidden="1" spans="1:13">
      <c r="A4620" s="59">
        <v>1</v>
      </c>
      <c r="B4620" s="59">
        <v>24200</v>
      </c>
      <c r="C4620" s="59">
        <v>39808</v>
      </c>
      <c r="D4620" s="59"/>
      <c r="E4620" s="59" t="s">
        <v>20</v>
      </c>
      <c r="F4620" s="59" t="s">
        <v>19</v>
      </c>
      <c r="G4620" s="59">
        <v>3</v>
      </c>
      <c r="H4620" s="59">
        <v>1</v>
      </c>
      <c r="I4620" s="59">
        <v>0</v>
      </c>
      <c r="J4620" s="59">
        <v>184.72511268</v>
      </c>
      <c r="K4620" s="59">
        <v>0</v>
      </c>
      <c r="L4620" s="59">
        <v>16</v>
      </c>
      <c r="M4620" s="59">
        <v>51.630380591</v>
      </c>
    </row>
    <row r="4621" hidden="1" spans="1:13">
      <c r="A4621" s="59">
        <v>0</v>
      </c>
      <c r="B4621" s="59">
        <v>24200</v>
      </c>
      <c r="C4621" s="59">
        <v>68477</v>
      </c>
      <c r="D4621" s="59">
        <v>91598</v>
      </c>
      <c r="E4621" s="59" t="s">
        <v>20</v>
      </c>
      <c r="F4621" s="59" t="s">
        <v>14</v>
      </c>
      <c r="G4621" s="59">
        <v>16</v>
      </c>
      <c r="H4621" s="59">
        <v>0</v>
      </c>
      <c r="I4621" s="59">
        <v>0</v>
      </c>
      <c r="J4621" s="59">
        <v>88.665201262</v>
      </c>
      <c r="K4621" s="59">
        <v>0</v>
      </c>
      <c r="L4621" s="59">
        <v>17</v>
      </c>
      <c r="M4621" s="59">
        <v>32.523092223</v>
      </c>
    </row>
    <row r="4622" hidden="1" spans="1:13">
      <c r="A4622" s="59">
        <v>0</v>
      </c>
      <c r="B4622" s="59">
        <v>24200</v>
      </c>
      <c r="C4622" s="59">
        <v>22763</v>
      </c>
      <c r="D4622" s="59">
        <v>47622</v>
      </c>
      <c r="E4622" s="59" t="s">
        <v>20</v>
      </c>
      <c r="F4622" s="59" t="s">
        <v>14</v>
      </c>
      <c r="G4622" s="59">
        <v>23</v>
      </c>
      <c r="H4622" s="59">
        <v>0</v>
      </c>
      <c r="I4622" s="59">
        <v>0</v>
      </c>
      <c r="J4622" s="59">
        <v>126.92269121</v>
      </c>
      <c r="K4622" s="59">
        <v>1</v>
      </c>
      <c r="L4622" s="59">
        <v>10</v>
      </c>
      <c r="M4622" s="59">
        <v>23.040944709</v>
      </c>
    </row>
    <row r="4623" hidden="1" spans="1:13">
      <c r="A4623" s="59">
        <v>0</v>
      </c>
      <c r="B4623" s="59">
        <v>24200</v>
      </c>
      <c r="C4623" s="59">
        <v>63229</v>
      </c>
      <c r="D4623" s="59">
        <v>89394</v>
      </c>
      <c r="E4623" s="59" t="s">
        <v>20</v>
      </c>
      <c r="F4623" s="59" t="s">
        <v>14</v>
      </c>
      <c r="G4623" s="59">
        <v>15</v>
      </c>
      <c r="H4623" s="59">
        <v>0</v>
      </c>
      <c r="I4623" s="59">
        <v>0</v>
      </c>
      <c r="J4623" s="59">
        <v>84.668791549</v>
      </c>
      <c r="K4623" s="59">
        <v>0</v>
      </c>
      <c r="L4623" s="59">
        <v>16</v>
      </c>
      <c r="M4623" s="59">
        <v>35.604886706</v>
      </c>
    </row>
    <row r="4624" hidden="1" spans="1:13">
      <c r="A4624" s="59">
        <v>0</v>
      </c>
      <c r="B4624" s="59">
        <v>24200</v>
      </c>
      <c r="C4624" s="59">
        <v>150939</v>
      </c>
      <c r="D4624" s="59">
        <v>183208</v>
      </c>
      <c r="E4624" s="59" t="s">
        <v>20</v>
      </c>
      <c r="F4624" s="59" t="s">
        <v>14</v>
      </c>
      <c r="G4624" s="59">
        <v>1</v>
      </c>
      <c r="H4624" s="59">
        <v>0</v>
      </c>
      <c r="I4624" s="59">
        <v>0</v>
      </c>
      <c r="J4624" s="59">
        <v>205.77680196</v>
      </c>
      <c r="K4624" s="59">
        <v>0</v>
      </c>
      <c r="L4624" s="59">
        <v>34</v>
      </c>
      <c r="M4624" s="59">
        <v>39.656334058</v>
      </c>
    </row>
    <row r="4625" hidden="1" spans="1:13">
      <c r="A4625" s="59">
        <v>0</v>
      </c>
      <c r="B4625" s="59">
        <v>24200</v>
      </c>
      <c r="C4625" s="59">
        <v>90626</v>
      </c>
      <c r="D4625" s="59">
        <v>116601</v>
      </c>
      <c r="E4625" s="59" t="s">
        <v>20</v>
      </c>
      <c r="F4625" s="59" t="s">
        <v>19</v>
      </c>
      <c r="G4625" s="59">
        <v>2</v>
      </c>
      <c r="H4625" s="59">
        <v>0</v>
      </c>
      <c r="I4625" s="59">
        <v>0</v>
      </c>
      <c r="J4625" s="59">
        <v>226.11638661</v>
      </c>
      <c r="K4625" s="59">
        <v>1</v>
      </c>
      <c r="L4625" s="59">
        <v>27</v>
      </c>
      <c r="M4625" s="59">
        <v>34.499938365</v>
      </c>
    </row>
    <row r="4626" hidden="1" spans="1:13">
      <c r="A4626" s="59">
        <v>0</v>
      </c>
      <c r="B4626" s="59">
        <v>24200</v>
      </c>
      <c r="C4626" s="59">
        <v>104005</v>
      </c>
      <c r="D4626" s="59">
        <v>158224</v>
      </c>
      <c r="E4626" s="59" t="s">
        <v>20</v>
      </c>
      <c r="F4626" s="59" t="s">
        <v>17</v>
      </c>
      <c r="G4626" s="59">
        <v>14</v>
      </c>
      <c r="H4626" s="59">
        <v>0</v>
      </c>
      <c r="I4626" s="59">
        <v>0</v>
      </c>
      <c r="J4626" s="59">
        <v>175.62208285</v>
      </c>
      <c r="K4626" s="59">
        <v>0</v>
      </c>
      <c r="L4626" s="59">
        <v>25</v>
      </c>
      <c r="M4626" s="59">
        <v>33.992424446</v>
      </c>
    </row>
    <row r="4627" hidden="1" spans="1:13">
      <c r="A4627" s="59">
        <v>0</v>
      </c>
      <c r="B4627" s="59">
        <v>24300</v>
      </c>
      <c r="C4627" s="59">
        <v>142000</v>
      </c>
      <c r="D4627" s="59">
        <v>175000</v>
      </c>
      <c r="E4627" s="59" t="s">
        <v>20</v>
      </c>
      <c r="F4627" s="59" t="s">
        <v>18</v>
      </c>
      <c r="G4627" s="59">
        <v>6</v>
      </c>
      <c r="H4627" s="59">
        <v>0</v>
      </c>
      <c r="I4627" s="59">
        <v>0</v>
      </c>
      <c r="J4627" s="59">
        <v>323.66666667</v>
      </c>
      <c r="K4627" s="59">
        <v>0</v>
      </c>
      <c r="L4627" s="59">
        <v>35</v>
      </c>
      <c r="M4627" s="59"/>
    </row>
    <row r="4628" hidden="1" spans="1:13">
      <c r="A4628" s="59">
        <v>0</v>
      </c>
      <c r="B4628" s="59">
        <v>24300</v>
      </c>
      <c r="C4628" s="59">
        <v>70912</v>
      </c>
      <c r="D4628" s="59">
        <v>98353</v>
      </c>
      <c r="E4628" s="59" t="s">
        <v>20</v>
      </c>
      <c r="F4628" s="59" t="s">
        <v>18</v>
      </c>
      <c r="G4628" s="59">
        <v>9</v>
      </c>
      <c r="H4628" s="59">
        <v>1</v>
      </c>
      <c r="I4628" s="59">
        <v>0</v>
      </c>
      <c r="J4628" s="59">
        <v>126.2435974</v>
      </c>
      <c r="K4628" s="59">
        <v>3</v>
      </c>
      <c r="L4628" s="59">
        <v>26</v>
      </c>
      <c r="M4628" s="59">
        <v>36.372531415</v>
      </c>
    </row>
    <row r="4629" hidden="1" spans="1:13">
      <c r="A4629" s="59">
        <v>0</v>
      </c>
      <c r="B4629" s="59">
        <v>24300</v>
      </c>
      <c r="C4629" s="59">
        <v>50826</v>
      </c>
      <c r="D4629" s="59">
        <v>68199</v>
      </c>
      <c r="E4629" s="59" t="s">
        <v>20</v>
      </c>
      <c r="F4629" s="59" t="s">
        <v>14</v>
      </c>
      <c r="G4629" s="59">
        <v>7</v>
      </c>
      <c r="H4629" s="59">
        <v>0</v>
      </c>
      <c r="I4629" s="59">
        <v>0</v>
      </c>
      <c r="J4629" s="59">
        <v>71.1819889</v>
      </c>
      <c r="K4629" s="59">
        <v>1</v>
      </c>
      <c r="L4629" s="59">
        <v>19</v>
      </c>
      <c r="M4629" s="59">
        <v>36.496201084</v>
      </c>
    </row>
    <row r="4630" hidden="1" spans="1:13">
      <c r="A4630" s="59">
        <v>0</v>
      </c>
      <c r="B4630" s="59">
        <v>24300</v>
      </c>
      <c r="C4630" s="59">
        <v>93520</v>
      </c>
      <c r="D4630" s="59">
        <v>137241</v>
      </c>
      <c r="E4630" s="59" t="s">
        <v>20</v>
      </c>
      <c r="F4630" s="59" t="s">
        <v>18</v>
      </c>
      <c r="G4630" s="59"/>
      <c r="H4630" s="59">
        <v>0</v>
      </c>
      <c r="I4630" s="59">
        <v>0</v>
      </c>
      <c r="J4630" s="59">
        <v>199.76356315</v>
      </c>
      <c r="K4630" s="59">
        <v>0</v>
      </c>
      <c r="L4630" s="59">
        <v>20</v>
      </c>
      <c r="M4630" s="59">
        <v>27.471559692</v>
      </c>
    </row>
    <row r="4631" hidden="1" spans="1:13">
      <c r="A4631" s="59">
        <v>0</v>
      </c>
      <c r="B4631" s="59">
        <v>24300</v>
      </c>
      <c r="C4631" s="59">
        <v>41323</v>
      </c>
      <c r="D4631" s="59">
        <v>73309</v>
      </c>
      <c r="E4631" s="59" t="s">
        <v>20</v>
      </c>
      <c r="F4631" s="59" t="s">
        <v>14</v>
      </c>
      <c r="G4631" s="59">
        <v>27</v>
      </c>
      <c r="H4631" s="59">
        <v>0</v>
      </c>
      <c r="I4631" s="59">
        <v>1</v>
      </c>
      <c r="J4631" s="59">
        <v>298.18590413</v>
      </c>
      <c r="K4631" s="59">
        <v>2</v>
      </c>
      <c r="L4631" s="59">
        <v>32</v>
      </c>
      <c r="M4631" s="59">
        <v>36.155277517</v>
      </c>
    </row>
    <row r="4632" hidden="1" spans="1:13">
      <c r="A4632" s="59">
        <v>0</v>
      </c>
      <c r="B4632" s="59">
        <v>24300</v>
      </c>
      <c r="C4632" s="59">
        <v>110442</v>
      </c>
      <c r="D4632" s="59">
        <v>138581</v>
      </c>
      <c r="E4632" s="59" t="s">
        <v>20</v>
      </c>
      <c r="F4632" s="59" t="s">
        <v>17</v>
      </c>
      <c r="G4632" s="59">
        <v>9</v>
      </c>
      <c r="H4632" s="59">
        <v>2</v>
      </c>
      <c r="I4632" s="59">
        <v>0</v>
      </c>
      <c r="J4632" s="59">
        <v>175.15368945</v>
      </c>
      <c r="K4632" s="59">
        <v>4</v>
      </c>
      <c r="L4632" s="59">
        <v>17</v>
      </c>
      <c r="M4632" s="59">
        <v>40.348885329</v>
      </c>
    </row>
    <row r="4633" spans="1:13">
      <c r="A4633" s="59">
        <v>0</v>
      </c>
      <c r="B4633" s="59">
        <v>24300</v>
      </c>
      <c r="C4633" s="59">
        <v>236390</v>
      </c>
      <c r="D4633" s="59">
        <v>262210</v>
      </c>
      <c r="E4633" s="59" t="s">
        <v>13</v>
      </c>
      <c r="F4633" s="59" t="s">
        <v>19</v>
      </c>
      <c r="G4633" s="59">
        <v>6</v>
      </c>
      <c r="H4633" s="59">
        <v>0</v>
      </c>
      <c r="I4633" s="59">
        <v>0</v>
      </c>
      <c r="J4633" s="59">
        <v>243.07790007</v>
      </c>
      <c r="K4633" s="59">
        <v>2</v>
      </c>
      <c r="L4633" s="59">
        <v>50</v>
      </c>
      <c r="M4633" s="59">
        <v>36.906664969</v>
      </c>
    </row>
    <row r="4634" hidden="1" spans="1:13">
      <c r="A4634" s="59">
        <v>0</v>
      </c>
      <c r="B4634" s="59">
        <v>24300</v>
      </c>
      <c r="C4634" s="59"/>
      <c r="D4634" s="59">
        <v>144123</v>
      </c>
      <c r="E4634" s="59"/>
      <c r="F4634" s="59"/>
      <c r="G4634" s="59"/>
      <c r="H4634" s="59"/>
      <c r="I4634" s="59"/>
      <c r="J4634" s="59"/>
      <c r="K4634" s="59"/>
      <c r="L4634" s="59"/>
      <c r="M4634" s="59">
        <v>15.529230143</v>
      </c>
    </row>
    <row r="4635" hidden="1" spans="1:13">
      <c r="A4635" s="59">
        <v>0</v>
      </c>
      <c r="B4635" s="59">
        <v>24300</v>
      </c>
      <c r="C4635" s="59">
        <v>55579</v>
      </c>
      <c r="D4635" s="59">
        <v>98320</v>
      </c>
      <c r="E4635" s="59" t="s">
        <v>20</v>
      </c>
      <c r="F4635" s="59" t="s">
        <v>18</v>
      </c>
      <c r="G4635" s="59">
        <v>1</v>
      </c>
      <c r="H4635" s="59">
        <v>0</v>
      </c>
      <c r="I4635" s="59">
        <v>0</v>
      </c>
      <c r="J4635" s="59">
        <v>187.02181081</v>
      </c>
      <c r="K4635" s="59">
        <v>0</v>
      </c>
      <c r="L4635" s="59">
        <v>26</v>
      </c>
      <c r="M4635" s="59">
        <v>33.473373585</v>
      </c>
    </row>
    <row r="4636" hidden="1" spans="1:13">
      <c r="A4636" s="59">
        <v>0</v>
      </c>
      <c r="B4636" s="59">
        <v>24300</v>
      </c>
      <c r="C4636" s="59">
        <v>21660</v>
      </c>
      <c r="D4636" s="59">
        <v>48475</v>
      </c>
      <c r="E4636" s="59" t="s">
        <v>20</v>
      </c>
      <c r="F4636" s="59" t="s">
        <v>14</v>
      </c>
      <c r="G4636" s="59">
        <v>26</v>
      </c>
      <c r="H4636" s="59">
        <v>0</v>
      </c>
      <c r="I4636" s="59">
        <v>0</v>
      </c>
      <c r="J4636" s="59">
        <v>102.78283553</v>
      </c>
      <c r="K4636" s="59">
        <v>0</v>
      </c>
      <c r="L4636" s="59">
        <v>10</v>
      </c>
      <c r="M4636" s="59">
        <v>23.247958281</v>
      </c>
    </row>
    <row r="4637" hidden="1" spans="1:13">
      <c r="A4637" s="59">
        <v>0</v>
      </c>
      <c r="B4637" s="59">
        <v>24300</v>
      </c>
      <c r="C4637" s="59">
        <v>123686</v>
      </c>
      <c r="D4637" s="59">
        <v>153184</v>
      </c>
      <c r="E4637" s="59" t="s">
        <v>20</v>
      </c>
      <c r="F4637" s="59" t="s">
        <v>17</v>
      </c>
      <c r="G4637" s="59">
        <v>4</v>
      </c>
      <c r="H4637" s="59">
        <v>0</v>
      </c>
      <c r="I4637" s="59">
        <v>0</v>
      </c>
      <c r="J4637" s="59">
        <v>298.28291333</v>
      </c>
      <c r="K4637" s="59">
        <v>0</v>
      </c>
      <c r="L4637" s="59">
        <v>25</v>
      </c>
      <c r="M4637" s="59">
        <v>36.336564389</v>
      </c>
    </row>
    <row r="4638" hidden="1" spans="1:13">
      <c r="A4638" s="59">
        <v>0</v>
      </c>
      <c r="B4638" s="59">
        <v>24300</v>
      </c>
      <c r="C4638" s="59"/>
      <c r="D4638" s="59">
        <v>60628</v>
      </c>
      <c r="E4638" s="59" t="s">
        <v>20</v>
      </c>
      <c r="F4638" s="59" t="s">
        <v>14</v>
      </c>
      <c r="G4638" s="59">
        <v>23</v>
      </c>
      <c r="H4638" s="59">
        <v>0</v>
      </c>
      <c r="I4638" s="59">
        <v>0</v>
      </c>
      <c r="J4638" s="59">
        <v>145.29273612</v>
      </c>
      <c r="K4638" s="59">
        <v>0</v>
      </c>
      <c r="L4638" s="59">
        <v>9</v>
      </c>
      <c r="M4638" s="59">
        <v>22.984818991</v>
      </c>
    </row>
    <row r="4639" hidden="1" spans="1:13">
      <c r="A4639" s="59">
        <v>0</v>
      </c>
      <c r="B4639" s="59">
        <v>24300</v>
      </c>
      <c r="C4639" s="59">
        <v>42276</v>
      </c>
      <c r="D4639" s="59">
        <v>68775</v>
      </c>
      <c r="E4639" s="59" t="s">
        <v>20</v>
      </c>
      <c r="F4639" s="59" t="s">
        <v>14</v>
      </c>
      <c r="G4639" s="59">
        <v>24</v>
      </c>
      <c r="H4639" s="59">
        <v>0</v>
      </c>
      <c r="I4639" s="59">
        <v>0</v>
      </c>
      <c r="J4639" s="59">
        <v>309.68358561</v>
      </c>
      <c r="K4639" s="59">
        <v>2</v>
      </c>
      <c r="L4639" s="59">
        <v>31</v>
      </c>
      <c r="M4639" s="59">
        <v>32.746506891</v>
      </c>
    </row>
    <row r="4640" hidden="1" spans="1:13">
      <c r="A4640" s="59">
        <v>0</v>
      </c>
      <c r="B4640" s="59">
        <v>24400</v>
      </c>
      <c r="C4640" s="59">
        <v>110177</v>
      </c>
      <c r="D4640" s="59">
        <v>145000</v>
      </c>
      <c r="E4640" s="59" t="s">
        <v>20</v>
      </c>
      <c r="F4640" s="59" t="s">
        <v>15</v>
      </c>
      <c r="G4640" s="59">
        <v>5</v>
      </c>
      <c r="H4640" s="59"/>
      <c r="I4640" s="59"/>
      <c r="J4640" s="59">
        <v>293.23652482</v>
      </c>
      <c r="K4640" s="59">
        <v>2</v>
      </c>
      <c r="L4640" s="59">
        <v>36</v>
      </c>
      <c r="M4640" s="59"/>
    </row>
    <row r="4641" hidden="1" spans="1:13">
      <c r="A4641" s="59">
        <v>1</v>
      </c>
      <c r="B4641" s="59">
        <v>24400</v>
      </c>
      <c r="C4641" s="59">
        <v>119000</v>
      </c>
      <c r="D4641" s="59">
        <v>144400</v>
      </c>
      <c r="E4641" s="59" t="s">
        <v>20</v>
      </c>
      <c r="F4641" s="59" t="s">
        <v>17</v>
      </c>
      <c r="G4641" s="59">
        <v>33</v>
      </c>
      <c r="H4641" s="59">
        <v>0</v>
      </c>
      <c r="I4641" s="59">
        <v>2</v>
      </c>
      <c r="J4641" s="59">
        <v>229.3</v>
      </c>
      <c r="K4641" s="59">
        <v>7</v>
      </c>
      <c r="L4641" s="59">
        <v>36</v>
      </c>
      <c r="M4641" s="59"/>
    </row>
    <row r="4642" spans="1:13">
      <c r="A4642" s="59">
        <v>1</v>
      </c>
      <c r="B4642" s="59">
        <v>24400</v>
      </c>
      <c r="C4642" s="59">
        <v>88000</v>
      </c>
      <c r="D4642" s="59">
        <v>119100</v>
      </c>
      <c r="E4642" s="59" t="s">
        <v>13</v>
      </c>
      <c r="F4642" s="59" t="s">
        <v>14</v>
      </c>
      <c r="G4642" s="59">
        <v>12</v>
      </c>
      <c r="H4642" s="59">
        <v>0</v>
      </c>
      <c r="I4642" s="59">
        <v>0</v>
      </c>
      <c r="J4642" s="59">
        <v>84.233333333</v>
      </c>
      <c r="K4642" s="59">
        <v>5</v>
      </c>
      <c r="L4642" s="59">
        <v>19</v>
      </c>
      <c r="M4642" s="59"/>
    </row>
    <row r="4643" spans="1:13">
      <c r="A4643" s="59">
        <v>0</v>
      </c>
      <c r="B4643" s="59">
        <v>24400</v>
      </c>
      <c r="C4643" s="59">
        <v>237543</v>
      </c>
      <c r="D4643" s="59">
        <v>261393</v>
      </c>
      <c r="E4643" s="59" t="s">
        <v>13</v>
      </c>
      <c r="F4643" s="59" t="s">
        <v>19</v>
      </c>
      <c r="G4643" s="59">
        <v>3</v>
      </c>
      <c r="H4643" s="59">
        <v>1</v>
      </c>
      <c r="I4643" s="59">
        <v>0</v>
      </c>
      <c r="J4643" s="59">
        <v>254.51744803</v>
      </c>
      <c r="K4643" s="59">
        <v>2</v>
      </c>
      <c r="L4643" s="59">
        <v>50</v>
      </c>
      <c r="M4643" s="59">
        <v>37.90658567</v>
      </c>
    </row>
    <row r="4644" hidden="1" spans="1:13">
      <c r="A4644" s="59">
        <v>1</v>
      </c>
      <c r="B4644" s="59">
        <v>24400</v>
      </c>
      <c r="C4644" s="59">
        <v>69873</v>
      </c>
      <c r="D4644" s="59">
        <v>101484</v>
      </c>
      <c r="E4644" s="59" t="s">
        <v>20</v>
      </c>
      <c r="F4644" s="59" t="s">
        <v>14</v>
      </c>
      <c r="G4644" s="59">
        <v>15</v>
      </c>
      <c r="H4644" s="59">
        <v>0</v>
      </c>
      <c r="I4644" s="59">
        <v>6</v>
      </c>
      <c r="J4644" s="59">
        <v>225.7525542</v>
      </c>
      <c r="K4644" s="59">
        <v>0</v>
      </c>
      <c r="L4644" s="59">
        <v>29</v>
      </c>
      <c r="M4644" s="59"/>
    </row>
    <row r="4645" hidden="1" spans="1:13">
      <c r="A4645" s="59">
        <v>0</v>
      </c>
      <c r="B4645" s="59">
        <v>24400</v>
      </c>
      <c r="C4645" s="59">
        <v>50317</v>
      </c>
      <c r="D4645" s="59">
        <v>71327</v>
      </c>
      <c r="E4645" s="59" t="s">
        <v>20</v>
      </c>
      <c r="F4645" s="59" t="s">
        <v>14</v>
      </c>
      <c r="G4645" s="59">
        <v>6</v>
      </c>
      <c r="H4645" s="59">
        <v>0</v>
      </c>
      <c r="I4645" s="59">
        <v>0</v>
      </c>
      <c r="J4645" s="59">
        <v>45.485801767</v>
      </c>
      <c r="K4645" s="59">
        <v>1</v>
      </c>
      <c r="L4645" s="59">
        <v>18</v>
      </c>
      <c r="M4645" s="59">
        <v>37.014140786</v>
      </c>
    </row>
    <row r="4646" spans="1:13">
      <c r="A4646" s="59">
        <v>0</v>
      </c>
      <c r="B4646" s="59">
        <v>24400</v>
      </c>
      <c r="C4646" s="59">
        <v>87838</v>
      </c>
      <c r="D4646" s="59">
        <v>104468</v>
      </c>
      <c r="E4646" s="59" t="s">
        <v>13</v>
      </c>
      <c r="F4646" s="59"/>
      <c r="G4646" s="59">
        <v>6</v>
      </c>
      <c r="H4646" s="59"/>
      <c r="I4646" s="59"/>
      <c r="J4646" s="59"/>
      <c r="K4646" s="59"/>
      <c r="L4646" s="59"/>
      <c r="M4646" s="59">
        <v>30.280354844</v>
      </c>
    </row>
    <row r="4647" hidden="1" spans="1:13">
      <c r="A4647" s="59">
        <v>0</v>
      </c>
      <c r="B4647" s="59">
        <v>24400</v>
      </c>
      <c r="C4647" s="59">
        <v>119111</v>
      </c>
      <c r="D4647" s="59">
        <v>154860</v>
      </c>
      <c r="E4647" s="59" t="s">
        <v>20</v>
      </c>
      <c r="F4647" s="59" t="s">
        <v>17</v>
      </c>
      <c r="G4647" s="59">
        <v>3</v>
      </c>
      <c r="H4647" s="59">
        <v>0</v>
      </c>
      <c r="I4647" s="59">
        <v>0</v>
      </c>
      <c r="J4647" s="59">
        <v>296.93039006</v>
      </c>
      <c r="K4647" s="59">
        <v>0</v>
      </c>
      <c r="L4647" s="59">
        <v>25</v>
      </c>
      <c r="M4647" s="59">
        <v>38.493132607</v>
      </c>
    </row>
    <row r="4648" hidden="1" spans="1:13">
      <c r="A4648" s="59">
        <v>0</v>
      </c>
      <c r="B4648" s="59">
        <v>24400</v>
      </c>
      <c r="C4648" s="59">
        <v>147073</v>
      </c>
      <c r="D4648" s="59">
        <v>182069</v>
      </c>
      <c r="E4648" s="59" t="s">
        <v>20</v>
      </c>
      <c r="F4648" s="59" t="s">
        <v>14</v>
      </c>
      <c r="G4648" s="59">
        <v>2</v>
      </c>
      <c r="H4648" s="59">
        <v>0</v>
      </c>
      <c r="I4648" s="59">
        <v>0</v>
      </c>
      <c r="J4648" s="59">
        <v>173.71494662</v>
      </c>
      <c r="K4648" s="59">
        <v>0</v>
      </c>
      <c r="L4648" s="59">
        <v>35</v>
      </c>
      <c r="M4648" s="59">
        <v>37.81236793</v>
      </c>
    </row>
    <row r="4649" hidden="1" spans="1:13">
      <c r="A4649" s="59">
        <v>0</v>
      </c>
      <c r="B4649" s="59">
        <v>24400</v>
      </c>
      <c r="C4649" s="59">
        <v>26366</v>
      </c>
      <c r="D4649" s="59">
        <v>54775</v>
      </c>
      <c r="E4649" s="59" t="s">
        <v>20</v>
      </c>
      <c r="F4649" s="59" t="s">
        <v>14</v>
      </c>
      <c r="G4649" s="59">
        <v>13</v>
      </c>
      <c r="H4649" s="59">
        <v>0</v>
      </c>
      <c r="I4649" s="59">
        <v>0</v>
      </c>
      <c r="J4649" s="59">
        <v>101.63623493</v>
      </c>
      <c r="K4649" s="59">
        <v>2</v>
      </c>
      <c r="L4649" s="59">
        <v>24</v>
      </c>
      <c r="M4649" s="59">
        <v>29.095881268</v>
      </c>
    </row>
    <row r="4650" hidden="1" spans="1:13">
      <c r="A4650" s="59">
        <v>0</v>
      </c>
      <c r="B4650" s="59">
        <v>24400</v>
      </c>
      <c r="C4650" s="59"/>
      <c r="D4650" s="59">
        <v>59888</v>
      </c>
      <c r="E4650" s="59" t="s">
        <v>20</v>
      </c>
      <c r="F4650" s="59" t="s">
        <v>14</v>
      </c>
      <c r="G4650" s="59"/>
      <c r="H4650" s="59">
        <v>0</v>
      </c>
      <c r="I4650" s="59">
        <v>0</v>
      </c>
      <c r="J4650" s="59">
        <v>288.2296811</v>
      </c>
      <c r="K4650" s="59">
        <v>0</v>
      </c>
      <c r="L4650" s="59">
        <v>19</v>
      </c>
      <c r="M4650" s="59">
        <v>38.581332837</v>
      </c>
    </row>
    <row r="4651" spans="1:13">
      <c r="A4651" s="59">
        <v>0</v>
      </c>
      <c r="B4651" s="59">
        <v>24400</v>
      </c>
      <c r="C4651" s="59"/>
      <c r="D4651" s="59">
        <v>28900</v>
      </c>
      <c r="E4651" s="59" t="s">
        <v>13</v>
      </c>
      <c r="F4651" s="59" t="s">
        <v>14</v>
      </c>
      <c r="G4651" s="59">
        <v>24</v>
      </c>
      <c r="H4651" s="59">
        <v>0</v>
      </c>
      <c r="I4651" s="59">
        <v>0</v>
      </c>
      <c r="J4651" s="59">
        <v>81.166666667</v>
      </c>
      <c r="K4651" s="59">
        <v>2</v>
      </c>
      <c r="L4651" s="59">
        <v>15</v>
      </c>
      <c r="M4651" s="59"/>
    </row>
    <row r="4652" hidden="1" spans="1:13">
      <c r="A4652" s="59">
        <v>0</v>
      </c>
      <c r="B4652" s="59">
        <v>24400</v>
      </c>
      <c r="C4652" s="59">
        <v>109253</v>
      </c>
      <c r="D4652" s="59">
        <v>158257</v>
      </c>
      <c r="E4652" s="59" t="s">
        <v>20</v>
      </c>
      <c r="F4652" s="59" t="s">
        <v>17</v>
      </c>
      <c r="G4652" s="59">
        <v>17</v>
      </c>
      <c r="H4652" s="59">
        <v>0</v>
      </c>
      <c r="I4652" s="59">
        <v>0</v>
      </c>
      <c r="J4652" s="59">
        <v>193.96528716</v>
      </c>
      <c r="K4652" s="59">
        <v>0</v>
      </c>
      <c r="L4652" s="59">
        <v>25</v>
      </c>
      <c r="M4652" s="59">
        <v>34.594492544</v>
      </c>
    </row>
    <row r="4653" spans="1:13">
      <c r="A4653" s="59">
        <v>0</v>
      </c>
      <c r="B4653" s="59">
        <v>24400</v>
      </c>
      <c r="C4653" s="59">
        <v>93411</v>
      </c>
      <c r="D4653" s="59">
        <v>140031</v>
      </c>
      <c r="E4653" s="59" t="s">
        <v>13</v>
      </c>
      <c r="F4653" s="59" t="s">
        <v>18</v>
      </c>
      <c r="G4653" s="59">
        <v>6</v>
      </c>
      <c r="H4653" s="59">
        <v>0</v>
      </c>
      <c r="I4653" s="59">
        <v>0</v>
      </c>
      <c r="J4653" s="59">
        <v>177.51124938</v>
      </c>
      <c r="K4653" s="59">
        <v>0</v>
      </c>
      <c r="L4653" s="59">
        <v>32</v>
      </c>
      <c r="M4653" s="59">
        <v>31.027335916</v>
      </c>
    </row>
    <row r="4654" hidden="1" spans="1:13">
      <c r="A4654" s="59">
        <v>0</v>
      </c>
      <c r="B4654" s="59">
        <v>24400</v>
      </c>
      <c r="C4654" s="59">
        <v>65233</v>
      </c>
      <c r="D4654" s="59">
        <v>96473</v>
      </c>
      <c r="E4654" s="59" t="s">
        <v>20</v>
      </c>
      <c r="F4654" s="59" t="s">
        <v>14</v>
      </c>
      <c r="G4654" s="59">
        <v>15</v>
      </c>
      <c r="H4654" s="59">
        <v>0</v>
      </c>
      <c r="I4654" s="59">
        <v>0</v>
      </c>
      <c r="J4654" s="59">
        <v>80.098690968</v>
      </c>
      <c r="K4654" s="59">
        <v>1</v>
      </c>
      <c r="L4654" s="59">
        <v>17</v>
      </c>
      <c r="M4654" s="59">
        <v>35.442946765</v>
      </c>
    </row>
    <row r="4655" hidden="1" spans="1:13">
      <c r="A4655" s="59">
        <v>0</v>
      </c>
      <c r="B4655" s="59">
        <v>24400</v>
      </c>
      <c r="C4655" s="59">
        <v>91316</v>
      </c>
      <c r="D4655" s="59">
        <v>147837</v>
      </c>
      <c r="E4655" s="59" t="s">
        <v>20</v>
      </c>
      <c r="F4655" s="59" t="s">
        <v>18</v>
      </c>
      <c r="G4655" s="59">
        <v>23</v>
      </c>
      <c r="H4655" s="59">
        <v>0</v>
      </c>
      <c r="I4655" s="59">
        <v>0</v>
      </c>
      <c r="J4655" s="59">
        <v>170.05674853</v>
      </c>
      <c r="K4655" s="59">
        <v>0</v>
      </c>
      <c r="L4655" s="59">
        <v>24</v>
      </c>
      <c r="M4655" s="59">
        <v>42.668454647</v>
      </c>
    </row>
    <row r="4656" hidden="1" spans="1:13">
      <c r="A4656" s="59">
        <v>0</v>
      </c>
      <c r="B4656" s="59">
        <v>24400</v>
      </c>
      <c r="C4656" s="59">
        <v>80065</v>
      </c>
      <c r="D4656" s="59">
        <v>118423</v>
      </c>
      <c r="E4656" s="59" t="s">
        <v>20</v>
      </c>
      <c r="F4656" s="59" t="s">
        <v>18</v>
      </c>
      <c r="G4656" s="59">
        <v>8</v>
      </c>
      <c r="H4656" s="59">
        <v>0</v>
      </c>
      <c r="I4656" s="59">
        <v>1</v>
      </c>
      <c r="J4656" s="59">
        <v>126.54274617</v>
      </c>
      <c r="K4656" s="59">
        <v>0</v>
      </c>
      <c r="L4656" s="59">
        <v>18</v>
      </c>
      <c r="M4656" s="59">
        <v>26.273908099</v>
      </c>
    </row>
    <row r="4657" hidden="1" spans="1:13">
      <c r="A4657" s="59">
        <v>0</v>
      </c>
      <c r="B4657" s="59">
        <v>24400</v>
      </c>
      <c r="C4657" s="59">
        <v>61260</v>
      </c>
      <c r="D4657" s="59">
        <v>103842</v>
      </c>
      <c r="E4657" s="59" t="s">
        <v>20</v>
      </c>
      <c r="F4657" s="59" t="s">
        <v>18</v>
      </c>
      <c r="G4657" s="59">
        <v>1</v>
      </c>
      <c r="H4657" s="59">
        <v>0</v>
      </c>
      <c r="I4657" s="59">
        <v>0</v>
      </c>
      <c r="J4657" s="59">
        <v>179.5402847</v>
      </c>
      <c r="K4657" s="59">
        <v>0</v>
      </c>
      <c r="L4657" s="59">
        <v>26</v>
      </c>
      <c r="M4657" s="59">
        <v>33.590455142</v>
      </c>
    </row>
    <row r="4658" spans="1:13">
      <c r="A4658" s="59">
        <v>0</v>
      </c>
      <c r="B4658" s="59">
        <v>24400</v>
      </c>
      <c r="C4658" s="59">
        <v>217533</v>
      </c>
      <c r="D4658" s="59">
        <v>289931</v>
      </c>
      <c r="E4658" s="59" t="s">
        <v>13</v>
      </c>
      <c r="F4658" s="59" t="s">
        <v>18</v>
      </c>
      <c r="G4658" s="59">
        <v>6</v>
      </c>
      <c r="H4658" s="59"/>
      <c r="I4658" s="59">
        <v>3</v>
      </c>
      <c r="J4658" s="59">
        <v>471.88752664</v>
      </c>
      <c r="K4658" s="59"/>
      <c r="L4658" s="59">
        <v>55</v>
      </c>
      <c r="M4658" s="59">
        <v>31.337807889</v>
      </c>
    </row>
    <row r="4659" hidden="1" spans="1:13">
      <c r="A4659" s="59">
        <v>0</v>
      </c>
      <c r="B4659" s="59">
        <v>24400</v>
      </c>
      <c r="C4659" s="59">
        <v>112178</v>
      </c>
      <c r="D4659" s="59">
        <v>159638</v>
      </c>
      <c r="E4659" s="59" t="s">
        <v>20</v>
      </c>
      <c r="F4659" s="59" t="s">
        <v>17</v>
      </c>
      <c r="G4659" s="59">
        <v>17</v>
      </c>
      <c r="H4659" s="59">
        <v>0</v>
      </c>
      <c r="I4659" s="59">
        <v>0</v>
      </c>
      <c r="J4659" s="59">
        <v>197.96955851</v>
      </c>
      <c r="K4659" s="59">
        <v>0</v>
      </c>
      <c r="L4659" s="59">
        <v>26</v>
      </c>
      <c r="M4659" s="59">
        <v>33.130175892</v>
      </c>
    </row>
    <row r="4660" hidden="1" spans="1:13">
      <c r="A4660" s="59">
        <v>0</v>
      </c>
      <c r="B4660" s="59">
        <v>24400</v>
      </c>
      <c r="C4660" s="59">
        <v>95843</v>
      </c>
      <c r="D4660" s="59">
        <v>123377</v>
      </c>
      <c r="E4660" s="59" t="s">
        <v>20</v>
      </c>
      <c r="F4660" s="59" t="s">
        <v>19</v>
      </c>
      <c r="G4660" s="59">
        <v>2</v>
      </c>
      <c r="H4660" s="59">
        <v>0</v>
      </c>
      <c r="I4660" s="59">
        <v>0</v>
      </c>
      <c r="J4660" s="59">
        <v>201.97675616</v>
      </c>
      <c r="K4660" s="59">
        <v>1</v>
      </c>
      <c r="L4660" s="59">
        <v>26</v>
      </c>
      <c r="M4660" s="59">
        <v>32.903468132</v>
      </c>
    </row>
    <row r="4661" hidden="1" spans="1:13">
      <c r="A4661" s="59">
        <v>0</v>
      </c>
      <c r="B4661" s="59">
        <v>24500</v>
      </c>
      <c r="C4661" s="59">
        <v>33537</v>
      </c>
      <c r="D4661" s="59">
        <v>57048</v>
      </c>
      <c r="E4661" s="59" t="s">
        <v>20</v>
      </c>
      <c r="F4661" s="59" t="s">
        <v>14</v>
      </c>
      <c r="G4661" s="59">
        <v>14</v>
      </c>
      <c r="H4661" s="59">
        <v>0</v>
      </c>
      <c r="I4661" s="59">
        <v>0</v>
      </c>
      <c r="J4661" s="59">
        <v>99.376132515</v>
      </c>
      <c r="K4661" s="59">
        <v>1</v>
      </c>
      <c r="L4661" s="59">
        <v>24</v>
      </c>
      <c r="M4661" s="59">
        <v>28.495004812</v>
      </c>
    </row>
    <row r="4662" hidden="1" spans="1:13">
      <c r="A4662" s="59">
        <v>0</v>
      </c>
      <c r="B4662" s="59">
        <v>24500</v>
      </c>
      <c r="C4662" s="59"/>
      <c r="D4662" s="59">
        <v>149489</v>
      </c>
      <c r="E4662" s="59"/>
      <c r="F4662" s="59"/>
      <c r="G4662" s="59"/>
      <c r="H4662" s="59"/>
      <c r="I4662" s="59"/>
      <c r="J4662" s="59"/>
      <c r="K4662" s="59"/>
      <c r="L4662" s="59"/>
      <c r="M4662" s="59">
        <v>15.443486052</v>
      </c>
    </row>
    <row r="4663" hidden="1" spans="1:13">
      <c r="A4663" s="59">
        <v>0</v>
      </c>
      <c r="B4663" s="59">
        <v>24500</v>
      </c>
      <c r="C4663" s="59">
        <v>21470</v>
      </c>
      <c r="D4663" s="59">
        <v>52228</v>
      </c>
      <c r="E4663" s="59" t="s">
        <v>20</v>
      </c>
      <c r="F4663" s="59" t="s">
        <v>14</v>
      </c>
      <c r="G4663" s="59">
        <v>25</v>
      </c>
      <c r="H4663" s="59">
        <v>0</v>
      </c>
      <c r="I4663" s="59">
        <v>0</v>
      </c>
      <c r="J4663" s="59">
        <v>124.55994931</v>
      </c>
      <c r="K4663" s="59">
        <v>0</v>
      </c>
      <c r="L4663" s="59">
        <v>11</v>
      </c>
      <c r="M4663" s="59">
        <v>23.888121681</v>
      </c>
    </row>
    <row r="4664" hidden="1" spans="1:13">
      <c r="A4664" s="59">
        <v>0</v>
      </c>
      <c r="B4664" s="59">
        <v>24500</v>
      </c>
      <c r="C4664" s="59">
        <v>80072</v>
      </c>
      <c r="D4664" s="59">
        <v>107559</v>
      </c>
      <c r="E4664" s="59" t="s">
        <v>20</v>
      </c>
      <c r="F4664" s="59" t="s">
        <v>14</v>
      </c>
      <c r="G4664" s="59">
        <v>18</v>
      </c>
      <c r="H4664" s="59">
        <v>0</v>
      </c>
      <c r="I4664" s="59">
        <v>0</v>
      </c>
      <c r="J4664" s="59">
        <v>194.87746019</v>
      </c>
      <c r="K4664" s="59">
        <v>0</v>
      </c>
      <c r="L4664" s="59">
        <v>12</v>
      </c>
      <c r="M4664" s="59">
        <v>39.210169634</v>
      </c>
    </row>
    <row r="4665" hidden="1" spans="1:13">
      <c r="A4665" s="59">
        <v>0</v>
      </c>
      <c r="B4665" s="59">
        <v>24500</v>
      </c>
      <c r="C4665" s="59">
        <v>118251</v>
      </c>
      <c r="D4665" s="59">
        <v>158758</v>
      </c>
      <c r="E4665" s="59" t="s">
        <v>20</v>
      </c>
      <c r="F4665" s="59" t="s">
        <v>17</v>
      </c>
      <c r="G4665" s="59">
        <v>2</v>
      </c>
      <c r="H4665" s="59">
        <v>0</v>
      </c>
      <c r="I4665" s="59">
        <v>0</v>
      </c>
      <c r="J4665" s="59">
        <v>282.64992165</v>
      </c>
      <c r="K4665" s="59">
        <v>0</v>
      </c>
      <c r="L4665" s="59">
        <v>24</v>
      </c>
      <c r="M4665" s="59">
        <v>38.844801954</v>
      </c>
    </row>
    <row r="4666" hidden="1" spans="1:13">
      <c r="A4666" s="59">
        <v>0</v>
      </c>
      <c r="B4666" s="59">
        <v>24500</v>
      </c>
      <c r="C4666" s="59">
        <v>69615</v>
      </c>
      <c r="D4666" s="59">
        <v>94656</v>
      </c>
      <c r="E4666" s="59" t="s">
        <v>20</v>
      </c>
      <c r="F4666" s="59" t="s">
        <v>18</v>
      </c>
      <c r="G4666" s="59">
        <v>7</v>
      </c>
      <c r="H4666" s="59">
        <v>0</v>
      </c>
      <c r="I4666" s="59">
        <v>1</v>
      </c>
      <c r="J4666" s="59">
        <v>136.55562165</v>
      </c>
      <c r="K4666" s="59">
        <v>3</v>
      </c>
      <c r="L4666" s="59">
        <v>26</v>
      </c>
      <c r="M4666" s="59">
        <v>35.565296678</v>
      </c>
    </row>
    <row r="4667" hidden="1" spans="1:13">
      <c r="A4667" s="59">
        <v>0</v>
      </c>
      <c r="B4667" s="59">
        <v>24500</v>
      </c>
      <c r="C4667" s="59">
        <v>134188</v>
      </c>
      <c r="D4667" s="59">
        <v>171658</v>
      </c>
      <c r="E4667" s="59" t="s">
        <v>20</v>
      </c>
      <c r="F4667" s="59" t="s">
        <v>14</v>
      </c>
      <c r="G4667" s="59">
        <v>5</v>
      </c>
      <c r="H4667" s="59">
        <v>1</v>
      </c>
      <c r="I4667" s="59">
        <v>0</v>
      </c>
      <c r="J4667" s="59">
        <v>219.16757792</v>
      </c>
      <c r="K4667" s="59">
        <v>0</v>
      </c>
      <c r="L4667" s="59">
        <v>20</v>
      </c>
      <c r="M4667" s="59">
        <v>34.986140572</v>
      </c>
    </row>
    <row r="4668" hidden="1" spans="1:13">
      <c r="A4668" s="59">
        <v>0</v>
      </c>
      <c r="B4668" s="59">
        <v>24500</v>
      </c>
      <c r="C4668" s="59">
        <v>67336</v>
      </c>
      <c r="D4668" s="59">
        <v>96060</v>
      </c>
      <c r="E4668" s="59" t="s">
        <v>20</v>
      </c>
      <c r="F4668" s="59" t="s">
        <v>18</v>
      </c>
      <c r="G4668" s="59">
        <v>8</v>
      </c>
      <c r="H4668" s="59">
        <v>0</v>
      </c>
      <c r="I4668" s="59">
        <v>1</v>
      </c>
      <c r="J4668" s="59">
        <v>142.34424975</v>
      </c>
      <c r="K4668" s="59">
        <v>3</v>
      </c>
      <c r="L4668" s="59">
        <v>25</v>
      </c>
      <c r="M4668" s="59">
        <v>35.979856239</v>
      </c>
    </row>
    <row r="4669" hidden="1" spans="1:13">
      <c r="A4669" s="59">
        <v>0</v>
      </c>
      <c r="B4669" s="59">
        <v>24500</v>
      </c>
      <c r="C4669" s="59">
        <v>62490</v>
      </c>
      <c r="D4669" s="59">
        <v>97467</v>
      </c>
      <c r="E4669" s="59" t="s">
        <v>20</v>
      </c>
      <c r="F4669" s="59" t="s">
        <v>14</v>
      </c>
      <c r="G4669" s="59">
        <v>14</v>
      </c>
      <c r="H4669" s="59">
        <v>0</v>
      </c>
      <c r="I4669" s="59">
        <v>0</v>
      </c>
      <c r="J4669" s="59">
        <v>96.972678724</v>
      </c>
      <c r="K4669" s="59">
        <v>1</v>
      </c>
      <c r="L4669" s="59">
        <v>17</v>
      </c>
      <c r="M4669" s="59">
        <v>34.975655027</v>
      </c>
    </row>
    <row r="4670" spans="1:13">
      <c r="A4670" s="59">
        <v>1</v>
      </c>
      <c r="B4670" s="59">
        <v>24500</v>
      </c>
      <c r="C4670" s="59">
        <v>95736</v>
      </c>
      <c r="D4670" s="59">
        <v>134000</v>
      </c>
      <c r="E4670" s="59" t="s">
        <v>13</v>
      </c>
      <c r="F4670" s="59" t="s">
        <v>17</v>
      </c>
      <c r="G4670" s="59">
        <v>1.5</v>
      </c>
      <c r="H4670" s="59">
        <v>0</v>
      </c>
      <c r="I4670" s="59">
        <v>1</v>
      </c>
      <c r="J4670" s="59">
        <v>122.5</v>
      </c>
      <c r="K4670" s="59">
        <v>2</v>
      </c>
      <c r="L4670" s="59">
        <v>20</v>
      </c>
      <c r="M4670" s="59"/>
    </row>
    <row r="4671" hidden="1" spans="1:13">
      <c r="A4671" s="59">
        <v>0</v>
      </c>
      <c r="B4671" s="59">
        <v>24500</v>
      </c>
      <c r="C4671" s="59">
        <v>52000</v>
      </c>
      <c r="D4671" s="59">
        <v>84915</v>
      </c>
      <c r="E4671" s="59" t="s">
        <v>20</v>
      </c>
      <c r="F4671" s="59" t="s">
        <v>15</v>
      </c>
      <c r="G4671" s="59">
        <v>0.4</v>
      </c>
      <c r="H4671" s="59">
        <v>0</v>
      </c>
      <c r="I4671" s="59">
        <v>1</v>
      </c>
      <c r="J4671" s="59">
        <v>93.166666667</v>
      </c>
      <c r="K4671" s="59">
        <v>0</v>
      </c>
      <c r="L4671" s="59">
        <v>23</v>
      </c>
      <c r="M4671" s="59"/>
    </row>
    <row r="4672" spans="1:13">
      <c r="A4672" s="59">
        <v>0</v>
      </c>
      <c r="B4672" s="59">
        <v>24500</v>
      </c>
      <c r="C4672" s="59">
        <v>216787</v>
      </c>
      <c r="D4672" s="59">
        <v>281351</v>
      </c>
      <c r="E4672" s="59" t="s">
        <v>13</v>
      </c>
      <c r="F4672" s="59" t="s">
        <v>18</v>
      </c>
      <c r="G4672" s="59">
        <v>5</v>
      </c>
      <c r="H4672" s="59"/>
      <c r="I4672" s="59">
        <v>4</v>
      </c>
      <c r="J4672" s="59">
        <v>473.81398606</v>
      </c>
      <c r="K4672" s="59"/>
      <c r="L4672" s="59">
        <v>55</v>
      </c>
      <c r="M4672" s="59">
        <v>31.201174854</v>
      </c>
    </row>
    <row r="4673" hidden="1" spans="1:13">
      <c r="A4673" s="59">
        <v>0</v>
      </c>
      <c r="B4673" s="59">
        <v>24500</v>
      </c>
      <c r="C4673" s="59"/>
      <c r="D4673" s="59">
        <v>51623</v>
      </c>
      <c r="E4673" s="59" t="s">
        <v>20</v>
      </c>
      <c r="F4673" s="59" t="s">
        <v>14</v>
      </c>
      <c r="G4673" s="59"/>
      <c r="H4673" s="59"/>
      <c r="I4673" s="59"/>
      <c r="J4673" s="59">
        <v>91.862388359</v>
      </c>
      <c r="K4673" s="59"/>
      <c r="L4673" s="59">
        <v>12</v>
      </c>
      <c r="M4673" s="59">
        <v>28.879570662</v>
      </c>
    </row>
    <row r="4674" hidden="1" spans="1:13">
      <c r="A4674" s="59">
        <v>0</v>
      </c>
      <c r="B4674" s="59">
        <v>24500</v>
      </c>
      <c r="C4674" s="59">
        <v>82756</v>
      </c>
      <c r="D4674" s="59">
        <v>122917</v>
      </c>
      <c r="E4674" s="59" t="s">
        <v>20</v>
      </c>
      <c r="F4674" s="59" t="s">
        <v>18</v>
      </c>
      <c r="G4674" s="59">
        <v>11</v>
      </c>
      <c r="H4674" s="59">
        <v>0</v>
      </c>
      <c r="I4674" s="59">
        <v>1</v>
      </c>
      <c r="J4674" s="59">
        <v>108.65014117</v>
      </c>
      <c r="K4674" s="59">
        <v>0</v>
      </c>
      <c r="L4674" s="59">
        <v>18</v>
      </c>
      <c r="M4674" s="59">
        <v>26.127436677</v>
      </c>
    </row>
    <row r="4675" hidden="1" spans="1:13">
      <c r="A4675" s="59">
        <v>0</v>
      </c>
      <c r="B4675" s="59">
        <v>24500</v>
      </c>
      <c r="C4675" s="59">
        <v>123319</v>
      </c>
      <c r="D4675" s="59">
        <v>159934</v>
      </c>
      <c r="E4675" s="59" t="s">
        <v>20</v>
      </c>
      <c r="F4675" s="59" t="s">
        <v>17</v>
      </c>
      <c r="G4675" s="59">
        <v>2</v>
      </c>
      <c r="H4675" s="59">
        <v>0</v>
      </c>
      <c r="I4675" s="59">
        <v>0</v>
      </c>
      <c r="J4675" s="59">
        <v>300.62518954</v>
      </c>
      <c r="K4675" s="59">
        <v>0</v>
      </c>
      <c r="L4675" s="59">
        <v>25</v>
      </c>
      <c r="M4675" s="59">
        <v>37.786175201</v>
      </c>
    </row>
    <row r="4676" spans="1:13">
      <c r="A4676" s="59">
        <v>0</v>
      </c>
      <c r="B4676" s="59">
        <v>24500</v>
      </c>
      <c r="C4676" s="59"/>
      <c r="D4676" s="59">
        <v>35543</v>
      </c>
      <c r="E4676" s="59" t="s">
        <v>13</v>
      </c>
      <c r="F4676" s="59" t="s">
        <v>14</v>
      </c>
      <c r="G4676" s="59">
        <v>21</v>
      </c>
      <c r="H4676" s="59">
        <v>0</v>
      </c>
      <c r="I4676" s="59">
        <v>0</v>
      </c>
      <c r="J4676" s="59">
        <v>83.111988152</v>
      </c>
      <c r="K4676" s="59">
        <v>1</v>
      </c>
      <c r="L4676" s="59">
        <v>15</v>
      </c>
      <c r="M4676" s="59">
        <v>29.855633501</v>
      </c>
    </row>
    <row r="4677" hidden="1" spans="1:13">
      <c r="A4677" s="59">
        <v>0</v>
      </c>
      <c r="B4677" s="59">
        <v>24600</v>
      </c>
      <c r="C4677" s="59">
        <v>113034</v>
      </c>
      <c r="D4677" s="59">
        <v>165176</v>
      </c>
      <c r="E4677" s="59" t="s">
        <v>20</v>
      </c>
      <c r="F4677" s="59" t="s">
        <v>17</v>
      </c>
      <c r="G4677" s="59">
        <v>15</v>
      </c>
      <c r="H4677" s="59">
        <v>0</v>
      </c>
      <c r="I4677" s="59">
        <v>0</v>
      </c>
      <c r="J4677" s="59">
        <v>194.84216401</v>
      </c>
      <c r="K4677" s="59">
        <v>0</v>
      </c>
      <c r="L4677" s="59">
        <v>26</v>
      </c>
      <c r="M4677" s="59">
        <v>32.770147929</v>
      </c>
    </row>
    <row r="4678" hidden="1" spans="1:13">
      <c r="A4678" s="59">
        <v>0</v>
      </c>
      <c r="B4678" s="59">
        <v>24600</v>
      </c>
      <c r="C4678" s="59">
        <v>83099</v>
      </c>
      <c r="D4678" s="59">
        <v>113245</v>
      </c>
      <c r="E4678" s="59" t="s">
        <v>20</v>
      </c>
      <c r="F4678" s="59" t="s">
        <v>18</v>
      </c>
      <c r="G4678" s="59">
        <v>9</v>
      </c>
      <c r="H4678" s="59">
        <v>0</v>
      </c>
      <c r="I4678" s="59">
        <v>1</v>
      </c>
      <c r="J4678" s="59">
        <v>122.74921636</v>
      </c>
      <c r="K4678" s="59">
        <v>0</v>
      </c>
      <c r="L4678" s="59">
        <v>19</v>
      </c>
      <c r="M4678" s="59">
        <v>28.125731087</v>
      </c>
    </row>
    <row r="4679" hidden="1" spans="1:13">
      <c r="A4679" s="59">
        <v>0</v>
      </c>
      <c r="B4679" s="59">
        <v>24600</v>
      </c>
      <c r="C4679" s="59">
        <v>71862</v>
      </c>
      <c r="D4679" s="59">
        <v>94704</v>
      </c>
      <c r="E4679" s="59" t="s">
        <v>20</v>
      </c>
      <c r="F4679" s="59" t="s">
        <v>14</v>
      </c>
      <c r="G4679" s="59">
        <v>1</v>
      </c>
      <c r="H4679" s="59">
        <v>0</v>
      </c>
      <c r="I4679" s="59">
        <v>0</v>
      </c>
      <c r="J4679" s="59">
        <v>93.261713389</v>
      </c>
      <c r="K4679" s="59">
        <v>2</v>
      </c>
      <c r="L4679" s="59">
        <v>29</v>
      </c>
      <c r="M4679" s="59">
        <v>35.290583198</v>
      </c>
    </row>
    <row r="4680" hidden="1" spans="1:13">
      <c r="A4680" s="59">
        <v>0</v>
      </c>
      <c r="B4680" s="59">
        <v>24600</v>
      </c>
      <c r="C4680" s="59">
        <v>41300</v>
      </c>
      <c r="D4680" s="59">
        <v>61700</v>
      </c>
      <c r="E4680" s="59" t="s">
        <v>20</v>
      </c>
      <c r="F4680" s="59" t="s">
        <v>15</v>
      </c>
      <c r="G4680" s="59">
        <v>19</v>
      </c>
      <c r="H4680" s="59">
        <v>0</v>
      </c>
      <c r="I4680" s="59">
        <v>0</v>
      </c>
      <c r="J4680" s="59">
        <v>181.63333333</v>
      </c>
      <c r="K4680" s="59">
        <v>2</v>
      </c>
      <c r="L4680" s="59">
        <v>22</v>
      </c>
      <c r="M4680" s="59"/>
    </row>
    <row r="4681" hidden="1" spans="1:13">
      <c r="A4681" s="59">
        <v>0</v>
      </c>
      <c r="B4681" s="59">
        <v>24600</v>
      </c>
      <c r="C4681" s="59">
        <v>135278</v>
      </c>
      <c r="D4681" s="59">
        <v>164559</v>
      </c>
      <c r="E4681" s="59" t="s">
        <v>20</v>
      </c>
      <c r="F4681" s="59" t="s">
        <v>14</v>
      </c>
      <c r="G4681" s="59">
        <v>5</v>
      </c>
      <c r="H4681" s="59">
        <v>1</v>
      </c>
      <c r="I4681" s="59">
        <v>0</v>
      </c>
      <c r="J4681" s="59">
        <v>225.36684849</v>
      </c>
      <c r="K4681" s="59">
        <v>0</v>
      </c>
      <c r="L4681" s="59">
        <v>20</v>
      </c>
      <c r="M4681" s="59">
        <v>34.079157691</v>
      </c>
    </row>
    <row r="4682" hidden="1" spans="1:13">
      <c r="A4682" s="59">
        <v>0</v>
      </c>
      <c r="B4682" s="59">
        <v>24600</v>
      </c>
      <c r="C4682" s="59"/>
      <c r="D4682" s="59">
        <v>146804</v>
      </c>
      <c r="E4682" s="59"/>
      <c r="F4682" s="59"/>
      <c r="G4682" s="59"/>
      <c r="H4682" s="59"/>
      <c r="I4682" s="59"/>
      <c r="J4682" s="59"/>
      <c r="K4682" s="59"/>
      <c r="L4682" s="59"/>
      <c r="M4682" s="59">
        <v>17.263534849</v>
      </c>
    </row>
    <row r="4683" hidden="1" spans="1:13">
      <c r="A4683" s="59">
        <v>1</v>
      </c>
      <c r="B4683" s="59">
        <v>24600</v>
      </c>
      <c r="C4683" s="59">
        <v>75636</v>
      </c>
      <c r="D4683" s="59">
        <v>112956</v>
      </c>
      <c r="E4683" s="59" t="s">
        <v>20</v>
      </c>
      <c r="F4683" s="59" t="s">
        <v>18</v>
      </c>
      <c r="G4683" s="59">
        <v>1</v>
      </c>
      <c r="H4683" s="59">
        <v>1</v>
      </c>
      <c r="I4683" s="59">
        <v>0</v>
      </c>
      <c r="J4683" s="59">
        <v>318.54616542</v>
      </c>
      <c r="K4683" s="59">
        <v>3</v>
      </c>
      <c r="L4683" s="59">
        <v>42</v>
      </c>
      <c r="M4683" s="59"/>
    </row>
    <row r="4684" spans="1:13">
      <c r="A4684" s="59">
        <v>0</v>
      </c>
      <c r="B4684" s="59">
        <v>24600</v>
      </c>
      <c r="C4684" s="59">
        <v>221331</v>
      </c>
      <c r="D4684" s="59">
        <v>289991</v>
      </c>
      <c r="E4684" s="59" t="s">
        <v>13</v>
      </c>
      <c r="F4684" s="59" t="s">
        <v>18</v>
      </c>
      <c r="G4684" s="59">
        <v>5</v>
      </c>
      <c r="H4684" s="59"/>
      <c r="I4684" s="59">
        <v>4</v>
      </c>
      <c r="J4684" s="59">
        <v>474.0270741</v>
      </c>
      <c r="K4684" s="59"/>
      <c r="L4684" s="59">
        <v>55</v>
      </c>
      <c r="M4684" s="59">
        <v>31.463384548</v>
      </c>
    </row>
    <row r="4685" hidden="1" spans="1:13">
      <c r="A4685" s="59">
        <v>0</v>
      </c>
      <c r="B4685" s="59">
        <v>24700</v>
      </c>
      <c r="C4685" s="59">
        <v>55435</v>
      </c>
      <c r="D4685" s="59">
        <v>89663</v>
      </c>
      <c r="E4685" s="59" t="s">
        <v>20</v>
      </c>
      <c r="F4685" s="59" t="s">
        <v>17</v>
      </c>
      <c r="G4685" s="59">
        <v>7</v>
      </c>
      <c r="H4685" s="59">
        <v>0</v>
      </c>
      <c r="I4685" s="59">
        <v>0</v>
      </c>
      <c r="J4685" s="59">
        <v>252.62206943</v>
      </c>
      <c r="K4685" s="59">
        <v>2</v>
      </c>
      <c r="L4685" s="59">
        <v>26</v>
      </c>
      <c r="M4685" s="59">
        <v>34.741847932</v>
      </c>
    </row>
    <row r="4686" hidden="1" spans="1:13">
      <c r="A4686" s="59">
        <v>0</v>
      </c>
      <c r="B4686" s="59">
        <v>24700</v>
      </c>
      <c r="C4686" s="59">
        <v>149235</v>
      </c>
      <c r="D4686" s="59">
        <v>178454</v>
      </c>
      <c r="E4686" s="59" t="s">
        <v>20</v>
      </c>
      <c r="F4686" s="59" t="s">
        <v>18</v>
      </c>
      <c r="G4686" s="59">
        <v>5</v>
      </c>
      <c r="H4686" s="59">
        <v>0</v>
      </c>
      <c r="I4686" s="59">
        <v>0</v>
      </c>
      <c r="J4686" s="59">
        <v>324.13778352</v>
      </c>
      <c r="K4686" s="59">
        <v>0</v>
      </c>
      <c r="L4686" s="59">
        <v>34</v>
      </c>
      <c r="M4686" s="59">
        <v>38.709991448</v>
      </c>
    </row>
    <row r="4687" hidden="1" spans="1:13">
      <c r="A4687" s="59">
        <v>0</v>
      </c>
      <c r="B4687" s="59">
        <v>24700</v>
      </c>
      <c r="C4687" s="59">
        <v>111107</v>
      </c>
      <c r="D4687" s="59">
        <v>163926</v>
      </c>
      <c r="E4687" s="59" t="s">
        <v>20</v>
      </c>
      <c r="F4687" s="59" t="s">
        <v>17</v>
      </c>
      <c r="G4687" s="59">
        <v>15</v>
      </c>
      <c r="H4687" s="59">
        <v>0</v>
      </c>
      <c r="I4687" s="59">
        <v>1</v>
      </c>
      <c r="J4687" s="59">
        <v>170.62943141</v>
      </c>
      <c r="K4687" s="59">
        <v>1</v>
      </c>
      <c r="L4687" s="59">
        <v>26</v>
      </c>
      <c r="M4687" s="59">
        <v>32.934291806</v>
      </c>
    </row>
    <row r="4688" hidden="1" spans="1:13">
      <c r="A4688" s="59">
        <v>0</v>
      </c>
      <c r="B4688" s="59">
        <v>24700</v>
      </c>
      <c r="C4688" s="59">
        <v>23231</v>
      </c>
      <c r="D4688" s="59">
        <v>54024</v>
      </c>
      <c r="E4688" s="59" t="s">
        <v>20</v>
      </c>
      <c r="F4688" s="59" t="s">
        <v>14</v>
      </c>
      <c r="G4688" s="59">
        <v>24</v>
      </c>
      <c r="H4688" s="59">
        <v>0</v>
      </c>
      <c r="I4688" s="59">
        <v>0</v>
      </c>
      <c r="J4688" s="59">
        <v>118.15409152</v>
      </c>
      <c r="K4688" s="59">
        <v>0</v>
      </c>
      <c r="L4688" s="59">
        <v>11</v>
      </c>
      <c r="M4688" s="59">
        <v>23.265224918</v>
      </c>
    </row>
    <row r="4689" hidden="1" spans="1:13">
      <c r="A4689" s="59">
        <v>0</v>
      </c>
      <c r="B4689" s="59">
        <v>24700</v>
      </c>
      <c r="C4689" s="59">
        <v>109377</v>
      </c>
      <c r="D4689" s="59">
        <v>133116</v>
      </c>
      <c r="E4689" s="59" t="s">
        <v>20</v>
      </c>
      <c r="F4689" s="59" t="s">
        <v>17</v>
      </c>
      <c r="G4689" s="59">
        <v>10</v>
      </c>
      <c r="H4689" s="59">
        <v>1</v>
      </c>
      <c r="I4689" s="59">
        <v>0</v>
      </c>
      <c r="J4689" s="59">
        <v>184.35578292</v>
      </c>
      <c r="K4689" s="59">
        <v>5</v>
      </c>
      <c r="L4689" s="59">
        <v>17</v>
      </c>
      <c r="M4689" s="59">
        <v>40.202630102</v>
      </c>
    </row>
    <row r="4690" hidden="1" spans="1:13">
      <c r="A4690" s="59">
        <v>1</v>
      </c>
      <c r="B4690" s="59">
        <v>24700</v>
      </c>
      <c r="C4690" s="59">
        <v>79347</v>
      </c>
      <c r="D4690" s="59">
        <v>108238</v>
      </c>
      <c r="E4690" s="59" t="s">
        <v>20</v>
      </c>
      <c r="F4690" s="59" t="s">
        <v>14</v>
      </c>
      <c r="G4690" s="59">
        <v>0</v>
      </c>
      <c r="H4690" s="59">
        <v>1</v>
      </c>
      <c r="I4690" s="59">
        <v>0</v>
      </c>
      <c r="J4690" s="59">
        <v>45.62588779</v>
      </c>
      <c r="K4690" s="59">
        <v>6</v>
      </c>
      <c r="L4690" s="59">
        <v>49</v>
      </c>
      <c r="M4690" s="59">
        <v>46.996034289</v>
      </c>
    </row>
    <row r="4691" hidden="1" spans="1:13">
      <c r="A4691" s="59">
        <v>0</v>
      </c>
      <c r="B4691" s="59">
        <v>24700</v>
      </c>
      <c r="C4691" s="59">
        <v>53925</v>
      </c>
      <c r="D4691" s="59">
        <v>83056</v>
      </c>
      <c r="E4691" s="59" t="s">
        <v>20</v>
      </c>
      <c r="F4691" s="59" t="s">
        <v>17</v>
      </c>
      <c r="G4691" s="59">
        <v>4</v>
      </c>
      <c r="H4691" s="59">
        <v>0</v>
      </c>
      <c r="I4691" s="59">
        <v>0</v>
      </c>
      <c r="J4691" s="59">
        <v>251.1883928</v>
      </c>
      <c r="K4691" s="59">
        <v>2</v>
      </c>
      <c r="L4691" s="59">
        <v>25</v>
      </c>
      <c r="M4691" s="59">
        <v>34.889241727</v>
      </c>
    </row>
    <row r="4692" hidden="1" spans="1:13">
      <c r="A4692" s="59">
        <v>0</v>
      </c>
      <c r="B4692" s="59">
        <v>24700</v>
      </c>
      <c r="C4692" s="59">
        <v>44306</v>
      </c>
      <c r="D4692" s="59">
        <v>74197</v>
      </c>
      <c r="E4692" s="59" t="s">
        <v>20</v>
      </c>
      <c r="F4692" s="59" t="s">
        <v>14</v>
      </c>
      <c r="G4692" s="59">
        <v>5</v>
      </c>
      <c r="H4692" s="59">
        <v>0</v>
      </c>
      <c r="I4692" s="59">
        <v>0</v>
      </c>
      <c r="J4692" s="59">
        <v>73.715250636</v>
      </c>
      <c r="K4692" s="59">
        <v>1</v>
      </c>
      <c r="L4692" s="59">
        <v>18</v>
      </c>
      <c r="M4692" s="59">
        <v>35.441570262</v>
      </c>
    </row>
    <row r="4693" hidden="1" spans="1:13">
      <c r="A4693" s="59">
        <v>0</v>
      </c>
      <c r="B4693" s="59">
        <v>24700</v>
      </c>
      <c r="C4693" s="59">
        <v>98900</v>
      </c>
      <c r="D4693" s="59">
        <v>115052</v>
      </c>
      <c r="E4693" s="59" t="s">
        <v>20</v>
      </c>
      <c r="F4693" s="59" t="s">
        <v>14</v>
      </c>
      <c r="G4693" s="59">
        <v>23</v>
      </c>
      <c r="H4693" s="59">
        <v>0</v>
      </c>
      <c r="I4693" s="59">
        <v>0</v>
      </c>
      <c r="J4693" s="59">
        <v>239.42607378</v>
      </c>
      <c r="K4693" s="59">
        <v>1</v>
      </c>
      <c r="L4693" s="59">
        <v>26</v>
      </c>
      <c r="M4693" s="59">
        <v>41.700530781</v>
      </c>
    </row>
    <row r="4694" hidden="1" spans="1:13">
      <c r="A4694" s="59">
        <v>0</v>
      </c>
      <c r="B4694" s="59">
        <v>24700</v>
      </c>
      <c r="C4694" s="59">
        <v>77022</v>
      </c>
      <c r="D4694" s="59">
        <v>112172</v>
      </c>
      <c r="E4694" s="59" t="s">
        <v>20</v>
      </c>
      <c r="F4694" s="59" t="s">
        <v>17</v>
      </c>
      <c r="G4694" s="59">
        <v>9</v>
      </c>
      <c r="H4694" s="59">
        <v>0</v>
      </c>
      <c r="I4694" s="59">
        <v>1</v>
      </c>
      <c r="J4694" s="59">
        <v>306.87107786</v>
      </c>
      <c r="K4694" s="59">
        <v>2</v>
      </c>
      <c r="L4694" s="59">
        <v>28</v>
      </c>
      <c r="M4694" s="59">
        <v>30.120041947</v>
      </c>
    </row>
    <row r="4695" hidden="1" spans="1:13">
      <c r="A4695" s="59">
        <v>0</v>
      </c>
      <c r="B4695" s="59">
        <v>24800</v>
      </c>
      <c r="C4695" s="59"/>
      <c r="D4695" s="59">
        <v>59934</v>
      </c>
      <c r="E4695" s="59" t="s">
        <v>20</v>
      </c>
      <c r="F4695" s="59" t="s">
        <v>14</v>
      </c>
      <c r="G4695" s="59"/>
      <c r="H4695" s="59">
        <v>0</v>
      </c>
      <c r="I4695" s="59">
        <v>1</v>
      </c>
      <c r="J4695" s="59">
        <v>305.68234683</v>
      </c>
      <c r="K4695" s="59">
        <v>0</v>
      </c>
      <c r="L4695" s="59">
        <v>18</v>
      </c>
      <c r="M4695" s="59">
        <v>38.029738357</v>
      </c>
    </row>
    <row r="4696" hidden="1" spans="1:13">
      <c r="A4696" s="59">
        <v>0</v>
      </c>
      <c r="B4696" s="59">
        <v>24800</v>
      </c>
      <c r="C4696" s="59"/>
      <c r="D4696" s="59">
        <v>63753</v>
      </c>
      <c r="E4696" s="59" t="s">
        <v>20</v>
      </c>
      <c r="F4696" s="59" t="s">
        <v>14</v>
      </c>
      <c r="G4696" s="59"/>
      <c r="H4696" s="59">
        <v>0</v>
      </c>
      <c r="I4696" s="59">
        <v>0</v>
      </c>
      <c r="J4696" s="59">
        <v>300.7572856</v>
      </c>
      <c r="K4696" s="59">
        <v>0</v>
      </c>
      <c r="L4696" s="59">
        <v>19</v>
      </c>
      <c r="M4696" s="59">
        <v>40.134476763</v>
      </c>
    </row>
    <row r="4697" spans="1:13">
      <c r="A4697" s="59">
        <v>0</v>
      </c>
      <c r="B4697" s="59">
        <v>24800</v>
      </c>
      <c r="C4697" s="59">
        <v>144410</v>
      </c>
      <c r="D4697" s="59">
        <v>211936</v>
      </c>
      <c r="E4697" s="59" t="s">
        <v>13</v>
      </c>
      <c r="F4697" s="59" t="s">
        <v>18</v>
      </c>
      <c r="G4697" s="59">
        <v>3</v>
      </c>
      <c r="H4697" s="59">
        <v>0</v>
      </c>
      <c r="I4697" s="59">
        <v>0</v>
      </c>
      <c r="J4697" s="59">
        <v>195.07035954</v>
      </c>
      <c r="K4697" s="59">
        <v>1</v>
      </c>
      <c r="L4697" s="59">
        <v>28</v>
      </c>
      <c r="M4697" s="59">
        <v>38.926156879</v>
      </c>
    </row>
    <row r="4698" hidden="1" spans="1:13">
      <c r="A4698" s="59">
        <v>0</v>
      </c>
      <c r="B4698" s="59">
        <v>24800</v>
      </c>
      <c r="C4698" s="59">
        <v>109084</v>
      </c>
      <c r="D4698" s="59">
        <v>140355</v>
      </c>
      <c r="E4698" s="59" t="s">
        <v>20</v>
      </c>
      <c r="F4698" s="59" t="s">
        <v>17</v>
      </c>
      <c r="G4698" s="59">
        <v>11</v>
      </c>
      <c r="H4698" s="59">
        <v>2</v>
      </c>
      <c r="I4698" s="59">
        <v>0</v>
      </c>
      <c r="J4698" s="59">
        <v>183.79525849</v>
      </c>
      <c r="K4698" s="59">
        <v>5</v>
      </c>
      <c r="L4698" s="59">
        <v>18</v>
      </c>
      <c r="M4698" s="59">
        <v>40.604795833</v>
      </c>
    </row>
    <row r="4699" hidden="1" spans="1:13">
      <c r="A4699" s="59">
        <v>0</v>
      </c>
      <c r="B4699" s="59">
        <v>24800</v>
      </c>
      <c r="C4699" s="59"/>
      <c r="D4699" s="59">
        <v>45167</v>
      </c>
      <c r="E4699" s="59" t="s">
        <v>20</v>
      </c>
      <c r="F4699" s="59" t="s">
        <v>14</v>
      </c>
      <c r="G4699" s="59"/>
      <c r="H4699" s="59"/>
      <c r="I4699" s="59"/>
      <c r="J4699" s="59">
        <v>84.735617935</v>
      </c>
      <c r="K4699" s="59"/>
      <c r="L4699" s="59">
        <v>12</v>
      </c>
      <c r="M4699" s="59">
        <v>28.457018931</v>
      </c>
    </row>
    <row r="4700" hidden="1" spans="1:13">
      <c r="A4700" s="59">
        <v>0</v>
      </c>
      <c r="B4700" s="59">
        <v>24800</v>
      </c>
      <c r="C4700" s="59">
        <v>98139</v>
      </c>
      <c r="D4700" s="59">
        <v>121696</v>
      </c>
      <c r="E4700" s="59" t="s">
        <v>20</v>
      </c>
      <c r="F4700" s="59" t="s">
        <v>19</v>
      </c>
      <c r="G4700" s="59">
        <v>3</v>
      </c>
      <c r="H4700" s="59">
        <v>0</v>
      </c>
      <c r="I4700" s="59">
        <v>0</v>
      </c>
      <c r="J4700" s="59">
        <v>208.52326694</v>
      </c>
      <c r="K4700" s="59">
        <v>1</v>
      </c>
      <c r="L4700" s="59">
        <v>27</v>
      </c>
      <c r="M4700" s="59">
        <v>32.64426513</v>
      </c>
    </row>
    <row r="4701" hidden="1" spans="1:13">
      <c r="A4701" s="59">
        <v>1</v>
      </c>
      <c r="B4701" s="59">
        <v>24800</v>
      </c>
      <c r="C4701" s="59">
        <v>132000</v>
      </c>
      <c r="D4701" s="59">
        <v>165000</v>
      </c>
      <c r="E4701" s="59" t="s">
        <v>20</v>
      </c>
      <c r="F4701" s="59" t="s">
        <v>17</v>
      </c>
      <c r="G4701" s="59">
        <v>19</v>
      </c>
      <c r="H4701" s="59">
        <v>0</v>
      </c>
      <c r="I4701" s="59">
        <v>0</v>
      </c>
      <c r="J4701" s="59">
        <v>187.66666667</v>
      </c>
      <c r="K4701" s="59">
        <v>4</v>
      </c>
      <c r="L4701" s="59">
        <v>35</v>
      </c>
      <c r="M4701" s="59"/>
    </row>
    <row r="4702" hidden="1" spans="1:13">
      <c r="A4702" s="59">
        <v>1</v>
      </c>
      <c r="B4702" s="59">
        <v>24800</v>
      </c>
      <c r="C4702" s="59">
        <v>37200</v>
      </c>
      <c r="D4702" s="59">
        <v>67000</v>
      </c>
      <c r="E4702" s="59" t="s">
        <v>20</v>
      </c>
      <c r="F4702" s="59" t="s">
        <v>14</v>
      </c>
      <c r="G4702" s="59">
        <v>10</v>
      </c>
      <c r="H4702" s="59">
        <v>1</v>
      </c>
      <c r="I4702" s="59">
        <v>8</v>
      </c>
      <c r="J4702" s="59">
        <v>242.46666667</v>
      </c>
      <c r="K4702" s="59">
        <v>4</v>
      </c>
      <c r="L4702" s="59">
        <v>23</v>
      </c>
      <c r="M4702" s="59"/>
    </row>
    <row r="4703" hidden="1" spans="1:13">
      <c r="A4703" s="59">
        <v>0</v>
      </c>
      <c r="B4703" s="59">
        <v>24800</v>
      </c>
      <c r="C4703" s="59">
        <v>82670</v>
      </c>
      <c r="D4703" s="59">
        <v>106563</v>
      </c>
      <c r="E4703" s="59" t="s">
        <v>20</v>
      </c>
      <c r="F4703" s="59" t="s">
        <v>17</v>
      </c>
      <c r="G4703" s="59">
        <v>8</v>
      </c>
      <c r="H4703" s="59">
        <v>0</v>
      </c>
      <c r="I4703" s="59">
        <v>0</v>
      </c>
      <c r="J4703" s="59">
        <v>302.98443202</v>
      </c>
      <c r="K4703" s="59">
        <v>2</v>
      </c>
      <c r="L4703" s="59">
        <v>28</v>
      </c>
      <c r="M4703" s="59">
        <v>30.956485836</v>
      </c>
    </row>
    <row r="4704" hidden="1" spans="1:13">
      <c r="A4704" s="59">
        <v>0</v>
      </c>
      <c r="B4704" s="59">
        <v>24800</v>
      </c>
      <c r="C4704" s="59">
        <v>43287</v>
      </c>
      <c r="D4704" s="59">
        <v>72898</v>
      </c>
      <c r="E4704" s="59" t="s">
        <v>20</v>
      </c>
      <c r="F4704" s="59" t="s">
        <v>14</v>
      </c>
      <c r="G4704" s="59">
        <v>8</v>
      </c>
      <c r="H4704" s="59">
        <v>0</v>
      </c>
      <c r="I4704" s="59">
        <v>0</v>
      </c>
      <c r="J4704" s="59">
        <v>87.01103562</v>
      </c>
      <c r="K4704" s="59">
        <v>1</v>
      </c>
      <c r="L4704" s="59">
        <v>18</v>
      </c>
      <c r="M4704" s="59">
        <v>34.0310957</v>
      </c>
    </row>
    <row r="4705" spans="1:13">
      <c r="A4705" s="59">
        <v>1</v>
      </c>
      <c r="B4705" s="59">
        <v>24800</v>
      </c>
      <c r="C4705" s="59">
        <v>76220</v>
      </c>
      <c r="D4705" s="59">
        <v>102087</v>
      </c>
      <c r="E4705" s="59" t="s">
        <v>13</v>
      </c>
      <c r="F4705" s="59" t="s">
        <v>17</v>
      </c>
      <c r="G4705" s="59">
        <v>6</v>
      </c>
      <c r="H4705" s="59">
        <v>0</v>
      </c>
      <c r="I4705" s="59">
        <v>1</v>
      </c>
      <c r="J4705" s="59">
        <v>126.64101955</v>
      </c>
      <c r="K4705" s="59">
        <v>0</v>
      </c>
      <c r="L4705" s="59">
        <v>32</v>
      </c>
      <c r="M4705" s="59">
        <v>48.569574037</v>
      </c>
    </row>
    <row r="4706" hidden="1" spans="1:13">
      <c r="A4706" s="59">
        <v>0</v>
      </c>
      <c r="B4706" s="59">
        <v>24800</v>
      </c>
      <c r="C4706" s="59">
        <v>64537</v>
      </c>
      <c r="D4706" s="59">
        <v>93212</v>
      </c>
      <c r="E4706" s="59" t="s">
        <v>20</v>
      </c>
      <c r="F4706" s="59" t="s">
        <v>18</v>
      </c>
      <c r="G4706" s="59">
        <v>7</v>
      </c>
      <c r="H4706" s="59">
        <v>1</v>
      </c>
      <c r="I4706" s="59">
        <v>1</v>
      </c>
      <c r="J4706" s="59">
        <v>120.35142038</v>
      </c>
      <c r="K4706" s="59">
        <v>4</v>
      </c>
      <c r="L4706" s="59">
        <v>25</v>
      </c>
      <c r="M4706" s="59">
        <v>34.686088674</v>
      </c>
    </row>
    <row r="4707" hidden="1" spans="1:13">
      <c r="A4707" s="59">
        <v>0</v>
      </c>
      <c r="B4707" s="59">
        <v>24900</v>
      </c>
      <c r="C4707" s="59">
        <v>46116</v>
      </c>
      <c r="D4707" s="59">
        <v>77519</v>
      </c>
      <c r="E4707" s="59" t="s">
        <v>20</v>
      </c>
      <c r="F4707" s="59" t="s">
        <v>14</v>
      </c>
      <c r="G4707" s="59">
        <v>9</v>
      </c>
      <c r="H4707" s="59">
        <v>0</v>
      </c>
      <c r="I4707" s="59">
        <v>0</v>
      </c>
      <c r="J4707" s="59">
        <v>120.08355192</v>
      </c>
      <c r="K4707" s="59">
        <v>1</v>
      </c>
      <c r="L4707" s="59">
        <v>19</v>
      </c>
      <c r="M4707" s="59">
        <v>42.929509267</v>
      </c>
    </row>
    <row r="4708" hidden="1" spans="1:13">
      <c r="A4708" s="59">
        <v>0</v>
      </c>
      <c r="B4708" s="59">
        <v>24900</v>
      </c>
      <c r="C4708" s="59">
        <v>60778</v>
      </c>
      <c r="D4708" s="59">
        <v>94374</v>
      </c>
      <c r="E4708" s="59" t="s">
        <v>20</v>
      </c>
      <c r="F4708" s="59" t="s">
        <v>14</v>
      </c>
      <c r="G4708" s="59">
        <v>5</v>
      </c>
      <c r="H4708" s="59">
        <v>0</v>
      </c>
      <c r="I4708" s="59">
        <v>0</v>
      </c>
      <c r="J4708" s="59">
        <v>232.1188078</v>
      </c>
      <c r="K4708" s="59">
        <v>1</v>
      </c>
      <c r="L4708" s="59">
        <v>20</v>
      </c>
      <c r="M4708" s="59">
        <v>34.92549001</v>
      </c>
    </row>
    <row r="4709" hidden="1" spans="1:13">
      <c r="A4709" s="59">
        <v>0</v>
      </c>
      <c r="B4709" s="59">
        <v>24900</v>
      </c>
      <c r="C4709" s="59">
        <v>17139</v>
      </c>
      <c r="D4709" s="59">
        <v>33269</v>
      </c>
      <c r="E4709" s="59" t="s">
        <v>20</v>
      </c>
      <c r="F4709" s="59" t="s">
        <v>14</v>
      </c>
      <c r="G4709" s="59">
        <v>16</v>
      </c>
      <c r="H4709" s="59">
        <v>3</v>
      </c>
      <c r="I4709" s="59">
        <v>0</v>
      </c>
      <c r="J4709" s="59">
        <v>124.19682654</v>
      </c>
      <c r="K4709" s="59">
        <v>1</v>
      </c>
      <c r="L4709" s="59">
        <v>18</v>
      </c>
      <c r="M4709" s="59">
        <v>26.275832415</v>
      </c>
    </row>
    <row r="4710" hidden="1" spans="1:13">
      <c r="A4710" s="59">
        <v>0</v>
      </c>
      <c r="B4710" s="59">
        <v>24900</v>
      </c>
      <c r="C4710" s="59">
        <v>134427</v>
      </c>
      <c r="D4710" s="59">
        <v>169444</v>
      </c>
      <c r="E4710" s="59" t="s">
        <v>20</v>
      </c>
      <c r="F4710" s="59" t="s">
        <v>14</v>
      </c>
      <c r="G4710" s="59">
        <v>7</v>
      </c>
      <c r="H4710" s="59">
        <v>1</v>
      </c>
      <c r="I4710" s="59">
        <v>0</v>
      </c>
      <c r="J4710" s="59">
        <v>202.44732613</v>
      </c>
      <c r="K4710" s="59">
        <v>0</v>
      </c>
      <c r="L4710" s="59">
        <v>19</v>
      </c>
      <c r="M4710" s="59">
        <v>35.349211904</v>
      </c>
    </row>
    <row r="4711" hidden="1" spans="1:13">
      <c r="A4711" s="59">
        <v>0</v>
      </c>
      <c r="B4711" s="59">
        <v>24900</v>
      </c>
      <c r="C4711" s="59">
        <v>89530</v>
      </c>
      <c r="D4711" s="59">
        <v>146815</v>
      </c>
      <c r="E4711" s="59" t="s">
        <v>20</v>
      </c>
      <c r="F4711" s="59" t="s">
        <v>18</v>
      </c>
      <c r="G4711" s="59">
        <v>19</v>
      </c>
      <c r="H4711" s="59">
        <v>1</v>
      </c>
      <c r="I4711" s="59">
        <v>0</v>
      </c>
      <c r="J4711" s="59">
        <v>164.77031037</v>
      </c>
      <c r="K4711" s="59">
        <v>1</v>
      </c>
      <c r="L4711" s="59">
        <v>25</v>
      </c>
      <c r="M4711" s="59">
        <v>39.345858588</v>
      </c>
    </row>
    <row r="4712" spans="1:13">
      <c r="A4712" s="59">
        <v>0</v>
      </c>
      <c r="B4712" s="59">
        <v>24900</v>
      </c>
      <c r="C4712" s="59">
        <v>92168</v>
      </c>
      <c r="D4712" s="59">
        <v>143484</v>
      </c>
      <c r="E4712" s="59" t="s">
        <v>13</v>
      </c>
      <c r="F4712" s="59" t="s">
        <v>18</v>
      </c>
      <c r="G4712" s="59">
        <v>6</v>
      </c>
      <c r="H4712" s="59">
        <v>0</v>
      </c>
      <c r="I4712" s="59">
        <v>0</v>
      </c>
      <c r="J4712" s="59">
        <v>159.58344207</v>
      </c>
      <c r="K4712" s="59">
        <v>0</v>
      </c>
      <c r="L4712" s="59">
        <v>31</v>
      </c>
      <c r="M4712" s="59">
        <v>34.145871345</v>
      </c>
    </row>
    <row r="4713" spans="1:13">
      <c r="A4713" s="59">
        <v>1</v>
      </c>
      <c r="B4713" s="59">
        <v>24900</v>
      </c>
      <c r="C4713" s="59">
        <v>62191</v>
      </c>
      <c r="D4713" s="59">
        <v>83694</v>
      </c>
      <c r="E4713" s="59" t="s">
        <v>13</v>
      </c>
      <c r="F4713" s="59" t="s">
        <v>14</v>
      </c>
      <c r="G4713" s="59">
        <v>3</v>
      </c>
      <c r="H4713" s="59">
        <v>0</v>
      </c>
      <c r="I4713" s="59">
        <v>0</v>
      </c>
      <c r="J4713" s="59">
        <v>55.937512295</v>
      </c>
      <c r="K4713" s="59">
        <v>0</v>
      </c>
      <c r="L4713" s="59">
        <v>14</v>
      </c>
      <c r="M4713" s="59">
        <v>62.110721871</v>
      </c>
    </row>
    <row r="4714" hidden="1" spans="1:13">
      <c r="A4714" s="59">
        <v>0</v>
      </c>
      <c r="B4714" s="59">
        <v>24900</v>
      </c>
      <c r="C4714" s="59">
        <v>51155</v>
      </c>
      <c r="D4714" s="59">
        <v>83000</v>
      </c>
      <c r="E4714" s="59" t="s">
        <v>20</v>
      </c>
      <c r="F4714" s="59" t="s">
        <v>14</v>
      </c>
      <c r="G4714" s="59">
        <v>9</v>
      </c>
      <c r="H4714" s="59">
        <v>1</v>
      </c>
      <c r="I4714" s="59">
        <v>1</v>
      </c>
      <c r="J4714" s="59">
        <v>139.03333333</v>
      </c>
      <c r="K4714" s="59">
        <v>3</v>
      </c>
      <c r="L4714" s="59">
        <v>30</v>
      </c>
      <c r="M4714" s="59"/>
    </row>
    <row r="4715" hidden="1" spans="1:13">
      <c r="A4715" s="59">
        <v>0</v>
      </c>
      <c r="B4715" s="59">
        <v>24900</v>
      </c>
      <c r="C4715" s="59">
        <v>139241</v>
      </c>
      <c r="D4715" s="59">
        <v>171296</v>
      </c>
      <c r="E4715" s="59" t="s">
        <v>20</v>
      </c>
      <c r="F4715" s="59" t="s">
        <v>14</v>
      </c>
      <c r="G4715" s="59">
        <v>6</v>
      </c>
      <c r="H4715" s="59">
        <v>1</v>
      </c>
      <c r="I4715" s="59">
        <v>0</v>
      </c>
      <c r="J4715" s="59">
        <v>220.68715833</v>
      </c>
      <c r="K4715" s="59">
        <v>0</v>
      </c>
      <c r="L4715" s="59">
        <v>19</v>
      </c>
      <c r="M4715" s="59">
        <v>35.591655668</v>
      </c>
    </row>
    <row r="4716" hidden="1" spans="1:13">
      <c r="A4716" s="59">
        <v>1</v>
      </c>
      <c r="B4716" s="59">
        <v>24900</v>
      </c>
      <c r="C4716" s="59">
        <v>77000</v>
      </c>
      <c r="D4716" s="59">
        <v>115006</v>
      </c>
      <c r="E4716" s="59" t="s">
        <v>20</v>
      </c>
      <c r="F4716" s="59" t="s">
        <v>14</v>
      </c>
      <c r="G4716" s="59">
        <v>10</v>
      </c>
      <c r="H4716" s="59">
        <v>0</v>
      </c>
      <c r="I4716" s="59">
        <v>0</v>
      </c>
      <c r="J4716" s="59">
        <v>293.23333333</v>
      </c>
      <c r="K4716" s="59">
        <v>0</v>
      </c>
      <c r="L4716" s="59">
        <v>36</v>
      </c>
      <c r="M4716" s="59"/>
    </row>
    <row r="4717" hidden="1" spans="1:13">
      <c r="A4717" s="59">
        <v>0</v>
      </c>
      <c r="B4717" s="59">
        <v>24900</v>
      </c>
      <c r="C4717" s="59"/>
      <c r="D4717" s="59">
        <v>48291</v>
      </c>
      <c r="E4717" s="59" t="s">
        <v>20</v>
      </c>
      <c r="F4717" s="59" t="s">
        <v>14</v>
      </c>
      <c r="G4717" s="59"/>
      <c r="H4717" s="59"/>
      <c r="I4717" s="59"/>
      <c r="J4717" s="59">
        <v>94.078377582</v>
      </c>
      <c r="K4717" s="59"/>
      <c r="L4717" s="59">
        <v>12</v>
      </c>
      <c r="M4717" s="59">
        <v>25.617845725</v>
      </c>
    </row>
    <row r="4718" hidden="1" spans="1:13">
      <c r="A4718" s="59">
        <v>1</v>
      </c>
      <c r="B4718" s="59">
        <v>25000</v>
      </c>
      <c r="C4718" s="59">
        <v>74800</v>
      </c>
      <c r="D4718" s="59">
        <v>105000</v>
      </c>
      <c r="E4718" s="59" t="s">
        <v>20</v>
      </c>
      <c r="F4718" s="59" t="s">
        <v>17</v>
      </c>
      <c r="G4718" s="59">
        <v>10</v>
      </c>
      <c r="H4718" s="59">
        <v>0</v>
      </c>
      <c r="I4718" s="59">
        <v>5</v>
      </c>
      <c r="J4718" s="59">
        <v>163.3</v>
      </c>
      <c r="K4718" s="59">
        <v>2</v>
      </c>
      <c r="L4718" s="59">
        <v>46</v>
      </c>
      <c r="M4718" s="59"/>
    </row>
    <row r="4719" hidden="1" spans="1:13">
      <c r="A4719" s="59">
        <v>0</v>
      </c>
      <c r="B4719" s="59">
        <v>25000</v>
      </c>
      <c r="C4719" s="59"/>
      <c r="D4719" s="59">
        <v>60685</v>
      </c>
      <c r="E4719" s="59" t="s">
        <v>20</v>
      </c>
      <c r="F4719" s="59" t="s">
        <v>14</v>
      </c>
      <c r="G4719" s="59"/>
      <c r="H4719" s="59">
        <v>0</v>
      </c>
      <c r="I4719" s="59">
        <v>0</v>
      </c>
      <c r="J4719" s="59">
        <v>311.93588947</v>
      </c>
      <c r="K4719" s="59">
        <v>0</v>
      </c>
      <c r="L4719" s="59">
        <v>19</v>
      </c>
      <c r="M4719" s="59">
        <v>39.421713903</v>
      </c>
    </row>
    <row r="4720" hidden="1" spans="1:13">
      <c r="A4720" s="59">
        <v>0</v>
      </c>
      <c r="B4720" s="59">
        <v>25000</v>
      </c>
      <c r="C4720" s="59">
        <v>60504</v>
      </c>
      <c r="D4720" s="59">
        <v>93907</v>
      </c>
      <c r="E4720" s="59" t="s">
        <v>20</v>
      </c>
      <c r="F4720" s="59" t="s">
        <v>15</v>
      </c>
      <c r="G4720" s="59">
        <v>1</v>
      </c>
      <c r="H4720" s="59">
        <v>0</v>
      </c>
      <c r="I4720" s="59">
        <v>0</v>
      </c>
      <c r="J4720" s="59">
        <v>99.993715323</v>
      </c>
      <c r="K4720" s="59">
        <v>0</v>
      </c>
      <c r="L4720" s="59">
        <v>23</v>
      </c>
      <c r="M4720" s="59">
        <v>33.490354241</v>
      </c>
    </row>
    <row r="4721" hidden="1" spans="1:13">
      <c r="A4721" s="59">
        <v>0</v>
      </c>
      <c r="B4721" s="59">
        <v>25000</v>
      </c>
      <c r="C4721" s="59">
        <v>95651</v>
      </c>
      <c r="D4721" s="59">
        <v>148280</v>
      </c>
      <c r="E4721" s="59" t="s">
        <v>20</v>
      </c>
      <c r="F4721" s="59" t="s">
        <v>18</v>
      </c>
      <c r="G4721" s="59">
        <v>21</v>
      </c>
      <c r="H4721" s="59">
        <v>1</v>
      </c>
      <c r="I4721" s="59">
        <v>0</v>
      </c>
      <c r="J4721" s="59">
        <v>154.5654328</v>
      </c>
      <c r="K4721" s="59">
        <v>0</v>
      </c>
      <c r="L4721" s="59">
        <v>24</v>
      </c>
      <c r="M4721" s="59">
        <v>42.695331274</v>
      </c>
    </row>
    <row r="4722" hidden="1" spans="1:13">
      <c r="A4722" s="59">
        <v>1</v>
      </c>
      <c r="B4722" s="59">
        <v>25000</v>
      </c>
      <c r="C4722" s="59">
        <v>47032</v>
      </c>
      <c r="D4722" s="59">
        <v>75957</v>
      </c>
      <c r="E4722" s="59" t="s">
        <v>20</v>
      </c>
      <c r="F4722" s="59" t="s">
        <v>14</v>
      </c>
      <c r="G4722" s="59">
        <v>9</v>
      </c>
      <c r="H4722" s="59">
        <v>0</v>
      </c>
      <c r="I4722" s="59">
        <v>7</v>
      </c>
      <c r="J4722" s="59">
        <v>259.46652785</v>
      </c>
      <c r="K4722" s="59">
        <v>3</v>
      </c>
      <c r="L4722" s="59">
        <v>22</v>
      </c>
      <c r="M4722" s="59">
        <v>40.787975749</v>
      </c>
    </row>
    <row r="4723" hidden="1" spans="1:13">
      <c r="A4723" s="59">
        <v>0</v>
      </c>
      <c r="B4723" s="59">
        <v>25000</v>
      </c>
      <c r="C4723" s="59"/>
      <c r="D4723" s="59">
        <v>62619</v>
      </c>
      <c r="E4723" s="59" t="s">
        <v>20</v>
      </c>
      <c r="F4723" s="59" t="s">
        <v>14</v>
      </c>
      <c r="G4723" s="59">
        <v>26</v>
      </c>
      <c r="H4723" s="59">
        <v>0</v>
      </c>
      <c r="I4723" s="59">
        <v>0</v>
      </c>
      <c r="J4723" s="59">
        <v>112.96748332</v>
      </c>
      <c r="K4723" s="59">
        <v>0</v>
      </c>
      <c r="L4723" s="59">
        <v>8</v>
      </c>
      <c r="M4723" s="59">
        <v>21.263805377</v>
      </c>
    </row>
    <row r="4724" hidden="1" spans="1:13">
      <c r="A4724" s="59">
        <v>0</v>
      </c>
      <c r="B4724" s="59">
        <v>25000</v>
      </c>
      <c r="C4724" s="59">
        <v>109000</v>
      </c>
      <c r="D4724" s="59">
        <v>175000</v>
      </c>
      <c r="E4724" s="59" t="s">
        <v>20</v>
      </c>
      <c r="F4724" s="59" t="s">
        <v>16</v>
      </c>
      <c r="G4724" s="59">
        <v>17</v>
      </c>
      <c r="H4724" s="59">
        <v>0</v>
      </c>
      <c r="I4724" s="59">
        <v>0</v>
      </c>
      <c r="J4724" s="59">
        <v>298.33333333</v>
      </c>
      <c r="K4724" s="59">
        <v>1</v>
      </c>
      <c r="L4724" s="59">
        <v>31</v>
      </c>
      <c r="M4724" s="59"/>
    </row>
    <row r="4725" hidden="1" spans="1:13">
      <c r="A4725" s="59">
        <v>0</v>
      </c>
      <c r="B4725" s="59">
        <v>25000</v>
      </c>
      <c r="C4725" s="59">
        <v>94000</v>
      </c>
      <c r="D4725" s="59">
        <v>125000</v>
      </c>
      <c r="E4725" s="59" t="s">
        <v>20</v>
      </c>
      <c r="F4725" s="59" t="s">
        <v>15</v>
      </c>
      <c r="G4725" s="59">
        <v>11</v>
      </c>
      <c r="H4725" s="59">
        <v>0</v>
      </c>
      <c r="I4725" s="59">
        <v>1</v>
      </c>
      <c r="J4725" s="59">
        <v>151.13333333</v>
      </c>
      <c r="K4725" s="59">
        <v>0</v>
      </c>
      <c r="L4725" s="59">
        <v>29</v>
      </c>
      <c r="M4725" s="59"/>
    </row>
    <row r="4726" hidden="1" spans="1:13">
      <c r="A4726" s="59">
        <v>0</v>
      </c>
      <c r="B4726" s="59">
        <v>25000</v>
      </c>
      <c r="C4726" s="59">
        <v>99348</v>
      </c>
      <c r="D4726" s="59">
        <v>200000</v>
      </c>
      <c r="E4726" s="59" t="s">
        <v>20</v>
      </c>
      <c r="F4726" s="59" t="s">
        <v>14</v>
      </c>
      <c r="G4726" s="59">
        <v>23</v>
      </c>
      <c r="H4726" s="59">
        <v>0</v>
      </c>
      <c r="I4726" s="59">
        <v>0</v>
      </c>
      <c r="J4726" s="59">
        <v>199.83333333</v>
      </c>
      <c r="K4726" s="59">
        <v>0</v>
      </c>
      <c r="L4726" s="59">
        <v>19</v>
      </c>
      <c r="M4726" s="59"/>
    </row>
    <row r="4727" spans="1:13">
      <c r="A4727" s="59">
        <v>0</v>
      </c>
      <c r="B4727" s="59">
        <v>25000</v>
      </c>
      <c r="C4727" s="59">
        <v>149000</v>
      </c>
      <c r="D4727" s="59">
        <v>202500</v>
      </c>
      <c r="E4727" s="59" t="s">
        <v>13</v>
      </c>
      <c r="F4727" s="59" t="s">
        <v>14</v>
      </c>
      <c r="G4727" s="59">
        <v>11</v>
      </c>
      <c r="H4727" s="59">
        <v>0</v>
      </c>
      <c r="I4727" s="59">
        <v>0</v>
      </c>
      <c r="J4727" s="59">
        <v>256.66666667</v>
      </c>
      <c r="K4727" s="59">
        <v>2</v>
      </c>
      <c r="L4727" s="59">
        <v>34</v>
      </c>
      <c r="M4727" s="59"/>
    </row>
    <row r="4728" hidden="1" spans="1:13">
      <c r="A4728" s="59">
        <v>0</v>
      </c>
      <c r="B4728" s="59">
        <v>25000</v>
      </c>
      <c r="C4728" s="59">
        <v>177000</v>
      </c>
      <c r="D4728" s="59">
        <v>226000</v>
      </c>
      <c r="E4728" s="59" t="s">
        <v>20</v>
      </c>
      <c r="F4728" s="59" t="s">
        <v>18</v>
      </c>
      <c r="G4728" s="59">
        <v>0.4</v>
      </c>
      <c r="H4728" s="59">
        <v>0</v>
      </c>
      <c r="I4728" s="59">
        <v>0</v>
      </c>
      <c r="J4728" s="59">
        <v>305.13312531</v>
      </c>
      <c r="K4728" s="59">
        <v>1</v>
      </c>
      <c r="L4728" s="59">
        <v>33</v>
      </c>
      <c r="M4728" s="59"/>
    </row>
    <row r="4729" spans="1:13">
      <c r="A4729" s="59">
        <v>0</v>
      </c>
      <c r="B4729" s="59">
        <v>25000</v>
      </c>
      <c r="C4729" s="59">
        <v>136375</v>
      </c>
      <c r="D4729" s="59">
        <v>236250</v>
      </c>
      <c r="E4729" s="59" t="s">
        <v>13</v>
      </c>
      <c r="F4729" s="59" t="s">
        <v>18</v>
      </c>
      <c r="G4729" s="59">
        <v>29</v>
      </c>
      <c r="H4729" s="59">
        <v>0</v>
      </c>
      <c r="I4729" s="59">
        <v>0</v>
      </c>
      <c r="J4729" s="59">
        <v>354.1</v>
      </c>
      <c r="K4729" s="59">
        <v>1</v>
      </c>
      <c r="L4729" s="59">
        <v>19</v>
      </c>
      <c r="M4729" s="59"/>
    </row>
    <row r="4730" hidden="1" spans="1:13">
      <c r="A4730" s="59">
        <v>0</v>
      </c>
      <c r="B4730" s="59">
        <v>25000</v>
      </c>
      <c r="C4730" s="59">
        <v>23900</v>
      </c>
      <c r="D4730" s="59">
        <v>55700</v>
      </c>
      <c r="E4730" s="59"/>
      <c r="F4730" s="59" t="s">
        <v>15</v>
      </c>
      <c r="G4730" s="59">
        <v>2.5</v>
      </c>
      <c r="H4730" s="59">
        <v>0</v>
      </c>
      <c r="I4730" s="59">
        <v>0</v>
      </c>
      <c r="J4730" s="59">
        <v>116.63333333</v>
      </c>
      <c r="K4730" s="59">
        <v>2</v>
      </c>
      <c r="L4730" s="59">
        <v>7</v>
      </c>
      <c r="M4730" s="59"/>
    </row>
    <row r="4731" hidden="1" spans="1:13">
      <c r="A4731" s="59">
        <v>0</v>
      </c>
      <c r="B4731" s="59">
        <v>25000</v>
      </c>
      <c r="C4731" s="59">
        <v>19600</v>
      </c>
      <c r="D4731" s="59">
        <v>71000</v>
      </c>
      <c r="E4731" s="59" t="s">
        <v>20</v>
      </c>
      <c r="F4731" s="59" t="s">
        <v>14</v>
      </c>
      <c r="G4731" s="59"/>
      <c r="H4731" s="59">
        <v>2</v>
      </c>
      <c r="I4731" s="59">
        <v>2</v>
      </c>
      <c r="J4731" s="59">
        <v>93.333333333</v>
      </c>
      <c r="K4731" s="59">
        <v>2</v>
      </c>
      <c r="L4731" s="59">
        <v>26</v>
      </c>
      <c r="M4731" s="59"/>
    </row>
    <row r="4732" spans="1:13">
      <c r="A4732" s="59">
        <v>0</v>
      </c>
      <c r="B4732" s="59">
        <v>25000</v>
      </c>
      <c r="C4732" s="59">
        <v>145000</v>
      </c>
      <c r="D4732" s="59">
        <v>185000</v>
      </c>
      <c r="E4732" s="59" t="s">
        <v>13</v>
      </c>
      <c r="F4732" s="59" t="s">
        <v>19</v>
      </c>
      <c r="G4732" s="59">
        <v>2</v>
      </c>
      <c r="H4732" s="59">
        <v>0</v>
      </c>
      <c r="I4732" s="59">
        <v>0</v>
      </c>
      <c r="J4732" s="59">
        <v>176.5</v>
      </c>
      <c r="K4732" s="59">
        <v>1</v>
      </c>
      <c r="L4732" s="59">
        <v>17</v>
      </c>
      <c r="M4732" s="59"/>
    </row>
    <row r="4733" hidden="1" spans="1:13">
      <c r="A4733" s="59">
        <v>0</v>
      </c>
      <c r="B4733" s="59">
        <v>25000</v>
      </c>
      <c r="C4733" s="59">
        <v>57459</v>
      </c>
      <c r="D4733" s="59">
        <v>96000</v>
      </c>
      <c r="E4733" s="59" t="s">
        <v>20</v>
      </c>
      <c r="F4733" s="59" t="s">
        <v>14</v>
      </c>
      <c r="G4733" s="59">
        <v>16</v>
      </c>
      <c r="H4733" s="59">
        <v>0</v>
      </c>
      <c r="I4733" s="59">
        <v>1</v>
      </c>
      <c r="J4733" s="59">
        <v>133.76666667</v>
      </c>
      <c r="K4733" s="59">
        <v>0</v>
      </c>
      <c r="L4733" s="59">
        <v>30</v>
      </c>
      <c r="M4733" s="59"/>
    </row>
    <row r="4734" hidden="1" spans="1:13">
      <c r="A4734" s="59">
        <v>0</v>
      </c>
      <c r="B4734" s="59">
        <v>25000</v>
      </c>
      <c r="C4734" s="59">
        <v>188545</v>
      </c>
      <c r="D4734" s="59">
        <v>241279</v>
      </c>
      <c r="E4734" s="59" t="s">
        <v>20</v>
      </c>
      <c r="F4734" s="59" t="s">
        <v>14</v>
      </c>
      <c r="G4734" s="59">
        <v>9</v>
      </c>
      <c r="H4734" s="59">
        <v>0</v>
      </c>
      <c r="I4734" s="59">
        <v>0</v>
      </c>
      <c r="J4734" s="59">
        <v>102.5</v>
      </c>
      <c r="K4734" s="59">
        <v>2</v>
      </c>
      <c r="L4734" s="59">
        <v>26</v>
      </c>
      <c r="M4734" s="59"/>
    </row>
    <row r="4735" hidden="1" spans="1:13">
      <c r="A4735" s="59">
        <v>0</v>
      </c>
      <c r="B4735" s="59">
        <v>25000</v>
      </c>
      <c r="C4735" s="59">
        <v>84000</v>
      </c>
      <c r="D4735" s="59">
        <v>120000</v>
      </c>
      <c r="E4735" s="59" t="s">
        <v>20</v>
      </c>
      <c r="F4735" s="59" t="s">
        <v>14</v>
      </c>
      <c r="G4735" s="59">
        <v>1.5</v>
      </c>
      <c r="H4735" s="59">
        <v>0</v>
      </c>
      <c r="I4735" s="59">
        <v>0</v>
      </c>
      <c r="J4735" s="59">
        <v>188.76821306</v>
      </c>
      <c r="K4735" s="59">
        <v>2</v>
      </c>
      <c r="L4735" s="59">
        <v>25</v>
      </c>
      <c r="M4735" s="59"/>
    </row>
    <row r="4736" hidden="1" spans="1:13">
      <c r="A4736" s="59">
        <v>0</v>
      </c>
      <c r="B4736" s="59">
        <v>25000</v>
      </c>
      <c r="C4736" s="59">
        <v>94000</v>
      </c>
      <c r="D4736" s="59">
        <v>141750</v>
      </c>
      <c r="E4736" s="59" t="s">
        <v>20</v>
      </c>
      <c r="F4736" s="59" t="s">
        <v>17</v>
      </c>
      <c r="G4736" s="59">
        <v>22</v>
      </c>
      <c r="H4736" s="59">
        <v>0</v>
      </c>
      <c r="I4736" s="59">
        <v>0</v>
      </c>
      <c r="J4736" s="59">
        <v>209</v>
      </c>
      <c r="K4736" s="59">
        <v>0</v>
      </c>
      <c r="L4736" s="59">
        <v>13</v>
      </c>
      <c r="M4736" s="59"/>
    </row>
    <row r="4737" hidden="1" spans="1:13">
      <c r="A4737" s="59">
        <v>0</v>
      </c>
      <c r="B4737" s="59">
        <v>25000</v>
      </c>
      <c r="C4737" s="59">
        <v>77590</v>
      </c>
      <c r="D4737" s="59">
        <v>108290</v>
      </c>
      <c r="E4737" s="59" t="s">
        <v>20</v>
      </c>
      <c r="F4737" s="59" t="s">
        <v>15</v>
      </c>
      <c r="G4737" s="59">
        <v>10</v>
      </c>
      <c r="H4737" s="59">
        <v>0</v>
      </c>
      <c r="I4737" s="59">
        <v>1</v>
      </c>
      <c r="J4737" s="59">
        <v>396.73333333</v>
      </c>
      <c r="K4737" s="59">
        <v>0</v>
      </c>
      <c r="L4737" s="59">
        <v>45</v>
      </c>
      <c r="M4737" s="59"/>
    </row>
    <row r="4738" hidden="1" spans="1:13">
      <c r="A4738" s="59">
        <v>0</v>
      </c>
      <c r="B4738" s="59">
        <v>25000</v>
      </c>
      <c r="C4738" s="59">
        <v>126462</v>
      </c>
      <c r="D4738" s="59">
        <v>207200</v>
      </c>
      <c r="E4738" s="59" t="s">
        <v>20</v>
      </c>
      <c r="F4738" s="59" t="s">
        <v>18</v>
      </c>
      <c r="G4738" s="59">
        <v>10</v>
      </c>
      <c r="H4738" s="59">
        <v>0</v>
      </c>
      <c r="I4738" s="59">
        <v>0</v>
      </c>
      <c r="J4738" s="59">
        <v>239.8</v>
      </c>
      <c r="K4738" s="59">
        <v>3</v>
      </c>
      <c r="L4738" s="59">
        <v>27</v>
      </c>
      <c r="M4738" s="59"/>
    </row>
    <row r="4739" hidden="1" spans="1:13">
      <c r="A4739" s="59">
        <v>0</v>
      </c>
      <c r="B4739" s="59">
        <v>25000</v>
      </c>
      <c r="C4739" s="59">
        <v>89000</v>
      </c>
      <c r="D4739" s="59">
        <v>122000</v>
      </c>
      <c r="E4739" s="59" t="s">
        <v>20</v>
      </c>
      <c r="F4739" s="59" t="s">
        <v>18</v>
      </c>
      <c r="G4739" s="59">
        <v>0</v>
      </c>
      <c r="H4739" s="59">
        <v>1</v>
      </c>
      <c r="I4739" s="59">
        <v>0</v>
      </c>
      <c r="J4739" s="59">
        <v>193.8</v>
      </c>
      <c r="K4739" s="59">
        <v>3</v>
      </c>
      <c r="L4739" s="59">
        <v>38</v>
      </c>
      <c r="M4739" s="59"/>
    </row>
    <row r="4740" spans="1:13">
      <c r="A4740" s="59">
        <v>0</v>
      </c>
      <c r="B4740" s="59">
        <v>25000</v>
      </c>
      <c r="C4740" s="59">
        <v>199000</v>
      </c>
      <c r="D4740" s="59">
        <v>236200</v>
      </c>
      <c r="E4740" s="59" t="s">
        <v>13</v>
      </c>
      <c r="F4740" s="59" t="s">
        <v>14</v>
      </c>
      <c r="G4740" s="59">
        <v>8</v>
      </c>
      <c r="H4740" s="59">
        <v>0</v>
      </c>
      <c r="I4740" s="59">
        <v>0</v>
      </c>
      <c r="J4740" s="59">
        <v>133.36666667</v>
      </c>
      <c r="K4740" s="59">
        <v>1</v>
      </c>
      <c r="L4740" s="59">
        <v>42</v>
      </c>
      <c r="M4740" s="59"/>
    </row>
    <row r="4741" hidden="1" spans="1:13">
      <c r="A4741" s="59">
        <v>0</v>
      </c>
      <c r="B4741" s="59">
        <v>25000</v>
      </c>
      <c r="C4741" s="59">
        <v>140000</v>
      </c>
      <c r="D4741" s="59">
        <v>183600</v>
      </c>
      <c r="E4741" s="59" t="s">
        <v>20</v>
      </c>
      <c r="F4741" s="59" t="s">
        <v>18</v>
      </c>
      <c r="G4741" s="59">
        <v>12.6</v>
      </c>
      <c r="H4741" s="59">
        <v>0</v>
      </c>
      <c r="I4741" s="59">
        <v>1</v>
      </c>
      <c r="J4741" s="59">
        <v>148.13333333</v>
      </c>
      <c r="K4741" s="59">
        <v>0</v>
      </c>
      <c r="L4741" s="59">
        <v>37</v>
      </c>
      <c r="M4741" s="59"/>
    </row>
    <row r="4742" hidden="1" spans="1:13">
      <c r="A4742" s="59">
        <v>0</v>
      </c>
      <c r="B4742" s="59">
        <v>25000</v>
      </c>
      <c r="C4742" s="59">
        <v>22800</v>
      </c>
      <c r="D4742" s="59">
        <v>49523</v>
      </c>
      <c r="E4742" s="59" t="s">
        <v>20</v>
      </c>
      <c r="F4742" s="59" t="s">
        <v>14</v>
      </c>
      <c r="G4742" s="59">
        <v>36</v>
      </c>
      <c r="H4742" s="59">
        <v>0</v>
      </c>
      <c r="I4742" s="59">
        <v>0</v>
      </c>
      <c r="J4742" s="59">
        <v>281.06666667</v>
      </c>
      <c r="K4742" s="59">
        <v>1</v>
      </c>
      <c r="L4742" s="59">
        <v>24</v>
      </c>
      <c r="M4742" s="59"/>
    </row>
    <row r="4743" hidden="1" spans="1:13">
      <c r="A4743" s="59">
        <v>0</v>
      </c>
      <c r="B4743" s="59">
        <v>25000</v>
      </c>
      <c r="C4743" s="59"/>
      <c r="D4743" s="59">
        <v>113000</v>
      </c>
      <c r="E4743" s="59" t="s">
        <v>20</v>
      </c>
      <c r="F4743" s="59" t="s">
        <v>17</v>
      </c>
      <c r="G4743" s="59">
        <v>9</v>
      </c>
      <c r="H4743" s="59">
        <v>1</v>
      </c>
      <c r="I4743" s="59">
        <v>0</v>
      </c>
      <c r="J4743" s="59">
        <v>168.4</v>
      </c>
      <c r="K4743" s="59">
        <v>0</v>
      </c>
      <c r="L4743" s="59">
        <v>27</v>
      </c>
      <c r="M4743" s="59"/>
    </row>
    <row r="4744" hidden="1" spans="1:13">
      <c r="A4744" s="59">
        <v>0</v>
      </c>
      <c r="B4744" s="59">
        <v>25000</v>
      </c>
      <c r="C4744" s="59">
        <v>65000</v>
      </c>
      <c r="D4744" s="59">
        <v>99000</v>
      </c>
      <c r="E4744" s="59" t="s">
        <v>20</v>
      </c>
      <c r="F4744" s="59" t="s">
        <v>18</v>
      </c>
      <c r="G4744" s="59">
        <v>12</v>
      </c>
      <c r="H4744" s="59">
        <v>0</v>
      </c>
      <c r="I4744" s="59">
        <v>0</v>
      </c>
      <c r="J4744" s="59">
        <v>283.06666667</v>
      </c>
      <c r="K4744" s="59">
        <v>1</v>
      </c>
      <c r="L4744" s="59">
        <v>33</v>
      </c>
      <c r="M4744" s="59"/>
    </row>
    <row r="4745" hidden="1" spans="1:13">
      <c r="A4745" s="59">
        <v>0</v>
      </c>
      <c r="B4745" s="59">
        <v>25000</v>
      </c>
      <c r="C4745" s="59">
        <v>42632</v>
      </c>
      <c r="D4745" s="59">
        <v>71000</v>
      </c>
      <c r="E4745" s="59" t="s">
        <v>20</v>
      </c>
      <c r="F4745" s="59" t="s">
        <v>14</v>
      </c>
      <c r="G4745" s="59">
        <v>24</v>
      </c>
      <c r="H4745" s="59"/>
      <c r="I4745" s="59">
        <v>1</v>
      </c>
      <c r="J4745" s="59">
        <v>284.93333333</v>
      </c>
      <c r="K4745" s="59">
        <v>1</v>
      </c>
      <c r="L4745" s="59">
        <v>30</v>
      </c>
      <c r="M4745" s="59"/>
    </row>
    <row r="4746" hidden="1" spans="1:13">
      <c r="A4746" s="59">
        <v>1</v>
      </c>
      <c r="B4746" s="59">
        <v>25000</v>
      </c>
      <c r="C4746" s="59">
        <v>70150</v>
      </c>
      <c r="D4746" s="59"/>
      <c r="E4746" s="59" t="s">
        <v>20</v>
      </c>
      <c r="F4746" s="59" t="s">
        <v>15</v>
      </c>
      <c r="G4746" s="59">
        <v>4</v>
      </c>
      <c r="H4746" s="59">
        <v>2</v>
      </c>
      <c r="I4746" s="59"/>
      <c r="J4746" s="59">
        <v>104.53333333</v>
      </c>
      <c r="K4746" s="59">
        <v>0</v>
      </c>
      <c r="L4746" s="59">
        <v>7</v>
      </c>
      <c r="M4746" s="59"/>
    </row>
    <row r="4747" hidden="1" spans="1:13">
      <c r="A4747" s="59">
        <v>0</v>
      </c>
      <c r="B4747" s="59">
        <v>25000</v>
      </c>
      <c r="C4747" s="59">
        <v>71700</v>
      </c>
      <c r="D4747" s="59">
        <v>122500</v>
      </c>
      <c r="E4747" s="59" t="s">
        <v>20</v>
      </c>
      <c r="F4747" s="59" t="s">
        <v>15</v>
      </c>
      <c r="G4747" s="59">
        <v>0</v>
      </c>
      <c r="H4747" s="59">
        <v>0</v>
      </c>
      <c r="I4747" s="59">
        <v>0</v>
      </c>
      <c r="J4747" s="59">
        <v>303.4</v>
      </c>
      <c r="K4747" s="59">
        <v>1</v>
      </c>
      <c r="L4747" s="59">
        <v>24</v>
      </c>
      <c r="M4747" s="59"/>
    </row>
    <row r="4748" hidden="1" spans="1:13">
      <c r="A4748" s="59">
        <v>0</v>
      </c>
      <c r="B4748" s="59">
        <v>25000</v>
      </c>
      <c r="C4748" s="59">
        <v>69300</v>
      </c>
      <c r="D4748" s="59">
        <v>111800</v>
      </c>
      <c r="E4748" s="59" t="s">
        <v>20</v>
      </c>
      <c r="F4748" s="59" t="s">
        <v>14</v>
      </c>
      <c r="G4748" s="59">
        <v>5</v>
      </c>
      <c r="H4748" s="59">
        <v>0</v>
      </c>
      <c r="I4748" s="59">
        <v>0</v>
      </c>
      <c r="J4748" s="59">
        <v>95.366666667</v>
      </c>
      <c r="K4748" s="59">
        <v>2</v>
      </c>
      <c r="L4748" s="59">
        <v>32</v>
      </c>
      <c r="M4748" s="59"/>
    </row>
    <row r="4749" hidden="1" spans="1:13">
      <c r="A4749" s="59">
        <v>0</v>
      </c>
      <c r="B4749" s="59">
        <v>25000</v>
      </c>
      <c r="C4749" s="59">
        <v>127491</v>
      </c>
      <c r="D4749" s="59">
        <v>178453</v>
      </c>
      <c r="E4749" s="59" t="s">
        <v>20</v>
      </c>
      <c r="F4749" s="59" t="s">
        <v>17</v>
      </c>
      <c r="G4749" s="59">
        <v>1</v>
      </c>
      <c r="H4749" s="59"/>
      <c r="I4749" s="59"/>
      <c r="J4749" s="59">
        <v>120.4</v>
      </c>
      <c r="K4749" s="59"/>
      <c r="L4749" s="59">
        <v>39</v>
      </c>
      <c r="M4749" s="59"/>
    </row>
    <row r="4750" hidden="1" spans="1:13">
      <c r="A4750" s="59">
        <v>0</v>
      </c>
      <c r="B4750" s="59">
        <v>25000</v>
      </c>
      <c r="C4750" s="59">
        <v>65700</v>
      </c>
      <c r="D4750" s="59">
        <v>93400</v>
      </c>
      <c r="E4750" s="59" t="s">
        <v>20</v>
      </c>
      <c r="F4750" s="59" t="s">
        <v>15</v>
      </c>
      <c r="G4750" s="59">
        <v>10</v>
      </c>
      <c r="H4750" s="59">
        <v>0</v>
      </c>
      <c r="I4750" s="59">
        <v>0</v>
      </c>
      <c r="J4750" s="59">
        <v>149.16666667</v>
      </c>
      <c r="K4750" s="59">
        <v>0</v>
      </c>
      <c r="L4750" s="59">
        <v>21</v>
      </c>
      <c r="M4750" s="59"/>
    </row>
    <row r="4751" hidden="1" spans="1:13">
      <c r="A4751" s="59">
        <v>1</v>
      </c>
      <c r="B4751" s="59">
        <v>25000</v>
      </c>
      <c r="C4751" s="59">
        <v>98500</v>
      </c>
      <c r="D4751" s="59">
        <v>130000</v>
      </c>
      <c r="E4751" s="59" t="s">
        <v>20</v>
      </c>
      <c r="F4751" s="59" t="s">
        <v>14</v>
      </c>
      <c r="G4751" s="59">
        <v>5</v>
      </c>
      <c r="H4751" s="59">
        <v>0</v>
      </c>
      <c r="I4751" s="59">
        <v>1</v>
      </c>
      <c r="J4751" s="59">
        <v>201.83333333</v>
      </c>
      <c r="K4751" s="59">
        <v>4</v>
      </c>
      <c r="L4751" s="59">
        <v>43</v>
      </c>
      <c r="M4751" s="59"/>
    </row>
    <row r="4752" hidden="1" spans="1:13">
      <c r="A4752" s="59">
        <v>1</v>
      </c>
      <c r="B4752" s="59">
        <v>25000</v>
      </c>
      <c r="C4752" s="59">
        <v>46451</v>
      </c>
      <c r="D4752" s="59">
        <v>89600</v>
      </c>
      <c r="E4752" s="59" t="s">
        <v>20</v>
      </c>
      <c r="F4752" s="59" t="s">
        <v>15</v>
      </c>
      <c r="G4752" s="59">
        <v>10</v>
      </c>
      <c r="H4752" s="59">
        <v>1</v>
      </c>
      <c r="I4752" s="59">
        <v>2</v>
      </c>
      <c r="J4752" s="59">
        <v>95.366666667</v>
      </c>
      <c r="K4752" s="59">
        <v>2</v>
      </c>
      <c r="L4752" s="59">
        <v>15</v>
      </c>
      <c r="M4752" s="59"/>
    </row>
    <row r="4753" hidden="1" spans="1:13">
      <c r="A4753" s="59">
        <v>1</v>
      </c>
      <c r="B4753" s="59">
        <v>25000</v>
      </c>
      <c r="C4753" s="59">
        <v>71081</v>
      </c>
      <c r="D4753" s="59">
        <v>112500</v>
      </c>
      <c r="E4753" s="59" t="s">
        <v>20</v>
      </c>
      <c r="F4753" s="59" t="s">
        <v>17</v>
      </c>
      <c r="G4753" s="59">
        <v>3</v>
      </c>
      <c r="H4753" s="59">
        <v>2</v>
      </c>
      <c r="I4753" s="59">
        <v>0</v>
      </c>
      <c r="J4753" s="59">
        <v>87.2</v>
      </c>
      <c r="K4753" s="59">
        <v>1</v>
      </c>
      <c r="L4753" s="59">
        <v>27</v>
      </c>
      <c r="M4753" s="59"/>
    </row>
    <row r="4754" hidden="1" spans="1:13">
      <c r="A4754" s="59">
        <v>1</v>
      </c>
      <c r="B4754" s="59">
        <v>25000</v>
      </c>
      <c r="C4754" s="59"/>
      <c r="D4754" s="59"/>
      <c r="E4754" s="59" t="s">
        <v>20</v>
      </c>
      <c r="F4754" s="59" t="s">
        <v>14</v>
      </c>
      <c r="G4754" s="59">
        <v>22</v>
      </c>
      <c r="H4754" s="59">
        <v>0</v>
      </c>
      <c r="I4754" s="59">
        <v>2</v>
      </c>
      <c r="J4754" s="59">
        <v>203.2</v>
      </c>
      <c r="K4754" s="59">
        <v>0</v>
      </c>
      <c r="L4754" s="59">
        <v>23</v>
      </c>
      <c r="M4754" s="59"/>
    </row>
    <row r="4755" hidden="1" spans="1:13">
      <c r="A4755" s="59">
        <v>1</v>
      </c>
      <c r="B4755" s="59">
        <v>25000</v>
      </c>
      <c r="C4755" s="59">
        <v>26743</v>
      </c>
      <c r="D4755" s="59">
        <v>57000</v>
      </c>
      <c r="E4755" s="59" t="s">
        <v>20</v>
      </c>
      <c r="F4755" s="59" t="s">
        <v>14</v>
      </c>
      <c r="G4755" s="59">
        <v>2</v>
      </c>
      <c r="H4755" s="59">
        <v>0</v>
      </c>
      <c r="I4755" s="59">
        <v>0</v>
      </c>
      <c r="J4755" s="59">
        <v>90.6</v>
      </c>
      <c r="K4755" s="59">
        <v>3</v>
      </c>
      <c r="L4755" s="59">
        <v>19</v>
      </c>
      <c r="M4755" s="59"/>
    </row>
    <row r="4756" hidden="1" spans="1:13">
      <c r="A4756" s="59">
        <v>1</v>
      </c>
      <c r="B4756" s="59">
        <v>25000</v>
      </c>
      <c r="C4756" s="59">
        <v>110048</v>
      </c>
      <c r="D4756" s="59"/>
      <c r="E4756" s="59" t="s">
        <v>20</v>
      </c>
      <c r="F4756" s="59" t="s">
        <v>14</v>
      </c>
      <c r="G4756" s="59">
        <v>1</v>
      </c>
      <c r="H4756" s="59">
        <v>0</v>
      </c>
      <c r="I4756" s="59">
        <v>1</v>
      </c>
      <c r="J4756" s="59">
        <v>126.4</v>
      </c>
      <c r="K4756" s="59">
        <v>2</v>
      </c>
      <c r="L4756" s="59">
        <v>24</v>
      </c>
      <c r="M4756" s="59"/>
    </row>
    <row r="4757" hidden="1" spans="1:13">
      <c r="A4757" s="59">
        <v>1</v>
      </c>
      <c r="B4757" s="59">
        <v>25000</v>
      </c>
      <c r="C4757" s="59">
        <v>110676</v>
      </c>
      <c r="D4757" s="59"/>
      <c r="E4757" s="59" t="s">
        <v>20</v>
      </c>
      <c r="F4757" s="59" t="s">
        <v>16</v>
      </c>
      <c r="G4757" s="59">
        <v>8</v>
      </c>
      <c r="H4757" s="59">
        <v>2</v>
      </c>
      <c r="I4757" s="59">
        <v>0</v>
      </c>
      <c r="J4757" s="59">
        <v>119.36666667</v>
      </c>
      <c r="K4757" s="59">
        <v>0</v>
      </c>
      <c r="L4757" s="59">
        <v>6</v>
      </c>
      <c r="M4757" s="59"/>
    </row>
    <row r="4758" hidden="1" spans="1:13">
      <c r="A4758" s="59">
        <v>1</v>
      </c>
      <c r="B4758" s="59">
        <v>25000</v>
      </c>
      <c r="C4758" s="59">
        <v>184000</v>
      </c>
      <c r="D4758" s="59">
        <v>232760</v>
      </c>
      <c r="E4758" s="59" t="s">
        <v>20</v>
      </c>
      <c r="F4758" s="59" t="s">
        <v>14</v>
      </c>
      <c r="G4758" s="59">
        <v>4</v>
      </c>
      <c r="H4758" s="59">
        <v>0</v>
      </c>
      <c r="I4758" s="59">
        <v>4</v>
      </c>
      <c r="J4758" s="59">
        <v>230.1</v>
      </c>
      <c r="K4758" s="59">
        <v>2</v>
      </c>
      <c r="L4758" s="59">
        <v>44</v>
      </c>
      <c r="M4758" s="59"/>
    </row>
    <row r="4759" hidden="1" spans="1:13">
      <c r="A4759" s="59">
        <v>1</v>
      </c>
      <c r="B4759" s="59">
        <v>25000</v>
      </c>
      <c r="C4759" s="59">
        <v>160000</v>
      </c>
      <c r="D4759" s="59">
        <v>220000</v>
      </c>
      <c r="E4759" s="59" t="s">
        <v>20</v>
      </c>
      <c r="F4759" s="59" t="s">
        <v>14</v>
      </c>
      <c r="G4759" s="59">
        <v>7</v>
      </c>
      <c r="H4759" s="59">
        <v>0</v>
      </c>
      <c r="I4759" s="59">
        <v>6</v>
      </c>
      <c r="J4759" s="59">
        <v>228.06666667</v>
      </c>
      <c r="K4759" s="59">
        <v>2</v>
      </c>
      <c r="L4759" s="59">
        <v>35</v>
      </c>
      <c r="M4759" s="59"/>
    </row>
    <row r="4760" hidden="1" spans="1:13">
      <c r="A4760" s="59">
        <v>1</v>
      </c>
      <c r="B4760" s="59">
        <v>25000</v>
      </c>
      <c r="C4760" s="59">
        <v>82000</v>
      </c>
      <c r="D4760" s="59">
        <v>128325</v>
      </c>
      <c r="E4760" s="59" t="s">
        <v>20</v>
      </c>
      <c r="F4760" s="59" t="s">
        <v>17</v>
      </c>
      <c r="G4760" s="59"/>
      <c r="H4760" s="59">
        <v>0</v>
      </c>
      <c r="I4760" s="59">
        <v>1</v>
      </c>
      <c r="J4760" s="59">
        <v>10.133333333</v>
      </c>
      <c r="K4760" s="59"/>
      <c r="L4760" s="59">
        <v>41</v>
      </c>
      <c r="M4760" s="59"/>
    </row>
    <row r="4761" spans="1:13">
      <c r="A4761" s="59">
        <v>1</v>
      </c>
      <c r="B4761" s="59">
        <v>25000</v>
      </c>
      <c r="C4761" s="59">
        <v>95000</v>
      </c>
      <c r="D4761" s="59">
        <v>127000</v>
      </c>
      <c r="E4761" s="59" t="s">
        <v>13</v>
      </c>
      <c r="F4761" s="59" t="s">
        <v>18</v>
      </c>
      <c r="G4761" s="59">
        <v>15</v>
      </c>
      <c r="H4761" s="59">
        <v>1</v>
      </c>
      <c r="I4761" s="59">
        <v>2</v>
      </c>
      <c r="J4761" s="59">
        <v>296.2</v>
      </c>
      <c r="K4761" s="59">
        <v>2</v>
      </c>
      <c r="L4761" s="59">
        <v>27</v>
      </c>
      <c r="M4761" s="59"/>
    </row>
    <row r="4762" spans="1:13">
      <c r="A4762" s="59">
        <v>1</v>
      </c>
      <c r="B4762" s="59">
        <v>25000</v>
      </c>
      <c r="C4762" s="59">
        <v>105750</v>
      </c>
      <c r="D4762" s="59">
        <v>141000</v>
      </c>
      <c r="E4762" s="59" t="s">
        <v>13</v>
      </c>
      <c r="F4762" s="59" t="s">
        <v>15</v>
      </c>
      <c r="G4762" s="59">
        <v>15</v>
      </c>
      <c r="H4762" s="59">
        <v>1</v>
      </c>
      <c r="I4762" s="59">
        <v>2</v>
      </c>
      <c r="J4762" s="59">
        <v>305.36666667</v>
      </c>
      <c r="K4762" s="59">
        <v>2</v>
      </c>
      <c r="L4762" s="59">
        <v>14</v>
      </c>
      <c r="M4762" s="59"/>
    </row>
    <row r="4763" hidden="1" spans="1:13">
      <c r="A4763" s="59">
        <v>1</v>
      </c>
      <c r="B4763" s="59">
        <v>25000</v>
      </c>
      <c r="C4763" s="59"/>
      <c r="D4763" s="59">
        <v>72970</v>
      </c>
      <c r="E4763" s="59" t="s">
        <v>20</v>
      </c>
      <c r="F4763" s="59" t="s">
        <v>18</v>
      </c>
      <c r="G4763" s="59">
        <v>1.8</v>
      </c>
      <c r="H4763" s="59">
        <v>4</v>
      </c>
      <c r="I4763" s="59">
        <v>0</v>
      </c>
      <c r="J4763" s="59">
        <v>198.8</v>
      </c>
      <c r="K4763" s="59">
        <v>0</v>
      </c>
      <c r="L4763" s="59">
        <v>18</v>
      </c>
      <c r="M4763" s="59"/>
    </row>
    <row r="4764" hidden="1" spans="1:13">
      <c r="A4764" s="59">
        <v>1</v>
      </c>
      <c r="B4764" s="59">
        <v>25000</v>
      </c>
      <c r="C4764" s="59">
        <v>117500</v>
      </c>
      <c r="D4764" s="59">
        <v>165000</v>
      </c>
      <c r="E4764" s="59" t="s">
        <v>20</v>
      </c>
      <c r="F4764" s="59" t="s">
        <v>18</v>
      </c>
      <c r="G4764" s="59">
        <v>17.5</v>
      </c>
      <c r="H4764" s="59">
        <v>0</v>
      </c>
      <c r="I4764" s="59">
        <v>3</v>
      </c>
      <c r="J4764" s="59">
        <v>239.4</v>
      </c>
      <c r="K4764" s="59">
        <v>1</v>
      </c>
      <c r="L4764" s="59">
        <v>27</v>
      </c>
      <c r="M4764" s="59"/>
    </row>
    <row r="4765" hidden="1" spans="1:13">
      <c r="A4765" s="59">
        <v>1</v>
      </c>
      <c r="B4765" s="59">
        <v>25000</v>
      </c>
      <c r="C4765" s="59">
        <v>123184</v>
      </c>
      <c r="D4765" s="59">
        <v>200000</v>
      </c>
      <c r="E4765" s="59" t="s">
        <v>20</v>
      </c>
      <c r="F4765" s="59" t="s">
        <v>14</v>
      </c>
      <c r="G4765" s="59">
        <v>12</v>
      </c>
      <c r="H4765" s="59">
        <v>0</v>
      </c>
      <c r="I4765" s="59">
        <v>1</v>
      </c>
      <c r="J4765" s="59">
        <v>160.3</v>
      </c>
      <c r="K4765" s="59">
        <v>1</v>
      </c>
      <c r="L4765" s="59">
        <v>32</v>
      </c>
      <c r="M4765" s="59"/>
    </row>
    <row r="4766" hidden="1" spans="1:13">
      <c r="A4766" s="59">
        <v>1</v>
      </c>
      <c r="B4766" s="59">
        <v>25000</v>
      </c>
      <c r="C4766" s="59">
        <v>90000</v>
      </c>
      <c r="D4766" s="59">
        <v>128000</v>
      </c>
      <c r="E4766" s="59" t="s">
        <v>20</v>
      </c>
      <c r="F4766" s="59" t="s">
        <v>14</v>
      </c>
      <c r="G4766" s="59">
        <v>10</v>
      </c>
      <c r="H4766" s="59">
        <v>1</v>
      </c>
      <c r="I4766" s="59">
        <v>1</v>
      </c>
      <c r="J4766" s="59">
        <v>73.033333333</v>
      </c>
      <c r="K4766" s="59">
        <v>5</v>
      </c>
      <c r="L4766" s="59">
        <v>40</v>
      </c>
      <c r="M4766" s="59"/>
    </row>
    <row r="4767" hidden="1" spans="1:13">
      <c r="A4767" s="59">
        <v>1</v>
      </c>
      <c r="B4767" s="59">
        <v>25000</v>
      </c>
      <c r="C4767" s="59"/>
      <c r="D4767" s="59">
        <v>48700</v>
      </c>
      <c r="E4767" s="59" t="s">
        <v>20</v>
      </c>
      <c r="F4767" s="59" t="s">
        <v>18</v>
      </c>
      <c r="G4767" s="59">
        <v>11</v>
      </c>
      <c r="H4767" s="59">
        <v>0</v>
      </c>
      <c r="I4767" s="59">
        <v>3</v>
      </c>
      <c r="J4767" s="59">
        <v>41.566666667</v>
      </c>
      <c r="K4767" s="59">
        <v>3</v>
      </c>
      <c r="L4767" s="59">
        <v>6</v>
      </c>
      <c r="M4767" s="59"/>
    </row>
    <row r="4768" hidden="1" spans="1:13">
      <c r="A4768" s="59">
        <v>1</v>
      </c>
      <c r="B4768" s="59">
        <v>25000</v>
      </c>
      <c r="C4768" s="59">
        <v>101250</v>
      </c>
      <c r="D4768" s="59">
        <v>135000</v>
      </c>
      <c r="E4768" s="59" t="s">
        <v>20</v>
      </c>
      <c r="F4768" s="59" t="s">
        <v>19</v>
      </c>
      <c r="G4768" s="59">
        <v>3</v>
      </c>
      <c r="H4768" s="59">
        <v>0</v>
      </c>
      <c r="I4768" s="59">
        <v>0</v>
      </c>
      <c r="J4768" s="59">
        <v>301.3</v>
      </c>
      <c r="K4768" s="59">
        <v>4</v>
      </c>
      <c r="L4768" s="59">
        <v>46</v>
      </c>
      <c r="M4768" s="59"/>
    </row>
    <row r="4769" hidden="1" spans="1:13">
      <c r="A4769" s="59">
        <v>1</v>
      </c>
      <c r="B4769" s="59">
        <v>25000</v>
      </c>
      <c r="C4769" s="59">
        <v>175225</v>
      </c>
      <c r="D4769" s="59">
        <v>211000</v>
      </c>
      <c r="E4769" s="59" t="s">
        <v>20</v>
      </c>
      <c r="F4769" s="59" t="s">
        <v>18</v>
      </c>
      <c r="G4769" s="59">
        <v>13</v>
      </c>
      <c r="H4769" s="59">
        <v>1</v>
      </c>
      <c r="I4769" s="59">
        <v>2</v>
      </c>
      <c r="J4769" s="59">
        <v>148.13333333</v>
      </c>
      <c r="K4769" s="59">
        <v>4</v>
      </c>
      <c r="L4769" s="59">
        <v>53</v>
      </c>
      <c r="M4769" s="59"/>
    </row>
    <row r="4770" hidden="1" spans="1:13">
      <c r="A4770" s="59">
        <v>1</v>
      </c>
      <c r="B4770" s="59">
        <v>25000</v>
      </c>
      <c r="C4770" s="59">
        <v>86000</v>
      </c>
      <c r="D4770" s="59"/>
      <c r="E4770" s="59" t="s">
        <v>20</v>
      </c>
      <c r="F4770" s="59" t="s">
        <v>14</v>
      </c>
      <c r="G4770" s="59">
        <v>14</v>
      </c>
      <c r="H4770" s="59">
        <v>1</v>
      </c>
      <c r="I4770" s="59">
        <v>0</v>
      </c>
      <c r="J4770" s="59">
        <v>144.03333333</v>
      </c>
      <c r="K4770" s="59">
        <v>2</v>
      </c>
      <c r="L4770" s="59">
        <v>40</v>
      </c>
      <c r="M4770" s="59"/>
    </row>
    <row r="4771" hidden="1" spans="1:13">
      <c r="A4771" s="59">
        <v>1</v>
      </c>
      <c r="B4771" s="59">
        <v>25000</v>
      </c>
      <c r="C4771" s="59">
        <v>59000</v>
      </c>
      <c r="D4771" s="59">
        <v>34000</v>
      </c>
      <c r="E4771" s="59" t="s">
        <v>20</v>
      </c>
      <c r="F4771" s="59" t="s">
        <v>16</v>
      </c>
      <c r="G4771" s="59">
        <v>10</v>
      </c>
      <c r="H4771" s="59">
        <v>4</v>
      </c>
      <c r="I4771" s="59">
        <v>2</v>
      </c>
      <c r="J4771" s="59">
        <v>125.83333333</v>
      </c>
      <c r="K4771" s="59">
        <v>7</v>
      </c>
      <c r="L4771" s="59">
        <v>23</v>
      </c>
      <c r="M4771" s="59"/>
    </row>
    <row r="4772" spans="1:13">
      <c r="A4772" s="59">
        <v>1</v>
      </c>
      <c r="B4772" s="59">
        <v>25000</v>
      </c>
      <c r="C4772" s="59">
        <v>106282</v>
      </c>
      <c r="D4772" s="59">
        <v>167500</v>
      </c>
      <c r="E4772" s="59" t="s">
        <v>13</v>
      </c>
      <c r="F4772" s="59" t="s">
        <v>18</v>
      </c>
      <c r="G4772" s="59">
        <v>14</v>
      </c>
      <c r="H4772" s="59">
        <v>2</v>
      </c>
      <c r="I4772" s="59">
        <v>4</v>
      </c>
      <c r="J4772" s="59">
        <v>198.86666667</v>
      </c>
      <c r="K4772" s="59">
        <v>2</v>
      </c>
      <c r="L4772" s="59">
        <v>28</v>
      </c>
      <c r="M4772" s="59"/>
    </row>
    <row r="4773" hidden="1" spans="1:13">
      <c r="A4773" s="59">
        <v>1</v>
      </c>
      <c r="B4773" s="59">
        <v>25000</v>
      </c>
      <c r="C4773" s="59">
        <v>68000</v>
      </c>
      <c r="D4773" s="59"/>
      <c r="E4773" s="59" t="s">
        <v>20</v>
      </c>
      <c r="F4773" s="59" t="s">
        <v>14</v>
      </c>
      <c r="G4773" s="59">
        <v>8</v>
      </c>
      <c r="H4773" s="59"/>
      <c r="I4773" s="59">
        <v>1</v>
      </c>
      <c r="J4773" s="59">
        <v>134.76666667</v>
      </c>
      <c r="K4773" s="59">
        <v>3</v>
      </c>
      <c r="L4773" s="59">
        <v>33</v>
      </c>
      <c r="M4773" s="59"/>
    </row>
    <row r="4774" hidden="1" spans="1:13">
      <c r="A4774" s="59">
        <v>1</v>
      </c>
      <c r="B4774" s="59">
        <v>25000</v>
      </c>
      <c r="C4774" s="59">
        <v>191600</v>
      </c>
      <c r="D4774" s="59">
        <v>231000</v>
      </c>
      <c r="E4774" s="59" t="s">
        <v>20</v>
      </c>
      <c r="F4774" s="59" t="s">
        <v>14</v>
      </c>
      <c r="G4774" s="59"/>
      <c r="H4774" s="59"/>
      <c r="I4774" s="59">
        <v>3</v>
      </c>
      <c r="J4774" s="59">
        <v>106.8</v>
      </c>
      <c r="K4774" s="59">
        <v>1</v>
      </c>
      <c r="L4774" s="59">
        <v>27</v>
      </c>
      <c r="M4774" s="59"/>
    </row>
    <row r="4775" hidden="1" spans="1:13">
      <c r="A4775" s="59">
        <v>1</v>
      </c>
      <c r="B4775" s="59">
        <v>25000</v>
      </c>
      <c r="C4775" s="59">
        <v>59841</v>
      </c>
      <c r="D4775" s="59">
        <v>108620</v>
      </c>
      <c r="E4775" s="59"/>
      <c r="F4775" s="59" t="s">
        <v>19</v>
      </c>
      <c r="G4775" s="59">
        <v>20</v>
      </c>
      <c r="H4775" s="59">
        <v>0</v>
      </c>
      <c r="I4775" s="59">
        <v>0</v>
      </c>
      <c r="J4775" s="59">
        <v>101.46666667</v>
      </c>
      <c r="K4775" s="59">
        <v>0</v>
      </c>
      <c r="L4775" s="59">
        <v>4</v>
      </c>
      <c r="M4775" s="59"/>
    </row>
    <row r="4776" hidden="1" spans="1:13">
      <c r="A4776" s="59">
        <v>1</v>
      </c>
      <c r="B4776" s="59">
        <v>25000</v>
      </c>
      <c r="C4776" s="59">
        <v>132000</v>
      </c>
      <c r="D4776" s="59">
        <v>165000</v>
      </c>
      <c r="E4776" s="59" t="s">
        <v>20</v>
      </c>
      <c r="F4776" s="59" t="s">
        <v>18</v>
      </c>
      <c r="G4776" s="59">
        <v>10</v>
      </c>
      <c r="H4776" s="59">
        <v>0</v>
      </c>
      <c r="I4776" s="59">
        <v>0</v>
      </c>
      <c r="J4776" s="59">
        <v>196.83333333</v>
      </c>
      <c r="K4776" s="59">
        <v>1</v>
      </c>
      <c r="L4776" s="59">
        <v>29</v>
      </c>
      <c r="M4776" s="59"/>
    </row>
    <row r="4777" hidden="1" spans="1:13">
      <c r="A4777" s="59">
        <v>1</v>
      </c>
      <c r="B4777" s="59">
        <v>25000</v>
      </c>
      <c r="C4777" s="59">
        <v>122000</v>
      </c>
      <c r="D4777" s="59">
        <v>151200</v>
      </c>
      <c r="E4777" s="59" t="s">
        <v>20</v>
      </c>
      <c r="F4777" s="59" t="s">
        <v>15</v>
      </c>
      <c r="G4777" s="59">
        <v>1</v>
      </c>
      <c r="H4777" s="59">
        <v>1</v>
      </c>
      <c r="I4777" s="59">
        <v>6</v>
      </c>
      <c r="J4777" s="59">
        <v>262.33333333</v>
      </c>
      <c r="K4777" s="59">
        <v>3</v>
      </c>
      <c r="L4777" s="59">
        <v>30</v>
      </c>
      <c r="M4777" s="59"/>
    </row>
    <row r="4778" hidden="1" spans="1:13">
      <c r="A4778" s="59">
        <v>1</v>
      </c>
      <c r="B4778" s="59">
        <v>25000</v>
      </c>
      <c r="C4778" s="59">
        <v>104000</v>
      </c>
      <c r="D4778" s="59">
        <v>188500</v>
      </c>
      <c r="E4778" s="59" t="s">
        <v>20</v>
      </c>
      <c r="F4778" s="59" t="s">
        <v>14</v>
      </c>
      <c r="G4778" s="59">
        <v>0.7</v>
      </c>
      <c r="H4778" s="59">
        <v>0</v>
      </c>
      <c r="I4778" s="59">
        <v>11</v>
      </c>
      <c r="J4778" s="59">
        <v>194.8</v>
      </c>
      <c r="K4778" s="59">
        <v>1</v>
      </c>
      <c r="L4778" s="59">
        <v>14</v>
      </c>
      <c r="M4778" s="59"/>
    </row>
    <row r="4779" hidden="1" spans="1:13">
      <c r="A4779" s="59">
        <v>1</v>
      </c>
      <c r="B4779" s="59">
        <v>25000</v>
      </c>
      <c r="C4779" s="59">
        <v>86000</v>
      </c>
      <c r="D4779" s="59">
        <v>120000</v>
      </c>
      <c r="E4779" s="59" t="s">
        <v>20</v>
      </c>
      <c r="F4779" s="59" t="s">
        <v>17</v>
      </c>
      <c r="G4779" s="59">
        <v>6</v>
      </c>
      <c r="H4779" s="59">
        <v>2</v>
      </c>
      <c r="I4779" s="59">
        <v>1</v>
      </c>
      <c r="J4779" s="59">
        <v>105.53333333</v>
      </c>
      <c r="K4779" s="59">
        <v>8</v>
      </c>
      <c r="L4779" s="59">
        <v>16</v>
      </c>
      <c r="M4779" s="59"/>
    </row>
    <row r="4780" hidden="1" spans="1:13">
      <c r="A4780" s="59">
        <v>1</v>
      </c>
      <c r="B4780" s="59">
        <v>25000</v>
      </c>
      <c r="C4780" s="59">
        <v>11300</v>
      </c>
      <c r="D4780" s="59">
        <v>154340</v>
      </c>
      <c r="E4780" s="59" t="s">
        <v>20</v>
      </c>
      <c r="F4780" s="59" t="s">
        <v>14</v>
      </c>
      <c r="G4780" s="59">
        <v>19</v>
      </c>
      <c r="H4780" s="59">
        <v>1</v>
      </c>
      <c r="I4780" s="59">
        <v>5</v>
      </c>
      <c r="J4780" s="59">
        <v>119.66666667</v>
      </c>
      <c r="K4780" s="59">
        <v>1</v>
      </c>
      <c r="L4780" s="59">
        <v>21</v>
      </c>
      <c r="M4780" s="59"/>
    </row>
    <row r="4781" hidden="1" spans="1:13">
      <c r="A4781" s="59">
        <v>1</v>
      </c>
      <c r="B4781" s="59">
        <v>25000</v>
      </c>
      <c r="C4781" s="59">
        <v>39000</v>
      </c>
      <c r="D4781" s="59">
        <v>72500</v>
      </c>
      <c r="E4781" s="59" t="s">
        <v>20</v>
      </c>
      <c r="F4781" s="59" t="s">
        <v>14</v>
      </c>
      <c r="G4781" s="59">
        <v>3</v>
      </c>
      <c r="H4781" s="59">
        <v>0</v>
      </c>
      <c r="I4781" s="59">
        <v>1</v>
      </c>
      <c r="J4781" s="59">
        <v>114.66666667</v>
      </c>
      <c r="K4781" s="59">
        <v>3</v>
      </c>
      <c r="L4781" s="59">
        <v>22</v>
      </c>
      <c r="M4781" s="59"/>
    </row>
    <row r="4782" hidden="1" spans="1:13">
      <c r="A4782" s="59">
        <v>1</v>
      </c>
      <c r="B4782" s="59">
        <v>25000</v>
      </c>
      <c r="C4782" s="59">
        <v>112000</v>
      </c>
      <c r="D4782" s="59">
        <v>157000</v>
      </c>
      <c r="E4782" s="59" t="s">
        <v>20</v>
      </c>
      <c r="F4782" s="59" t="s">
        <v>15</v>
      </c>
      <c r="G4782" s="59">
        <v>5.5</v>
      </c>
      <c r="H4782" s="59">
        <v>0</v>
      </c>
      <c r="I4782" s="59">
        <v>0</v>
      </c>
      <c r="J4782" s="59">
        <v>63.9</v>
      </c>
      <c r="K4782" s="59">
        <v>3</v>
      </c>
      <c r="L4782" s="59">
        <v>9</v>
      </c>
      <c r="M4782" s="59"/>
    </row>
    <row r="4783" hidden="1" spans="1:13">
      <c r="A4783" s="59">
        <v>1</v>
      </c>
      <c r="B4783" s="59">
        <v>25000</v>
      </c>
      <c r="C4783" s="59">
        <v>103700</v>
      </c>
      <c r="D4783" s="59">
        <v>172762</v>
      </c>
      <c r="E4783" s="59" t="s">
        <v>20</v>
      </c>
      <c r="F4783" s="59" t="s">
        <v>14</v>
      </c>
      <c r="G4783" s="59">
        <v>4</v>
      </c>
      <c r="H4783" s="59">
        <v>0</v>
      </c>
      <c r="I4783" s="59">
        <v>0</v>
      </c>
      <c r="J4783" s="59"/>
      <c r="K4783" s="59">
        <v>0</v>
      </c>
      <c r="L4783" s="59">
        <v>0</v>
      </c>
      <c r="M4783" s="59"/>
    </row>
    <row r="4784" hidden="1" spans="1:13">
      <c r="A4784" s="59">
        <v>1</v>
      </c>
      <c r="B4784" s="59">
        <v>25000</v>
      </c>
      <c r="C4784" s="59">
        <v>75110</v>
      </c>
      <c r="D4784" s="59">
        <v>114208</v>
      </c>
      <c r="E4784" s="59" t="s">
        <v>20</v>
      </c>
      <c r="F4784" s="59" t="s">
        <v>17</v>
      </c>
      <c r="G4784" s="59">
        <v>3</v>
      </c>
      <c r="H4784" s="59">
        <v>2</v>
      </c>
      <c r="I4784" s="59">
        <v>0</v>
      </c>
      <c r="J4784" s="59">
        <v>83.052647472</v>
      </c>
      <c r="K4784" s="59">
        <v>1</v>
      </c>
      <c r="L4784" s="59">
        <v>27</v>
      </c>
      <c r="M4784" s="59">
        <v>45.743949059</v>
      </c>
    </row>
    <row r="4785" hidden="1" spans="1:13">
      <c r="A4785" s="59">
        <v>0</v>
      </c>
      <c r="B4785" s="59">
        <v>25000</v>
      </c>
      <c r="C4785" s="59"/>
      <c r="D4785" s="59">
        <v>45764</v>
      </c>
      <c r="E4785" s="59" t="s">
        <v>20</v>
      </c>
      <c r="F4785" s="59" t="s">
        <v>14</v>
      </c>
      <c r="G4785" s="59"/>
      <c r="H4785" s="59"/>
      <c r="I4785" s="59"/>
      <c r="J4785" s="59">
        <v>107.14476083</v>
      </c>
      <c r="K4785" s="59"/>
      <c r="L4785" s="59">
        <v>12</v>
      </c>
      <c r="M4785" s="59">
        <v>27.779905337</v>
      </c>
    </row>
    <row r="4786" hidden="1" spans="1:13">
      <c r="A4786" s="59">
        <v>0</v>
      </c>
      <c r="B4786" s="59">
        <v>25000</v>
      </c>
      <c r="C4786" s="59">
        <v>135501</v>
      </c>
      <c r="D4786" s="59">
        <v>184613</v>
      </c>
      <c r="E4786" s="59" t="s">
        <v>20</v>
      </c>
      <c r="F4786" s="59" t="s">
        <v>17</v>
      </c>
      <c r="G4786" s="59">
        <v>0</v>
      </c>
      <c r="H4786" s="59"/>
      <c r="I4786" s="59"/>
      <c r="J4786" s="59">
        <v>119.53052541</v>
      </c>
      <c r="K4786" s="59"/>
      <c r="L4786" s="59">
        <v>39</v>
      </c>
      <c r="M4786" s="59">
        <v>30.65881623</v>
      </c>
    </row>
    <row r="4787" hidden="1" spans="1:13">
      <c r="A4787" s="59">
        <v>0</v>
      </c>
      <c r="B4787" s="59">
        <v>25000</v>
      </c>
      <c r="C4787" s="59"/>
      <c r="D4787" s="59">
        <v>35000</v>
      </c>
      <c r="E4787" s="59" t="s">
        <v>20</v>
      </c>
      <c r="F4787" s="59" t="s">
        <v>14</v>
      </c>
      <c r="G4787" s="59">
        <v>10</v>
      </c>
      <c r="H4787" s="59">
        <v>1</v>
      </c>
      <c r="I4787" s="59"/>
      <c r="J4787" s="59">
        <v>88.933333333</v>
      </c>
      <c r="K4787" s="59"/>
      <c r="L4787" s="59">
        <v>14</v>
      </c>
      <c r="M4787" s="59"/>
    </row>
    <row r="4788" hidden="1" spans="1:13">
      <c r="A4788" s="59">
        <v>0</v>
      </c>
      <c r="B4788" s="59">
        <v>25000</v>
      </c>
      <c r="C4788" s="59">
        <v>83624</v>
      </c>
      <c r="D4788" s="59">
        <v>116976</v>
      </c>
      <c r="E4788" s="59" t="s">
        <v>20</v>
      </c>
      <c r="F4788" s="59" t="s">
        <v>18</v>
      </c>
      <c r="G4788" s="59">
        <v>9</v>
      </c>
      <c r="H4788" s="59">
        <v>0</v>
      </c>
      <c r="I4788" s="59">
        <v>0</v>
      </c>
      <c r="J4788" s="59">
        <v>129.54959324</v>
      </c>
      <c r="K4788" s="59">
        <v>0</v>
      </c>
      <c r="L4788" s="59">
        <v>19</v>
      </c>
      <c r="M4788" s="59">
        <v>29.427733682</v>
      </c>
    </row>
    <row r="4789" hidden="1" spans="1:13">
      <c r="A4789" s="59">
        <v>0</v>
      </c>
      <c r="B4789" s="59">
        <v>25000</v>
      </c>
      <c r="C4789" s="59">
        <v>72077</v>
      </c>
      <c r="D4789" s="59">
        <v>104294</v>
      </c>
      <c r="E4789" s="59" t="s">
        <v>20</v>
      </c>
      <c r="F4789" s="59" t="s">
        <v>17</v>
      </c>
      <c r="G4789" s="59">
        <v>1</v>
      </c>
      <c r="H4789" s="59"/>
      <c r="I4789" s="59"/>
      <c r="J4789" s="59">
        <v>232.05112346</v>
      </c>
      <c r="K4789" s="59">
        <v>4</v>
      </c>
      <c r="L4789" s="59">
        <v>24</v>
      </c>
      <c r="M4789" s="59">
        <v>40.645479766</v>
      </c>
    </row>
    <row r="4790" spans="1:13">
      <c r="A4790" s="59">
        <v>0</v>
      </c>
      <c r="B4790" s="59">
        <v>25000</v>
      </c>
      <c r="C4790" s="59">
        <v>36108</v>
      </c>
      <c r="D4790" s="59">
        <v>84365</v>
      </c>
      <c r="E4790" s="59" t="s">
        <v>13</v>
      </c>
      <c r="F4790" s="59" t="s">
        <v>14</v>
      </c>
      <c r="G4790" s="59">
        <v>23</v>
      </c>
      <c r="H4790" s="59">
        <v>0</v>
      </c>
      <c r="I4790" s="59">
        <v>0</v>
      </c>
      <c r="J4790" s="59">
        <v>248.85150089</v>
      </c>
      <c r="K4790" s="59">
        <v>0</v>
      </c>
      <c r="L4790" s="59">
        <v>7</v>
      </c>
      <c r="M4790" s="59">
        <v>26.027040254</v>
      </c>
    </row>
    <row r="4791" spans="1:13">
      <c r="A4791" s="59">
        <v>0</v>
      </c>
      <c r="B4791" s="59">
        <v>25100</v>
      </c>
      <c r="C4791" s="59">
        <v>85337</v>
      </c>
      <c r="D4791" s="59">
        <v>104607</v>
      </c>
      <c r="E4791" s="59" t="s">
        <v>13</v>
      </c>
      <c r="F4791" s="59"/>
      <c r="G4791" s="59">
        <v>6</v>
      </c>
      <c r="H4791" s="59"/>
      <c r="I4791" s="59"/>
      <c r="J4791" s="59"/>
      <c r="K4791" s="59"/>
      <c r="L4791" s="59"/>
      <c r="M4791" s="59">
        <v>27.950475129</v>
      </c>
    </row>
    <row r="4792" hidden="1" spans="1:13">
      <c r="A4792" s="59">
        <v>0</v>
      </c>
      <c r="B4792" s="59">
        <v>25100</v>
      </c>
      <c r="C4792" s="59">
        <v>28778</v>
      </c>
      <c r="D4792" s="59">
        <v>50872</v>
      </c>
      <c r="E4792" s="59" t="s">
        <v>20</v>
      </c>
      <c r="F4792" s="59" t="s">
        <v>14</v>
      </c>
      <c r="G4792" s="59">
        <v>28</v>
      </c>
      <c r="H4792" s="59">
        <v>0</v>
      </c>
      <c r="I4792" s="59">
        <v>0</v>
      </c>
      <c r="J4792" s="59">
        <v>304.19515319</v>
      </c>
      <c r="K4792" s="59"/>
      <c r="L4792" s="59">
        <v>12</v>
      </c>
      <c r="M4792" s="59">
        <v>31.599464331</v>
      </c>
    </row>
    <row r="4793" spans="1:13">
      <c r="A4793" s="59">
        <v>0</v>
      </c>
      <c r="B4793" s="59">
        <v>25100</v>
      </c>
      <c r="C4793" s="59">
        <v>147622</v>
      </c>
      <c r="D4793" s="59">
        <v>187441</v>
      </c>
      <c r="E4793" s="59" t="s">
        <v>13</v>
      </c>
      <c r="F4793" s="59" t="s">
        <v>19</v>
      </c>
      <c r="G4793" s="59">
        <v>3</v>
      </c>
      <c r="H4793" s="59">
        <v>0</v>
      </c>
      <c r="I4793" s="59">
        <v>0</v>
      </c>
      <c r="J4793" s="59">
        <v>170.48072082</v>
      </c>
      <c r="K4793" s="59">
        <v>0</v>
      </c>
      <c r="L4793" s="59">
        <v>16</v>
      </c>
      <c r="M4793" s="59">
        <v>41.52143161</v>
      </c>
    </row>
    <row r="4794" hidden="1" spans="1:13">
      <c r="A4794" s="59">
        <v>0</v>
      </c>
      <c r="B4794" s="59">
        <v>25100</v>
      </c>
      <c r="C4794" s="59">
        <v>77088</v>
      </c>
      <c r="D4794" s="59">
        <v>111568</v>
      </c>
      <c r="E4794" s="59" t="s">
        <v>20</v>
      </c>
      <c r="F4794" s="59" t="s">
        <v>17</v>
      </c>
      <c r="G4794" s="59">
        <v>7</v>
      </c>
      <c r="H4794" s="59">
        <v>0</v>
      </c>
      <c r="I4794" s="59">
        <v>0</v>
      </c>
      <c r="J4794" s="59">
        <v>288.00802523</v>
      </c>
      <c r="K4794" s="59">
        <v>2</v>
      </c>
      <c r="L4794" s="59">
        <v>29</v>
      </c>
      <c r="M4794" s="59">
        <v>32.550837642</v>
      </c>
    </row>
    <row r="4795" hidden="1" spans="1:13">
      <c r="A4795" s="59">
        <v>0</v>
      </c>
      <c r="B4795" s="59">
        <v>25100</v>
      </c>
      <c r="C4795" s="59">
        <v>21490</v>
      </c>
      <c r="D4795" s="59">
        <v>71571</v>
      </c>
      <c r="E4795" s="59" t="s">
        <v>20</v>
      </c>
      <c r="F4795" s="59" t="s">
        <v>14</v>
      </c>
      <c r="G4795" s="59"/>
      <c r="H4795" s="59">
        <v>1</v>
      </c>
      <c r="I4795" s="59">
        <v>1</v>
      </c>
      <c r="J4795" s="59">
        <v>101.92513294</v>
      </c>
      <c r="K4795" s="59">
        <v>1</v>
      </c>
      <c r="L4795" s="59">
        <v>25</v>
      </c>
      <c r="M4795" s="59">
        <v>30.444119256</v>
      </c>
    </row>
    <row r="4796" hidden="1" spans="1:13">
      <c r="A4796" s="59">
        <v>0</v>
      </c>
      <c r="B4796" s="59">
        <v>25100</v>
      </c>
      <c r="C4796" s="59">
        <v>28244</v>
      </c>
      <c r="D4796" s="59">
        <v>48375</v>
      </c>
      <c r="E4796" s="59" t="s">
        <v>20</v>
      </c>
      <c r="F4796" s="59" t="s">
        <v>14</v>
      </c>
      <c r="G4796" s="59">
        <v>28</v>
      </c>
      <c r="H4796" s="59">
        <v>0</v>
      </c>
      <c r="I4796" s="59">
        <v>0</v>
      </c>
      <c r="J4796" s="59">
        <v>303.09508449</v>
      </c>
      <c r="K4796" s="59"/>
      <c r="L4796" s="59">
        <v>13</v>
      </c>
      <c r="M4796" s="59">
        <v>31.688818252</v>
      </c>
    </row>
    <row r="4797" hidden="1" spans="1:13">
      <c r="A4797" s="59">
        <v>0</v>
      </c>
      <c r="B4797" s="59">
        <v>25100</v>
      </c>
      <c r="C4797" s="59">
        <v>46614</v>
      </c>
      <c r="D4797" s="59">
        <v>69750</v>
      </c>
      <c r="E4797" s="59" t="s">
        <v>20</v>
      </c>
      <c r="F4797" s="59" t="s">
        <v>15</v>
      </c>
      <c r="G4797" s="59">
        <v>17</v>
      </c>
      <c r="H4797" s="59">
        <v>0</v>
      </c>
      <c r="I4797" s="59">
        <v>0</v>
      </c>
      <c r="J4797" s="59">
        <v>193.25257944</v>
      </c>
      <c r="K4797" s="59">
        <v>1</v>
      </c>
      <c r="L4797" s="59">
        <v>22</v>
      </c>
      <c r="M4797" s="59">
        <v>33.715351649</v>
      </c>
    </row>
    <row r="4798" hidden="1" spans="1:13">
      <c r="A4798" s="59">
        <v>0</v>
      </c>
      <c r="B4798" s="59">
        <v>25100</v>
      </c>
      <c r="C4798" s="59"/>
      <c r="D4798" s="59">
        <v>59783</v>
      </c>
      <c r="E4798" s="59" t="s">
        <v>20</v>
      </c>
      <c r="F4798" s="59" t="s">
        <v>14</v>
      </c>
      <c r="G4798" s="59"/>
      <c r="H4798" s="59">
        <v>0</v>
      </c>
      <c r="I4798" s="59">
        <v>0</v>
      </c>
      <c r="J4798" s="59">
        <v>307.74973593</v>
      </c>
      <c r="K4798" s="59">
        <v>0</v>
      </c>
      <c r="L4798" s="59">
        <v>19</v>
      </c>
      <c r="M4798" s="59">
        <v>39.277021984</v>
      </c>
    </row>
    <row r="4799" hidden="1" spans="1:13">
      <c r="A4799" s="59">
        <v>0</v>
      </c>
      <c r="B4799" s="59">
        <v>25100</v>
      </c>
      <c r="C4799" s="59">
        <v>65633</v>
      </c>
      <c r="D4799" s="59">
        <v>100776</v>
      </c>
      <c r="E4799" s="59" t="s">
        <v>20</v>
      </c>
      <c r="F4799" s="59" t="s">
        <v>14</v>
      </c>
      <c r="G4799" s="59">
        <v>15</v>
      </c>
      <c r="H4799" s="59">
        <v>0</v>
      </c>
      <c r="I4799" s="59">
        <v>1</v>
      </c>
      <c r="J4799" s="59">
        <v>141.93813032</v>
      </c>
      <c r="K4799" s="59">
        <v>0</v>
      </c>
      <c r="L4799" s="59">
        <v>29</v>
      </c>
      <c r="M4799" s="59">
        <v>40.62020969</v>
      </c>
    </row>
    <row r="4800" hidden="1" spans="1:13">
      <c r="A4800" s="59">
        <v>0</v>
      </c>
      <c r="B4800" s="59">
        <v>25100</v>
      </c>
      <c r="C4800" s="59">
        <v>41314</v>
      </c>
      <c r="D4800" s="59">
        <v>71357</v>
      </c>
      <c r="E4800" s="59" t="s">
        <v>20</v>
      </c>
      <c r="F4800" s="59" t="s">
        <v>15</v>
      </c>
      <c r="G4800" s="59">
        <v>19</v>
      </c>
      <c r="H4800" s="59">
        <v>0</v>
      </c>
      <c r="I4800" s="59">
        <v>0</v>
      </c>
      <c r="J4800" s="59">
        <v>183.6314283</v>
      </c>
      <c r="K4800" s="59">
        <v>1</v>
      </c>
      <c r="L4800" s="59">
        <v>22</v>
      </c>
      <c r="M4800" s="59">
        <v>33.665534117</v>
      </c>
    </row>
    <row r="4801" hidden="1" spans="1:13">
      <c r="A4801" s="59">
        <v>0</v>
      </c>
      <c r="B4801" s="59">
        <v>25100</v>
      </c>
      <c r="C4801" s="59">
        <v>58042</v>
      </c>
      <c r="D4801" s="59">
        <v>98964</v>
      </c>
      <c r="E4801" s="59" t="s">
        <v>20</v>
      </c>
      <c r="F4801" s="59" t="s">
        <v>14</v>
      </c>
      <c r="G4801" s="59">
        <v>16</v>
      </c>
      <c r="H4801" s="59">
        <v>0</v>
      </c>
      <c r="I4801" s="59">
        <v>1</v>
      </c>
      <c r="J4801" s="59">
        <v>125.79586391</v>
      </c>
      <c r="K4801" s="59">
        <v>0</v>
      </c>
      <c r="L4801" s="59">
        <v>29</v>
      </c>
      <c r="M4801" s="59">
        <v>38.372223501</v>
      </c>
    </row>
    <row r="4802" hidden="1" spans="1:13">
      <c r="A4802" s="59">
        <v>0</v>
      </c>
      <c r="B4802" s="59">
        <v>25100</v>
      </c>
      <c r="C4802" s="59">
        <v>26889</v>
      </c>
      <c r="D4802" s="59">
        <v>47061</v>
      </c>
      <c r="E4802" s="59" t="s">
        <v>20</v>
      </c>
      <c r="F4802" s="59" t="s">
        <v>14</v>
      </c>
      <c r="G4802" s="59">
        <v>28</v>
      </c>
      <c r="H4802" s="59">
        <v>0</v>
      </c>
      <c r="I4802" s="59">
        <v>0</v>
      </c>
      <c r="J4802" s="59">
        <v>318.90133251</v>
      </c>
      <c r="K4802" s="59"/>
      <c r="L4802" s="59">
        <v>13</v>
      </c>
      <c r="M4802" s="59">
        <v>31.32456596</v>
      </c>
    </row>
    <row r="4803" hidden="1" spans="1:13">
      <c r="A4803" s="59">
        <v>0</v>
      </c>
      <c r="B4803" s="59">
        <v>25100</v>
      </c>
      <c r="C4803" s="59">
        <v>118559</v>
      </c>
      <c r="D4803" s="59">
        <v>150172</v>
      </c>
      <c r="E4803" s="59" t="s">
        <v>20</v>
      </c>
      <c r="F4803" s="59" t="s">
        <v>15</v>
      </c>
      <c r="G4803" s="59">
        <v>4</v>
      </c>
      <c r="H4803" s="59"/>
      <c r="I4803" s="59"/>
      <c r="J4803" s="59">
        <v>279.19802143</v>
      </c>
      <c r="K4803" s="59">
        <v>1</v>
      </c>
      <c r="L4803" s="59">
        <v>37</v>
      </c>
      <c r="M4803" s="59">
        <v>42.987979461</v>
      </c>
    </row>
    <row r="4804" hidden="1" spans="1:13">
      <c r="A4804" s="59">
        <v>0</v>
      </c>
      <c r="B4804" s="59">
        <v>25100</v>
      </c>
      <c r="C4804" s="59">
        <v>26211</v>
      </c>
      <c r="D4804" s="59">
        <v>42517</v>
      </c>
      <c r="E4804" s="59" t="s">
        <v>20</v>
      </c>
      <c r="F4804" s="59" t="s">
        <v>14</v>
      </c>
      <c r="G4804" s="59">
        <v>28</v>
      </c>
      <c r="H4804" s="59">
        <v>0</v>
      </c>
      <c r="I4804" s="59">
        <v>0</v>
      </c>
      <c r="J4804" s="59">
        <v>313.33622787</v>
      </c>
      <c r="K4804" s="59"/>
      <c r="L4804" s="59">
        <v>12</v>
      </c>
      <c r="M4804" s="59">
        <v>31.295069566</v>
      </c>
    </row>
    <row r="4805" hidden="1" spans="1:13">
      <c r="A4805" s="59">
        <v>0</v>
      </c>
      <c r="B4805" s="59">
        <v>25100</v>
      </c>
      <c r="C4805" s="59">
        <v>96627</v>
      </c>
      <c r="D4805" s="59">
        <v>128022</v>
      </c>
      <c r="E4805" s="59" t="s">
        <v>20</v>
      </c>
      <c r="F4805" s="59" t="s">
        <v>18</v>
      </c>
      <c r="G4805" s="59">
        <v>1</v>
      </c>
      <c r="H4805" s="59">
        <v>0</v>
      </c>
      <c r="I4805" s="59">
        <v>0</v>
      </c>
      <c r="J4805" s="59">
        <v>197.63347142</v>
      </c>
      <c r="K4805" s="59">
        <v>3</v>
      </c>
      <c r="L4805" s="59">
        <v>37</v>
      </c>
      <c r="M4805" s="59">
        <v>35.980542351</v>
      </c>
    </row>
    <row r="4806" hidden="1" spans="1:13">
      <c r="A4806" s="59">
        <v>0</v>
      </c>
      <c r="B4806" s="59">
        <v>25100</v>
      </c>
      <c r="C4806" s="59">
        <v>66938</v>
      </c>
      <c r="D4806" s="59">
        <v>92544</v>
      </c>
      <c r="E4806" s="59" t="s">
        <v>20</v>
      </c>
      <c r="F4806" s="59" t="s">
        <v>18</v>
      </c>
      <c r="G4806" s="59">
        <v>8</v>
      </c>
      <c r="H4806" s="59">
        <v>1</v>
      </c>
      <c r="I4806" s="59">
        <v>1</v>
      </c>
      <c r="J4806" s="59">
        <v>135.66507023</v>
      </c>
      <c r="K4806" s="59">
        <v>4</v>
      </c>
      <c r="L4806" s="59">
        <v>26</v>
      </c>
      <c r="M4806" s="59">
        <v>34.565876305</v>
      </c>
    </row>
    <row r="4807" hidden="1" spans="1:13">
      <c r="A4807" s="59">
        <v>0</v>
      </c>
      <c r="B4807" s="59">
        <v>25100</v>
      </c>
      <c r="C4807" s="59">
        <v>23269</v>
      </c>
      <c r="D4807" s="59">
        <v>75668</v>
      </c>
      <c r="E4807" s="59" t="s">
        <v>20</v>
      </c>
      <c r="F4807" s="59" t="s">
        <v>14</v>
      </c>
      <c r="G4807" s="59"/>
      <c r="H4807" s="59">
        <v>2</v>
      </c>
      <c r="I4807" s="59">
        <v>1</v>
      </c>
      <c r="J4807" s="59">
        <v>73.317884984</v>
      </c>
      <c r="K4807" s="59">
        <v>2</v>
      </c>
      <c r="L4807" s="59">
        <v>25</v>
      </c>
      <c r="M4807" s="59">
        <v>28.165930143</v>
      </c>
    </row>
    <row r="4808" spans="1:13">
      <c r="A4808" s="59">
        <v>0</v>
      </c>
      <c r="B4808" s="59">
        <v>25100</v>
      </c>
      <c r="C4808" s="59">
        <v>143881</v>
      </c>
      <c r="D4808" s="59">
        <v>243809</v>
      </c>
      <c r="E4808" s="59" t="s">
        <v>13</v>
      </c>
      <c r="F4808" s="59" t="s">
        <v>18</v>
      </c>
      <c r="G4808" s="59">
        <v>27</v>
      </c>
      <c r="H4808" s="59">
        <v>0</v>
      </c>
      <c r="I4808" s="59">
        <v>0</v>
      </c>
      <c r="J4808" s="59">
        <v>353.99083647</v>
      </c>
      <c r="K4808" s="59">
        <v>1</v>
      </c>
      <c r="L4808" s="59">
        <v>18</v>
      </c>
      <c r="M4808" s="59">
        <v>39.87670703</v>
      </c>
    </row>
    <row r="4809" hidden="1" spans="1:13">
      <c r="A4809" s="59">
        <v>0</v>
      </c>
      <c r="B4809" s="59">
        <v>25100</v>
      </c>
      <c r="C4809" s="59">
        <v>73398</v>
      </c>
      <c r="D4809" s="59">
        <v>115065</v>
      </c>
      <c r="E4809" s="59" t="s">
        <v>20</v>
      </c>
      <c r="F4809" s="59" t="s">
        <v>14</v>
      </c>
      <c r="G4809" s="59">
        <v>5</v>
      </c>
      <c r="H4809" s="59">
        <v>0</v>
      </c>
      <c r="I4809" s="59">
        <v>0</v>
      </c>
      <c r="J4809" s="59">
        <v>88.606337474</v>
      </c>
      <c r="K4809" s="59">
        <v>2</v>
      </c>
      <c r="L4809" s="59">
        <v>31</v>
      </c>
      <c r="M4809" s="59">
        <v>42.050244454</v>
      </c>
    </row>
    <row r="4810" hidden="1" spans="1:13">
      <c r="A4810" s="59">
        <v>0</v>
      </c>
      <c r="B4810" s="59">
        <v>25100</v>
      </c>
      <c r="C4810" s="59">
        <v>44639</v>
      </c>
      <c r="D4810" s="59">
        <v>75412</v>
      </c>
      <c r="E4810" s="59" t="s">
        <v>20</v>
      </c>
      <c r="F4810" s="59" t="s">
        <v>14</v>
      </c>
      <c r="G4810" s="59">
        <v>22</v>
      </c>
      <c r="H4810" s="59"/>
      <c r="I4810" s="59">
        <v>1</v>
      </c>
      <c r="J4810" s="59">
        <v>284.91367043</v>
      </c>
      <c r="K4810" s="59">
        <v>0</v>
      </c>
      <c r="L4810" s="59">
        <v>29</v>
      </c>
      <c r="M4810" s="59">
        <v>39.518017085</v>
      </c>
    </row>
    <row r="4811" hidden="1" spans="1:13">
      <c r="A4811" s="59">
        <v>0</v>
      </c>
      <c r="B4811" s="59">
        <v>25100</v>
      </c>
      <c r="C4811" s="59">
        <v>24205</v>
      </c>
      <c r="D4811" s="59">
        <v>54464</v>
      </c>
      <c r="E4811" s="59" t="s">
        <v>20</v>
      </c>
      <c r="F4811" s="59" t="s">
        <v>14</v>
      </c>
      <c r="G4811" s="59">
        <v>25</v>
      </c>
      <c r="H4811" s="59">
        <v>0</v>
      </c>
      <c r="I4811" s="59">
        <v>0</v>
      </c>
      <c r="J4811" s="59">
        <v>116.44076966</v>
      </c>
      <c r="K4811" s="59">
        <v>0</v>
      </c>
      <c r="L4811" s="59">
        <v>11</v>
      </c>
      <c r="M4811" s="59">
        <v>22.459369364</v>
      </c>
    </row>
    <row r="4812" hidden="1" spans="1:13">
      <c r="A4812" s="59">
        <v>0</v>
      </c>
      <c r="B4812" s="59">
        <v>25100</v>
      </c>
      <c r="C4812" s="59">
        <v>137489</v>
      </c>
      <c r="D4812" s="59">
        <v>168216</v>
      </c>
      <c r="E4812" s="59" t="s">
        <v>20</v>
      </c>
      <c r="F4812" s="59" t="s">
        <v>14</v>
      </c>
      <c r="G4812" s="59">
        <v>7</v>
      </c>
      <c r="H4812" s="59">
        <v>1</v>
      </c>
      <c r="I4812" s="59">
        <v>0</v>
      </c>
      <c r="J4812" s="59">
        <v>211.20898093</v>
      </c>
      <c r="K4812" s="59">
        <v>1</v>
      </c>
      <c r="L4812" s="59">
        <v>20</v>
      </c>
      <c r="M4812" s="59">
        <v>34.767948845</v>
      </c>
    </row>
    <row r="4813" hidden="1" spans="1:13">
      <c r="A4813" s="59">
        <v>0</v>
      </c>
      <c r="B4813" s="59">
        <v>25100</v>
      </c>
      <c r="C4813" s="59">
        <v>108235</v>
      </c>
      <c r="D4813" s="59">
        <v>201918</v>
      </c>
      <c r="E4813" s="59" t="s">
        <v>20</v>
      </c>
      <c r="F4813" s="59" t="s">
        <v>14</v>
      </c>
      <c r="G4813" s="59">
        <v>24</v>
      </c>
      <c r="H4813" s="59">
        <v>0</v>
      </c>
      <c r="I4813" s="59">
        <v>0</v>
      </c>
      <c r="J4813" s="59">
        <v>199.48646366</v>
      </c>
      <c r="K4813" s="59">
        <v>0</v>
      </c>
      <c r="L4813" s="59">
        <v>19</v>
      </c>
      <c r="M4813" s="59">
        <v>23.652339813</v>
      </c>
    </row>
    <row r="4814" hidden="1" spans="1:13">
      <c r="A4814" s="59">
        <v>0</v>
      </c>
      <c r="B4814" s="59">
        <v>25200</v>
      </c>
      <c r="C4814" s="59">
        <v>94712</v>
      </c>
      <c r="D4814" s="59">
        <v>127247</v>
      </c>
      <c r="E4814" s="59" t="s">
        <v>20</v>
      </c>
      <c r="F4814" s="59" t="s">
        <v>15</v>
      </c>
      <c r="G4814" s="59">
        <v>8</v>
      </c>
      <c r="H4814" s="59">
        <v>0</v>
      </c>
      <c r="I4814" s="59">
        <v>0</v>
      </c>
      <c r="J4814" s="59">
        <v>166.82201</v>
      </c>
      <c r="K4814" s="59">
        <v>0</v>
      </c>
      <c r="L4814" s="59">
        <v>30</v>
      </c>
      <c r="M4814" s="59">
        <v>39.025926424</v>
      </c>
    </row>
    <row r="4815" hidden="1" spans="1:13">
      <c r="A4815" s="59">
        <v>0</v>
      </c>
      <c r="B4815" s="59">
        <v>25200</v>
      </c>
      <c r="C4815" s="59">
        <v>55283</v>
      </c>
      <c r="D4815" s="59">
        <v>103324</v>
      </c>
      <c r="E4815" s="59" t="s">
        <v>20</v>
      </c>
      <c r="F4815" s="59" t="s">
        <v>18</v>
      </c>
      <c r="G4815" s="59">
        <v>0</v>
      </c>
      <c r="H4815" s="59">
        <v>0</v>
      </c>
      <c r="I4815" s="59">
        <v>0</v>
      </c>
      <c r="J4815" s="59">
        <v>181.45136816</v>
      </c>
      <c r="K4815" s="59">
        <v>0</v>
      </c>
      <c r="L4815" s="59">
        <v>26</v>
      </c>
      <c r="M4815" s="59">
        <v>32.923860468</v>
      </c>
    </row>
    <row r="4816" hidden="1" spans="1:13">
      <c r="A4816" s="59">
        <v>0</v>
      </c>
      <c r="B4816" s="59">
        <v>25200</v>
      </c>
      <c r="C4816" s="59">
        <v>63258</v>
      </c>
      <c r="D4816" s="59">
        <v>100392</v>
      </c>
      <c r="E4816" s="59" t="s">
        <v>20</v>
      </c>
      <c r="F4816" s="59" t="s">
        <v>18</v>
      </c>
      <c r="G4816" s="59">
        <v>0</v>
      </c>
      <c r="H4816" s="59">
        <v>0</v>
      </c>
      <c r="I4816" s="59">
        <v>0</v>
      </c>
      <c r="J4816" s="59">
        <v>194.70131583</v>
      </c>
      <c r="K4816" s="59">
        <v>0</v>
      </c>
      <c r="L4816" s="59">
        <v>25</v>
      </c>
      <c r="M4816" s="59">
        <v>35.274460982</v>
      </c>
    </row>
    <row r="4817" hidden="1" spans="1:13">
      <c r="A4817" s="59">
        <v>0</v>
      </c>
      <c r="B4817" s="59">
        <v>25200</v>
      </c>
      <c r="C4817" s="59">
        <v>22773</v>
      </c>
      <c r="D4817" s="59">
        <v>72541</v>
      </c>
      <c r="E4817" s="59" t="s">
        <v>20</v>
      </c>
      <c r="F4817" s="59" t="s">
        <v>14</v>
      </c>
      <c r="G4817" s="59"/>
      <c r="H4817" s="59">
        <v>1</v>
      </c>
      <c r="I4817" s="59">
        <v>2</v>
      </c>
      <c r="J4817" s="59">
        <v>92.583557</v>
      </c>
      <c r="K4817" s="59">
        <v>1</v>
      </c>
      <c r="L4817" s="59">
        <v>26</v>
      </c>
      <c r="M4817" s="59">
        <v>30.420914823</v>
      </c>
    </row>
    <row r="4818" hidden="1" spans="1:13">
      <c r="A4818" s="59">
        <v>0</v>
      </c>
      <c r="B4818" s="59">
        <v>25200</v>
      </c>
      <c r="C4818" s="59">
        <v>51789</v>
      </c>
      <c r="D4818" s="59">
        <v>75569</v>
      </c>
      <c r="E4818" s="59" t="s">
        <v>20</v>
      </c>
      <c r="F4818" s="59" t="s">
        <v>14</v>
      </c>
      <c r="G4818" s="59">
        <v>25</v>
      </c>
      <c r="H4818" s="59"/>
      <c r="I4818" s="59">
        <v>1</v>
      </c>
      <c r="J4818" s="59">
        <v>281.9286846</v>
      </c>
      <c r="K4818" s="59">
        <v>1</v>
      </c>
      <c r="L4818" s="59">
        <v>30</v>
      </c>
      <c r="M4818" s="59">
        <v>40.874619093</v>
      </c>
    </row>
    <row r="4819" hidden="1" spans="1:13">
      <c r="A4819" s="59">
        <v>0</v>
      </c>
      <c r="B4819" s="59">
        <v>25200</v>
      </c>
      <c r="C4819" s="59">
        <v>26255</v>
      </c>
      <c r="D4819" s="59">
        <v>50963</v>
      </c>
      <c r="E4819" s="59" t="s">
        <v>20</v>
      </c>
      <c r="F4819" s="59" t="s">
        <v>14</v>
      </c>
      <c r="G4819" s="59">
        <v>24</v>
      </c>
      <c r="H4819" s="59">
        <v>0</v>
      </c>
      <c r="I4819" s="59">
        <v>0</v>
      </c>
      <c r="J4819" s="59">
        <v>302.43122405</v>
      </c>
      <c r="K4819" s="59"/>
      <c r="L4819" s="59">
        <v>12</v>
      </c>
      <c r="M4819" s="59">
        <v>31.258328648</v>
      </c>
    </row>
    <row r="4820" spans="1:13">
      <c r="A4820" s="59">
        <v>0</v>
      </c>
      <c r="B4820" s="59">
        <v>25200</v>
      </c>
      <c r="C4820" s="59">
        <v>137054</v>
      </c>
      <c r="D4820" s="59">
        <v>207511</v>
      </c>
      <c r="E4820" s="59" t="s">
        <v>13</v>
      </c>
      <c r="F4820" s="59" t="s">
        <v>18</v>
      </c>
      <c r="G4820" s="59">
        <v>4</v>
      </c>
      <c r="H4820" s="59">
        <v>0</v>
      </c>
      <c r="I4820" s="59">
        <v>0</v>
      </c>
      <c r="J4820" s="59">
        <v>188.57465948</v>
      </c>
      <c r="K4820" s="59">
        <v>0</v>
      </c>
      <c r="L4820" s="59">
        <v>27</v>
      </c>
      <c r="M4820" s="59">
        <v>39.963887657</v>
      </c>
    </row>
    <row r="4821" hidden="1" spans="1:13">
      <c r="A4821" s="59">
        <v>0</v>
      </c>
      <c r="B4821" s="59">
        <v>25200</v>
      </c>
      <c r="C4821" s="59"/>
      <c r="D4821" s="59">
        <v>68083</v>
      </c>
      <c r="E4821" s="59" t="s">
        <v>20</v>
      </c>
      <c r="F4821" s="59" t="s">
        <v>14</v>
      </c>
      <c r="G4821" s="59">
        <v>26</v>
      </c>
      <c r="H4821" s="59">
        <v>0</v>
      </c>
      <c r="I4821" s="59">
        <v>0</v>
      </c>
      <c r="J4821" s="59">
        <v>128.42308654</v>
      </c>
      <c r="K4821" s="59">
        <v>0</v>
      </c>
      <c r="L4821" s="59">
        <v>8</v>
      </c>
      <c r="M4821" s="59">
        <v>21.05500114</v>
      </c>
    </row>
    <row r="4822" hidden="1" spans="1:13">
      <c r="A4822" s="59">
        <v>0</v>
      </c>
      <c r="B4822" s="59">
        <v>25200</v>
      </c>
      <c r="C4822" s="59">
        <v>75037</v>
      </c>
      <c r="D4822" s="59">
        <v>102227</v>
      </c>
      <c r="E4822" s="59" t="s">
        <v>20</v>
      </c>
      <c r="F4822" s="59" t="s">
        <v>15</v>
      </c>
      <c r="G4822" s="59">
        <v>9</v>
      </c>
      <c r="H4822" s="59">
        <v>0</v>
      </c>
      <c r="I4822" s="59">
        <v>0</v>
      </c>
      <c r="J4822" s="59">
        <v>148.72977821</v>
      </c>
      <c r="K4822" s="59">
        <v>0</v>
      </c>
      <c r="L4822" s="59">
        <v>21</v>
      </c>
      <c r="M4822" s="59">
        <v>37.239696741</v>
      </c>
    </row>
    <row r="4823" hidden="1" spans="1:13">
      <c r="A4823" s="59">
        <v>0</v>
      </c>
      <c r="B4823" s="59">
        <v>25200</v>
      </c>
      <c r="C4823" s="59">
        <v>73168</v>
      </c>
      <c r="D4823" s="59">
        <v>93608</v>
      </c>
      <c r="E4823" s="59" t="s">
        <v>20</v>
      </c>
      <c r="F4823" s="59" t="s">
        <v>15</v>
      </c>
      <c r="G4823" s="59">
        <v>9</v>
      </c>
      <c r="H4823" s="59">
        <v>0</v>
      </c>
      <c r="I4823" s="59">
        <v>0</v>
      </c>
      <c r="J4823" s="59">
        <v>151.12147952</v>
      </c>
      <c r="K4823" s="59">
        <v>0</v>
      </c>
      <c r="L4823" s="59">
        <v>21</v>
      </c>
      <c r="M4823" s="59">
        <v>35.590326769</v>
      </c>
    </row>
    <row r="4824" hidden="1" spans="1:13">
      <c r="A4824" s="59">
        <v>0</v>
      </c>
      <c r="B4824" s="59">
        <v>25200</v>
      </c>
      <c r="C4824" s="59">
        <v>55823</v>
      </c>
      <c r="D4824" s="59">
        <v>90658</v>
      </c>
      <c r="E4824" s="59" t="s">
        <v>20</v>
      </c>
      <c r="F4824" s="59" t="s">
        <v>15</v>
      </c>
      <c r="G4824" s="59">
        <v>0</v>
      </c>
      <c r="H4824" s="59">
        <v>0</v>
      </c>
      <c r="I4824" s="59">
        <v>0</v>
      </c>
      <c r="J4824" s="59">
        <v>85.314143075</v>
      </c>
      <c r="K4824" s="59">
        <v>0</v>
      </c>
      <c r="L4824" s="59">
        <v>22</v>
      </c>
      <c r="M4824" s="59">
        <v>35.571294933</v>
      </c>
    </row>
    <row r="4825" hidden="1" spans="1:13">
      <c r="A4825" s="59">
        <v>0</v>
      </c>
      <c r="B4825" s="59">
        <v>25200</v>
      </c>
      <c r="C4825" s="59">
        <v>69510</v>
      </c>
      <c r="D4825" s="59">
        <v>90781</v>
      </c>
      <c r="E4825" s="59" t="s">
        <v>20</v>
      </c>
      <c r="F4825" s="59" t="s">
        <v>18</v>
      </c>
      <c r="G4825" s="59">
        <v>6</v>
      </c>
      <c r="H4825" s="59">
        <v>0</v>
      </c>
      <c r="I4825" s="59">
        <v>1</v>
      </c>
      <c r="J4825" s="59">
        <v>143.83135388</v>
      </c>
      <c r="K4825" s="59">
        <v>4</v>
      </c>
      <c r="L4825" s="59">
        <v>25</v>
      </c>
      <c r="M4825" s="59">
        <v>35.326912601</v>
      </c>
    </row>
    <row r="4826" hidden="1" spans="1:13">
      <c r="A4826" s="59">
        <v>0</v>
      </c>
      <c r="B4826" s="59">
        <v>25200</v>
      </c>
      <c r="C4826" s="59">
        <v>74038</v>
      </c>
      <c r="D4826" s="59">
        <v>114722</v>
      </c>
      <c r="E4826" s="59" t="s">
        <v>20</v>
      </c>
      <c r="F4826" s="59" t="s">
        <v>17</v>
      </c>
      <c r="G4826" s="59">
        <v>9</v>
      </c>
      <c r="H4826" s="59">
        <v>0</v>
      </c>
      <c r="I4826" s="59">
        <v>1</v>
      </c>
      <c r="J4826" s="59">
        <v>304.00415592</v>
      </c>
      <c r="K4826" s="59">
        <v>1</v>
      </c>
      <c r="L4826" s="59">
        <v>28</v>
      </c>
      <c r="M4826" s="59">
        <v>31.360727251</v>
      </c>
    </row>
    <row r="4827" hidden="1" spans="1:13">
      <c r="A4827" s="59">
        <v>0</v>
      </c>
      <c r="B4827" s="59">
        <v>25300</v>
      </c>
      <c r="C4827" s="59">
        <v>60084</v>
      </c>
      <c r="D4827" s="59">
        <v>88898</v>
      </c>
      <c r="E4827" s="59" t="s">
        <v>20</v>
      </c>
      <c r="F4827" s="59" t="s">
        <v>14</v>
      </c>
      <c r="G4827" s="59">
        <v>7</v>
      </c>
      <c r="H4827" s="59">
        <v>0</v>
      </c>
      <c r="I4827" s="59">
        <v>0</v>
      </c>
      <c r="J4827" s="59">
        <v>227.08692441</v>
      </c>
      <c r="K4827" s="59">
        <v>0</v>
      </c>
      <c r="L4827" s="59">
        <v>19</v>
      </c>
      <c r="M4827" s="59">
        <v>36.444430994</v>
      </c>
    </row>
    <row r="4828" spans="1:13">
      <c r="A4828" s="59">
        <v>0</v>
      </c>
      <c r="B4828" s="59">
        <v>25300</v>
      </c>
      <c r="C4828" s="59">
        <v>137813</v>
      </c>
      <c r="D4828" s="59">
        <v>214014</v>
      </c>
      <c r="E4828" s="59" t="s">
        <v>13</v>
      </c>
      <c r="F4828" s="59" t="s">
        <v>18</v>
      </c>
      <c r="G4828" s="59">
        <v>5</v>
      </c>
      <c r="H4828" s="59">
        <v>0</v>
      </c>
      <c r="I4828" s="59">
        <v>0</v>
      </c>
      <c r="J4828" s="59">
        <v>187.19250991</v>
      </c>
      <c r="K4828" s="59">
        <v>0</v>
      </c>
      <c r="L4828" s="59">
        <v>27</v>
      </c>
      <c r="M4828" s="59">
        <v>38.656846663</v>
      </c>
    </row>
    <row r="4829" spans="1:13">
      <c r="A4829" s="59">
        <v>0</v>
      </c>
      <c r="B4829" s="59">
        <v>25300</v>
      </c>
      <c r="C4829" s="59">
        <v>139427</v>
      </c>
      <c r="D4829" s="59">
        <v>245988</v>
      </c>
      <c r="E4829" s="59" t="s">
        <v>13</v>
      </c>
      <c r="F4829" s="59" t="s">
        <v>18</v>
      </c>
      <c r="G4829" s="59">
        <v>28</v>
      </c>
      <c r="H4829" s="59">
        <v>0</v>
      </c>
      <c r="I4829" s="59">
        <v>0</v>
      </c>
      <c r="J4829" s="59">
        <v>366.11015141</v>
      </c>
      <c r="K4829" s="59">
        <v>1</v>
      </c>
      <c r="L4829" s="59">
        <v>18</v>
      </c>
      <c r="M4829" s="59">
        <v>36.27844415</v>
      </c>
    </row>
    <row r="4830" hidden="1" spans="1:13">
      <c r="A4830" s="59">
        <v>0</v>
      </c>
      <c r="B4830" s="59">
        <v>25300</v>
      </c>
      <c r="C4830" s="59">
        <v>115226</v>
      </c>
      <c r="D4830" s="59">
        <v>153900</v>
      </c>
      <c r="E4830" s="59" t="s">
        <v>20</v>
      </c>
      <c r="F4830" s="59" t="s">
        <v>15</v>
      </c>
      <c r="G4830" s="59">
        <v>6</v>
      </c>
      <c r="H4830" s="59"/>
      <c r="I4830" s="59"/>
      <c r="J4830" s="59">
        <v>303.01408346</v>
      </c>
      <c r="K4830" s="59">
        <v>2</v>
      </c>
      <c r="L4830" s="59">
        <v>36</v>
      </c>
      <c r="M4830" s="59">
        <v>41.715110686</v>
      </c>
    </row>
    <row r="4831" hidden="1" spans="1:13">
      <c r="A4831" s="59">
        <v>0</v>
      </c>
      <c r="B4831" s="59">
        <v>25300</v>
      </c>
      <c r="C4831" s="59">
        <v>118744</v>
      </c>
      <c r="D4831" s="59">
        <v>153552</v>
      </c>
      <c r="E4831" s="59" t="s">
        <v>20</v>
      </c>
      <c r="F4831" s="59" t="s">
        <v>15</v>
      </c>
      <c r="G4831" s="59">
        <v>5</v>
      </c>
      <c r="H4831" s="59"/>
      <c r="I4831" s="59"/>
      <c r="J4831" s="59">
        <v>307.87619897</v>
      </c>
      <c r="K4831" s="59">
        <v>1</v>
      </c>
      <c r="L4831" s="59">
        <v>35</v>
      </c>
      <c r="M4831" s="59">
        <v>43.469263374</v>
      </c>
    </row>
    <row r="4832" spans="1:13">
      <c r="A4832" s="59">
        <v>0</v>
      </c>
      <c r="B4832" s="59">
        <v>25300</v>
      </c>
      <c r="C4832" s="59"/>
      <c r="D4832" s="59">
        <v>33975</v>
      </c>
      <c r="E4832" s="59" t="s">
        <v>13</v>
      </c>
      <c r="F4832" s="59" t="s">
        <v>14</v>
      </c>
      <c r="G4832" s="59">
        <v>23</v>
      </c>
      <c r="H4832" s="59">
        <v>0</v>
      </c>
      <c r="I4832" s="59">
        <v>0</v>
      </c>
      <c r="J4832" s="59">
        <v>79.163259538</v>
      </c>
      <c r="K4832" s="59">
        <v>2</v>
      </c>
      <c r="L4832" s="59">
        <v>14</v>
      </c>
      <c r="M4832" s="59">
        <v>27.179225539</v>
      </c>
    </row>
    <row r="4833" hidden="1" spans="1:13">
      <c r="A4833" s="59">
        <v>0</v>
      </c>
      <c r="B4833" s="59">
        <v>25300</v>
      </c>
      <c r="C4833" s="59">
        <v>22361</v>
      </c>
      <c r="D4833" s="59">
        <v>50688</v>
      </c>
      <c r="E4833" s="59" t="s">
        <v>20</v>
      </c>
      <c r="F4833" s="59" t="s">
        <v>14</v>
      </c>
      <c r="G4833" s="59">
        <v>24</v>
      </c>
      <c r="H4833" s="59">
        <v>0</v>
      </c>
      <c r="I4833" s="59">
        <v>0</v>
      </c>
      <c r="J4833" s="59">
        <v>125.40746401</v>
      </c>
      <c r="K4833" s="59">
        <v>0</v>
      </c>
      <c r="L4833" s="59">
        <v>11</v>
      </c>
      <c r="M4833" s="59">
        <v>25.181498839</v>
      </c>
    </row>
    <row r="4834" hidden="1" spans="1:13">
      <c r="A4834" s="59">
        <v>0</v>
      </c>
      <c r="B4834" s="59">
        <v>25300</v>
      </c>
      <c r="C4834" s="59">
        <v>122933</v>
      </c>
      <c r="D4834" s="59">
        <v>157009</v>
      </c>
      <c r="E4834" s="59" t="s">
        <v>20</v>
      </c>
      <c r="F4834" s="59" t="s">
        <v>17</v>
      </c>
      <c r="G4834" s="59">
        <v>3</v>
      </c>
      <c r="H4834" s="59">
        <v>0</v>
      </c>
      <c r="I4834" s="59">
        <v>0</v>
      </c>
      <c r="J4834" s="59">
        <v>280.57384454</v>
      </c>
      <c r="K4834" s="59">
        <v>0</v>
      </c>
      <c r="L4834" s="59">
        <v>24</v>
      </c>
      <c r="M4834" s="59">
        <v>38.740801417</v>
      </c>
    </row>
    <row r="4835" hidden="1" spans="1:13">
      <c r="A4835" s="59">
        <v>0</v>
      </c>
      <c r="B4835" s="59">
        <v>25300</v>
      </c>
      <c r="C4835" s="59">
        <v>51261</v>
      </c>
      <c r="D4835" s="59">
        <v>87025</v>
      </c>
      <c r="E4835" s="59" t="s">
        <v>20</v>
      </c>
      <c r="F4835" s="59" t="s">
        <v>17</v>
      </c>
      <c r="G4835" s="59">
        <v>4</v>
      </c>
      <c r="H4835" s="59">
        <v>0</v>
      </c>
      <c r="I4835" s="59">
        <v>0</v>
      </c>
      <c r="J4835" s="59">
        <v>249.83618476</v>
      </c>
      <c r="K4835" s="59">
        <v>2</v>
      </c>
      <c r="L4835" s="59">
        <v>25</v>
      </c>
      <c r="M4835" s="59">
        <v>31.658786411</v>
      </c>
    </row>
    <row r="4836" hidden="1" spans="1:13">
      <c r="A4836" s="59">
        <v>0</v>
      </c>
      <c r="B4836" s="59">
        <v>25300</v>
      </c>
      <c r="C4836" s="59">
        <v>56393</v>
      </c>
      <c r="D4836" s="59">
        <v>86612</v>
      </c>
      <c r="E4836" s="59" t="s">
        <v>20</v>
      </c>
      <c r="F4836" s="59" t="s">
        <v>17</v>
      </c>
      <c r="G4836" s="59">
        <v>6</v>
      </c>
      <c r="H4836" s="59">
        <v>0</v>
      </c>
      <c r="I4836" s="59">
        <v>0</v>
      </c>
      <c r="J4836" s="59">
        <v>258.14736866</v>
      </c>
      <c r="K4836" s="59">
        <v>1</v>
      </c>
      <c r="L4836" s="59">
        <v>25</v>
      </c>
      <c r="M4836" s="59">
        <v>33.193875534</v>
      </c>
    </row>
    <row r="4837" hidden="1" spans="1:13">
      <c r="A4837" s="59">
        <v>0</v>
      </c>
      <c r="B4837" s="59">
        <v>25300</v>
      </c>
      <c r="C4837" s="59">
        <v>46780</v>
      </c>
      <c r="D4837" s="59">
        <v>62536</v>
      </c>
      <c r="E4837" s="59" t="s">
        <v>20</v>
      </c>
      <c r="F4837" s="59" t="s">
        <v>15</v>
      </c>
      <c r="G4837" s="59">
        <v>18</v>
      </c>
      <c r="H4837" s="59">
        <v>0</v>
      </c>
      <c r="I4837" s="59">
        <v>0</v>
      </c>
      <c r="J4837" s="59">
        <v>189.13668831</v>
      </c>
      <c r="K4837" s="59">
        <v>0</v>
      </c>
      <c r="L4837" s="59">
        <v>22</v>
      </c>
      <c r="M4837" s="59">
        <v>30.746724366</v>
      </c>
    </row>
    <row r="4838" hidden="1" spans="1:13">
      <c r="A4838" s="59">
        <v>0</v>
      </c>
      <c r="B4838" s="59">
        <v>25300</v>
      </c>
      <c r="C4838" s="59">
        <v>62540</v>
      </c>
      <c r="D4838" s="59">
        <v>101165</v>
      </c>
      <c r="E4838" s="59" t="s">
        <v>20</v>
      </c>
      <c r="F4838" s="59" t="s">
        <v>18</v>
      </c>
      <c r="G4838" s="59">
        <v>0</v>
      </c>
      <c r="H4838" s="59">
        <v>0</v>
      </c>
      <c r="I4838" s="59">
        <v>0</v>
      </c>
      <c r="J4838" s="59">
        <v>195.45133124</v>
      </c>
      <c r="K4838" s="59">
        <v>0</v>
      </c>
      <c r="L4838" s="59">
        <v>25</v>
      </c>
      <c r="M4838" s="59">
        <v>35.200864505</v>
      </c>
    </row>
    <row r="4839" hidden="1" spans="1:13">
      <c r="A4839" s="59">
        <v>1</v>
      </c>
      <c r="B4839" s="59">
        <v>25400</v>
      </c>
      <c r="C4839" s="59">
        <v>136322</v>
      </c>
      <c r="D4839" s="59"/>
      <c r="E4839" s="59" t="s">
        <v>20</v>
      </c>
      <c r="F4839" s="59" t="s">
        <v>18</v>
      </c>
      <c r="G4839" s="59">
        <v>2</v>
      </c>
      <c r="H4839" s="59">
        <v>0</v>
      </c>
      <c r="I4839" s="59">
        <v>5</v>
      </c>
      <c r="J4839" s="59">
        <v>303.73793473</v>
      </c>
      <c r="K4839" s="59">
        <v>1</v>
      </c>
      <c r="L4839" s="59">
        <v>27</v>
      </c>
      <c r="M4839" s="59">
        <v>16.644674498</v>
      </c>
    </row>
    <row r="4840" hidden="1" spans="1:13">
      <c r="A4840" s="59">
        <v>0</v>
      </c>
      <c r="B4840" s="59">
        <v>25400</v>
      </c>
      <c r="C4840" s="59">
        <v>76194</v>
      </c>
      <c r="D4840" s="59">
        <v>98188</v>
      </c>
      <c r="E4840" s="59" t="s">
        <v>20</v>
      </c>
      <c r="F4840" s="59" t="s">
        <v>17</v>
      </c>
      <c r="G4840" s="59">
        <v>0</v>
      </c>
      <c r="H4840" s="59"/>
      <c r="I4840" s="59"/>
      <c r="J4840" s="59">
        <v>245.26785331</v>
      </c>
      <c r="K4840" s="59">
        <v>5</v>
      </c>
      <c r="L4840" s="59">
        <v>23</v>
      </c>
      <c r="M4840" s="59">
        <v>42.138106434</v>
      </c>
    </row>
    <row r="4841" hidden="1" spans="1:13">
      <c r="A4841" s="59">
        <v>1</v>
      </c>
      <c r="B4841" s="59">
        <v>25400</v>
      </c>
      <c r="C4841" s="59">
        <v>107343</v>
      </c>
      <c r="D4841" s="59">
        <v>192642</v>
      </c>
      <c r="E4841" s="59" t="s">
        <v>20</v>
      </c>
      <c r="F4841" s="59" t="s">
        <v>14</v>
      </c>
      <c r="G4841" s="59">
        <v>1</v>
      </c>
      <c r="H4841" s="59">
        <v>0</v>
      </c>
      <c r="I4841" s="59">
        <v>10</v>
      </c>
      <c r="J4841" s="59">
        <v>192.6716931</v>
      </c>
      <c r="K4841" s="59">
        <v>1</v>
      </c>
      <c r="L4841" s="59">
        <v>14</v>
      </c>
      <c r="M4841" s="59">
        <v>35.759760239</v>
      </c>
    </row>
    <row r="4842" hidden="1" spans="1:13">
      <c r="A4842" s="59">
        <v>0</v>
      </c>
      <c r="B4842" s="59">
        <v>25400</v>
      </c>
      <c r="C4842" s="59">
        <v>61907</v>
      </c>
      <c r="D4842" s="59">
        <v>87133</v>
      </c>
      <c r="E4842" s="59" t="s">
        <v>20</v>
      </c>
      <c r="F4842" s="59" t="s">
        <v>15</v>
      </c>
      <c r="G4842" s="59">
        <v>0</v>
      </c>
      <c r="H4842" s="59">
        <v>0</v>
      </c>
      <c r="I4842" s="59">
        <v>1</v>
      </c>
      <c r="J4842" s="59">
        <v>81.49211941</v>
      </c>
      <c r="K4842" s="59">
        <v>0</v>
      </c>
      <c r="L4842" s="59">
        <v>22</v>
      </c>
      <c r="M4842" s="59">
        <v>34.36469831</v>
      </c>
    </row>
    <row r="4843" spans="1:13">
      <c r="A4843" s="59">
        <v>0</v>
      </c>
      <c r="B4843" s="59">
        <v>25400</v>
      </c>
      <c r="C4843" s="59">
        <v>149364</v>
      </c>
      <c r="D4843" s="59">
        <v>210724</v>
      </c>
      <c r="E4843" s="59" t="s">
        <v>13</v>
      </c>
      <c r="F4843" s="59" t="s">
        <v>14</v>
      </c>
      <c r="G4843" s="59">
        <v>10</v>
      </c>
      <c r="H4843" s="59">
        <v>0</v>
      </c>
      <c r="I4843" s="59">
        <v>0</v>
      </c>
      <c r="J4843" s="59">
        <v>266.50672409</v>
      </c>
      <c r="K4843" s="59">
        <v>1</v>
      </c>
      <c r="L4843" s="59">
        <v>34</v>
      </c>
      <c r="M4843" s="59">
        <v>41.617983034</v>
      </c>
    </row>
    <row r="4844" hidden="1" spans="1:13">
      <c r="A4844" s="59">
        <v>0</v>
      </c>
      <c r="B4844" s="59">
        <v>25400</v>
      </c>
      <c r="C4844" s="59">
        <v>82553</v>
      </c>
      <c r="D4844" s="59">
        <v>107422</v>
      </c>
      <c r="E4844" s="59" t="s">
        <v>20</v>
      </c>
      <c r="F4844" s="59" t="s">
        <v>17</v>
      </c>
      <c r="G4844" s="59">
        <v>9</v>
      </c>
      <c r="H4844" s="59">
        <v>1</v>
      </c>
      <c r="I4844" s="59">
        <v>0</v>
      </c>
      <c r="J4844" s="59">
        <v>305.75970536</v>
      </c>
      <c r="K4844" s="59">
        <v>2</v>
      </c>
      <c r="L4844" s="59">
        <v>29</v>
      </c>
      <c r="M4844" s="59">
        <v>32.72167844</v>
      </c>
    </row>
    <row r="4845" hidden="1" spans="1:13">
      <c r="A4845" s="59">
        <v>0</v>
      </c>
      <c r="B4845" s="59">
        <v>25400</v>
      </c>
      <c r="C4845" s="59">
        <v>44800</v>
      </c>
      <c r="D4845" s="59">
        <v>78000</v>
      </c>
      <c r="E4845" s="59" t="s">
        <v>20</v>
      </c>
      <c r="F4845" s="59" t="s">
        <v>14</v>
      </c>
      <c r="G4845" s="59">
        <v>21</v>
      </c>
      <c r="H4845" s="59">
        <v>0</v>
      </c>
      <c r="I4845" s="59">
        <v>0</v>
      </c>
      <c r="J4845" s="59">
        <v>211.03333333</v>
      </c>
      <c r="K4845" s="59">
        <v>1</v>
      </c>
      <c r="L4845" s="59">
        <v>27</v>
      </c>
      <c r="M4845" s="59"/>
    </row>
    <row r="4846" spans="1:13">
      <c r="A4846" s="59">
        <v>0</v>
      </c>
      <c r="B4846" s="59">
        <v>25400</v>
      </c>
      <c r="C4846" s="59">
        <v>158111</v>
      </c>
      <c r="D4846" s="59">
        <v>209649</v>
      </c>
      <c r="E4846" s="59" t="s">
        <v>13</v>
      </c>
      <c r="F4846" s="59" t="s">
        <v>14</v>
      </c>
      <c r="G4846" s="59">
        <v>10</v>
      </c>
      <c r="H4846" s="59">
        <v>0</v>
      </c>
      <c r="I4846" s="59">
        <v>0</v>
      </c>
      <c r="J4846" s="59">
        <v>254.33618951</v>
      </c>
      <c r="K4846" s="59">
        <v>1</v>
      </c>
      <c r="L4846" s="59">
        <v>34</v>
      </c>
      <c r="M4846" s="59">
        <v>43.136770157</v>
      </c>
    </row>
    <row r="4847" hidden="1" spans="1:13">
      <c r="A4847" s="59">
        <v>1</v>
      </c>
      <c r="B4847" s="59">
        <v>25400</v>
      </c>
      <c r="C4847" s="59">
        <v>83943</v>
      </c>
      <c r="D4847" s="59">
        <v>129189</v>
      </c>
      <c r="E4847" s="59" t="s">
        <v>20</v>
      </c>
      <c r="F4847" s="59" t="s">
        <v>17</v>
      </c>
      <c r="G4847" s="59"/>
      <c r="H4847" s="59">
        <v>1</v>
      </c>
      <c r="I4847" s="59">
        <v>1</v>
      </c>
      <c r="J4847" s="59">
        <v>5.2433410438</v>
      </c>
      <c r="K4847" s="59"/>
      <c r="L4847" s="59">
        <v>41</v>
      </c>
      <c r="M4847" s="59">
        <v>42.93355731</v>
      </c>
    </row>
    <row r="4848" hidden="1" spans="1:13">
      <c r="A4848" s="59">
        <v>0</v>
      </c>
      <c r="B4848" s="59">
        <v>25400</v>
      </c>
      <c r="C4848" s="59">
        <v>62906</v>
      </c>
      <c r="D4848" s="59">
        <v>96327</v>
      </c>
      <c r="E4848" s="59" t="s">
        <v>20</v>
      </c>
      <c r="F4848" s="59" t="s">
        <v>14</v>
      </c>
      <c r="G4848" s="59">
        <v>17</v>
      </c>
      <c r="H4848" s="59">
        <v>0</v>
      </c>
      <c r="I4848" s="59">
        <v>0</v>
      </c>
      <c r="J4848" s="59">
        <v>110.62012706</v>
      </c>
      <c r="K4848" s="59">
        <v>1</v>
      </c>
      <c r="L4848" s="59">
        <v>16</v>
      </c>
      <c r="M4848" s="59">
        <v>33.760748359</v>
      </c>
    </row>
    <row r="4849" spans="1:13">
      <c r="A4849" s="59">
        <v>0</v>
      </c>
      <c r="B4849" s="59">
        <v>25400</v>
      </c>
      <c r="C4849" s="59">
        <v>138132</v>
      </c>
      <c r="D4849" s="59">
        <v>243327</v>
      </c>
      <c r="E4849" s="59" t="s">
        <v>13</v>
      </c>
      <c r="F4849" s="59" t="s">
        <v>18</v>
      </c>
      <c r="G4849" s="59">
        <v>27</v>
      </c>
      <c r="H4849" s="59">
        <v>0</v>
      </c>
      <c r="I4849" s="59">
        <v>0</v>
      </c>
      <c r="J4849" s="59">
        <v>349.94092953</v>
      </c>
      <c r="K4849" s="59">
        <v>0</v>
      </c>
      <c r="L4849" s="59">
        <v>19</v>
      </c>
      <c r="M4849" s="59">
        <v>37.820054519</v>
      </c>
    </row>
    <row r="4850" hidden="1" spans="1:13">
      <c r="A4850" s="59">
        <v>0</v>
      </c>
      <c r="B4850" s="59">
        <v>25400</v>
      </c>
      <c r="C4850" s="59">
        <v>69035</v>
      </c>
      <c r="D4850" s="59">
        <v>108365</v>
      </c>
      <c r="E4850" s="59" t="s">
        <v>20</v>
      </c>
      <c r="F4850" s="59" t="s">
        <v>18</v>
      </c>
      <c r="G4850" s="59">
        <v>13</v>
      </c>
      <c r="H4850" s="59">
        <v>0</v>
      </c>
      <c r="I4850" s="59">
        <v>0</v>
      </c>
      <c r="J4850" s="59">
        <v>281.22191088</v>
      </c>
      <c r="K4850" s="59">
        <v>1</v>
      </c>
      <c r="L4850" s="59">
        <v>33</v>
      </c>
      <c r="M4850" s="59">
        <v>39.543341495</v>
      </c>
    </row>
    <row r="4851" hidden="1" spans="1:13">
      <c r="A4851" s="59">
        <v>0</v>
      </c>
      <c r="B4851" s="59">
        <v>25400</v>
      </c>
      <c r="C4851" s="59">
        <v>61771</v>
      </c>
      <c r="D4851" s="59">
        <v>105880</v>
      </c>
      <c r="E4851" s="59" t="s">
        <v>20</v>
      </c>
      <c r="F4851" s="59" t="s">
        <v>14</v>
      </c>
      <c r="G4851" s="59">
        <v>17</v>
      </c>
      <c r="H4851" s="59">
        <v>0</v>
      </c>
      <c r="I4851" s="59">
        <v>1</v>
      </c>
      <c r="J4851" s="59">
        <v>130.15042286</v>
      </c>
      <c r="K4851" s="59">
        <v>0</v>
      </c>
      <c r="L4851" s="59">
        <v>29</v>
      </c>
      <c r="M4851" s="59">
        <v>37.195249012</v>
      </c>
    </row>
    <row r="4852" hidden="1" spans="1:13">
      <c r="A4852" s="59">
        <v>0</v>
      </c>
      <c r="B4852" s="59">
        <v>25400</v>
      </c>
      <c r="C4852" s="59"/>
      <c r="D4852" s="59">
        <v>45369</v>
      </c>
      <c r="E4852" s="59" t="s">
        <v>20</v>
      </c>
      <c r="F4852" s="59" t="s">
        <v>14</v>
      </c>
      <c r="G4852" s="59"/>
      <c r="H4852" s="59"/>
      <c r="I4852" s="59"/>
      <c r="J4852" s="59">
        <v>87.26384702</v>
      </c>
      <c r="K4852" s="59"/>
      <c r="L4852" s="59">
        <v>12</v>
      </c>
      <c r="M4852" s="59">
        <v>27.529497704</v>
      </c>
    </row>
    <row r="4853" hidden="1" spans="1:13">
      <c r="A4853" s="59">
        <v>0</v>
      </c>
      <c r="B4853" s="59">
        <v>25500</v>
      </c>
      <c r="C4853" s="59">
        <v>135728</v>
      </c>
      <c r="D4853" s="59">
        <v>178942</v>
      </c>
      <c r="E4853" s="59" t="s">
        <v>20</v>
      </c>
      <c r="F4853" s="59" t="s">
        <v>17</v>
      </c>
      <c r="G4853" s="59">
        <v>0</v>
      </c>
      <c r="H4853" s="59"/>
      <c r="I4853" s="59"/>
      <c r="J4853" s="59">
        <v>133.9564941</v>
      </c>
      <c r="K4853" s="59"/>
      <c r="L4853" s="59">
        <v>38</v>
      </c>
      <c r="M4853" s="59">
        <v>32.425629947</v>
      </c>
    </row>
    <row r="4854" spans="1:13">
      <c r="A4854" s="59">
        <v>0</v>
      </c>
      <c r="B4854" s="59">
        <v>25500</v>
      </c>
      <c r="C4854" s="59"/>
      <c r="D4854" s="59">
        <v>31777</v>
      </c>
      <c r="E4854" s="59" t="s">
        <v>13</v>
      </c>
      <c r="F4854" s="59" t="s">
        <v>14</v>
      </c>
      <c r="G4854" s="59">
        <v>23</v>
      </c>
      <c r="H4854" s="59">
        <v>0</v>
      </c>
      <c r="I4854" s="59">
        <v>0</v>
      </c>
      <c r="J4854" s="59">
        <v>82.293507238</v>
      </c>
      <c r="K4854" s="59">
        <v>3</v>
      </c>
      <c r="L4854" s="59">
        <v>15</v>
      </c>
      <c r="M4854" s="59">
        <v>28.078994114</v>
      </c>
    </row>
    <row r="4855" hidden="1" spans="1:13">
      <c r="A4855" s="59">
        <v>0</v>
      </c>
      <c r="B4855" s="59">
        <v>25500</v>
      </c>
      <c r="C4855" s="59">
        <v>143881</v>
      </c>
      <c r="D4855" s="59">
        <v>178914</v>
      </c>
      <c r="E4855" s="59" t="s">
        <v>20</v>
      </c>
      <c r="F4855" s="59" t="s">
        <v>18</v>
      </c>
      <c r="G4855" s="59">
        <v>7</v>
      </c>
      <c r="H4855" s="59">
        <v>0</v>
      </c>
      <c r="I4855" s="59">
        <v>0</v>
      </c>
      <c r="J4855" s="59">
        <v>323.0225718</v>
      </c>
      <c r="K4855" s="59">
        <v>0</v>
      </c>
      <c r="L4855" s="59">
        <v>35</v>
      </c>
      <c r="M4855" s="59">
        <v>37.575821975</v>
      </c>
    </row>
    <row r="4856" hidden="1" spans="1:13">
      <c r="A4856" s="59">
        <v>1</v>
      </c>
      <c r="B4856" s="59">
        <v>25500</v>
      </c>
      <c r="C4856" s="59">
        <v>63967</v>
      </c>
      <c r="D4856" s="59">
        <v>87239</v>
      </c>
      <c r="E4856" s="59" t="s">
        <v>20</v>
      </c>
      <c r="F4856" s="59" t="s">
        <v>14</v>
      </c>
      <c r="G4856" s="59">
        <v>6</v>
      </c>
      <c r="H4856" s="59">
        <v>0</v>
      </c>
      <c r="I4856" s="59">
        <v>0</v>
      </c>
      <c r="J4856" s="59"/>
      <c r="K4856" s="59">
        <v>0</v>
      </c>
      <c r="L4856" s="59">
        <v>0</v>
      </c>
      <c r="M4856" s="59">
        <v>33.051073753</v>
      </c>
    </row>
    <row r="4857" hidden="1" spans="1:13">
      <c r="A4857" s="59">
        <v>0</v>
      </c>
      <c r="B4857" s="59">
        <v>25500</v>
      </c>
      <c r="C4857" s="59">
        <v>79689</v>
      </c>
      <c r="D4857" s="59">
        <v>117577</v>
      </c>
      <c r="E4857" s="59" t="s">
        <v>20</v>
      </c>
      <c r="F4857" s="59" t="s">
        <v>18</v>
      </c>
      <c r="G4857" s="59">
        <v>9</v>
      </c>
      <c r="H4857" s="59">
        <v>0</v>
      </c>
      <c r="I4857" s="59">
        <v>0</v>
      </c>
      <c r="J4857" s="59">
        <v>114.96849873</v>
      </c>
      <c r="K4857" s="59">
        <v>0</v>
      </c>
      <c r="L4857" s="59">
        <v>19</v>
      </c>
      <c r="M4857" s="59">
        <v>26.484886371</v>
      </c>
    </row>
    <row r="4858" hidden="1" spans="1:13">
      <c r="A4858" s="59">
        <v>0</v>
      </c>
      <c r="B4858" s="59">
        <v>25500</v>
      </c>
      <c r="C4858" s="59">
        <v>44562</v>
      </c>
      <c r="D4858" s="59">
        <v>79481</v>
      </c>
      <c r="E4858" s="59" t="s">
        <v>20</v>
      </c>
      <c r="F4858" s="59" t="s">
        <v>14</v>
      </c>
      <c r="G4858" s="59">
        <v>10</v>
      </c>
      <c r="H4858" s="59">
        <v>0</v>
      </c>
      <c r="I4858" s="59">
        <v>0</v>
      </c>
      <c r="J4858" s="59">
        <v>126.27780817</v>
      </c>
      <c r="K4858" s="59">
        <v>1</v>
      </c>
      <c r="L4858" s="59">
        <v>19</v>
      </c>
      <c r="M4858" s="59">
        <v>40.250738027</v>
      </c>
    </row>
    <row r="4859" hidden="1" spans="1:13">
      <c r="A4859" s="59">
        <v>1</v>
      </c>
      <c r="B4859" s="59">
        <v>25500</v>
      </c>
      <c r="C4859" s="59">
        <v>25828</v>
      </c>
      <c r="D4859" s="59">
        <v>44166</v>
      </c>
      <c r="E4859" s="59" t="s">
        <v>20</v>
      </c>
      <c r="F4859" s="59" t="s">
        <v>14</v>
      </c>
      <c r="G4859" s="59"/>
      <c r="H4859" s="59">
        <v>0</v>
      </c>
      <c r="I4859" s="59">
        <v>1</v>
      </c>
      <c r="J4859" s="59">
        <v>187.86251838</v>
      </c>
      <c r="K4859" s="59"/>
      <c r="L4859" s="59">
        <v>17</v>
      </c>
      <c r="M4859" s="59">
        <v>39.427890157</v>
      </c>
    </row>
    <row r="4860" hidden="1" spans="1:13">
      <c r="A4860" s="59">
        <v>0</v>
      </c>
      <c r="B4860" s="59">
        <v>25500</v>
      </c>
      <c r="C4860" s="59">
        <v>50847</v>
      </c>
      <c r="D4860" s="59">
        <v>79738</v>
      </c>
      <c r="E4860" s="59" t="s">
        <v>20</v>
      </c>
      <c r="F4860" s="59" t="s">
        <v>14</v>
      </c>
      <c r="G4860" s="59">
        <v>20</v>
      </c>
      <c r="H4860" s="59">
        <v>0</v>
      </c>
      <c r="I4860" s="59">
        <v>0</v>
      </c>
      <c r="J4860" s="59">
        <v>204.67790067</v>
      </c>
      <c r="K4860" s="59">
        <v>0</v>
      </c>
      <c r="L4860" s="59">
        <v>26</v>
      </c>
      <c r="M4860" s="59">
        <v>35.860087635</v>
      </c>
    </row>
    <row r="4861" hidden="1" spans="1:13">
      <c r="A4861" s="59">
        <v>0</v>
      </c>
      <c r="B4861" s="59">
        <v>25500</v>
      </c>
      <c r="C4861" s="59">
        <v>79593</v>
      </c>
      <c r="D4861" s="59">
        <v>113063</v>
      </c>
      <c r="E4861" s="59" t="s">
        <v>20</v>
      </c>
      <c r="F4861" s="59" t="s">
        <v>18</v>
      </c>
      <c r="G4861" s="59">
        <v>9</v>
      </c>
      <c r="H4861" s="59">
        <v>0</v>
      </c>
      <c r="I4861" s="59">
        <v>0</v>
      </c>
      <c r="J4861" s="59">
        <v>135.74061354</v>
      </c>
      <c r="K4861" s="59">
        <v>0</v>
      </c>
      <c r="L4861" s="59">
        <v>19</v>
      </c>
      <c r="M4861" s="59">
        <v>28.040793179</v>
      </c>
    </row>
    <row r="4862" hidden="1" spans="1:13">
      <c r="A4862" s="59">
        <v>0</v>
      </c>
      <c r="B4862" s="59">
        <v>25500</v>
      </c>
      <c r="C4862" s="59">
        <v>113204</v>
      </c>
      <c r="D4862" s="59">
        <v>184561</v>
      </c>
      <c r="E4862" s="59" t="s">
        <v>20</v>
      </c>
      <c r="F4862" s="59" t="s">
        <v>16</v>
      </c>
      <c r="G4862" s="59">
        <v>17</v>
      </c>
      <c r="H4862" s="59">
        <v>1</v>
      </c>
      <c r="I4862" s="59">
        <v>0</v>
      </c>
      <c r="J4862" s="59">
        <v>308.95819842</v>
      </c>
      <c r="K4862" s="59">
        <v>1</v>
      </c>
      <c r="L4862" s="59">
        <v>31</v>
      </c>
      <c r="M4862" s="59">
        <v>34.357866</v>
      </c>
    </row>
    <row r="4863" hidden="1" spans="1:13">
      <c r="A4863" s="59">
        <v>0</v>
      </c>
      <c r="B4863" s="59">
        <v>25500</v>
      </c>
      <c r="C4863" s="59">
        <v>26603</v>
      </c>
      <c r="D4863" s="59">
        <v>64347</v>
      </c>
      <c r="E4863" s="59"/>
      <c r="F4863" s="59" t="s">
        <v>15</v>
      </c>
      <c r="G4863" s="59">
        <v>1</v>
      </c>
      <c r="H4863" s="59">
        <v>0</v>
      </c>
      <c r="I4863" s="59">
        <v>0</v>
      </c>
      <c r="J4863" s="59">
        <v>117.43236504</v>
      </c>
      <c r="K4863" s="59">
        <v>1</v>
      </c>
      <c r="L4863" s="59">
        <v>6</v>
      </c>
      <c r="M4863" s="59">
        <v>39.257912029</v>
      </c>
    </row>
    <row r="4864" hidden="1" spans="1:13">
      <c r="A4864" s="59">
        <v>0</v>
      </c>
      <c r="B4864" s="59">
        <v>25500</v>
      </c>
      <c r="C4864" s="59">
        <v>84267</v>
      </c>
      <c r="D4864" s="59">
        <v>117833</v>
      </c>
      <c r="E4864" s="59" t="s">
        <v>20</v>
      </c>
      <c r="F4864" s="59" t="s">
        <v>18</v>
      </c>
      <c r="G4864" s="59">
        <v>12</v>
      </c>
      <c r="H4864" s="59">
        <v>0</v>
      </c>
      <c r="I4864" s="59">
        <v>1</v>
      </c>
      <c r="J4864" s="59">
        <v>123.75685647</v>
      </c>
      <c r="K4864" s="59">
        <v>0</v>
      </c>
      <c r="L4864" s="59">
        <v>18</v>
      </c>
      <c r="M4864" s="59">
        <v>27.47115778</v>
      </c>
    </row>
    <row r="4865" spans="1:13">
      <c r="A4865" s="59">
        <v>0</v>
      </c>
      <c r="B4865" s="59">
        <v>25500</v>
      </c>
      <c r="C4865" s="59">
        <v>235839</v>
      </c>
      <c r="D4865" s="59">
        <v>267506</v>
      </c>
      <c r="E4865" s="59" t="s">
        <v>13</v>
      </c>
      <c r="F4865" s="59" t="s">
        <v>19</v>
      </c>
      <c r="G4865" s="59">
        <v>5</v>
      </c>
      <c r="H4865" s="59">
        <v>0</v>
      </c>
      <c r="I4865" s="59">
        <v>0</v>
      </c>
      <c r="J4865" s="59">
        <v>240.21701392</v>
      </c>
      <c r="K4865" s="59">
        <v>3</v>
      </c>
      <c r="L4865" s="59">
        <v>51</v>
      </c>
      <c r="M4865" s="59">
        <v>39.048427763</v>
      </c>
    </row>
    <row r="4866" hidden="1" spans="1:13">
      <c r="A4866" s="59">
        <v>0</v>
      </c>
      <c r="B4866" s="59">
        <v>25500</v>
      </c>
      <c r="C4866" s="59"/>
      <c r="D4866" s="59">
        <v>121708</v>
      </c>
      <c r="E4866" s="59" t="s">
        <v>20</v>
      </c>
      <c r="F4866" s="59" t="s">
        <v>17</v>
      </c>
      <c r="G4866" s="59">
        <v>8</v>
      </c>
      <c r="H4866" s="59">
        <v>1</v>
      </c>
      <c r="I4866" s="59">
        <v>0</v>
      </c>
      <c r="J4866" s="59">
        <v>151.96934115</v>
      </c>
      <c r="K4866" s="59">
        <v>0</v>
      </c>
      <c r="L4866" s="59">
        <v>27</v>
      </c>
      <c r="M4866" s="59">
        <v>33.159940628</v>
      </c>
    </row>
    <row r="4867" hidden="1" spans="1:13">
      <c r="A4867" s="59">
        <v>0</v>
      </c>
      <c r="B4867" s="59">
        <v>25500</v>
      </c>
      <c r="C4867" s="59"/>
      <c r="D4867" s="59">
        <v>44707</v>
      </c>
      <c r="E4867" s="59" t="s">
        <v>20</v>
      </c>
      <c r="F4867" s="59" t="s">
        <v>14</v>
      </c>
      <c r="G4867" s="59"/>
      <c r="H4867" s="59"/>
      <c r="I4867" s="59"/>
      <c r="J4867" s="59">
        <v>95.595496082</v>
      </c>
      <c r="K4867" s="59"/>
      <c r="L4867" s="59">
        <v>12</v>
      </c>
      <c r="M4867" s="59">
        <v>27.503570973</v>
      </c>
    </row>
    <row r="4868" hidden="1" spans="1:13">
      <c r="A4868" s="59">
        <v>0</v>
      </c>
      <c r="B4868" s="59">
        <v>25500</v>
      </c>
      <c r="C4868" s="59">
        <v>32458</v>
      </c>
      <c r="D4868" s="59">
        <v>52329</v>
      </c>
      <c r="E4868" s="59" t="s">
        <v>20</v>
      </c>
      <c r="F4868" s="59" t="s">
        <v>14</v>
      </c>
      <c r="G4868" s="59">
        <v>15</v>
      </c>
      <c r="H4868" s="59">
        <v>0</v>
      </c>
      <c r="I4868" s="59">
        <v>0</v>
      </c>
      <c r="J4868" s="59">
        <v>105.7836806</v>
      </c>
      <c r="K4868" s="59">
        <v>2</v>
      </c>
      <c r="L4868" s="59">
        <v>24</v>
      </c>
      <c r="M4868" s="59">
        <v>29.866278228</v>
      </c>
    </row>
    <row r="4869" hidden="1" spans="1:13">
      <c r="A4869" s="59">
        <v>0</v>
      </c>
      <c r="B4869" s="59">
        <v>25500</v>
      </c>
      <c r="C4869" s="59"/>
      <c r="D4869" s="59">
        <v>43031</v>
      </c>
      <c r="E4869" s="59" t="s">
        <v>20</v>
      </c>
      <c r="F4869" s="59" t="s">
        <v>14</v>
      </c>
      <c r="G4869" s="59"/>
      <c r="H4869" s="59"/>
      <c r="I4869" s="59"/>
      <c r="J4869" s="59">
        <v>89.169267306</v>
      </c>
      <c r="K4869" s="59"/>
      <c r="L4869" s="59">
        <v>13</v>
      </c>
      <c r="M4869" s="59">
        <v>28.865282118</v>
      </c>
    </row>
    <row r="4870" hidden="1" spans="1:13">
      <c r="A4870" s="59">
        <v>0</v>
      </c>
      <c r="B4870" s="59">
        <v>25500</v>
      </c>
      <c r="C4870" s="59">
        <v>73083</v>
      </c>
      <c r="D4870" s="59">
        <v>126995</v>
      </c>
      <c r="E4870" s="59" t="s">
        <v>20</v>
      </c>
      <c r="F4870" s="59" t="s">
        <v>15</v>
      </c>
      <c r="G4870" s="59">
        <v>1</v>
      </c>
      <c r="H4870" s="59">
        <v>0</v>
      </c>
      <c r="I4870" s="59">
        <v>0</v>
      </c>
      <c r="J4870" s="59">
        <v>289.20089863</v>
      </c>
      <c r="K4870" s="59">
        <v>1</v>
      </c>
      <c r="L4870" s="59">
        <v>24</v>
      </c>
      <c r="M4870" s="59">
        <v>37.316207652</v>
      </c>
    </row>
    <row r="4871" hidden="1" spans="1:13">
      <c r="A4871" s="59">
        <v>0</v>
      </c>
      <c r="B4871" s="59">
        <v>25600</v>
      </c>
      <c r="C4871" s="59"/>
      <c r="D4871" s="59">
        <v>51974</v>
      </c>
      <c r="E4871" s="59" t="s">
        <v>20</v>
      </c>
      <c r="F4871" s="59" t="s">
        <v>14</v>
      </c>
      <c r="G4871" s="59"/>
      <c r="H4871" s="59"/>
      <c r="I4871" s="59"/>
      <c r="J4871" s="59">
        <v>100.67686562</v>
      </c>
      <c r="K4871" s="59"/>
      <c r="L4871" s="59">
        <v>13</v>
      </c>
      <c r="M4871" s="59">
        <v>28.116067418</v>
      </c>
    </row>
    <row r="4872" hidden="1" spans="1:13">
      <c r="A4872" s="59">
        <v>0</v>
      </c>
      <c r="B4872" s="59">
        <v>25600</v>
      </c>
      <c r="C4872" s="59">
        <v>47936</v>
      </c>
      <c r="D4872" s="59">
        <v>80600</v>
      </c>
      <c r="E4872" s="59" t="s">
        <v>20</v>
      </c>
      <c r="F4872" s="59" t="s">
        <v>14</v>
      </c>
      <c r="G4872" s="59">
        <v>23</v>
      </c>
      <c r="H4872" s="59"/>
      <c r="I4872" s="59">
        <v>1</v>
      </c>
      <c r="J4872" s="59">
        <v>290.47827682</v>
      </c>
      <c r="K4872" s="59">
        <v>0</v>
      </c>
      <c r="L4872" s="59">
        <v>30</v>
      </c>
      <c r="M4872" s="59">
        <v>37.734940524</v>
      </c>
    </row>
    <row r="4873" spans="1:13">
      <c r="A4873" s="59">
        <v>0</v>
      </c>
      <c r="B4873" s="59">
        <v>25600</v>
      </c>
      <c r="C4873" s="59">
        <v>241570</v>
      </c>
      <c r="D4873" s="59">
        <v>264772</v>
      </c>
      <c r="E4873" s="59" t="s">
        <v>13</v>
      </c>
      <c r="F4873" s="59" t="s">
        <v>19</v>
      </c>
      <c r="G4873" s="59">
        <v>4</v>
      </c>
      <c r="H4873" s="59">
        <v>1</v>
      </c>
      <c r="I4873" s="59">
        <v>0</v>
      </c>
      <c r="J4873" s="59">
        <v>260.74198887</v>
      </c>
      <c r="K4873" s="59">
        <v>2</v>
      </c>
      <c r="L4873" s="59">
        <v>50</v>
      </c>
      <c r="M4873" s="59">
        <v>37.379974648</v>
      </c>
    </row>
    <row r="4874" hidden="1" spans="1:13">
      <c r="A4874" s="59">
        <v>0</v>
      </c>
      <c r="B4874" s="59">
        <v>25600</v>
      </c>
      <c r="C4874" s="59">
        <v>196689</v>
      </c>
      <c r="D4874" s="59">
        <v>247025</v>
      </c>
      <c r="E4874" s="59" t="s">
        <v>20</v>
      </c>
      <c r="F4874" s="59" t="s">
        <v>14</v>
      </c>
      <c r="G4874" s="59">
        <v>8</v>
      </c>
      <c r="H4874" s="59">
        <v>0</v>
      </c>
      <c r="I4874" s="59">
        <v>0</v>
      </c>
      <c r="J4874" s="59">
        <v>105.42535396</v>
      </c>
      <c r="K4874" s="59">
        <v>1</v>
      </c>
      <c r="L4874" s="59">
        <v>25</v>
      </c>
      <c r="M4874" s="59">
        <v>42.670275302</v>
      </c>
    </row>
    <row r="4875" hidden="1" spans="1:13">
      <c r="A4875" s="59">
        <v>0</v>
      </c>
      <c r="B4875" s="59">
        <v>25600</v>
      </c>
      <c r="C4875" s="59">
        <v>58606</v>
      </c>
      <c r="D4875" s="59">
        <v>89508</v>
      </c>
      <c r="E4875" s="59" t="s">
        <v>20</v>
      </c>
      <c r="F4875" s="59" t="s">
        <v>14</v>
      </c>
      <c r="G4875" s="59">
        <v>8</v>
      </c>
      <c r="H4875" s="59">
        <v>1</v>
      </c>
      <c r="I4875" s="59">
        <v>0</v>
      </c>
      <c r="J4875" s="59">
        <v>140.71275774</v>
      </c>
      <c r="K4875" s="59">
        <v>2</v>
      </c>
      <c r="L4875" s="59">
        <v>30</v>
      </c>
      <c r="M4875" s="59">
        <v>41.669963714</v>
      </c>
    </row>
    <row r="4876" hidden="1" spans="1:13">
      <c r="A4876" s="59">
        <v>0</v>
      </c>
      <c r="B4876" s="59">
        <v>25600</v>
      </c>
      <c r="C4876" s="59">
        <v>78441</v>
      </c>
      <c r="D4876" s="59">
        <v>128814</v>
      </c>
      <c r="E4876" s="59" t="s">
        <v>20</v>
      </c>
      <c r="F4876" s="59" t="s">
        <v>15</v>
      </c>
      <c r="G4876" s="59">
        <v>2</v>
      </c>
      <c r="H4876" s="59">
        <v>0</v>
      </c>
      <c r="I4876" s="59">
        <v>0</v>
      </c>
      <c r="J4876" s="59">
        <v>310.50009981</v>
      </c>
      <c r="K4876" s="59">
        <v>1</v>
      </c>
      <c r="L4876" s="59">
        <v>24</v>
      </c>
      <c r="M4876" s="59">
        <v>38.738649619</v>
      </c>
    </row>
    <row r="4877" spans="1:13">
      <c r="A4877" s="59">
        <v>0</v>
      </c>
      <c r="B4877" s="59">
        <v>25600</v>
      </c>
      <c r="C4877" s="59">
        <v>240092</v>
      </c>
      <c r="D4877" s="59">
        <v>263958</v>
      </c>
      <c r="E4877" s="59" t="s">
        <v>13</v>
      </c>
      <c r="F4877" s="59" t="s">
        <v>19</v>
      </c>
      <c r="G4877" s="59">
        <v>5</v>
      </c>
      <c r="H4877" s="59">
        <v>1</v>
      </c>
      <c r="I4877" s="59">
        <v>0</v>
      </c>
      <c r="J4877" s="59">
        <v>245.67947059</v>
      </c>
      <c r="K4877" s="59">
        <v>2</v>
      </c>
      <c r="L4877" s="59">
        <v>51</v>
      </c>
      <c r="M4877" s="59">
        <v>38.973539329</v>
      </c>
    </row>
    <row r="4878" hidden="1" spans="1:13">
      <c r="A4878" s="59">
        <v>0</v>
      </c>
      <c r="B4878" s="59">
        <v>25600</v>
      </c>
      <c r="C4878" s="59">
        <v>111000</v>
      </c>
      <c r="D4878" s="59">
        <v>153000</v>
      </c>
      <c r="E4878" s="59" t="s">
        <v>20</v>
      </c>
      <c r="F4878" s="59" t="s">
        <v>18</v>
      </c>
      <c r="G4878" s="59">
        <v>7</v>
      </c>
      <c r="H4878" s="59">
        <v>0</v>
      </c>
      <c r="I4878" s="59">
        <v>0</v>
      </c>
      <c r="J4878" s="59">
        <v>112.63333333</v>
      </c>
      <c r="K4878" s="59">
        <v>3</v>
      </c>
      <c r="L4878" s="59">
        <v>27</v>
      </c>
      <c r="M4878" s="59"/>
    </row>
    <row r="4879" hidden="1" spans="1:13">
      <c r="A4879" s="59">
        <v>1</v>
      </c>
      <c r="B4879" s="59">
        <v>25600</v>
      </c>
      <c r="C4879" s="59">
        <v>46000</v>
      </c>
      <c r="D4879" s="59">
        <v>80000</v>
      </c>
      <c r="E4879" s="59" t="s">
        <v>20</v>
      </c>
      <c r="F4879" s="59" t="s">
        <v>14</v>
      </c>
      <c r="G4879" s="59"/>
      <c r="H4879" s="59">
        <v>0</v>
      </c>
      <c r="I4879" s="59">
        <v>0</v>
      </c>
      <c r="J4879" s="59">
        <v>135.9</v>
      </c>
      <c r="K4879" s="59">
        <v>2</v>
      </c>
      <c r="L4879" s="59">
        <v>19</v>
      </c>
      <c r="M4879" s="59"/>
    </row>
    <row r="4880" hidden="1" spans="1:13">
      <c r="A4880" s="59">
        <v>0</v>
      </c>
      <c r="B4880" s="59">
        <v>25600</v>
      </c>
      <c r="C4880" s="59">
        <v>76383</v>
      </c>
      <c r="D4880" s="59">
        <v>103544</v>
      </c>
      <c r="E4880" s="59" t="s">
        <v>20</v>
      </c>
      <c r="F4880" s="59" t="s">
        <v>17</v>
      </c>
      <c r="G4880" s="59">
        <v>0</v>
      </c>
      <c r="H4880" s="59"/>
      <c r="I4880" s="59"/>
      <c r="J4880" s="59">
        <v>222.24219828</v>
      </c>
      <c r="K4880" s="59">
        <v>5</v>
      </c>
      <c r="L4880" s="59">
        <v>24</v>
      </c>
      <c r="M4880" s="59">
        <v>42.93996933</v>
      </c>
    </row>
    <row r="4881" hidden="1" spans="1:13">
      <c r="A4881" s="59">
        <v>1</v>
      </c>
      <c r="B4881" s="59">
        <v>25600</v>
      </c>
      <c r="C4881" s="59">
        <v>105480</v>
      </c>
      <c r="D4881" s="59">
        <v>126389</v>
      </c>
      <c r="E4881" s="59" t="s">
        <v>20</v>
      </c>
      <c r="F4881" s="59" t="s">
        <v>17</v>
      </c>
      <c r="G4881" s="59">
        <v>25</v>
      </c>
      <c r="H4881" s="59">
        <v>0</v>
      </c>
      <c r="I4881" s="59">
        <v>2</v>
      </c>
      <c r="J4881" s="59">
        <v>307.40290366</v>
      </c>
      <c r="K4881" s="59">
        <v>2</v>
      </c>
      <c r="L4881" s="59">
        <v>35</v>
      </c>
      <c r="M4881" s="59">
        <v>36.763824165</v>
      </c>
    </row>
    <row r="4882" hidden="1" spans="1:13">
      <c r="A4882" s="59">
        <v>0</v>
      </c>
      <c r="B4882" s="59">
        <v>25600</v>
      </c>
      <c r="C4882" s="59"/>
      <c r="D4882" s="59">
        <v>147598</v>
      </c>
      <c r="E4882" s="59"/>
      <c r="F4882" s="59"/>
      <c r="G4882" s="59"/>
      <c r="H4882" s="59"/>
      <c r="I4882" s="59"/>
      <c r="J4882" s="59"/>
      <c r="K4882" s="59"/>
      <c r="L4882" s="59"/>
      <c r="M4882" s="59">
        <v>14.461987334</v>
      </c>
    </row>
    <row r="4883" hidden="1" spans="1:13">
      <c r="A4883" s="59">
        <v>1</v>
      </c>
      <c r="B4883" s="59">
        <v>25600</v>
      </c>
      <c r="C4883" s="59">
        <v>50910</v>
      </c>
      <c r="D4883" s="59">
        <v>87358</v>
      </c>
      <c r="E4883" s="59" t="s">
        <v>20</v>
      </c>
      <c r="F4883" s="59" t="s">
        <v>14</v>
      </c>
      <c r="G4883" s="59">
        <v>19</v>
      </c>
      <c r="H4883" s="59">
        <v>2</v>
      </c>
      <c r="I4883" s="59">
        <v>0</v>
      </c>
      <c r="J4883" s="59">
        <v>104.40647219</v>
      </c>
      <c r="K4883" s="59">
        <v>0</v>
      </c>
      <c r="L4883" s="59">
        <v>27</v>
      </c>
      <c r="M4883" s="59">
        <v>42.677450653</v>
      </c>
    </row>
    <row r="4884" spans="1:13">
      <c r="A4884" s="59">
        <v>0</v>
      </c>
      <c r="B4884" s="59">
        <v>25600</v>
      </c>
      <c r="C4884" s="59">
        <v>144616</v>
      </c>
      <c r="D4884" s="59">
        <v>211230</v>
      </c>
      <c r="E4884" s="59" t="s">
        <v>13</v>
      </c>
      <c r="F4884" s="59" t="s">
        <v>18</v>
      </c>
      <c r="G4884" s="59">
        <v>7</v>
      </c>
      <c r="H4884" s="59">
        <v>0</v>
      </c>
      <c r="I4884" s="59">
        <v>0</v>
      </c>
      <c r="J4884" s="59">
        <v>199.09130807</v>
      </c>
      <c r="K4884" s="59">
        <v>0</v>
      </c>
      <c r="L4884" s="59">
        <v>27</v>
      </c>
      <c r="M4884" s="59">
        <v>39.002928326</v>
      </c>
    </row>
    <row r="4885" hidden="1" spans="1:13">
      <c r="A4885" s="59">
        <v>1</v>
      </c>
      <c r="B4885" s="59">
        <v>25600</v>
      </c>
      <c r="C4885" s="59">
        <v>65030</v>
      </c>
      <c r="D4885" s="59">
        <v>92453</v>
      </c>
      <c r="E4885" s="59" t="s">
        <v>20</v>
      </c>
      <c r="F4885" s="59" t="s">
        <v>14</v>
      </c>
      <c r="G4885" s="59">
        <v>5</v>
      </c>
      <c r="H4885" s="59">
        <v>0</v>
      </c>
      <c r="I4885" s="59">
        <v>0</v>
      </c>
      <c r="J4885" s="59"/>
      <c r="K4885" s="59">
        <v>0</v>
      </c>
      <c r="L4885" s="59">
        <v>0</v>
      </c>
      <c r="M4885" s="59">
        <v>35.028856424</v>
      </c>
    </row>
    <row r="4886" hidden="1" spans="1:13">
      <c r="A4886" s="59">
        <v>0</v>
      </c>
      <c r="B4886" s="59">
        <v>25600</v>
      </c>
      <c r="C4886" s="59">
        <v>77123</v>
      </c>
      <c r="D4886" s="59">
        <v>103014</v>
      </c>
      <c r="E4886" s="59" t="s">
        <v>20</v>
      </c>
      <c r="F4886" s="59" t="s">
        <v>17</v>
      </c>
      <c r="G4886" s="59">
        <v>1</v>
      </c>
      <c r="H4886" s="59"/>
      <c r="I4886" s="59"/>
      <c r="J4886" s="59">
        <v>231.79420106</v>
      </c>
      <c r="K4886" s="59">
        <v>3</v>
      </c>
      <c r="L4886" s="59">
        <v>24</v>
      </c>
      <c r="M4886" s="59">
        <v>43.671281432</v>
      </c>
    </row>
    <row r="4887" spans="1:13">
      <c r="A4887" s="59">
        <v>0</v>
      </c>
      <c r="B4887" s="59">
        <v>25600</v>
      </c>
      <c r="C4887" s="59">
        <v>140649</v>
      </c>
      <c r="D4887" s="59">
        <v>212089</v>
      </c>
      <c r="E4887" s="59" t="s">
        <v>13</v>
      </c>
      <c r="F4887" s="59" t="s">
        <v>18</v>
      </c>
      <c r="G4887" s="59">
        <v>4</v>
      </c>
      <c r="H4887" s="59">
        <v>0</v>
      </c>
      <c r="I4887" s="59">
        <v>0</v>
      </c>
      <c r="J4887" s="59">
        <v>187.87142092</v>
      </c>
      <c r="K4887" s="59">
        <v>0</v>
      </c>
      <c r="L4887" s="59">
        <v>29</v>
      </c>
      <c r="M4887" s="59">
        <v>40.033218625</v>
      </c>
    </row>
    <row r="4888" hidden="1" spans="1:13">
      <c r="A4888" s="59">
        <v>0</v>
      </c>
      <c r="B4888" s="59">
        <v>25600</v>
      </c>
      <c r="C4888" s="59">
        <v>76102</v>
      </c>
      <c r="D4888" s="59">
        <v>119391</v>
      </c>
      <c r="E4888" s="59" t="s">
        <v>20</v>
      </c>
      <c r="F4888" s="59" t="s">
        <v>14</v>
      </c>
      <c r="G4888" s="59">
        <v>5</v>
      </c>
      <c r="H4888" s="59">
        <v>0</v>
      </c>
      <c r="I4888" s="59">
        <v>0</v>
      </c>
      <c r="J4888" s="59">
        <v>87.625382168</v>
      </c>
      <c r="K4888" s="59">
        <v>1</v>
      </c>
      <c r="L4888" s="59">
        <v>32</v>
      </c>
      <c r="M4888" s="59">
        <v>40.929954323</v>
      </c>
    </row>
    <row r="4889" spans="1:13">
      <c r="A4889" s="59">
        <v>0</v>
      </c>
      <c r="B4889" s="59">
        <v>25600</v>
      </c>
      <c r="C4889" s="59">
        <v>139746</v>
      </c>
      <c r="D4889" s="59">
        <v>210298</v>
      </c>
      <c r="E4889" s="59" t="s">
        <v>13</v>
      </c>
      <c r="F4889" s="59" t="s">
        <v>18</v>
      </c>
      <c r="G4889" s="59">
        <v>6</v>
      </c>
      <c r="H4889" s="59">
        <v>0</v>
      </c>
      <c r="I4889" s="59">
        <v>0</v>
      </c>
      <c r="J4889" s="59">
        <v>185.11257638</v>
      </c>
      <c r="K4889" s="59">
        <v>1</v>
      </c>
      <c r="L4889" s="59">
        <v>28</v>
      </c>
      <c r="M4889" s="59">
        <v>38.368890383</v>
      </c>
    </row>
    <row r="4890" hidden="1" spans="1:13">
      <c r="A4890" s="59">
        <v>0</v>
      </c>
      <c r="B4890" s="59">
        <v>25700</v>
      </c>
      <c r="C4890" s="59">
        <v>94295</v>
      </c>
      <c r="D4890" s="59">
        <v>143788</v>
      </c>
      <c r="E4890" s="59" t="s">
        <v>20</v>
      </c>
      <c r="F4890" s="59" t="s">
        <v>17</v>
      </c>
      <c r="G4890" s="59">
        <v>23</v>
      </c>
      <c r="H4890" s="59">
        <v>0</v>
      </c>
      <c r="I4890" s="59">
        <v>0</v>
      </c>
      <c r="J4890" s="59">
        <v>220.72951888</v>
      </c>
      <c r="K4890" s="59">
        <v>0</v>
      </c>
      <c r="L4890" s="59">
        <v>13</v>
      </c>
      <c r="M4890" s="59">
        <v>42.358128042</v>
      </c>
    </row>
    <row r="4891" hidden="1" spans="1:13">
      <c r="A4891" s="59">
        <v>0</v>
      </c>
      <c r="B4891" s="59">
        <v>25700</v>
      </c>
      <c r="C4891" s="59">
        <v>31333</v>
      </c>
      <c r="D4891" s="59">
        <v>56733</v>
      </c>
      <c r="E4891" s="59" t="s">
        <v>20</v>
      </c>
      <c r="F4891" s="59" t="s">
        <v>14</v>
      </c>
      <c r="G4891" s="59">
        <v>13</v>
      </c>
      <c r="H4891" s="59">
        <v>0</v>
      </c>
      <c r="I4891" s="59">
        <v>0</v>
      </c>
      <c r="J4891" s="59">
        <v>97.086150555</v>
      </c>
      <c r="K4891" s="59">
        <v>2</v>
      </c>
      <c r="L4891" s="59">
        <v>25</v>
      </c>
      <c r="M4891" s="59">
        <v>30.619786755</v>
      </c>
    </row>
    <row r="4892" hidden="1" spans="1:13">
      <c r="A4892" s="59">
        <v>0</v>
      </c>
      <c r="B4892" s="59">
        <v>25700</v>
      </c>
      <c r="C4892" s="59">
        <v>32039</v>
      </c>
      <c r="D4892" s="59">
        <v>54499</v>
      </c>
      <c r="E4892" s="59" t="s">
        <v>20</v>
      </c>
      <c r="F4892" s="59" t="s">
        <v>14</v>
      </c>
      <c r="G4892" s="59">
        <v>15</v>
      </c>
      <c r="H4892" s="59">
        <v>0</v>
      </c>
      <c r="I4892" s="59">
        <v>0</v>
      </c>
      <c r="J4892" s="59">
        <v>114.8074121</v>
      </c>
      <c r="K4892" s="59">
        <v>2</v>
      </c>
      <c r="L4892" s="59">
        <v>24</v>
      </c>
      <c r="M4892" s="59">
        <v>31.142957048</v>
      </c>
    </row>
    <row r="4893" hidden="1" spans="1:13">
      <c r="A4893" s="59">
        <v>0</v>
      </c>
      <c r="B4893" s="59">
        <v>25700</v>
      </c>
      <c r="C4893" s="59">
        <v>189995</v>
      </c>
      <c r="D4893" s="59">
        <v>250814</v>
      </c>
      <c r="E4893" s="59" t="s">
        <v>20</v>
      </c>
      <c r="F4893" s="59" t="s">
        <v>14</v>
      </c>
      <c r="G4893" s="59">
        <v>9</v>
      </c>
      <c r="H4893" s="59">
        <v>0</v>
      </c>
      <c r="I4893" s="59">
        <v>0</v>
      </c>
      <c r="J4893" s="59">
        <v>100.80094267</v>
      </c>
      <c r="K4893" s="59">
        <v>1</v>
      </c>
      <c r="L4893" s="59">
        <v>25</v>
      </c>
      <c r="M4893" s="59">
        <v>41.00583277</v>
      </c>
    </row>
    <row r="4894" hidden="1" spans="1:13">
      <c r="A4894" s="59">
        <v>0</v>
      </c>
      <c r="B4894" s="59">
        <v>25700</v>
      </c>
      <c r="C4894" s="59">
        <v>26059</v>
      </c>
      <c r="D4894" s="59">
        <v>51800</v>
      </c>
      <c r="E4894" s="59" t="s">
        <v>20</v>
      </c>
      <c r="F4894" s="59" t="s">
        <v>14</v>
      </c>
      <c r="G4894" s="59">
        <v>24</v>
      </c>
      <c r="H4894" s="59">
        <v>0</v>
      </c>
      <c r="I4894" s="59">
        <v>0</v>
      </c>
      <c r="J4894" s="59">
        <v>118.03113124</v>
      </c>
      <c r="K4894" s="59">
        <v>0</v>
      </c>
      <c r="L4894" s="59">
        <v>10</v>
      </c>
      <c r="M4894" s="59">
        <v>23.085478541</v>
      </c>
    </row>
    <row r="4895" hidden="1" spans="1:13">
      <c r="A4895" s="59">
        <v>0</v>
      </c>
      <c r="B4895" s="59">
        <v>25700</v>
      </c>
      <c r="C4895" s="59">
        <v>50800</v>
      </c>
      <c r="D4895" s="59">
        <v>85000</v>
      </c>
      <c r="E4895" s="59" t="s">
        <v>20</v>
      </c>
      <c r="F4895" s="59" t="s">
        <v>14</v>
      </c>
      <c r="G4895" s="59">
        <v>23</v>
      </c>
      <c r="H4895" s="59">
        <v>1</v>
      </c>
      <c r="I4895" s="59">
        <v>2</v>
      </c>
      <c r="J4895" s="59">
        <v>184.26666667</v>
      </c>
      <c r="K4895" s="59">
        <v>1</v>
      </c>
      <c r="L4895" s="59">
        <v>20</v>
      </c>
      <c r="M4895" s="59"/>
    </row>
    <row r="4896" hidden="1" spans="1:13">
      <c r="A4896" s="59">
        <v>0</v>
      </c>
      <c r="B4896" s="59">
        <v>25700</v>
      </c>
      <c r="C4896" s="59">
        <v>197425</v>
      </c>
      <c r="D4896" s="59">
        <v>242602</v>
      </c>
      <c r="E4896" s="59" t="s">
        <v>20</v>
      </c>
      <c r="F4896" s="59" t="s">
        <v>14</v>
      </c>
      <c r="G4896" s="59">
        <v>8</v>
      </c>
      <c r="H4896" s="59">
        <v>0</v>
      </c>
      <c r="I4896" s="59">
        <v>0</v>
      </c>
      <c r="J4896" s="59">
        <v>102.96034553</v>
      </c>
      <c r="K4896" s="59">
        <v>2</v>
      </c>
      <c r="L4896" s="59">
        <v>26</v>
      </c>
      <c r="M4896" s="59">
        <v>41.277127172</v>
      </c>
    </row>
    <row r="4897" hidden="1" spans="1:13">
      <c r="A4897" s="59">
        <v>0</v>
      </c>
      <c r="B4897" s="59">
        <v>25700</v>
      </c>
      <c r="C4897" s="59">
        <v>43881</v>
      </c>
      <c r="D4897" s="59">
        <v>69954</v>
      </c>
      <c r="E4897" s="59" t="s">
        <v>20</v>
      </c>
      <c r="F4897" s="59" t="s">
        <v>14</v>
      </c>
      <c r="G4897" s="59">
        <v>10</v>
      </c>
      <c r="H4897" s="59">
        <v>0</v>
      </c>
      <c r="I4897" s="59">
        <v>0</v>
      </c>
      <c r="J4897" s="59">
        <v>126.47306563</v>
      </c>
      <c r="K4897" s="59">
        <v>0</v>
      </c>
      <c r="L4897" s="59">
        <v>20</v>
      </c>
      <c r="M4897" s="59">
        <v>40.769061823</v>
      </c>
    </row>
    <row r="4898" hidden="1" spans="1:13">
      <c r="A4898" s="59">
        <v>0</v>
      </c>
      <c r="B4898" s="59">
        <v>25700</v>
      </c>
      <c r="C4898" s="59">
        <v>83733</v>
      </c>
      <c r="D4898" s="59">
        <v>116386</v>
      </c>
      <c r="E4898" s="59" t="s">
        <v>20</v>
      </c>
      <c r="F4898" s="59" t="s">
        <v>15</v>
      </c>
      <c r="G4898" s="59">
        <v>8</v>
      </c>
      <c r="H4898" s="59">
        <v>0</v>
      </c>
      <c r="I4898" s="59">
        <v>1</v>
      </c>
      <c r="J4898" s="59">
        <v>397.87068918</v>
      </c>
      <c r="K4898" s="59">
        <v>0</v>
      </c>
      <c r="L4898" s="59">
        <v>44</v>
      </c>
      <c r="M4898" s="59">
        <v>41.869893336</v>
      </c>
    </row>
    <row r="4899" hidden="1" spans="1:13">
      <c r="A4899" s="59">
        <v>1</v>
      </c>
      <c r="B4899" s="59">
        <v>25700</v>
      </c>
      <c r="C4899" s="59">
        <v>32613</v>
      </c>
      <c r="D4899" s="59">
        <v>63065</v>
      </c>
      <c r="E4899" s="59" t="s">
        <v>20</v>
      </c>
      <c r="F4899" s="59" t="s">
        <v>14</v>
      </c>
      <c r="G4899" s="59">
        <v>0</v>
      </c>
      <c r="H4899" s="59">
        <v>0</v>
      </c>
      <c r="I4899" s="59">
        <v>0</v>
      </c>
      <c r="J4899" s="59">
        <v>218.48527507</v>
      </c>
      <c r="K4899" s="59">
        <v>0</v>
      </c>
      <c r="L4899" s="59">
        <v>22</v>
      </c>
      <c r="M4899" s="59">
        <v>41.210107042</v>
      </c>
    </row>
    <row r="4900" hidden="1" spans="1:13">
      <c r="A4900" s="59">
        <v>0</v>
      </c>
      <c r="B4900" s="59">
        <v>25700</v>
      </c>
      <c r="C4900" s="59">
        <v>23047</v>
      </c>
      <c r="D4900" s="59">
        <v>76575</v>
      </c>
      <c r="E4900" s="59" t="s">
        <v>20</v>
      </c>
      <c r="F4900" s="59" t="s">
        <v>14</v>
      </c>
      <c r="G4900" s="59"/>
      <c r="H4900" s="59">
        <v>2</v>
      </c>
      <c r="I4900" s="59">
        <v>1</v>
      </c>
      <c r="J4900" s="59">
        <v>104.5662029</v>
      </c>
      <c r="K4900" s="59">
        <v>2</v>
      </c>
      <c r="L4900" s="59">
        <v>26</v>
      </c>
      <c r="M4900" s="59">
        <v>29.296633491</v>
      </c>
    </row>
    <row r="4901" spans="1:13">
      <c r="A4901" s="59">
        <v>0</v>
      </c>
      <c r="B4901" s="59">
        <v>25700</v>
      </c>
      <c r="C4901" s="59">
        <v>85417</v>
      </c>
      <c r="D4901" s="59">
        <v>98179</v>
      </c>
      <c r="E4901" s="59" t="s">
        <v>13</v>
      </c>
      <c r="F4901" s="59"/>
      <c r="G4901" s="59">
        <v>7</v>
      </c>
      <c r="H4901" s="59"/>
      <c r="I4901" s="59"/>
      <c r="J4901" s="59"/>
      <c r="K4901" s="59"/>
      <c r="L4901" s="59"/>
      <c r="M4901" s="59">
        <v>30.829477167</v>
      </c>
    </row>
    <row r="4902" hidden="1" spans="1:13">
      <c r="A4902" s="59">
        <v>0</v>
      </c>
      <c r="B4902" s="59">
        <v>25700</v>
      </c>
      <c r="C4902" s="59">
        <v>103598</v>
      </c>
      <c r="D4902" s="59">
        <v>144594</v>
      </c>
      <c r="E4902" s="59" t="s">
        <v>20</v>
      </c>
      <c r="F4902" s="59" t="s">
        <v>17</v>
      </c>
      <c r="G4902" s="59">
        <v>19</v>
      </c>
      <c r="H4902" s="59">
        <v>0</v>
      </c>
      <c r="I4902" s="59">
        <v>0</v>
      </c>
      <c r="J4902" s="59">
        <v>217.94482804</v>
      </c>
      <c r="K4902" s="59">
        <v>0</v>
      </c>
      <c r="L4902" s="59">
        <v>13</v>
      </c>
      <c r="M4902" s="59">
        <v>41.135649383</v>
      </c>
    </row>
    <row r="4903" hidden="1" spans="1:13">
      <c r="A4903" s="59">
        <v>0</v>
      </c>
      <c r="B4903" s="59">
        <v>25700</v>
      </c>
      <c r="C4903" s="59">
        <v>63054</v>
      </c>
      <c r="D4903" s="59">
        <v>104624</v>
      </c>
      <c r="E4903" s="59" t="s">
        <v>20</v>
      </c>
      <c r="F4903" s="59" t="s">
        <v>14</v>
      </c>
      <c r="G4903" s="59">
        <v>15</v>
      </c>
      <c r="H4903" s="59">
        <v>0</v>
      </c>
      <c r="I4903" s="59">
        <v>1</v>
      </c>
      <c r="J4903" s="59">
        <v>132.10711721</v>
      </c>
      <c r="K4903" s="59">
        <v>0</v>
      </c>
      <c r="L4903" s="59">
        <v>29</v>
      </c>
      <c r="M4903" s="59">
        <v>40.205292882</v>
      </c>
    </row>
    <row r="4904" spans="1:13">
      <c r="A4904" s="59">
        <v>0</v>
      </c>
      <c r="B4904" s="59">
        <v>25800</v>
      </c>
      <c r="C4904" s="59">
        <v>140785</v>
      </c>
      <c r="D4904" s="59">
        <v>208421</v>
      </c>
      <c r="E4904" s="59" t="s">
        <v>13</v>
      </c>
      <c r="F4904" s="59" t="s">
        <v>18</v>
      </c>
      <c r="G4904" s="59">
        <v>3</v>
      </c>
      <c r="H4904" s="59">
        <v>0</v>
      </c>
      <c r="I4904" s="59">
        <v>0</v>
      </c>
      <c r="J4904" s="59">
        <v>176.27148929</v>
      </c>
      <c r="K4904" s="59">
        <v>0</v>
      </c>
      <c r="L4904" s="59">
        <v>28</v>
      </c>
      <c r="M4904" s="59">
        <v>39.745002842</v>
      </c>
    </row>
    <row r="4905" hidden="1" spans="1:13">
      <c r="A4905" s="59">
        <v>0</v>
      </c>
      <c r="B4905" s="59">
        <v>25800</v>
      </c>
      <c r="C4905" s="59"/>
      <c r="D4905" s="59">
        <v>63456</v>
      </c>
      <c r="E4905" s="59" t="s">
        <v>20</v>
      </c>
      <c r="F4905" s="59" t="s">
        <v>14</v>
      </c>
      <c r="G4905" s="59">
        <v>25</v>
      </c>
      <c r="H4905" s="59">
        <v>0</v>
      </c>
      <c r="I4905" s="59">
        <v>0</v>
      </c>
      <c r="J4905" s="59">
        <v>148.81628466</v>
      </c>
      <c r="K4905" s="59">
        <v>0</v>
      </c>
      <c r="L4905" s="59">
        <v>8</v>
      </c>
      <c r="M4905" s="59">
        <v>22.06576364</v>
      </c>
    </row>
    <row r="4906" hidden="1" spans="1:13">
      <c r="A4906" s="59">
        <v>0</v>
      </c>
      <c r="B4906" s="59">
        <v>25800</v>
      </c>
      <c r="C4906" s="59"/>
      <c r="D4906" s="59">
        <v>68913</v>
      </c>
      <c r="E4906" s="59" t="s">
        <v>20</v>
      </c>
      <c r="F4906" s="59" t="s">
        <v>14</v>
      </c>
      <c r="G4906" s="59">
        <v>26</v>
      </c>
      <c r="H4906" s="59">
        <v>0</v>
      </c>
      <c r="I4906" s="59">
        <v>0</v>
      </c>
      <c r="J4906" s="59">
        <v>123.64448805</v>
      </c>
      <c r="K4906" s="59">
        <v>0</v>
      </c>
      <c r="L4906" s="59">
        <v>9</v>
      </c>
      <c r="M4906" s="59">
        <v>22.925136063</v>
      </c>
    </row>
    <row r="4907" hidden="1" spans="1:13">
      <c r="A4907" s="59">
        <v>0</v>
      </c>
      <c r="B4907" s="59">
        <v>25800</v>
      </c>
      <c r="C4907" s="59">
        <v>70804</v>
      </c>
      <c r="D4907" s="59">
        <v>106892</v>
      </c>
      <c r="E4907" s="59" t="s">
        <v>20</v>
      </c>
      <c r="F4907" s="59" t="s">
        <v>18</v>
      </c>
      <c r="G4907" s="59">
        <v>12</v>
      </c>
      <c r="H4907" s="59">
        <v>0</v>
      </c>
      <c r="I4907" s="59">
        <v>0</v>
      </c>
      <c r="J4907" s="59">
        <v>291.07202753</v>
      </c>
      <c r="K4907" s="59">
        <v>1</v>
      </c>
      <c r="L4907" s="59">
        <v>33</v>
      </c>
      <c r="M4907" s="59">
        <v>40.772283258</v>
      </c>
    </row>
    <row r="4908" hidden="1" spans="1:13">
      <c r="A4908" s="59">
        <v>0</v>
      </c>
      <c r="B4908" s="59">
        <v>25800</v>
      </c>
      <c r="C4908" s="59">
        <v>82058</v>
      </c>
      <c r="D4908" s="59">
        <v>116330</v>
      </c>
      <c r="E4908" s="59" t="s">
        <v>20</v>
      </c>
      <c r="F4908" s="59" t="s">
        <v>18</v>
      </c>
      <c r="G4908" s="59">
        <v>11</v>
      </c>
      <c r="H4908" s="59">
        <v>0</v>
      </c>
      <c r="I4908" s="59">
        <v>1</v>
      </c>
      <c r="J4908" s="59">
        <v>128.44716991</v>
      </c>
      <c r="K4908" s="59">
        <v>0</v>
      </c>
      <c r="L4908" s="59">
        <v>18</v>
      </c>
      <c r="M4908" s="59">
        <v>27.98945739</v>
      </c>
    </row>
    <row r="4909" hidden="1" spans="1:13">
      <c r="A4909" s="59">
        <v>0</v>
      </c>
      <c r="B4909" s="59">
        <v>25800</v>
      </c>
      <c r="C4909" s="59">
        <v>112388</v>
      </c>
      <c r="D4909" s="59">
        <v>180313</v>
      </c>
      <c r="E4909" s="59" t="s">
        <v>20</v>
      </c>
      <c r="F4909" s="59" t="s">
        <v>16</v>
      </c>
      <c r="G4909" s="59">
        <v>16</v>
      </c>
      <c r="H4909" s="59">
        <v>0</v>
      </c>
      <c r="I4909" s="59">
        <v>0</v>
      </c>
      <c r="J4909" s="59">
        <v>295.54600578</v>
      </c>
      <c r="K4909" s="59">
        <v>0</v>
      </c>
      <c r="L4909" s="59">
        <v>31</v>
      </c>
      <c r="M4909" s="59">
        <v>33.241096011</v>
      </c>
    </row>
    <row r="4910" hidden="1" spans="1:13">
      <c r="A4910" s="59">
        <v>0</v>
      </c>
      <c r="B4910" s="59">
        <v>25800</v>
      </c>
      <c r="C4910" s="59">
        <v>137140</v>
      </c>
      <c r="D4910" s="59">
        <v>167096</v>
      </c>
      <c r="E4910" s="59" t="s">
        <v>20</v>
      </c>
      <c r="F4910" s="59" t="s">
        <v>14</v>
      </c>
      <c r="G4910" s="59">
        <v>7</v>
      </c>
      <c r="H4910" s="59">
        <v>0</v>
      </c>
      <c r="I4910" s="59">
        <v>1</v>
      </c>
      <c r="J4910" s="59">
        <v>209.08528296</v>
      </c>
      <c r="K4910" s="59">
        <v>1</v>
      </c>
      <c r="L4910" s="59">
        <v>19</v>
      </c>
      <c r="M4910" s="59">
        <v>36.18947433</v>
      </c>
    </row>
    <row r="4911" hidden="1" spans="1:13">
      <c r="A4911" s="59">
        <v>0</v>
      </c>
      <c r="B4911" s="59">
        <v>25800</v>
      </c>
      <c r="C4911" s="59"/>
      <c r="D4911" s="59">
        <v>51824</v>
      </c>
      <c r="E4911" s="59" t="s">
        <v>20</v>
      </c>
      <c r="F4911" s="59" t="s">
        <v>14</v>
      </c>
      <c r="G4911" s="59"/>
      <c r="H4911" s="59"/>
      <c r="I4911" s="59"/>
      <c r="J4911" s="59">
        <v>89.599815077</v>
      </c>
      <c r="K4911" s="59"/>
      <c r="L4911" s="59">
        <v>12</v>
      </c>
      <c r="M4911" s="59">
        <v>28.546478459</v>
      </c>
    </row>
    <row r="4912" spans="1:13">
      <c r="A4912" s="59">
        <v>0</v>
      </c>
      <c r="B4912" s="59">
        <v>25900</v>
      </c>
      <c r="C4912" s="59">
        <v>201877</v>
      </c>
      <c r="D4912" s="59">
        <v>239546</v>
      </c>
      <c r="E4912" s="59" t="s">
        <v>13</v>
      </c>
      <c r="F4912" s="59" t="s">
        <v>14</v>
      </c>
      <c r="G4912" s="59">
        <v>6</v>
      </c>
      <c r="H4912" s="59">
        <v>0</v>
      </c>
      <c r="I4912" s="59">
        <v>0</v>
      </c>
      <c r="J4912" s="59">
        <v>134.85324273</v>
      </c>
      <c r="K4912" s="59">
        <v>0</v>
      </c>
      <c r="L4912" s="59">
        <v>42</v>
      </c>
      <c r="M4912" s="59">
        <v>40.398114335</v>
      </c>
    </row>
    <row r="4913" hidden="1" spans="1:13">
      <c r="A4913" s="59">
        <v>1</v>
      </c>
      <c r="B4913" s="59">
        <v>25900</v>
      </c>
      <c r="C4913" s="59">
        <v>42105</v>
      </c>
      <c r="D4913" s="59">
        <v>73249</v>
      </c>
      <c r="E4913" s="59" t="s">
        <v>20</v>
      </c>
      <c r="F4913" s="59" t="s">
        <v>14</v>
      </c>
      <c r="G4913" s="59">
        <v>2</v>
      </c>
      <c r="H4913" s="59">
        <v>0</v>
      </c>
      <c r="I4913" s="59">
        <v>0</v>
      </c>
      <c r="J4913" s="59">
        <v>109.21115611</v>
      </c>
      <c r="K4913" s="59">
        <v>3</v>
      </c>
      <c r="L4913" s="59">
        <v>22</v>
      </c>
      <c r="M4913" s="59">
        <v>31.809085921</v>
      </c>
    </row>
    <row r="4914" hidden="1" spans="1:13">
      <c r="A4914" s="59">
        <v>0</v>
      </c>
      <c r="B4914" s="59">
        <v>25900</v>
      </c>
      <c r="C4914" s="59">
        <v>118965</v>
      </c>
      <c r="D4914" s="59">
        <v>154728</v>
      </c>
      <c r="E4914" s="59" t="s">
        <v>20</v>
      </c>
      <c r="F4914" s="59" t="s">
        <v>18</v>
      </c>
      <c r="G4914" s="59">
        <v>8</v>
      </c>
      <c r="H4914" s="59">
        <v>0</v>
      </c>
      <c r="I4914" s="59">
        <v>0</v>
      </c>
      <c r="J4914" s="59">
        <v>101.19760679</v>
      </c>
      <c r="K4914" s="59">
        <v>3</v>
      </c>
      <c r="L4914" s="59">
        <v>26</v>
      </c>
      <c r="M4914" s="59">
        <v>32.598401872</v>
      </c>
    </row>
    <row r="4915" spans="1:13">
      <c r="A4915" s="59">
        <v>0</v>
      </c>
      <c r="B4915" s="59">
        <v>25900</v>
      </c>
      <c r="C4915" s="59"/>
      <c r="D4915" s="59">
        <v>33888</v>
      </c>
      <c r="E4915" s="59" t="s">
        <v>13</v>
      </c>
      <c r="F4915" s="59" t="s">
        <v>14</v>
      </c>
      <c r="G4915" s="59">
        <v>24</v>
      </c>
      <c r="H4915" s="59">
        <v>0</v>
      </c>
      <c r="I4915" s="59">
        <v>0</v>
      </c>
      <c r="J4915" s="59">
        <v>73.858496717</v>
      </c>
      <c r="K4915" s="59">
        <v>2</v>
      </c>
      <c r="L4915" s="59">
        <v>14</v>
      </c>
      <c r="M4915" s="59">
        <v>28.243062567</v>
      </c>
    </row>
    <row r="4916" hidden="1" spans="1:13">
      <c r="A4916" s="59">
        <v>1</v>
      </c>
      <c r="B4916" s="59">
        <v>25900</v>
      </c>
      <c r="C4916" s="59"/>
      <c r="D4916" s="59"/>
      <c r="E4916" s="59" t="s">
        <v>20</v>
      </c>
      <c r="F4916" s="59" t="s">
        <v>14</v>
      </c>
      <c r="G4916" s="59">
        <v>20</v>
      </c>
      <c r="H4916" s="59">
        <v>0</v>
      </c>
      <c r="I4916" s="59">
        <v>2</v>
      </c>
      <c r="J4916" s="59">
        <v>190.99656481</v>
      </c>
      <c r="K4916" s="59">
        <v>0</v>
      </c>
      <c r="L4916" s="59">
        <v>22</v>
      </c>
      <c r="M4916" s="59">
        <v>31.16238948</v>
      </c>
    </row>
    <row r="4917" hidden="1" spans="1:13">
      <c r="A4917" s="59">
        <v>0</v>
      </c>
      <c r="B4917" s="59">
        <v>25900</v>
      </c>
      <c r="C4917" s="59">
        <v>108319</v>
      </c>
      <c r="D4917" s="59">
        <v>135884</v>
      </c>
      <c r="E4917" s="59" t="s">
        <v>20</v>
      </c>
      <c r="F4917" s="59" t="s">
        <v>17</v>
      </c>
      <c r="G4917" s="59">
        <v>8</v>
      </c>
      <c r="H4917" s="59">
        <v>1</v>
      </c>
      <c r="I4917" s="59">
        <v>0</v>
      </c>
      <c r="J4917" s="59">
        <v>188.37580185</v>
      </c>
      <c r="K4917" s="59">
        <v>5</v>
      </c>
      <c r="L4917" s="59">
        <v>18</v>
      </c>
      <c r="M4917" s="59">
        <v>40.504855047</v>
      </c>
    </row>
    <row r="4918" hidden="1" spans="1:13">
      <c r="A4918" s="59">
        <v>1</v>
      </c>
      <c r="B4918" s="59">
        <v>25900</v>
      </c>
      <c r="C4918" s="59">
        <v>58000</v>
      </c>
      <c r="D4918" s="59">
        <v>95000</v>
      </c>
      <c r="E4918" s="59"/>
      <c r="F4918" s="59" t="s">
        <v>19</v>
      </c>
      <c r="G4918" s="59">
        <v>3</v>
      </c>
      <c r="H4918" s="59">
        <v>0</v>
      </c>
      <c r="I4918" s="59">
        <v>1</v>
      </c>
      <c r="J4918" s="59">
        <v>34.666666667</v>
      </c>
      <c r="K4918" s="59">
        <v>6</v>
      </c>
      <c r="L4918" s="59">
        <v>28</v>
      </c>
      <c r="M4918" s="59"/>
    </row>
    <row r="4919" spans="1:13">
      <c r="A4919" s="59">
        <v>0</v>
      </c>
      <c r="B4919" s="59">
        <v>25900</v>
      </c>
      <c r="C4919" s="59">
        <v>145700</v>
      </c>
      <c r="D4919" s="59">
        <v>211151</v>
      </c>
      <c r="E4919" s="59" t="s">
        <v>13</v>
      </c>
      <c r="F4919" s="59" t="s">
        <v>18</v>
      </c>
      <c r="G4919" s="59">
        <v>6</v>
      </c>
      <c r="H4919" s="59">
        <v>0</v>
      </c>
      <c r="I4919" s="59">
        <v>0</v>
      </c>
      <c r="J4919" s="59">
        <v>182.17137213</v>
      </c>
      <c r="K4919" s="59">
        <v>1</v>
      </c>
      <c r="L4919" s="59">
        <v>27</v>
      </c>
      <c r="M4919" s="59">
        <v>38.48048457</v>
      </c>
    </row>
    <row r="4920" hidden="1" spans="1:13">
      <c r="A4920" s="59">
        <v>0</v>
      </c>
      <c r="B4920" s="59">
        <v>25900</v>
      </c>
      <c r="C4920" s="59">
        <v>80663</v>
      </c>
      <c r="D4920" s="59">
        <v>122372</v>
      </c>
      <c r="E4920" s="59" t="s">
        <v>20</v>
      </c>
      <c r="F4920" s="59" t="s">
        <v>18</v>
      </c>
      <c r="G4920" s="59">
        <v>10</v>
      </c>
      <c r="H4920" s="59">
        <v>0</v>
      </c>
      <c r="I4920" s="59">
        <v>1</v>
      </c>
      <c r="J4920" s="59">
        <v>133.66949395</v>
      </c>
      <c r="K4920" s="59">
        <v>0</v>
      </c>
      <c r="L4920" s="59">
        <v>18</v>
      </c>
      <c r="M4920" s="59">
        <v>26.573930791</v>
      </c>
    </row>
    <row r="4921" spans="1:13">
      <c r="A4921" s="59">
        <v>0</v>
      </c>
      <c r="B4921" s="59">
        <v>25900</v>
      </c>
      <c r="C4921" s="59">
        <v>152071</v>
      </c>
      <c r="D4921" s="59">
        <v>185893</v>
      </c>
      <c r="E4921" s="59" t="s">
        <v>13</v>
      </c>
      <c r="F4921" s="59" t="s">
        <v>19</v>
      </c>
      <c r="G4921" s="59">
        <v>0</v>
      </c>
      <c r="H4921" s="59">
        <v>0</v>
      </c>
      <c r="I4921" s="59">
        <v>0</v>
      </c>
      <c r="J4921" s="59">
        <v>185.54351198</v>
      </c>
      <c r="K4921" s="59">
        <v>0</v>
      </c>
      <c r="L4921" s="59">
        <v>16</v>
      </c>
      <c r="M4921" s="59">
        <v>40.642278896</v>
      </c>
    </row>
    <row r="4922" hidden="1" spans="1:13">
      <c r="A4922" s="59">
        <v>0</v>
      </c>
      <c r="B4922" s="59">
        <v>25900</v>
      </c>
      <c r="C4922" s="59">
        <v>59575</v>
      </c>
      <c r="D4922" s="59">
        <v>85837</v>
      </c>
      <c r="E4922" s="59" t="s">
        <v>20</v>
      </c>
      <c r="F4922" s="59" t="s">
        <v>14</v>
      </c>
      <c r="G4922" s="59">
        <v>22</v>
      </c>
      <c r="H4922" s="59">
        <v>0</v>
      </c>
      <c r="I4922" s="59">
        <v>1</v>
      </c>
      <c r="J4922" s="59">
        <v>189.75535052</v>
      </c>
      <c r="K4922" s="59">
        <v>0</v>
      </c>
      <c r="L4922" s="59">
        <v>19</v>
      </c>
      <c r="M4922" s="59">
        <v>24.874615108</v>
      </c>
    </row>
    <row r="4923" hidden="1" spans="1:13">
      <c r="A4923" s="59">
        <v>0</v>
      </c>
      <c r="B4923" s="59">
        <v>25900</v>
      </c>
      <c r="C4923" s="59">
        <v>56784</v>
      </c>
      <c r="D4923" s="59">
        <v>91401</v>
      </c>
      <c r="E4923" s="59" t="s">
        <v>20</v>
      </c>
      <c r="F4923" s="59" t="s">
        <v>15</v>
      </c>
      <c r="G4923" s="59">
        <v>2</v>
      </c>
      <c r="H4923" s="59">
        <v>0</v>
      </c>
      <c r="I4923" s="59">
        <v>1</v>
      </c>
      <c r="J4923" s="59">
        <v>90.16369704</v>
      </c>
      <c r="K4923" s="59">
        <v>0</v>
      </c>
      <c r="L4923" s="59">
        <v>23</v>
      </c>
      <c r="M4923" s="59">
        <v>34.098931734</v>
      </c>
    </row>
    <row r="4924" hidden="1" spans="1:13">
      <c r="A4924" s="59">
        <v>0</v>
      </c>
      <c r="B4924" s="59">
        <v>25900</v>
      </c>
      <c r="C4924" s="59">
        <v>58693</v>
      </c>
      <c r="D4924" s="59">
        <v>86469</v>
      </c>
      <c r="E4924" s="59" t="s">
        <v>20</v>
      </c>
      <c r="F4924" s="59" t="s">
        <v>15</v>
      </c>
      <c r="G4924" s="59">
        <v>1</v>
      </c>
      <c r="H4924" s="59">
        <v>0</v>
      </c>
      <c r="I4924" s="59">
        <v>1</v>
      </c>
      <c r="J4924" s="59">
        <v>94.12956341</v>
      </c>
      <c r="K4924" s="59">
        <v>0</v>
      </c>
      <c r="L4924" s="59">
        <v>23</v>
      </c>
      <c r="M4924" s="59">
        <v>32.127562739</v>
      </c>
    </row>
    <row r="4925" spans="1:13">
      <c r="A4925" s="59">
        <v>1</v>
      </c>
      <c r="B4925" s="59">
        <v>25900</v>
      </c>
      <c r="C4925" s="59">
        <v>21852</v>
      </c>
      <c r="D4925" s="59">
        <v>57518</v>
      </c>
      <c r="E4925" s="59" t="s">
        <v>13</v>
      </c>
      <c r="F4925" s="59" t="s">
        <v>14</v>
      </c>
      <c r="G4925" s="59">
        <v>2</v>
      </c>
      <c r="H4925" s="59">
        <v>0</v>
      </c>
      <c r="I4925" s="59">
        <v>0</v>
      </c>
      <c r="J4925" s="59">
        <v>80.168479422</v>
      </c>
      <c r="K4925" s="59">
        <v>2</v>
      </c>
      <c r="L4925" s="59">
        <v>11</v>
      </c>
      <c r="M4925" s="59">
        <v>31.983686037</v>
      </c>
    </row>
    <row r="4926" hidden="1" spans="1:13">
      <c r="A4926" s="59">
        <v>0</v>
      </c>
      <c r="B4926" s="59">
        <v>25900</v>
      </c>
      <c r="C4926" s="59">
        <v>61064</v>
      </c>
      <c r="D4926" s="59">
        <v>94714</v>
      </c>
      <c r="E4926" s="59" t="s">
        <v>20</v>
      </c>
      <c r="F4926" s="59" t="s">
        <v>15</v>
      </c>
      <c r="G4926" s="59">
        <v>2</v>
      </c>
      <c r="H4926" s="59">
        <v>0</v>
      </c>
      <c r="I4926" s="59">
        <v>0</v>
      </c>
      <c r="J4926" s="59">
        <v>98.809374842</v>
      </c>
      <c r="K4926" s="59">
        <v>0</v>
      </c>
      <c r="L4926" s="59">
        <v>23</v>
      </c>
      <c r="M4926" s="59">
        <v>34.565944252</v>
      </c>
    </row>
    <row r="4927" hidden="1" spans="1:13">
      <c r="A4927" s="59">
        <v>1</v>
      </c>
      <c r="B4927" s="59">
        <v>26000</v>
      </c>
      <c r="C4927" s="59">
        <v>43314</v>
      </c>
      <c r="D4927" s="59">
        <v>71303</v>
      </c>
      <c r="E4927" s="59" t="s">
        <v>20</v>
      </c>
      <c r="F4927" s="59" t="s">
        <v>14</v>
      </c>
      <c r="G4927" s="59">
        <v>8</v>
      </c>
      <c r="H4927" s="59">
        <v>0</v>
      </c>
      <c r="I4927" s="59">
        <v>7</v>
      </c>
      <c r="J4927" s="59">
        <v>246.31867494</v>
      </c>
      <c r="K4927" s="59">
        <v>3</v>
      </c>
      <c r="L4927" s="59">
        <v>23</v>
      </c>
      <c r="M4927" s="59">
        <v>43.215233511</v>
      </c>
    </row>
    <row r="4928" hidden="1" spans="1:13">
      <c r="A4928" s="59">
        <v>0</v>
      </c>
      <c r="B4928" s="59">
        <v>26000</v>
      </c>
      <c r="C4928" s="59">
        <v>150773</v>
      </c>
      <c r="D4928" s="59">
        <v>179077</v>
      </c>
      <c r="E4928" s="59" t="s">
        <v>20</v>
      </c>
      <c r="F4928" s="59" t="s">
        <v>14</v>
      </c>
      <c r="G4928" s="59">
        <v>1</v>
      </c>
      <c r="H4928" s="59">
        <v>0</v>
      </c>
      <c r="I4928" s="59">
        <v>0</v>
      </c>
      <c r="J4928" s="59">
        <v>186.91446699</v>
      </c>
      <c r="K4928" s="59">
        <v>0</v>
      </c>
      <c r="L4928" s="59">
        <v>35</v>
      </c>
      <c r="M4928" s="59">
        <v>38.707779709</v>
      </c>
    </row>
    <row r="4929" spans="1:13">
      <c r="A4929" s="59">
        <v>0</v>
      </c>
      <c r="B4929" s="59">
        <v>26000</v>
      </c>
      <c r="C4929" s="59">
        <v>238005</v>
      </c>
      <c r="D4929" s="59">
        <v>260479</v>
      </c>
      <c r="E4929" s="59" t="s">
        <v>13</v>
      </c>
      <c r="F4929" s="59" t="s">
        <v>19</v>
      </c>
      <c r="G4929" s="59">
        <v>5</v>
      </c>
      <c r="H4929" s="59">
        <v>1</v>
      </c>
      <c r="I4929" s="59">
        <v>0</v>
      </c>
      <c r="J4929" s="59">
        <v>242.29015949</v>
      </c>
      <c r="K4929" s="59">
        <v>2</v>
      </c>
      <c r="L4929" s="59">
        <v>51</v>
      </c>
      <c r="M4929" s="59">
        <v>35.457658789</v>
      </c>
    </row>
    <row r="4930" hidden="1" spans="1:13">
      <c r="A4930" s="59">
        <v>0</v>
      </c>
      <c r="B4930" s="59">
        <v>26000</v>
      </c>
      <c r="C4930" s="59">
        <v>100548</v>
      </c>
      <c r="D4930" s="59">
        <v>207647</v>
      </c>
      <c r="E4930" s="59" t="s">
        <v>20</v>
      </c>
      <c r="F4930" s="59" t="s">
        <v>14</v>
      </c>
      <c r="G4930" s="59">
        <v>22</v>
      </c>
      <c r="H4930" s="59">
        <v>0</v>
      </c>
      <c r="I4930" s="59">
        <v>0</v>
      </c>
      <c r="J4930" s="59">
        <v>218.59599134</v>
      </c>
      <c r="K4930" s="59">
        <v>0</v>
      </c>
      <c r="L4930" s="59">
        <v>18</v>
      </c>
      <c r="M4930" s="59">
        <v>26.55949496</v>
      </c>
    </row>
    <row r="4931" hidden="1" spans="1:13">
      <c r="A4931" s="59">
        <v>0</v>
      </c>
      <c r="B4931" s="59">
        <v>26000</v>
      </c>
      <c r="C4931" s="59">
        <v>107291</v>
      </c>
      <c r="D4931" s="59">
        <v>137426</v>
      </c>
      <c r="E4931" s="59" t="s">
        <v>20</v>
      </c>
      <c r="F4931" s="59" t="s">
        <v>17</v>
      </c>
      <c r="G4931" s="59">
        <v>9</v>
      </c>
      <c r="H4931" s="59">
        <v>2</v>
      </c>
      <c r="I4931" s="59">
        <v>0</v>
      </c>
      <c r="J4931" s="59">
        <v>191.57344003</v>
      </c>
      <c r="K4931" s="59">
        <v>4</v>
      </c>
      <c r="L4931" s="59">
        <v>18</v>
      </c>
      <c r="M4931" s="59">
        <v>40.767401412</v>
      </c>
    </row>
    <row r="4932" hidden="1" spans="1:13">
      <c r="A4932" s="59">
        <v>0</v>
      </c>
      <c r="B4932" s="59">
        <v>26000</v>
      </c>
      <c r="C4932" s="59">
        <v>45963</v>
      </c>
      <c r="D4932" s="59">
        <v>74279</v>
      </c>
      <c r="E4932" s="59" t="s">
        <v>20</v>
      </c>
      <c r="F4932" s="59" t="s">
        <v>14</v>
      </c>
      <c r="G4932" s="59">
        <v>20</v>
      </c>
      <c r="H4932" s="59"/>
      <c r="I4932" s="59">
        <v>0</v>
      </c>
      <c r="J4932" s="59">
        <v>295.6669448</v>
      </c>
      <c r="K4932" s="59">
        <v>1</v>
      </c>
      <c r="L4932" s="59">
        <v>29</v>
      </c>
      <c r="M4932" s="59">
        <v>37.917272876</v>
      </c>
    </row>
    <row r="4933" spans="1:13">
      <c r="A4933" s="59">
        <v>0</v>
      </c>
      <c r="B4933" s="59">
        <v>26000</v>
      </c>
      <c r="C4933" s="59">
        <v>222681</v>
      </c>
      <c r="D4933" s="59">
        <v>286283</v>
      </c>
      <c r="E4933" s="59" t="s">
        <v>13</v>
      </c>
      <c r="F4933" s="59" t="s">
        <v>18</v>
      </c>
      <c r="G4933" s="59">
        <v>6</v>
      </c>
      <c r="H4933" s="59"/>
      <c r="I4933" s="59">
        <v>4</v>
      </c>
      <c r="J4933" s="59">
        <v>485.94535834</v>
      </c>
      <c r="K4933" s="59"/>
      <c r="L4933" s="59">
        <v>55</v>
      </c>
      <c r="M4933" s="59">
        <v>33.239355484</v>
      </c>
    </row>
    <row r="4934" hidden="1" spans="1:13">
      <c r="A4934" s="59">
        <v>0</v>
      </c>
      <c r="B4934" s="59">
        <v>26000</v>
      </c>
      <c r="C4934" s="59">
        <v>139904</v>
      </c>
      <c r="D4934" s="59">
        <v>172310</v>
      </c>
      <c r="E4934" s="59" t="s">
        <v>20</v>
      </c>
      <c r="F4934" s="59" t="s">
        <v>14</v>
      </c>
      <c r="G4934" s="59">
        <v>6</v>
      </c>
      <c r="H4934" s="59">
        <v>1</v>
      </c>
      <c r="I4934" s="59">
        <v>0</v>
      </c>
      <c r="J4934" s="59">
        <v>204.11441471</v>
      </c>
      <c r="K4934" s="59">
        <v>0</v>
      </c>
      <c r="L4934" s="59">
        <v>19</v>
      </c>
      <c r="M4934" s="59">
        <v>34.83482969</v>
      </c>
    </row>
    <row r="4935" hidden="1" spans="1:13">
      <c r="A4935" s="59">
        <v>0</v>
      </c>
      <c r="B4935" s="59">
        <v>26000</v>
      </c>
      <c r="C4935" s="59">
        <v>75034</v>
      </c>
      <c r="D4935" s="59">
        <v>100852</v>
      </c>
      <c r="E4935" s="59" t="s">
        <v>20</v>
      </c>
      <c r="F4935" s="59" t="s">
        <v>15</v>
      </c>
      <c r="G4935" s="59">
        <v>10</v>
      </c>
      <c r="H4935" s="59">
        <v>0</v>
      </c>
      <c r="I4935" s="59">
        <v>0</v>
      </c>
      <c r="J4935" s="59">
        <v>152.3539807</v>
      </c>
      <c r="K4935" s="59">
        <v>0</v>
      </c>
      <c r="L4935" s="59">
        <v>20</v>
      </c>
      <c r="M4935" s="59">
        <v>36.356309397</v>
      </c>
    </row>
    <row r="4936" hidden="1" spans="1:13">
      <c r="A4936" s="59">
        <v>1</v>
      </c>
      <c r="B4936" s="59">
        <v>26000</v>
      </c>
      <c r="C4936" s="59">
        <v>79714</v>
      </c>
      <c r="D4936" s="59"/>
      <c r="E4936" s="59" t="s">
        <v>20</v>
      </c>
      <c r="F4936" s="59" t="s">
        <v>18</v>
      </c>
      <c r="G4936" s="59">
        <v>1</v>
      </c>
      <c r="H4936" s="59">
        <v>0</v>
      </c>
      <c r="I4936" s="59">
        <v>4</v>
      </c>
      <c r="J4936" s="59">
        <v>125.76666667</v>
      </c>
      <c r="K4936" s="59">
        <v>0</v>
      </c>
      <c r="L4936" s="59">
        <v>23</v>
      </c>
      <c r="M4936" s="59"/>
    </row>
    <row r="4937" hidden="1" spans="1:13">
      <c r="A4937" s="59">
        <v>1</v>
      </c>
      <c r="B4937" s="59">
        <v>26000</v>
      </c>
      <c r="C4937" s="59">
        <v>154000</v>
      </c>
      <c r="D4937" s="59">
        <v>190000</v>
      </c>
      <c r="E4937" s="59"/>
      <c r="F4937" s="59" t="s">
        <v>14</v>
      </c>
      <c r="G4937" s="59">
        <v>0</v>
      </c>
      <c r="H4937" s="59">
        <v>0</v>
      </c>
      <c r="I4937" s="59">
        <v>4</v>
      </c>
      <c r="J4937" s="59">
        <v>171.43333333</v>
      </c>
      <c r="K4937" s="59">
        <v>3</v>
      </c>
      <c r="L4937" s="59">
        <v>58</v>
      </c>
      <c r="M4937" s="59"/>
    </row>
    <row r="4938" hidden="1" spans="1:13">
      <c r="A4938" s="59">
        <v>0</v>
      </c>
      <c r="B4938" s="59">
        <v>26000</v>
      </c>
      <c r="C4938" s="59">
        <v>58794</v>
      </c>
      <c r="D4938" s="59">
        <v>91413</v>
      </c>
      <c r="E4938" s="59" t="s">
        <v>20</v>
      </c>
      <c r="F4938" s="59" t="s">
        <v>14</v>
      </c>
      <c r="G4938" s="59">
        <v>5</v>
      </c>
      <c r="H4938" s="59">
        <v>0</v>
      </c>
      <c r="I4938" s="59">
        <v>0</v>
      </c>
      <c r="J4938" s="59">
        <v>230.68023074</v>
      </c>
      <c r="K4938" s="59">
        <v>0</v>
      </c>
      <c r="L4938" s="59">
        <v>19</v>
      </c>
      <c r="M4938" s="59">
        <v>37.996923331</v>
      </c>
    </row>
    <row r="4939" hidden="1" spans="1:13">
      <c r="A4939" s="59">
        <v>0</v>
      </c>
      <c r="B4939" s="59">
        <v>26000</v>
      </c>
      <c r="C4939" s="59">
        <v>119553</v>
      </c>
      <c r="D4939" s="59">
        <v>158687</v>
      </c>
      <c r="E4939" s="59" t="s">
        <v>20</v>
      </c>
      <c r="F4939" s="59" t="s">
        <v>17</v>
      </c>
      <c r="G4939" s="59">
        <v>5</v>
      </c>
      <c r="H4939" s="59">
        <v>0</v>
      </c>
      <c r="I4939" s="59">
        <v>0</v>
      </c>
      <c r="J4939" s="59">
        <v>290.75850449</v>
      </c>
      <c r="K4939" s="59">
        <v>0</v>
      </c>
      <c r="L4939" s="59">
        <v>24</v>
      </c>
      <c r="M4939" s="59">
        <v>36.977518905</v>
      </c>
    </row>
    <row r="4940" hidden="1" spans="1:13">
      <c r="A4940" s="59">
        <v>0</v>
      </c>
      <c r="B4940" s="59">
        <v>26000</v>
      </c>
      <c r="C4940" s="59">
        <v>81764</v>
      </c>
      <c r="D4940" s="59">
        <v>118388</v>
      </c>
      <c r="E4940" s="59" t="s">
        <v>20</v>
      </c>
      <c r="F4940" s="59" t="s">
        <v>18</v>
      </c>
      <c r="G4940" s="59">
        <v>9</v>
      </c>
      <c r="H4940" s="59">
        <v>0</v>
      </c>
      <c r="I4940" s="59">
        <v>0</v>
      </c>
      <c r="J4940" s="59">
        <v>130.19241813</v>
      </c>
      <c r="K4940" s="59">
        <v>0</v>
      </c>
      <c r="L4940" s="59">
        <v>18</v>
      </c>
      <c r="M4940" s="59">
        <v>28.154134662</v>
      </c>
    </row>
    <row r="4941" hidden="1" spans="1:13">
      <c r="A4941" s="59">
        <v>0</v>
      </c>
      <c r="B4941" s="59">
        <v>26000</v>
      </c>
      <c r="C4941" s="59">
        <v>20119</v>
      </c>
      <c r="D4941" s="59">
        <v>54563</v>
      </c>
      <c r="E4941" s="59" t="s">
        <v>20</v>
      </c>
      <c r="F4941" s="59" t="s">
        <v>14</v>
      </c>
      <c r="G4941" s="59">
        <v>24</v>
      </c>
      <c r="H4941" s="59">
        <v>0</v>
      </c>
      <c r="I4941" s="59">
        <v>0</v>
      </c>
      <c r="J4941" s="59">
        <v>126.98795944</v>
      </c>
      <c r="K4941" s="59">
        <v>0</v>
      </c>
      <c r="L4941" s="59">
        <v>11</v>
      </c>
      <c r="M4941" s="59">
        <v>25.623638507</v>
      </c>
    </row>
    <row r="4942" hidden="1" spans="1:13">
      <c r="A4942" s="59">
        <v>0</v>
      </c>
      <c r="B4942" s="59">
        <v>26000</v>
      </c>
      <c r="C4942" s="59">
        <v>47067</v>
      </c>
      <c r="D4942" s="59">
        <v>63292</v>
      </c>
      <c r="E4942" s="59" t="s">
        <v>20</v>
      </c>
      <c r="F4942" s="59" t="s">
        <v>15</v>
      </c>
      <c r="G4942" s="59">
        <v>17</v>
      </c>
      <c r="H4942" s="59">
        <v>0</v>
      </c>
      <c r="I4942" s="59">
        <v>0</v>
      </c>
      <c r="J4942" s="59">
        <v>174.62101544</v>
      </c>
      <c r="K4942" s="59">
        <v>2</v>
      </c>
      <c r="L4942" s="59">
        <v>21</v>
      </c>
      <c r="M4942" s="59">
        <v>33.673146444</v>
      </c>
    </row>
    <row r="4943" hidden="1" spans="1:13">
      <c r="A4943" s="59">
        <v>0</v>
      </c>
      <c r="B4943" s="59">
        <v>26100</v>
      </c>
      <c r="C4943" s="59"/>
      <c r="D4943" s="59">
        <v>36277</v>
      </c>
      <c r="E4943" s="59" t="s">
        <v>20</v>
      </c>
      <c r="F4943" s="59" t="s">
        <v>14</v>
      </c>
      <c r="G4943" s="59">
        <v>9</v>
      </c>
      <c r="H4943" s="59">
        <v>0</v>
      </c>
      <c r="I4943" s="59"/>
      <c r="J4943" s="59">
        <v>79.331459835</v>
      </c>
      <c r="K4943" s="59"/>
      <c r="L4943" s="59">
        <v>13</v>
      </c>
      <c r="M4943" s="59">
        <v>20.517146277</v>
      </c>
    </row>
    <row r="4944" hidden="1" spans="1:13">
      <c r="A4944" s="59">
        <v>0</v>
      </c>
      <c r="B4944" s="59">
        <v>26100</v>
      </c>
      <c r="C4944" s="59">
        <v>75164</v>
      </c>
      <c r="D4944" s="59">
        <v>108483</v>
      </c>
      <c r="E4944" s="59" t="s">
        <v>20</v>
      </c>
      <c r="F4944" s="59" t="s">
        <v>17</v>
      </c>
      <c r="G4944" s="59">
        <v>7</v>
      </c>
      <c r="H4944" s="59">
        <v>0</v>
      </c>
      <c r="I4944" s="59">
        <v>0</v>
      </c>
      <c r="J4944" s="59">
        <v>300.83595806</v>
      </c>
      <c r="K4944" s="59">
        <v>2</v>
      </c>
      <c r="L4944" s="59">
        <v>28</v>
      </c>
      <c r="M4944" s="59">
        <v>30.071402046</v>
      </c>
    </row>
    <row r="4945" hidden="1" spans="1:13">
      <c r="A4945" s="59">
        <v>0</v>
      </c>
      <c r="B4945" s="59">
        <v>26100</v>
      </c>
      <c r="C4945" s="59">
        <v>113266</v>
      </c>
      <c r="D4945" s="59">
        <v>182082</v>
      </c>
      <c r="E4945" s="59" t="s">
        <v>20</v>
      </c>
      <c r="F4945" s="59" t="s">
        <v>16</v>
      </c>
      <c r="G4945" s="59">
        <v>18</v>
      </c>
      <c r="H4945" s="59">
        <v>0</v>
      </c>
      <c r="I4945" s="59">
        <v>0</v>
      </c>
      <c r="J4945" s="59">
        <v>304.85246909</v>
      </c>
      <c r="K4945" s="59">
        <v>1</v>
      </c>
      <c r="L4945" s="59">
        <v>31</v>
      </c>
      <c r="M4945" s="59">
        <v>33.193949357</v>
      </c>
    </row>
    <row r="4946" spans="1:13">
      <c r="A4946" s="59">
        <v>0</v>
      </c>
      <c r="B4946" s="59">
        <v>26100</v>
      </c>
      <c r="C4946" s="59">
        <v>150464</v>
      </c>
      <c r="D4946" s="59">
        <v>203202</v>
      </c>
      <c r="E4946" s="59" t="s">
        <v>13</v>
      </c>
      <c r="F4946" s="59" t="s">
        <v>14</v>
      </c>
      <c r="G4946" s="59">
        <v>10</v>
      </c>
      <c r="H4946" s="59">
        <v>0</v>
      </c>
      <c r="I4946" s="59">
        <v>0</v>
      </c>
      <c r="J4946" s="59">
        <v>248.48194525</v>
      </c>
      <c r="K4946" s="59">
        <v>1</v>
      </c>
      <c r="L4946" s="59">
        <v>33</v>
      </c>
      <c r="M4946" s="59">
        <v>43.112190673</v>
      </c>
    </row>
    <row r="4947" hidden="1" spans="1:13">
      <c r="A4947" s="59">
        <v>0</v>
      </c>
      <c r="B4947" s="59">
        <v>26100</v>
      </c>
      <c r="C4947" s="59"/>
      <c r="D4947" s="59">
        <v>35271</v>
      </c>
      <c r="E4947" s="59" t="s">
        <v>20</v>
      </c>
      <c r="F4947" s="59" t="s">
        <v>14</v>
      </c>
      <c r="G4947" s="59">
        <v>9</v>
      </c>
      <c r="H4947" s="59">
        <v>0</v>
      </c>
      <c r="I4947" s="59"/>
      <c r="J4947" s="59">
        <v>96.528316157</v>
      </c>
      <c r="K4947" s="59"/>
      <c r="L4947" s="59">
        <v>14</v>
      </c>
      <c r="M4947" s="59">
        <v>23.318650008</v>
      </c>
    </row>
    <row r="4948" hidden="1" spans="1:13">
      <c r="A4948" s="59">
        <v>0</v>
      </c>
      <c r="B4948" s="59">
        <v>26100</v>
      </c>
      <c r="C4948" s="59">
        <v>80176</v>
      </c>
      <c r="D4948" s="59">
        <v>113247</v>
      </c>
      <c r="E4948" s="59" t="s">
        <v>20</v>
      </c>
      <c r="F4948" s="59" t="s">
        <v>17</v>
      </c>
      <c r="G4948" s="59">
        <v>9</v>
      </c>
      <c r="H4948" s="59">
        <v>0</v>
      </c>
      <c r="I4948" s="59">
        <v>1</v>
      </c>
      <c r="J4948" s="59">
        <v>294.75203341</v>
      </c>
      <c r="K4948" s="59">
        <v>1</v>
      </c>
      <c r="L4948" s="59">
        <v>29</v>
      </c>
      <c r="M4948" s="59">
        <v>33.19212531</v>
      </c>
    </row>
    <row r="4949" hidden="1" spans="1:13">
      <c r="A4949" s="59">
        <v>0</v>
      </c>
      <c r="B4949" s="59">
        <v>26100</v>
      </c>
      <c r="C4949" s="59"/>
      <c r="D4949" s="59">
        <v>151429</v>
      </c>
      <c r="E4949" s="59"/>
      <c r="F4949" s="59"/>
      <c r="G4949" s="59"/>
      <c r="H4949" s="59"/>
      <c r="I4949" s="59"/>
      <c r="J4949" s="59"/>
      <c r="K4949" s="59"/>
      <c r="L4949" s="59"/>
      <c r="M4949" s="59">
        <v>15.567001073</v>
      </c>
    </row>
    <row r="4950" hidden="1" spans="1:13">
      <c r="A4950" s="59">
        <v>0</v>
      </c>
      <c r="B4950" s="59">
        <v>26100</v>
      </c>
      <c r="C4950" s="59"/>
      <c r="D4950" s="59">
        <v>120470</v>
      </c>
      <c r="E4950" s="59" t="s">
        <v>20</v>
      </c>
      <c r="F4950" s="59" t="s">
        <v>17</v>
      </c>
      <c r="G4950" s="59">
        <v>7</v>
      </c>
      <c r="H4950" s="59">
        <v>0</v>
      </c>
      <c r="I4950" s="59">
        <v>0</v>
      </c>
      <c r="J4950" s="59">
        <v>161.2876716</v>
      </c>
      <c r="K4950" s="59">
        <v>0</v>
      </c>
      <c r="L4950" s="59">
        <v>27</v>
      </c>
      <c r="M4950" s="59">
        <v>34.130003661</v>
      </c>
    </row>
    <row r="4951" hidden="1" spans="1:13">
      <c r="A4951" s="59">
        <v>0</v>
      </c>
      <c r="B4951" s="59">
        <v>26100</v>
      </c>
      <c r="C4951" s="59">
        <v>103949</v>
      </c>
      <c r="D4951" s="59">
        <v>208432</v>
      </c>
      <c r="E4951" s="59" t="s">
        <v>20</v>
      </c>
      <c r="F4951" s="59" t="s">
        <v>14</v>
      </c>
      <c r="G4951" s="59">
        <v>23</v>
      </c>
      <c r="H4951" s="59">
        <v>0</v>
      </c>
      <c r="I4951" s="59">
        <v>0</v>
      </c>
      <c r="J4951" s="59">
        <v>202.59264703</v>
      </c>
      <c r="K4951" s="59">
        <v>0</v>
      </c>
      <c r="L4951" s="59">
        <v>18</v>
      </c>
      <c r="M4951" s="59">
        <v>23.290234477</v>
      </c>
    </row>
    <row r="4952" hidden="1" spans="1:13">
      <c r="A4952" s="59">
        <v>0</v>
      </c>
      <c r="B4952" s="59">
        <v>26100</v>
      </c>
      <c r="C4952" s="59">
        <v>50605</v>
      </c>
      <c r="D4952" s="59">
        <v>77841</v>
      </c>
      <c r="E4952" s="59" t="s">
        <v>20</v>
      </c>
      <c r="F4952" s="59" t="s">
        <v>14</v>
      </c>
      <c r="G4952" s="59">
        <v>21</v>
      </c>
      <c r="H4952" s="59"/>
      <c r="I4952" s="59">
        <v>0</v>
      </c>
      <c r="J4952" s="59">
        <v>286.44820425</v>
      </c>
      <c r="K4952" s="59">
        <v>1</v>
      </c>
      <c r="L4952" s="59">
        <v>31</v>
      </c>
      <c r="M4952" s="59">
        <v>41.173805047</v>
      </c>
    </row>
    <row r="4953" hidden="1" spans="1:13">
      <c r="A4953" s="59">
        <v>1</v>
      </c>
      <c r="B4953" s="59">
        <v>26100</v>
      </c>
      <c r="C4953" s="59">
        <v>73525</v>
      </c>
      <c r="D4953" s="59"/>
      <c r="E4953" s="59" t="s">
        <v>20</v>
      </c>
      <c r="F4953" s="59" t="s">
        <v>15</v>
      </c>
      <c r="G4953" s="59">
        <v>3</v>
      </c>
      <c r="H4953" s="59">
        <v>1</v>
      </c>
      <c r="I4953" s="59"/>
      <c r="J4953" s="59">
        <v>106.65229841</v>
      </c>
      <c r="K4953" s="59">
        <v>0</v>
      </c>
      <c r="L4953" s="59">
        <v>6</v>
      </c>
      <c r="M4953" s="59">
        <v>22.508172514</v>
      </c>
    </row>
    <row r="4954" hidden="1" spans="1:13">
      <c r="A4954" s="59">
        <v>0</v>
      </c>
      <c r="B4954" s="59">
        <v>26100</v>
      </c>
      <c r="C4954" s="59">
        <v>20566</v>
      </c>
      <c r="D4954" s="59">
        <v>50534</v>
      </c>
      <c r="E4954" s="59" t="s">
        <v>20</v>
      </c>
      <c r="F4954" s="59" t="s">
        <v>14</v>
      </c>
      <c r="G4954" s="59">
        <v>24</v>
      </c>
      <c r="H4954" s="59">
        <v>0</v>
      </c>
      <c r="I4954" s="59">
        <v>0</v>
      </c>
      <c r="J4954" s="59">
        <v>140.5532102</v>
      </c>
      <c r="K4954" s="59">
        <v>1</v>
      </c>
      <c r="L4954" s="59">
        <v>10</v>
      </c>
      <c r="M4954" s="59">
        <v>24.098266761</v>
      </c>
    </row>
    <row r="4955" hidden="1" spans="1:13">
      <c r="A4955" s="59">
        <v>0</v>
      </c>
      <c r="B4955" s="59">
        <v>26200</v>
      </c>
      <c r="C4955" s="59">
        <v>105096</v>
      </c>
      <c r="D4955" s="59">
        <v>136580</v>
      </c>
      <c r="E4955" s="59" t="s">
        <v>20</v>
      </c>
      <c r="F4955" s="59" t="s">
        <v>17</v>
      </c>
      <c r="G4955" s="59">
        <v>9</v>
      </c>
      <c r="H4955" s="59">
        <v>2</v>
      </c>
      <c r="I4955" s="59">
        <v>0</v>
      </c>
      <c r="J4955" s="59">
        <v>181.35859173</v>
      </c>
      <c r="K4955" s="59">
        <v>4</v>
      </c>
      <c r="L4955" s="59">
        <v>17</v>
      </c>
      <c r="M4955" s="59">
        <v>39.187361612</v>
      </c>
    </row>
    <row r="4956" hidden="1" spans="1:13">
      <c r="A4956" s="59">
        <v>0</v>
      </c>
      <c r="B4956" s="59">
        <v>26200</v>
      </c>
      <c r="C4956" s="59">
        <v>75096</v>
      </c>
      <c r="D4956" s="59">
        <v>120859</v>
      </c>
      <c r="E4956" s="59" t="s">
        <v>20</v>
      </c>
      <c r="F4956" s="59" t="s">
        <v>14</v>
      </c>
      <c r="G4956" s="59">
        <v>4</v>
      </c>
      <c r="H4956" s="59">
        <v>0</v>
      </c>
      <c r="I4956" s="59">
        <v>0</v>
      </c>
      <c r="J4956" s="59">
        <v>107.17711768</v>
      </c>
      <c r="K4956" s="59">
        <v>2</v>
      </c>
      <c r="L4956" s="59">
        <v>31</v>
      </c>
      <c r="M4956" s="59">
        <v>38.552978748</v>
      </c>
    </row>
    <row r="4957" hidden="1" spans="1:13">
      <c r="A4957" s="59">
        <v>0</v>
      </c>
      <c r="B4957" s="59">
        <v>26200</v>
      </c>
      <c r="C4957" s="59">
        <v>77952</v>
      </c>
      <c r="D4957" s="59">
        <v>113285</v>
      </c>
      <c r="E4957" s="59" t="s">
        <v>20</v>
      </c>
      <c r="F4957" s="59" t="s">
        <v>14</v>
      </c>
      <c r="G4957" s="59">
        <v>5</v>
      </c>
      <c r="H4957" s="59">
        <v>0</v>
      </c>
      <c r="I4957" s="59">
        <v>0</v>
      </c>
      <c r="J4957" s="59">
        <v>90.016091544</v>
      </c>
      <c r="K4957" s="59">
        <v>1</v>
      </c>
      <c r="L4957" s="59">
        <v>31</v>
      </c>
      <c r="M4957" s="59">
        <v>39.39066028</v>
      </c>
    </row>
    <row r="4958" spans="1:13">
      <c r="A4958" s="59">
        <v>0</v>
      </c>
      <c r="B4958" s="59">
        <v>26200</v>
      </c>
      <c r="C4958" s="59">
        <v>141109</v>
      </c>
      <c r="D4958" s="59">
        <v>245422</v>
      </c>
      <c r="E4958" s="59" t="s">
        <v>13</v>
      </c>
      <c r="F4958" s="59" t="s">
        <v>18</v>
      </c>
      <c r="G4958" s="59">
        <v>28</v>
      </c>
      <c r="H4958" s="59">
        <v>0</v>
      </c>
      <c r="I4958" s="59">
        <v>0</v>
      </c>
      <c r="J4958" s="59">
        <v>343.78712232</v>
      </c>
      <c r="K4958" s="59">
        <v>1</v>
      </c>
      <c r="L4958" s="59">
        <v>18</v>
      </c>
      <c r="M4958" s="59">
        <v>38.113555937</v>
      </c>
    </row>
    <row r="4959" hidden="1" spans="1:13">
      <c r="A4959" s="59">
        <v>0</v>
      </c>
      <c r="B4959" s="59">
        <v>26200</v>
      </c>
      <c r="C4959" s="59">
        <v>72648</v>
      </c>
      <c r="D4959" s="59">
        <v>123582</v>
      </c>
      <c r="E4959" s="59" t="s">
        <v>20</v>
      </c>
      <c r="F4959" s="59" t="s">
        <v>15</v>
      </c>
      <c r="G4959" s="59">
        <v>0</v>
      </c>
      <c r="H4959" s="59">
        <v>1</v>
      </c>
      <c r="I4959" s="59">
        <v>0</v>
      </c>
      <c r="J4959" s="59">
        <v>331.35288565</v>
      </c>
      <c r="K4959" s="59">
        <v>0</v>
      </c>
      <c r="L4959" s="59">
        <v>23</v>
      </c>
      <c r="M4959" s="59">
        <v>37.545837379</v>
      </c>
    </row>
    <row r="4960" hidden="1" spans="1:13">
      <c r="A4960" s="59">
        <v>0</v>
      </c>
      <c r="B4960" s="59">
        <v>26200</v>
      </c>
      <c r="C4960" s="59">
        <v>49323</v>
      </c>
      <c r="D4960" s="59">
        <v>77160</v>
      </c>
      <c r="E4960" s="59" t="s">
        <v>20</v>
      </c>
      <c r="F4960" s="59" t="s">
        <v>14</v>
      </c>
      <c r="G4960" s="59">
        <v>23</v>
      </c>
      <c r="H4960" s="59"/>
      <c r="I4960" s="59">
        <v>1</v>
      </c>
      <c r="J4960" s="59">
        <v>286.18165514</v>
      </c>
      <c r="K4960" s="59">
        <v>0</v>
      </c>
      <c r="L4960" s="59">
        <v>29</v>
      </c>
      <c r="M4960" s="59">
        <v>39.676304649</v>
      </c>
    </row>
    <row r="4961" hidden="1" spans="1:13">
      <c r="A4961" s="59">
        <v>0</v>
      </c>
      <c r="B4961" s="59">
        <v>26200</v>
      </c>
      <c r="C4961" s="59">
        <v>149599</v>
      </c>
      <c r="D4961" s="59">
        <v>181869</v>
      </c>
      <c r="E4961" s="59" t="s">
        <v>20</v>
      </c>
      <c r="F4961" s="59" t="s">
        <v>14</v>
      </c>
      <c r="G4961" s="59">
        <v>1</v>
      </c>
      <c r="H4961" s="59">
        <v>0</v>
      </c>
      <c r="I4961" s="59">
        <v>0</v>
      </c>
      <c r="J4961" s="59">
        <v>204.02898979</v>
      </c>
      <c r="K4961" s="59">
        <v>0</v>
      </c>
      <c r="L4961" s="59">
        <v>35</v>
      </c>
      <c r="M4961" s="59">
        <v>39.800879561</v>
      </c>
    </row>
    <row r="4962" hidden="1" spans="1:13">
      <c r="A4962" s="59">
        <v>0</v>
      </c>
      <c r="B4962" s="59">
        <v>26200</v>
      </c>
      <c r="C4962" s="59">
        <v>100931</v>
      </c>
      <c r="D4962" s="59">
        <v>132627</v>
      </c>
      <c r="E4962" s="59" t="s">
        <v>20</v>
      </c>
      <c r="F4962" s="59" t="s">
        <v>15</v>
      </c>
      <c r="G4962" s="59">
        <v>11</v>
      </c>
      <c r="H4962" s="59">
        <v>0</v>
      </c>
      <c r="I4962" s="59">
        <v>1</v>
      </c>
      <c r="J4962" s="59">
        <v>169.03209387</v>
      </c>
      <c r="K4962" s="59">
        <v>0</v>
      </c>
      <c r="L4962" s="59">
        <v>28</v>
      </c>
      <c r="M4962" s="59">
        <v>41.089569186</v>
      </c>
    </row>
    <row r="4963" hidden="1" spans="1:13">
      <c r="A4963" s="59">
        <v>1</v>
      </c>
      <c r="B4963" s="59">
        <v>26200</v>
      </c>
      <c r="C4963" s="59">
        <v>51599</v>
      </c>
      <c r="D4963" s="59">
        <v>87148</v>
      </c>
      <c r="E4963" s="59" t="s">
        <v>20</v>
      </c>
      <c r="F4963" s="59" t="s">
        <v>14</v>
      </c>
      <c r="G4963" s="59"/>
      <c r="H4963" s="59">
        <v>0</v>
      </c>
      <c r="I4963" s="59">
        <v>0</v>
      </c>
      <c r="J4963" s="59">
        <v>129.93392053</v>
      </c>
      <c r="K4963" s="59">
        <v>2</v>
      </c>
      <c r="L4963" s="59">
        <v>19</v>
      </c>
      <c r="M4963" s="59"/>
    </row>
    <row r="4964" hidden="1" spans="1:13">
      <c r="A4964" s="59">
        <v>0</v>
      </c>
      <c r="B4964" s="59">
        <v>26200</v>
      </c>
      <c r="C4964" s="59">
        <v>189252</v>
      </c>
      <c r="D4964" s="59">
        <v>241754</v>
      </c>
      <c r="E4964" s="59" t="s">
        <v>20</v>
      </c>
      <c r="F4964" s="59" t="s">
        <v>14</v>
      </c>
      <c r="G4964" s="59">
        <v>9</v>
      </c>
      <c r="H4964" s="59">
        <v>0</v>
      </c>
      <c r="I4964" s="59">
        <v>0</v>
      </c>
      <c r="J4964" s="59">
        <v>97.314887744</v>
      </c>
      <c r="K4964" s="59">
        <v>2</v>
      </c>
      <c r="L4964" s="59">
        <v>25</v>
      </c>
      <c r="M4964" s="59">
        <v>40.312697726</v>
      </c>
    </row>
    <row r="4965" hidden="1" spans="1:13">
      <c r="A4965" s="59">
        <v>0</v>
      </c>
      <c r="B4965" s="59">
        <v>26300</v>
      </c>
      <c r="C4965" s="59">
        <v>87291</v>
      </c>
      <c r="D4965" s="59">
        <v>122531</v>
      </c>
      <c r="E4965" s="59" t="s">
        <v>20</v>
      </c>
      <c r="F4965" s="59" t="s">
        <v>18</v>
      </c>
      <c r="G4965" s="59">
        <v>10</v>
      </c>
      <c r="H4965" s="59">
        <v>0</v>
      </c>
      <c r="I4965" s="59">
        <v>1</v>
      </c>
      <c r="J4965" s="59">
        <v>128.48325812</v>
      </c>
      <c r="K4965" s="59">
        <v>0</v>
      </c>
      <c r="L4965" s="59">
        <v>18</v>
      </c>
      <c r="M4965" s="59">
        <v>27.837509605</v>
      </c>
    </row>
    <row r="4966" spans="1:13">
      <c r="A4966" s="59">
        <v>0</v>
      </c>
      <c r="B4966" s="59">
        <v>26300</v>
      </c>
      <c r="C4966" s="59"/>
      <c r="D4966" s="59">
        <v>37310</v>
      </c>
      <c r="E4966" s="59" t="s">
        <v>13</v>
      </c>
      <c r="F4966" s="59" t="s">
        <v>14</v>
      </c>
      <c r="G4966" s="59">
        <v>26</v>
      </c>
      <c r="H4966" s="59">
        <v>0</v>
      </c>
      <c r="I4966" s="59">
        <v>0</v>
      </c>
      <c r="J4966" s="59">
        <v>92.855129432</v>
      </c>
      <c r="K4966" s="59">
        <v>2</v>
      </c>
      <c r="L4966" s="59">
        <v>15</v>
      </c>
      <c r="M4966" s="59">
        <v>27.217028651</v>
      </c>
    </row>
    <row r="4967" hidden="1" spans="1:13">
      <c r="A4967" s="59">
        <v>0</v>
      </c>
      <c r="B4967" s="59">
        <v>26300</v>
      </c>
      <c r="C4967" s="59">
        <v>94337</v>
      </c>
      <c r="D4967" s="59">
        <v>123054</v>
      </c>
      <c r="E4967" s="59" t="s">
        <v>20</v>
      </c>
      <c r="F4967" s="59" t="s">
        <v>18</v>
      </c>
      <c r="G4967" s="59">
        <v>0</v>
      </c>
      <c r="H4967" s="59">
        <v>1</v>
      </c>
      <c r="I4967" s="59">
        <v>0</v>
      </c>
      <c r="J4967" s="59">
        <v>204.91733941</v>
      </c>
      <c r="K4967" s="59">
        <v>2</v>
      </c>
      <c r="L4967" s="59">
        <v>38</v>
      </c>
      <c r="M4967" s="59">
        <v>35.725852186</v>
      </c>
    </row>
    <row r="4968" hidden="1" spans="1:13">
      <c r="A4968" s="59">
        <v>0</v>
      </c>
      <c r="B4968" s="59">
        <v>26300</v>
      </c>
      <c r="C4968" s="59">
        <v>147600</v>
      </c>
      <c r="D4968" s="59">
        <v>184207</v>
      </c>
      <c r="E4968" s="59" t="s">
        <v>20</v>
      </c>
      <c r="F4968" s="59" t="s">
        <v>18</v>
      </c>
      <c r="G4968" s="59">
        <v>5</v>
      </c>
      <c r="H4968" s="59">
        <v>0</v>
      </c>
      <c r="I4968" s="59">
        <v>0</v>
      </c>
      <c r="J4968" s="59">
        <v>310.34814574</v>
      </c>
      <c r="K4968" s="59">
        <v>0</v>
      </c>
      <c r="L4968" s="59">
        <v>35</v>
      </c>
      <c r="M4968" s="59">
        <v>38.235086271</v>
      </c>
    </row>
    <row r="4969" hidden="1" spans="1:13">
      <c r="A4969" s="59">
        <v>0</v>
      </c>
      <c r="B4969" s="59">
        <v>26300</v>
      </c>
      <c r="C4969" s="59">
        <v>118304</v>
      </c>
      <c r="D4969" s="59">
        <v>177819</v>
      </c>
      <c r="E4969" s="59" t="s">
        <v>20</v>
      </c>
      <c r="F4969" s="59" t="s">
        <v>16</v>
      </c>
      <c r="G4969" s="59">
        <v>17</v>
      </c>
      <c r="H4969" s="59">
        <v>0</v>
      </c>
      <c r="I4969" s="59">
        <v>0</v>
      </c>
      <c r="J4969" s="59">
        <v>299.21725229</v>
      </c>
      <c r="K4969" s="59">
        <v>1</v>
      </c>
      <c r="L4969" s="59">
        <v>30</v>
      </c>
      <c r="M4969" s="59">
        <v>34.368269329</v>
      </c>
    </row>
    <row r="4970" hidden="1" spans="1:13">
      <c r="A4970" s="59">
        <v>0</v>
      </c>
      <c r="B4970" s="59">
        <v>26300</v>
      </c>
      <c r="C4970" s="59">
        <v>25685</v>
      </c>
      <c r="D4970" s="59">
        <v>51023</v>
      </c>
      <c r="E4970" s="59" t="s">
        <v>20</v>
      </c>
      <c r="F4970" s="59" t="s">
        <v>14</v>
      </c>
      <c r="G4970" s="59">
        <v>35</v>
      </c>
      <c r="H4970" s="59">
        <v>0</v>
      </c>
      <c r="I4970" s="59">
        <v>0</v>
      </c>
      <c r="J4970" s="59">
        <v>261.47087199</v>
      </c>
      <c r="K4970" s="59">
        <v>0</v>
      </c>
      <c r="L4970" s="59">
        <v>23</v>
      </c>
      <c r="M4970" s="59">
        <v>40.08504815</v>
      </c>
    </row>
    <row r="4971" hidden="1" spans="1:13">
      <c r="A4971" s="59">
        <v>0</v>
      </c>
      <c r="B4971" s="59">
        <v>26300</v>
      </c>
      <c r="C4971" s="59">
        <v>52394</v>
      </c>
      <c r="D4971" s="59">
        <v>93307</v>
      </c>
      <c r="E4971" s="59" t="s">
        <v>20</v>
      </c>
      <c r="F4971" s="59" t="s">
        <v>14</v>
      </c>
      <c r="G4971" s="59">
        <v>24</v>
      </c>
      <c r="H4971" s="59">
        <v>0</v>
      </c>
      <c r="I4971" s="59">
        <v>1</v>
      </c>
      <c r="J4971" s="59">
        <v>184.65609577</v>
      </c>
      <c r="K4971" s="59">
        <v>0</v>
      </c>
      <c r="L4971" s="59">
        <v>19</v>
      </c>
      <c r="M4971" s="59">
        <v>23.54869835</v>
      </c>
    </row>
    <row r="4972" hidden="1" spans="1:13">
      <c r="A4972" s="59">
        <v>0</v>
      </c>
      <c r="B4972" s="59">
        <v>26300</v>
      </c>
      <c r="C4972" s="59">
        <v>58369</v>
      </c>
      <c r="D4972" s="59">
        <v>88124</v>
      </c>
      <c r="E4972" s="59" t="s">
        <v>20</v>
      </c>
      <c r="F4972" s="59" t="s">
        <v>14</v>
      </c>
      <c r="G4972" s="59">
        <v>7</v>
      </c>
      <c r="H4972" s="59">
        <v>0</v>
      </c>
      <c r="I4972" s="59">
        <v>0</v>
      </c>
      <c r="J4972" s="59">
        <v>234.22154725</v>
      </c>
      <c r="K4972" s="59">
        <v>1</v>
      </c>
      <c r="L4972" s="59">
        <v>20</v>
      </c>
      <c r="M4972" s="59">
        <v>37.158294824</v>
      </c>
    </row>
    <row r="4973" hidden="1" spans="1:13">
      <c r="A4973" s="59">
        <v>0</v>
      </c>
      <c r="B4973" s="59">
        <v>26300</v>
      </c>
      <c r="C4973" s="59">
        <v>52296</v>
      </c>
      <c r="D4973" s="59">
        <v>91041</v>
      </c>
      <c r="E4973" s="59" t="s">
        <v>20</v>
      </c>
      <c r="F4973" s="59" t="s">
        <v>14</v>
      </c>
      <c r="G4973" s="59">
        <v>24</v>
      </c>
      <c r="H4973" s="59">
        <v>1</v>
      </c>
      <c r="I4973" s="59">
        <v>2</v>
      </c>
      <c r="J4973" s="59">
        <v>193.85371322</v>
      </c>
      <c r="K4973" s="59">
        <v>0</v>
      </c>
      <c r="L4973" s="59">
        <v>19</v>
      </c>
      <c r="M4973" s="59">
        <v>24.893781127</v>
      </c>
    </row>
    <row r="4974" hidden="1" spans="1:13">
      <c r="A4974" s="59">
        <v>0</v>
      </c>
      <c r="B4974" s="59">
        <v>26300</v>
      </c>
      <c r="C4974" s="59"/>
      <c r="D4974" s="59">
        <v>51055</v>
      </c>
      <c r="E4974" s="59" t="s">
        <v>20</v>
      </c>
      <c r="F4974" s="59" t="s">
        <v>14</v>
      </c>
      <c r="G4974" s="59"/>
      <c r="H4974" s="59"/>
      <c r="I4974" s="59"/>
      <c r="J4974" s="59">
        <v>70.253394593</v>
      </c>
      <c r="K4974" s="59"/>
      <c r="L4974" s="59">
        <v>14</v>
      </c>
      <c r="M4974" s="59">
        <v>28.207435743</v>
      </c>
    </row>
    <row r="4975" hidden="1" spans="1:13">
      <c r="A4975" s="59">
        <v>0</v>
      </c>
      <c r="B4975" s="59">
        <v>26300</v>
      </c>
      <c r="C4975" s="59">
        <v>114956</v>
      </c>
      <c r="D4975" s="59">
        <v>147793</v>
      </c>
      <c r="E4975" s="59" t="s">
        <v>20</v>
      </c>
      <c r="F4975" s="59" t="s">
        <v>15</v>
      </c>
      <c r="G4975" s="59">
        <v>3</v>
      </c>
      <c r="H4975" s="59"/>
      <c r="I4975" s="59"/>
      <c r="J4975" s="59">
        <v>296.56015445</v>
      </c>
      <c r="K4975" s="59">
        <v>2</v>
      </c>
      <c r="L4975" s="59">
        <v>35</v>
      </c>
      <c r="M4975" s="59">
        <v>43.807293163</v>
      </c>
    </row>
    <row r="4976" hidden="1" spans="1:13">
      <c r="A4976" s="59">
        <v>0</v>
      </c>
      <c r="B4976" s="59">
        <v>26300</v>
      </c>
      <c r="C4976" s="59"/>
      <c r="D4976" s="59">
        <v>45913</v>
      </c>
      <c r="E4976" s="59" t="s">
        <v>20</v>
      </c>
      <c r="F4976" s="59" t="s">
        <v>14</v>
      </c>
      <c r="G4976" s="59"/>
      <c r="H4976" s="59"/>
      <c r="I4976" s="59"/>
      <c r="J4976" s="59">
        <v>92.577224078</v>
      </c>
      <c r="K4976" s="59"/>
      <c r="L4976" s="59">
        <v>13</v>
      </c>
      <c r="M4976" s="59">
        <v>27.924000892</v>
      </c>
    </row>
    <row r="4977" hidden="1" spans="1:13">
      <c r="A4977" s="59">
        <v>0</v>
      </c>
      <c r="B4977" s="59">
        <v>26300</v>
      </c>
      <c r="C4977" s="59"/>
      <c r="D4977" s="59">
        <v>43472</v>
      </c>
      <c r="E4977" s="59" t="s">
        <v>20</v>
      </c>
      <c r="F4977" s="59" t="s">
        <v>14</v>
      </c>
      <c r="G4977" s="59"/>
      <c r="H4977" s="59"/>
      <c r="I4977" s="59"/>
      <c r="J4977" s="59">
        <v>90.080326966</v>
      </c>
      <c r="K4977" s="59"/>
      <c r="L4977" s="59">
        <v>12</v>
      </c>
      <c r="M4977" s="59">
        <v>28.688500322</v>
      </c>
    </row>
    <row r="4978" hidden="1" spans="1:13">
      <c r="A4978" s="59">
        <v>0</v>
      </c>
      <c r="B4978" s="59">
        <v>26300</v>
      </c>
      <c r="C4978" s="59">
        <v>25530</v>
      </c>
      <c r="D4978" s="59">
        <v>79885</v>
      </c>
      <c r="E4978" s="59" t="s">
        <v>20</v>
      </c>
      <c r="F4978" s="59" t="s">
        <v>14</v>
      </c>
      <c r="G4978" s="59"/>
      <c r="H4978" s="59">
        <v>1</v>
      </c>
      <c r="I4978" s="59">
        <v>1</v>
      </c>
      <c r="J4978" s="59">
        <v>105.6387889</v>
      </c>
      <c r="K4978" s="59">
        <v>2</v>
      </c>
      <c r="L4978" s="59">
        <v>26</v>
      </c>
      <c r="M4978" s="59">
        <v>29.928636834</v>
      </c>
    </row>
    <row r="4979" hidden="1" spans="1:13">
      <c r="A4979" s="59">
        <v>0</v>
      </c>
      <c r="B4979" s="59">
        <v>26300</v>
      </c>
      <c r="C4979" s="59">
        <v>78851</v>
      </c>
      <c r="D4979" s="59">
        <v>109090</v>
      </c>
      <c r="E4979" s="59" t="s">
        <v>20</v>
      </c>
      <c r="F4979" s="59" t="s">
        <v>15</v>
      </c>
      <c r="G4979" s="59">
        <v>8</v>
      </c>
      <c r="H4979" s="59">
        <v>0</v>
      </c>
      <c r="I4979" s="59">
        <v>0</v>
      </c>
      <c r="J4979" s="59">
        <v>405.43042921</v>
      </c>
      <c r="K4979" s="59">
        <v>0</v>
      </c>
      <c r="L4979" s="59">
        <v>44</v>
      </c>
      <c r="M4979" s="59">
        <v>42.341626392</v>
      </c>
    </row>
    <row r="4980" hidden="1" spans="1:13">
      <c r="A4980" s="59">
        <v>0</v>
      </c>
      <c r="B4980" s="59">
        <v>26300</v>
      </c>
      <c r="C4980" s="59">
        <v>189302</v>
      </c>
      <c r="D4980" s="59">
        <v>249773</v>
      </c>
      <c r="E4980" s="59" t="s">
        <v>20</v>
      </c>
      <c r="F4980" s="59" t="s">
        <v>14</v>
      </c>
      <c r="G4980" s="59">
        <v>7</v>
      </c>
      <c r="H4980" s="59">
        <v>0</v>
      </c>
      <c r="I4980" s="59">
        <v>0</v>
      </c>
      <c r="J4980" s="59">
        <v>106.60930741</v>
      </c>
      <c r="K4980" s="59">
        <v>1</v>
      </c>
      <c r="L4980" s="59">
        <v>26</v>
      </c>
      <c r="M4980" s="59">
        <v>42.769386705</v>
      </c>
    </row>
    <row r="4981" hidden="1" spans="1:13">
      <c r="A4981" s="59">
        <v>0</v>
      </c>
      <c r="B4981" s="59">
        <v>26300</v>
      </c>
      <c r="C4981" s="59">
        <v>94916</v>
      </c>
      <c r="D4981" s="59">
        <v>127526</v>
      </c>
      <c r="E4981" s="59" t="s">
        <v>20</v>
      </c>
      <c r="F4981" s="59" t="s">
        <v>18</v>
      </c>
      <c r="G4981" s="59">
        <v>0</v>
      </c>
      <c r="H4981" s="59">
        <v>0</v>
      </c>
      <c r="I4981" s="59">
        <v>0</v>
      </c>
      <c r="J4981" s="59">
        <v>195.84762449</v>
      </c>
      <c r="K4981" s="59">
        <v>2</v>
      </c>
      <c r="L4981" s="59">
        <v>37</v>
      </c>
      <c r="M4981" s="59">
        <v>36.018495649</v>
      </c>
    </row>
    <row r="4982" hidden="1" spans="1:13">
      <c r="A4982" s="59">
        <v>0</v>
      </c>
      <c r="B4982" s="59">
        <v>26400</v>
      </c>
      <c r="C4982" s="59">
        <v>43781</v>
      </c>
      <c r="D4982" s="59">
        <v>66030</v>
      </c>
      <c r="E4982" s="59" t="s">
        <v>20</v>
      </c>
      <c r="F4982" s="59" t="s">
        <v>15</v>
      </c>
      <c r="G4982" s="59">
        <v>17</v>
      </c>
      <c r="H4982" s="59">
        <v>0</v>
      </c>
      <c r="I4982" s="59">
        <v>0</v>
      </c>
      <c r="J4982" s="59">
        <v>184.3849541</v>
      </c>
      <c r="K4982" s="59">
        <v>2</v>
      </c>
      <c r="L4982" s="59">
        <v>21</v>
      </c>
      <c r="M4982" s="59">
        <v>31.489905776</v>
      </c>
    </row>
    <row r="4983" hidden="1" spans="1:13">
      <c r="A4983" s="59">
        <v>0</v>
      </c>
      <c r="B4983" s="59">
        <v>26400</v>
      </c>
      <c r="C4983" s="59">
        <v>79163</v>
      </c>
      <c r="D4983" s="59">
        <v>123792</v>
      </c>
      <c r="E4983" s="59" t="s">
        <v>20</v>
      </c>
      <c r="F4983" s="59" t="s">
        <v>15</v>
      </c>
      <c r="G4983" s="59">
        <v>0</v>
      </c>
      <c r="H4983" s="59">
        <v>0</v>
      </c>
      <c r="I4983" s="59">
        <v>0</v>
      </c>
      <c r="J4983" s="59">
        <v>310.61455492</v>
      </c>
      <c r="K4983" s="59">
        <v>0</v>
      </c>
      <c r="L4983" s="59">
        <v>24</v>
      </c>
      <c r="M4983" s="59">
        <v>38.109978597</v>
      </c>
    </row>
    <row r="4984" hidden="1" spans="1:13">
      <c r="A4984" s="59">
        <v>0</v>
      </c>
      <c r="B4984" s="59">
        <v>26400</v>
      </c>
      <c r="C4984" s="59">
        <v>73679</v>
      </c>
      <c r="D4984" s="59">
        <v>98614</v>
      </c>
      <c r="E4984" s="59" t="s">
        <v>20</v>
      </c>
      <c r="F4984" s="59" t="s">
        <v>15</v>
      </c>
      <c r="G4984" s="59">
        <v>10</v>
      </c>
      <c r="H4984" s="59">
        <v>0</v>
      </c>
      <c r="I4984" s="59">
        <v>0</v>
      </c>
      <c r="J4984" s="59">
        <v>151.62870365</v>
      </c>
      <c r="K4984" s="59">
        <v>0</v>
      </c>
      <c r="L4984" s="59">
        <v>20</v>
      </c>
      <c r="M4984" s="59">
        <v>38.159622791</v>
      </c>
    </row>
    <row r="4985" hidden="1" spans="1:13">
      <c r="A4985" s="59">
        <v>0</v>
      </c>
      <c r="B4985" s="59">
        <v>26400</v>
      </c>
      <c r="C4985" s="59">
        <v>130672</v>
      </c>
      <c r="D4985" s="59">
        <v>212536</v>
      </c>
      <c r="E4985" s="59" t="s">
        <v>20</v>
      </c>
      <c r="F4985" s="59" t="s">
        <v>18</v>
      </c>
      <c r="G4985" s="59">
        <v>10</v>
      </c>
      <c r="H4985" s="59">
        <v>0</v>
      </c>
      <c r="I4985" s="59">
        <v>0</v>
      </c>
      <c r="J4985" s="59">
        <v>221.50683161</v>
      </c>
      <c r="K4985" s="59">
        <v>3</v>
      </c>
      <c r="L4985" s="59">
        <v>26</v>
      </c>
      <c r="M4985" s="59">
        <v>20.269918789</v>
      </c>
    </row>
    <row r="4986" hidden="1" spans="1:13">
      <c r="A4986" s="59">
        <v>0</v>
      </c>
      <c r="B4986" s="59">
        <v>26400</v>
      </c>
      <c r="C4986" s="59">
        <v>128413</v>
      </c>
      <c r="D4986" s="59">
        <v>207302</v>
      </c>
      <c r="E4986" s="59" t="s">
        <v>20</v>
      </c>
      <c r="F4986" s="59" t="s">
        <v>18</v>
      </c>
      <c r="G4986" s="59">
        <v>9</v>
      </c>
      <c r="H4986" s="59">
        <v>0</v>
      </c>
      <c r="I4986" s="59">
        <v>0</v>
      </c>
      <c r="J4986" s="59">
        <v>228.01513165</v>
      </c>
      <c r="K4986" s="59">
        <v>3</v>
      </c>
      <c r="L4986" s="59">
        <v>26</v>
      </c>
      <c r="M4986" s="59">
        <v>17.872195182</v>
      </c>
    </row>
    <row r="4987" hidden="1" spans="1:13">
      <c r="A4987" s="59">
        <v>0</v>
      </c>
      <c r="B4987" s="59">
        <v>26400</v>
      </c>
      <c r="C4987" s="59">
        <v>122105</v>
      </c>
      <c r="D4987" s="59">
        <v>165000</v>
      </c>
      <c r="E4987" s="59" t="s">
        <v>20</v>
      </c>
      <c r="F4987" s="59" t="s">
        <v>17</v>
      </c>
      <c r="G4987" s="59">
        <v>1</v>
      </c>
      <c r="H4987" s="59">
        <v>0</v>
      </c>
      <c r="I4987" s="59">
        <v>0</v>
      </c>
      <c r="J4987" s="59">
        <v>234.4</v>
      </c>
      <c r="K4987" s="59">
        <v>2</v>
      </c>
      <c r="L4987" s="59">
        <v>24</v>
      </c>
      <c r="M4987" s="59"/>
    </row>
    <row r="4988" spans="1:13">
      <c r="A4988" s="59">
        <v>0</v>
      </c>
      <c r="B4988" s="59">
        <v>26400</v>
      </c>
      <c r="C4988" s="59">
        <v>153853</v>
      </c>
      <c r="D4988" s="59">
        <v>188760</v>
      </c>
      <c r="E4988" s="59" t="s">
        <v>13</v>
      </c>
      <c r="F4988" s="59" t="s">
        <v>19</v>
      </c>
      <c r="G4988" s="59">
        <v>2</v>
      </c>
      <c r="H4988" s="59">
        <v>0</v>
      </c>
      <c r="I4988" s="59">
        <v>0</v>
      </c>
      <c r="J4988" s="59">
        <v>172.57083327</v>
      </c>
      <c r="K4988" s="59">
        <v>0</v>
      </c>
      <c r="L4988" s="59">
        <v>17</v>
      </c>
      <c r="M4988" s="59">
        <v>43.35819405</v>
      </c>
    </row>
    <row r="4989" spans="1:13">
      <c r="A4989" s="59">
        <v>0</v>
      </c>
      <c r="B4989" s="59">
        <v>26400</v>
      </c>
      <c r="C4989" s="59">
        <v>240907</v>
      </c>
      <c r="D4989" s="59">
        <v>260638</v>
      </c>
      <c r="E4989" s="59" t="s">
        <v>13</v>
      </c>
      <c r="F4989" s="59" t="s">
        <v>19</v>
      </c>
      <c r="G4989" s="59">
        <v>7</v>
      </c>
      <c r="H4989" s="59">
        <v>1</v>
      </c>
      <c r="I4989" s="59">
        <v>0</v>
      </c>
      <c r="J4989" s="59">
        <v>255.41551402</v>
      </c>
      <c r="K4989" s="59">
        <v>3</v>
      </c>
      <c r="L4989" s="59">
        <v>51</v>
      </c>
      <c r="M4989" s="59">
        <v>37.652919106</v>
      </c>
    </row>
    <row r="4990" hidden="1" spans="1:13">
      <c r="A4990" s="59">
        <v>0</v>
      </c>
      <c r="B4990" s="59">
        <v>26400</v>
      </c>
      <c r="C4990" s="59">
        <v>134642</v>
      </c>
      <c r="D4990" s="59">
        <v>182719</v>
      </c>
      <c r="E4990" s="59" t="s">
        <v>20</v>
      </c>
      <c r="F4990" s="59" t="s">
        <v>17</v>
      </c>
      <c r="G4990" s="59">
        <v>0</v>
      </c>
      <c r="H4990" s="59"/>
      <c r="I4990" s="59"/>
      <c r="J4990" s="59">
        <v>122.45686327</v>
      </c>
      <c r="K4990" s="59"/>
      <c r="L4990" s="59">
        <v>39</v>
      </c>
      <c r="M4990" s="59">
        <v>32.698800459</v>
      </c>
    </row>
    <row r="4991" hidden="1" spans="1:13">
      <c r="A4991" s="59">
        <v>0</v>
      </c>
      <c r="B4991" s="59">
        <v>26400</v>
      </c>
      <c r="C4991" s="59">
        <v>44333</v>
      </c>
      <c r="D4991" s="59">
        <v>68945</v>
      </c>
      <c r="E4991" s="59" t="s">
        <v>20</v>
      </c>
      <c r="F4991" s="59" t="s">
        <v>15</v>
      </c>
      <c r="G4991" s="59">
        <v>18</v>
      </c>
      <c r="H4991" s="59">
        <v>0</v>
      </c>
      <c r="I4991" s="59">
        <v>0</v>
      </c>
      <c r="J4991" s="59">
        <v>173.49539211</v>
      </c>
      <c r="K4991" s="59">
        <v>2</v>
      </c>
      <c r="L4991" s="59">
        <v>21</v>
      </c>
      <c r="M4991" s="59">
        <v>32.349412052</v>
      </c>
    </row>
    <row r="4992" spans="1:13">
      <c r="A4992" s="59">
        <v>0</v>
      </c>
      <c r="B4992" s="59">
        <v>26400</v>
      </c>
      <c r="C4992" s="59">
        <v>220432</v>
      </c>
      <c r="D4992" s="59">
        <v>283978</v>
      </c>
      <c r="E4992" s="59" t="s">
        <v>13</v>
      </c>
      <c r="F4992" s="59" t="s">
        <v>18</v>
      </c>
      <c r="G4992" s="59">
        <v>6</v>
      </c>
      <c r="H4992" s="59"/>
      <c r="I4992" s="59">
        <v>5</v>
      </c>
      <c r="J4992" s="59">
        <v>480.35601368</v>
      </c>
      <c r="K4992" s="59"/>
      <c r="L4992" s="59">
        <v>56</v>
      </c>
      <c r="M4992" s="59">
        <v>33.714239099</v>
      </c>
    </row>
    <row r="4993" hidden="1" spans="1:13">
      <c r="A4993" s="59">
        <v>0</v>
      </c>
      <c r="B4993" s="59">
        <v>26400</v>
      </c>
      <c r="C4993" s="59">
        <v>196412</v>
      </c>
      <c r="D4993" s="59">
        <v>250164</v>
      </c>
      <c r="E4993" s="59" t="s">
        <v>20</v>
      </c>
      <c r="F4993" s="59" t="s">
        <v>14</v>
      </c>
      <c r="G4993" s="59">
        <v>9</v>
      </c>
      <c r="H4993" s="59">
        <v>0</v>
      </c>
      <c r="I4993" s="59">
        <v>0</v>
      </c>
      <c r="J4993" s="59">
        <v>97.278349271</v>
      </c>
      <c r="K4993" s="59">
        <v>1</v>
      </c>
      <c r="L4993" s="59">
        <v>26</v>
      </c>
      <c r="M4993" s="59">
        <v>42.334245998</v>
      </c>
    </row>
    <row r="4994" hidden="1" spans="1:13">
      <c r="A4994" s="59">
        <v>0</v>
      </c>
      <c r="B4994" s="59">
        <v>26400</v>
      </c>
      <c r="C4994" s="59">
        <v>59288</v>
      </c>
      <c r="D4994" s="59">
        <v>87753</v>
      </c>
      <c r="E4994" s="59" t="s">
        <v>20</v>
      </c>
      <c r="F4994" s="59" t="s">
        <v>14</v>
      </c>
      <c r="G4994" s="59">
        <v>8</v>
      </c>
      <c r="H4994" s="59">
        <v>1</v>
      </c>
      <c r="I4994" s="59">
        <v>1</v>
      </c>
      <c r="J4994" s="59">
        <v>145.88249239</v>
      </c>
      <c r="K4994" s="59">
        <v>3</v>
      </c>
      <c r="L4994" s="59">
        <v>29</v>
      </c>
      <c r="M4994" s="59">
        <v>38.972486705</v>
      </c>
    </row>
    <row r="4995" hidden="1" spans="1:13">
      <c r="A4995" s="59">
        <v>0</v>
      </c>
      <c r="B4995" s="59">
        <v>26500</v>
      </c>
      <c r="C4995" s="59">
        <v>29751</v>
      </c>
      <c r="D4995" s="59">
        <v>57501</v>
      </c>
      <c r="E4995" s="59"/>
      <c r="F4995" s="59" t="s">
        <v>15</v>
      </c>
      <c r="G4995" s="59">
        <v>1</v>
      </c>
      <c r="H4995" s="59">
        <v>0</v>
      </c>
      <c r="I4995" s="59">
        <v>0</v>
      </c>
      <c r="J4995" s="59">
        <v>114.35918901</v>
      </c>
      <c r="K4995" s="59">
        <v>2</v>
      </c>
      <c r="L4995" s="59">
        <v>7</v>
      </c>
      <c r="M4995" s="59">
        <v>37.075471865</v>
      </c>
    </row>
    <row r="4996" hidden="1" spans="1:13">
      <c r="A4996" s="59">
        <v>0</v>
      </c>
      <c r="B4996" s="59">
        <v>26500</v>
      </c>
      <c r="C4996" s="59">
        <v>23742</v>
      </c>
      <c r="D4996" s="59">
        <v>77878</v>
      </c>
      <c r="E4996" s="59" t="s">
        <v>20</v>
      </c>
      <c r="F4996" s="59" t="s">
        <v>14</v>
      </c>
      <c r="G4996" s="59"/>
      <c r="H4996" s="59">
        <v>2</v>
      </c>
      <c r="I4996" s="59">
        <v>1</v>
      </c>
      <c r="J4996" s="59">
        <v>99.37716841</v>
      </c>
      <c r="K4996" s="59">
        <v>2</v>
      </c>
      <c r="L4996" s="59">
        <v>26</v>
      </c>
      <c r="M4996" s="59">
        <v>28.876723751</v>
      </c>
    </row>
    <row r="4997" spans="1:13">
      <c r="A4997" s="59">
        <v>0</v>
      </c>
      <c r="B4997" s="59">
        <v>26500</v>
      </c>
      <c r="C4997" s="59">
        <v>145393</v>
      </c>
      <c r="D4997" s="59">
        <v>187324</v>
      </c>
      <c r="E4997" s="59" t="s">
        <v>13</v>
      </c>
      <c r="F4997" s="59" t="s">
        <v>19</v>
      </c>
      <c r="G4997" s="59">
        <v>3</v>
      </c>
      <c r="H4997" s="59">
        <v>0</v>
      </c>
      <c r="I4997" s="59">
        <v>0</v>
      </c>
      <c r="J4997" s="59">
        <v>194.22774484</v>
      </c>
      <c r="K4997" s="59">
        <v>1</v>
      </c>
      <c r="L4997" s="59">
        <v>16</v>
      </c>
      <c r="M4997" s="59">
        <v>40.854864993</v>
      </c>
    </row>
    <row r="4998" hidden="1" spans="1:13">
      <c r="A4998" s="59">
        <v>0</v>
      </c>
      <c r="B4998" s="59">
        <v>26500</v>
      </c>
      <c r="C4998" s="59"/>
      <c r="D4998" s="59">
        <v>63918</v>
      </c>
      <c r="E4998" s="59" t="s">
        <v>20</v>
      </c>
      <c r="F4998" s="59" t="s">
        <v>14</v>
      </c>
      <c r="G4998" s="59">
        <v>25</v>
      </c>
      <c r="H4998" s="59">
        <v>0</v>
      </c>
      <c r="I4998" s="59">
        <v>0</v>
      </c>
      <c r="J4998" s="59">
        <v>135.44094715</v>
      </c>
      <c r="K4998" s="59">
        <v>0</v>
      </c>
      <c r="L4998" s="59">
        <v>8</v>
      </c>
      <c r="M4998" s="59">
        <v>20.161387851</v>
      </c>
    </row>
    <row r="4999" hidden="1" spans="1:13">
      <c r="A4999" s="59">
        <v>0</v>
      </c>
      <c r="B4999" s="59">
        <v>26500</v>
      </c>
      <c r="C4999" s="59">
        <v>63345</v>
      </c>
      <c r="D4999" s="59">
        <v>100332</v>
      </c>
      <c r="E4999" s="59" t="s">
        <v>20</v>
      </c>
      <c r="F4999" s="59" t="s">
        <v>14</v>
      </c>
      <c r="G4999" s="59">
        <v>16</v>
      </c>
      <c r="H4999" s="59">
        <v>0</v>
      </c>
      <c r="I4999" s="59">
        <v>0</v>
      </c>
      <c r="J4999" s="59">
        <v>139.51054588</v>
      </c>
      <c r="K4999" s="59">
        <v>0</v>
      </c>
      <c r="L4999" s="59">
        <v>30</v>
      </c>
      <c r="M4999" s="59">
        <v>38.427444569</v>
      </c>
    </row>
    <row r="5000" spans="1:13">
      <c r="A5000" s="59">
        <v>0</v>
      </c>
      <c r="B5000" s="59">
        <v>26500</v>
      </c>
      <c r="C5000" s="59">
        <v>240782</v>
      </c>
      <c r="D5000" s="59">
        <v>267675</v>
      </c>
      <c r="E5000" s="59" t="s">
        <v>13</v>
      </c>
      <c r="F5000" s="59" t="s">
        <v>19</v>
      </c>
      <c r="G5000" s="59">
        <v>6</v>
      </c>
      <c r="H5000" s="59">
        <v>0</v>
      </c>
      <c r="I5000" s="59">
        <v>0</v>
      </c>
      <c r="J5000" s="59">
        <v>229.30702576</v>
      </c>
      <c r="K5000" s="59">
        <v>1</v>
      </c>
      <c r="L5000" s="59">
        <v>50</v>
      </c>
      <c r="M5000" s="59">
        <v>37.740918996</v>
      </c>
    </row>
    <row r="5001" hidden="1" spans="1:13">
      <c r="A5001" s="59">
        <v>0</v>
      </c>
      <c r="B5001" s="59">
        <v>26500</v>
      </c>
      <c r="C5001" s="59"/>
      <c r="D5001" s="59">
        <v>38964</v>
      </c>
      <c r="E5001" s="59" t="s">
        <v>20</v>
      </c>
      <c r="F5001" s="59" t="s">
        <v>14</v>
      </c>
      <c r="G5001" s="59">
        <v>11</v>
      </c>
      <c r="H5001" s="59">
        <v>1</v>
      </c>
      <c r="I5001" s="59"/>
      <c r="J5001" s="59">
        <v>102.75290244</v>
      </c>
      <c r="K5001" s="59"/>
      <c r="L5001" s="59">
        <v>14</v>
      </c>
      <c r="M5001" s="59">
        <v>20.353582085</v>
      </c>
    </row>
    <row r="5002" hidden="1" spans="1:13">
      <c r="A5002" s="59">
        <v>0</v>
      </c>
      <c r="B5002" s="59">
        <v>26500</v>
      </c>
      <c r="C5002" s="59">
        <v>112059</v>
      </c>
      <c r="D5002" s="59">
        <v>179599</v>
      </c>
      <c r="E5002" s="59" t="s">
        <v>20</v>
      </c>
      <c r="F5002" s="59" t="s">
        <v>16</v>
      </c>
      <c r="G5002" s="59">
        <v>15</v>
      </c>
      <c r="H5002" s="59">
        <v>0</v>
      </c>
      <c r="I5002" s="59">
        <v>0</v>
      </c>
      <c r="J5002" s="59">
        <v>313.2053014</v>
      </c>
      <c r="K5002" s="59">
        <v>0</v>
      </c>
      <c r="L5002" s="59">
        <v>30</v>
      </c>
      <c r="M5002" s="59">
        <v>36.359104168</v>
      </c>
    </row>
    <row r="5003" hidden="1" spans="1:13">
      <c r="A5003" s="59">
        <v>0</v>
      </c>
      <c r="B5003" s="59">
        <v>26500</v>
      </c>
      <c r="C5003" s="59">
        <v>77198</v>
      </c>
      <c r="D5003" s="59">
        <v>131090</v>
      </c>
      <c r="E5003" s="59" t="s">
        <v>20</v>
      </c>
      <c r="F5003" s="59" t="s">
        <v>15</v>
      </c>
      <c r="G5003" s="59">
        <v>0</v>
      </c>
      <c r="H5003" s="59">
        <v>0</v>
      </c>
      <c r="I5003" s="59">
        <v>0</v>
      </c>
      <c r="J5003" s="59">
        <v>312.90880367</v>
      </c>
      <c r="K5003" s="59">
        <v>0</v>
      </c>
      <c r="L5003" s="59">
        <v>24</v>
      </c>
      <c r="M5003" s="59">
        <v>37.830163787</v>
      </c>
    </row>
    <row r="5004" hidden="1" spans="1:13">
      <c r="A5004" s="59">
        <v>0</v>
      </c>
      <c r="B5004" s="59">
        <v>26500</v>
      </c>
      <c r="C5004" s="59"/>
      <c r="D5004" s="59">
        <v>64211</v>
      </c>
      <c r="E5004" s="59" t="s">
        <v>20</v>
      </c>
      <c r="F5004" s="59" t="s">
        <v>14</v>
      </c>
      <c r="G5004" s="59">
        <v>26</v>
      </c>
      <c r="H5004" s="59">
        <v>0</v>
      </c>
      <c r="I5004" s="59">
        <v>0</v>
      </c>
      <c r="J5004" s="59">
        <v>127.4120114</v>
      </c>
      <c r="K5004" s="59">
        <v>0</v>
      </c>
      <c r="L5004" s="59">
        <v>10</v>
      </c>
      <c r="M5004" s="59">
        <v>22.289490827</v>
      </c>
    </row>
    <row r="5005" hidden="1" spans="1:13">
      <c r="A5005" s="59">
        <v>0</v>
      </c>
      <c r="B5005" s="59">
        <v>26500</v>
      </c>
      <c r="C5005" s="59">
        <v>84769</v>
      </c>
      <c r="D5005" s="59">
        <v>127773</v>
      </c>
      <c r="E5005" s="59" t="s">
        <v>20</v>
      </c>
      <c r="F5005" s="59" t="s">
        <v>14</v>
      </c>
      <c r="G5005" s="59">
        <v>2</v>
      </c>
      <c r="H5005" s="59">
        <v>0</v>
      </c>
      <c r="I5005" s="59">
        <v>0</v>
      </c>
      <c r="J5005" s="59">
        <v>190.86047721</v>
      </c>
      <c r="K5005" s="59">
        <v>2</v>
      </c>
      <c r="L5005" s="59">
        <v>25</v>
      </c>
      <c r="M5005" s="59">
        <v>42.031639133</v>
      </c>
    </row>
    <row r="5006" hidden="1" spans="1:13">
      <c r="A5006" s="59">
        <v>1</v>
      </c>
      <c r="B5006" s="59">
        <v>26500</v>
      </c>
      <c r="C5006" s="59">
        <v>61223</v>
      </c>
      <c r="D5006" s="59">
        <v>92255</v>
      </c>
      <c r="E5006" s="59" t="s">
        <v>20</v>
      </c>
      <c r="F5006" s="59" t="s">
        <v>14</v>
      </c>
      <c r="G5006" s="59">
        <v>2</v>
      </c>
      <c r="H5006" s="59">
        <v>0</v>
      </c>
      <c r="I5006" s="59">
        <v>1</v>
      </c>
      <c r="J5006" s="59">
        <v>214.03253889</v>
      </c>
      <c r="K5006" s="59">
        <v>0</v>
      </c>
      <c r="L5006" s="59">
        <v>17</v>
      </c>
      <c r="M5006" s="59">
        <v>1.8555399803</v>
      </c>
    </row>
    <row r="5007" hidden="1" spans="1:13">
      <c r="A5007" s="59">
        <v>0</v>
      </c>
      <c r="B5007" s="59">
        <v>26500</v>
      </c>
      <c r="C5007" s="59">
        <v>34678</v>
      </c>
      <c r="D5007" s="59">
        <v>68000</v>
      </c>
      <c r="E5007" s="59" t="s">
        <v>20</v>
      </c>
      <c r="F5007" s="59" t="s">
        <v>17</v>
      </c>
      <c r="G5007" s="59">
        <v>14</v>
      </c>
      <c r="H5007" s="59">
        <v>1</v>
      </c>
      <c r="I5007" s="59">
        <v>0</v>
      </c>
      <c r="J5007" s="59">
        <v>88.3</v>
      </c>
      <c r="K5007" s="59">
        <v>6</v>
      </c>
      <c r="L5007" s="59">
        <v>16</v>
      </c>
      <c r="M5007" s="59"/>
    </row>
    <row r="5008" hidden="1" spans="1:13">
      <c r="A5008" s="59">
        <v>1</v>
      </c>
      <c r="B5008" s="59">
        <v>26500</v>
      </c>
      <c r="C5008" s="59">
        <v>14000</v>
      </c>
      <c r="D5008" s="59">
        <v>45000</v>
      </c>
      <c r="E5008" s="59" t="s">
        <v>20</v>
      </c>
      <c r="F5008" s="59" t="s">
        <v>14</v>
      </c>
      <c r="G5008" s="59">
        <v>0</v>
      </c>
      <c r="H5008" s="59">
        <v>0</v>
      </c>
      <c r="I5008" s="59">
        <v>0</v>
      </c>
      <c r="J5008" s="59">
        <v>195.23333333</v>
      </c>
      <c r="K5008" s="59">
        <v>1</v>
      </c>
      <c r="L5008" s="59">
        <v>7</v>
      </c>
      <c r="M5008" s="59"/>
    </row>
    <row r="5009" spans="1:13">
      <c r="A5009" s="59">
        <v>1</v>
      </c>
      <c r="B5009" s="59">
        <v>26500</v>
      </c>
      <c r="C5009" s="59">
        <v>82859</v>
      </c>
      <c r="D5009" s="59"/>
      <c r="E5009" s="59" t="s">
        <v>13</v>
      </c>
      <c r="F5009" s="59" t="s">
        <v>15</v>
      </c>
      <c r="G5009" s="59">
        <v>0.4</v>
      </c>
      <c r="H5009" s="59">
        <v>2</v>
      </c>
      <c r="I5009" s="59">
        <v>0</v>
      </c>
      <c r="J5009" s="59">
        <v>177.5</v>
      </c>
      <c r="K5009" s="59">
        <v>0</v>
      </c>
      <c r="L5009" s="59">
        <v>22</v>
      </c>
      <c r="M5009" s="59"/>
    </row>
    <row r="5010" hidden="1" spans="1:13">
      <c r="A5010" s="59">
        <v>0</v>
      </c>
      <c r="B5010" s="59">
        <v>26500</v>
      </c>
      <c r="C5010" s="59">
        <v>76599</v>
      </c>
      <c r="D5010" s="59">
        <v>119041</v>
      </c>
      <c r="E5010" s="59" t="s">
        <v>20</v>
      </c>
      <c r="F5010" s="59" t="s">
        <v>14</v>
      </c>
      <c r="G5010" s="59">
        <v>4</v>
      </c>
      <c r="H5010" s="59">
        <v>0</v>
      </c>
      <c r="I5010" s="59">
        <v>0</v>
      </c>
      <c r="J5010" s="59">
        <v>97.265658469</v>
      </c>
      <c r="K5010" s="59">
        <v>1</v>
      </c>
      <c r="L5010" s="59">
        <v>31</v>
      </c>
      <c r="M5010" s="59">
        <v>40.12650973</v>
      </c>
    </row>
    <row r="5011" hidden="1" spans="1:13">
      <c r="A5011" s="59">
        <v>0</v>
      </c>
      <c r="B5011" s="59">
        <v>26500</v>
      </c>
      <c r="C5011" s="59">
        <v>134952</v>
      </c>
      <c r="D5011" s="59">
        <v>165451</v>
      </c>
      <c r="E5011" s="59" t="s">
        <v>20</v>
      </c>
      <c r="F5011" s="59" t="s">
        <v>14</v>
      </c>
      <c r="G5011" s="59">
        <v>8</v>
      </c>
      <c r="H5011" s="59">
        <v>1</v>
      </c>
      <c r="I5011" s="59">
        <v>0</v>
      </c>
      <c r="J5011" s="59">
        <v>225.32367218</v>
      </c>
      <c r="K5011" s="59">
        <v>1</v>
      </c>
      <c r="L5011" s="59">
        <v>19</v>
      </c>
      <c r="M5011" s="59">
        <v>35.734856373</v>
      </c>
    </row>
    <row r="5012" hidden="1" spans="1:13">
      <c r="A5012" s="59">
        <v>0</v>
      </c>
      <c r="B5012" s="59">
        <v>26500</v>
      </c>
      <c r="C5012" s="59"/>
      <c r="D5012" s="59">
        <v>61089</v>
      </c>
      <c r="E5012" s="59" t="s">
        <v>20</v>
      </c>
      <c r="F5012" s="59" t="s">
        <v>14</v>
      </c>
      <c r="G5012" s="59">
        <v>27</v>
      </c>
      <c r="H5012" s="59">
        <v>0</v>
      </c>
      <c r="I5012" s="59">
        <v>0</v>
      </c>
      <c r="J5012" s="59">
        <v>144.19203429</v>
      </c>
      <c r="K5012" s="59">
        <v>0</v>
      </c>
      <c r="L5012" s="59">
        <v>9</v>
      </c>
      <c r="M5012" s="59">
        <v>22.813867857</v>
      </c>
    </row>
    <row r="5013" hidden="1" spans="1:13">
      <c r="A5013" s="59">
        <v>0</v>
      </c>
      <c r="B5013" s="59">
        <v>26500</v>
      </c>
      <c r="C5013" s="59">
        <v>47820</v>
      </c>
      <c r="D5013" s="59">
        <v>76159</v>
      </c>
      <c r="E5013" s="59" t="s">
        <v>20</v>
      </c>
      <c r="F5013" s="59" t="s">
        <v>14</v>
      </c>
      <c r="G5013" s="59">
        <v>24</v>
      </c>
      <c r="H5013" s="59"/>
      <c r="I5013" s="59">
        <v>0</v>
      </c>
      <c r="J5013" s="59">
        <v>282.44500782</v>
      </c>
      <c r="K5013" s="59">
        <v>0</v>
      </c>
      <c r="L5013" s="59">
        <v>30</v>
      </c>
      <c r="M5013" s="59">
        <v>41.288882375</v>
      </c>
    </row>
    <row r="5014" hidden="1" spans="1:13">
      <c r="A5014" s="59">
        <v>0</v>
      </c>
      <c r="B5014" s="59">
        <v>26500</v>
      </c>
      <c r="C5014" s="59"/>
      <c r="D5014" s="59">
        <v>122693</v>
      </c>
      <c r="E5014" s="59" t="s">
        <v>20</v>
      </c>
      <c r="F5014" s="59" t="s">
        <v>17</v>
      </c>
      <c r="G5014" s="59">
        <v>9</v>
      </c>
      <c r="H5014" s="59">
        <v>0</v>
      </c>
      <c r="I5014" s="59">
        <v>0</v>
      </c>
      <c r="J5014" s="59">
        <v>153.94242808</v>
      </c>
      <c r="K5014" s="59">
        <v>0</v>
      </c>
      <c r="L5014" s="59">
        <v>27</v>
      </c>
      <c r="M5014" s="59">
        <v>32.200811209</v>
      </c>
    </row>
    <row r="5015" hidden="1" spans="1:13">
      <c r="A5015" s="59">
        <v>1</v>
      </c>
      <c r="B5015" s="59">
        <v>26600</v>
      </c>
      <c r="C5015" s="59">
        <v>62895</v>
      </c>
      <c r="D5015" s="59">
        <v>103000</v>
      </c>
      <c r="E5015" s="59" t="s">
        <v>20</v>
      </c>
      <c r="F5015" s="59" t="s">
        <v>19</v>
      </c>
      <c r="G5015" s="59">
        <v>1</v>
      </c>
      <c r="H5015" s="59">
        <v>0</v>
      </c>
      <c r="I5015" s="59">
        <v>5</v>
      </c>
      <c r="J5015" s="59">
        <v>187.46666667</v>
      </c>
      <c r="K5015" s="59">
        <v>2</v>
      </c>
      <c r="L5015" s="59">
        <v>34</v>
      </c>
      <c r="M5015" s="59"/>
    </row>
    <row r="5016" hidden="1" spans="1:13">
      <c r="A5016" s="59">
        <v>0</v>
      </c>
      <c r="B5016" s="59">
        <v>26600</v>
      </c>
      <c r="C5016" s="59">
        <v>148986</v>
      </c>
      <c r="D5016" s="59">
        <v>175750</v>
      </c>
      <c r="E5016" s="59" t="s">
        <v>20</v>
      </c>
      <c r="F5016" s="59" t="s">
        <v>14</v>
      </c>
      <c r="G5016" s="59">
        <v>1</v>
      </c>
      <c r="H5016" s="59">
        <v>0</v>
      </c>
      <c r="I5016" s="59">
        <v>0</v>
      </c>
      <c r="J5016" s="59">
        <v>197.39171326</v>
      </c>
      <c r="K5016" s="59">
        <v>0</v>
      </c>
      <c r="L5016" s="59">
        <v>35</v>
      </c>
      <c r="M5016" s="59">
        <v>40.514989578</v>
      </c>
    </row>
    <row r="5017" hidden="1" spans="1:13">
      <c r="A5017" s="59">
        <v>0</v>
      </c>
      <c r="B5017" s="59">
        <v>26600</v>
      </c>
      <c r="C5017" s="59">
        <v>61151</v>
      </c>
      <c r="D5017" s="59">
        <v>97072</v>
      </c>
      <c r="E5017" s="59" t="s">
        <v>20</v>
      </c>
      <c r="F5017" s="59" t="s">
        <v>14</v>
      </c>
      <c r="G5017" s="59">
        <v>16</v>
      </c>
      <c r="H5017" s="59">
        <v>0</v>
      </c>
      <c r="I5017" s="59">
        <v>1</v>
      </c>
      <c r="J5017" s="59">
        <v>133.44811044</v>
      </c>
      <c r="K5017" s="59">
        <v>0</v>
      </c>
      <c r="L5017" s="59">
        <v>29</v>
      </c>
      <c r="M5017" s="59">
        <v>39.229711537</v>
      </c>
    </row>
    <row r="5018" hidden="1" spans="1:13">
      <c r="A5018" s="59">
        <v>0</v>
      </c>
      <c r="B5018" s="59">
        <v>26600</v>
      </c>
      <c r="C5018" s="59">
        <v>94954</v>
      </c>
      <c r="D5018" s="59">
        <v>131913</v>
      </c>
      <c r="E5018" s="59" t="s">
        <v>20</v>
      </c>
      <c r="F5018" s="59" t="s">
        <v>18</v>
      </c>
      <c r="G5018" s="59">
        <v>0</v>
      </c>
      <c r="H5018" s="59">
        <v>1</v>
      </c>
      <c r="I5018" s="59">
        <v>0</v>
      </c>
      <c r="J5018" s="59">
        <v>187.14082357</v>
      </c>
      <c r="K5018" s="59">
        <v>2</v>
      </c>
      <c r="L5018" s="59">
        <v>37</v>
      </c>
      <c r="M5018" s="59">
        <v>35.270113219</v>
      </c>
    </row>
    <row r="5019" hidden="1" spans="1:13">
      <c r="A5019" s="59">
        <v>0</v>
      </c>
      <c r="B5019" s="59">
        <v>26600</v>
      </c>
      <c r="C5019" s="59">
        <v>78491</v>
      </c>
      <c r="D5019" s="59">
        <v>121598</v>
      </c>
      <c r="E5019" s="59" t="s">
        <v>20</v>
      </c>
      <c r="F5019" s="59" t="s">
        <v>14</v>
      </c>
      <c r="G5019" s="59">
        <v>4</v>
      </c>
      <c r="H5019" s="59">
        <v>1</v>
      </c>
      <c r="I5019" s="59">
        <v>0</v>
      </c>
      <c r="J5019" s="59">
        <v>84.583010054</v>
      </c>
      <c r="K5019" s="59">
        <v>1</v>
      </c>
      <c r="L5019" s="59">
        <v>33</v>
      </c>
      <c r="M5019" s="59">
        <v>41.342343086</v>
      </c>
    </row>
    <row r="5020" spans="1:13">
      <c r="A5020" s="59">
        <v>0</v>
      </c>
      <c r="B5020" s="59">
        <v>26600</v>
      </c>
      <c r="C5020" s="59">
        <v>140561</v>
      </c>
      <c r="D5020" s="59">
        <v>208775</v>
      </c>
      <c r="E5020" s="59" t="s">
        <v>13</v>
      </c>
      <c r="F5020" s="59" t="s">
        <v>18</v>
      </c>
      <c r="G5020" s="59">
        <v>5</v>
      </c>
      <c r="H5020" s="59">
        <v>0</v>
      </c>
      <c r="I5020" s="59">
        <v>0</v>
      </c>
      <c r="J5020" s="59">
        <v>197.52410245</v>
      </c>
      <c r="K5020" s="59">
        <v>1</v>
      </c>
      <c r="L5020" s="59">
        <v>27</v>
      </c>
      <c r="M5020" s="59">
        <v>36.878389116</v>
      </c>
    </row>
    <row r="5021" hidden="1" spans="1:13">
      <c r="A5021" s="59">
        <v>1</v>
      </c>
      <c r="B5021" s="59">
        <v>26600</v>
      </c>
      <c r="C5021" s="59">
        <v>84843</v>
      </c>
      <c r="D5021" s="59">
        <v>115850</v>
      </c>
      <c r="E5021" s="59" t="s">
        <v>20</v>
      </c>
      <c r="F5021" s="59" t="s">
        <v>16</v>
      </c>
      <c r="G5021" s="59">
        <v>2</v>
      </c>
      <c r="H5021" s="59">
        <v>0</v>
      </c>
      <c r="I5021" s="59">
        <v>0</v>
      </c>
      <c r="J5021" s="59">
        <v>137.53887762</v>
      </c>
      <c r="K5021" s="59">
        <v>2</v>
      </c>
      <c r="L5021" s="59">
        <v>37</v>
      </c>
      <c r="M5021" s="59">
        <v>42.571889924</v>
      </c>
    </row>
    <row r="5022" hidden="1" spans="1:13">
      <c r="A5022" s="59">
        <v>0</v>
      </c>
      <c r="B5022" s="59">
        <v>26600</v>
      </c>
      <c r="C5022" s="59">
        <v>49610</v>
      </c>
      <c r="D5022" s="59">
        <v>78355</v>
      </c>
      <c r="E5022" s="59" t="s">
        <v>20</v>
      </c>
      <c r="F5022" s="59" t="s">
        <v>14</v>
      </c>
      <c r="G5022" s="59">
        <v>23</v>
      </c>
      <c r="H5022" s="59"/>
      <c r="I5022" s="59">
        <v>0</v>
      </c>
      <c r="J5022" s="59">
        <v>278.60356404</v>
      </c>
      <c r="K5022" s="59">
        <v>0</v>
      </c>
      <c r="L5022" s="59">
        <v>30</v>
      </c>
      <c r="M5022" s="59">
        <v>39.529903612</v>
      </c>
    </row>
    <row r="5023" hidden="1" spans="1:13">
      <c r="A5023" s="59">
        <v>0</v>
      </c>
      <c r="B5023" s="59">
        <v>26600</v>
      </c>
      <c r="C5023" s="59">
        <v>128238</v>
      </c>
      <c r="D5023" s="59">
        <v>165316</v>
      </c>
      <c r="E5023" s="59" t="s">
        <v>20</v>
      </c>
      <c r="F5023" s="59" t="s">
        <v>17</v>
      </c>
      <c r="G5023" s="59">
        <v>1</v>
      </c>
      <c r="H5023" s="59">
        <v>0</v>
      </c>
      <c r="I5023" s="59">
        <v>0</v>
      </c>
      <c r="J5023" s="59">
        <v>236.06597186</v>
      </c>
      <c r="K5023" s="59">
        <v>2</v>
      </c>
      <c r="L5023" s="59">
        <v>23</v>
      </c>
      <c r="M5023" s="59">
        <v>36.939319169</v>
      </c>
    </row>
    <row r="5024" hidden="1" spans="1:13">
      <c r="A5024" s="59">
        <v>0</v>
      </c>
      <c r="B5024" s="59">
        <v>26600</v>
      </c>
      <c r="C5024" s="59">
        <v>122501</v>
      </c>
      <c r="D5024" s="59">
        <v>153280</v>
      </c>
      <c r="E5024" s="59" t="s">
        <v>20</v>
      </c>
      <c r="F5024" s="59" t="s">
        <v>17</v>
      </c>
      <c r="G5024" s="59">
        <v>2</v>
      </c>
      <c r="H5024" s="59">
        <v>0</v>
      </c>
      <c r="I5024" s="59">
        <v>0</v>
      </c>
      <c r="J5024" s="59">
        <v>289.58172299</v>
      </c>
      <c r="K5024" s="59">
        <v>0</v>
      </c>
      <c r="L5024" s="59">
        <v>25</v>
      </c>
      <c r="M5024" s="59">
        <v>38.129711796</v>
      </c>
    </row>
    <row r="5025" hidden="1" spans="1:13">
      <c r="A5025" s="59">
        <v>0</v>
      </c>
      <c r="B5025" s="59">
        <v>26700</v>
      </c>
      <c r="C5025" s="59">
        <v>146193</v>
      </c>
      <c r="D5025" s="59">
        <v>185200</v>
      </c>
      <c r="E5025" s="59" t="s">
        <v>20</v>
      </c>
      <c r="F5025" s="59" t="s">
        <v>18</v>
      </c>
      <c r="G5025" s="59">
        <v>11</v>
      </c>
      <c r="H5025" s="59">
        <v>0</v>
      </c>
      <c r="I5025" s="59">
        <v>0</v>
      </c>
      <c r="J5025" s="59">
        <v>156.2294564</v>
      </c>
      <c r="K5025" s="59">
        <v>0</v>
      </c>
      <c r="L5025" s="59">
        <v>36</v>
      </c>
      <c r="M5025" s="59">
        <v>39.210272093</v>
      </c>
    </row>
    <row r="5026" hidden="1" spans="1:13">
      <c r="A5026" s="59">
        <v>0</v>
      </c>
      <c r="B5026" s="59">
        <v>26700</v>
      </c>
      <c r="C5026" s="59">
        <v>40785</v>
      </c>
      <c r="D5026" s="59">
        <v>75601</v>
      </c>
      <c r="E5026" s="59" t="s">
        <v>20</v>
      </c>
      <c r="F5026" s="59" t="s">
        <v>17</v>
      </c>
      <c r="G5026" s="59">
        <v>14</v>
      </c>
      <c r="H5026" s="59">
        <v>1</v>
      </c>
      <c r="I5026" s="59">
        <v>0</v>
      </c>
      <c r="J5026" s="59">
        <v>98.240520895</v>
      </c>
      <c r="K5026" s="59">
        <v>5</v>
      </c>
      <c r="L5026" s="59">
        <v>15</v>
      </c>
      <c r="M5026" s="59">
        <v>34.154228193</v>
      </c>
    </row>
    <row r="5027" hidden="1" spans="1:13">
      <c r="A5027" s="59">
        <v>0</v>
      </c>
      <c r="B5027" s="59">
        <v>26700</v>
      </c>
      <c r="C5027" s="59">
        <v>144243</v>
      </c>
      <c r="D5027" s="59">
        <v>176096</v>
      </c>
      <c r="E5027" s="59" t="s">
        <v>20</v>
      </c>
      <c r="F5027" s="59" t="s">
        <v>14</v>
      </c>
      <c r="G5027" s="59">
        <v>1</v>
      </c>
      <c r="H5027" s="59">
        <v>0</v>
      </c>
      <c r="I5027" s="59">
        <v>0</v>
      </c>
      <c r="J5027" s="59">
        <v>194.67979612</v>
      </c>
      <c r="K5027" s="59">
        <v>0</v>
      </c>
      <c r="L5027" s="59">
        <v>34</v>
      </c>
      <c r="M5027" s="59">
        <v>40.479243579</v>
      </c>
    </row>
    <row r="5028" hidden="1" spans="1:13">
      <c r="A5028" s="59">
        <v>0</v>
      </c>
      <c r="B5028" s="59">
        <v>26700</v>
      </c>
      <c r="C5028" s="59">
        <v>73468</v>
      </c>
      <c r="D5028" s="59">
        <v>108774</v>
      </c>
      <c r="E5028" s="59" t="s">
        <v>20</v>
      </c>
      <c r="F5028" s="59" t="s">
        <v>18</v>
      </c>
      <c r="G5028" s="59">
        <v>11</v>
      </c>
      <c r="H5028" s="59">
        <v>0</v>
      </c>
      <c r="I5028" s="59">
        <v>0</v>
      </c>
      <c r="J5028" s="59">
        <v>290.08059139</v>
      </c>
      <c r="K5028" s="59">
        <v>1</v>
      </c>
      <c r="L5028" s="59">
        <v>32</v>
      </c>
      <c r="M5028" s="59">
        <v>39.042204499</v>
      </c>
    </row>
    <row r="5029" hidden="1" spans="1:13">
      <c r="A5029" s="59">
        <v>0</v>
      </c>
      <c r="B5029" s="59">
        <v>26700</v>
      </c>
      <c r="C5029" s="59"/>
      <c r="D5029" s="59">
        <v>120179</v>
      </c>
      <c r="E5029" s="59" t="s">
        <v>20</v>
      </c>
      <c r="F5029" s="59" t="s">
        <v>17</v>
      </c>
      <c r="G5029" s="59">
        <v>8</v>
      </c>
      <c r="H5029" s="59">
        <v>0</v>
      </c>
      <c r="I5029" s="59">
        <v>0</v>
      </c>
      <c r="J5029" s="59">
        <v>162.12582</v>
      </c>
      <c r="K5029" s="59">
        <v>0</v>
      </c>
      <c r="L5029" s="59">
        <v>27</v>
      </c>
      <c r="M5029" s="59">
        <v>35.095519931</v>
      </c>
    </row>
    <row r="5030" hidden="1" spans="1:13">
      <c r="A5030" s="59">
        <v>0</v>
      </c>
      <c r="B5030" s="59">
        <v>26700</v>
      </c>
      <c r="C5030" s="59">
        <v>81968</v>
      </c>
      <c r="D5030" s="59">
        <v>114647</v>
      </c>
      <c r="E5030" s="59" t="s">
        <v>20</v>
      </c>
      <c r="F5030" s="59" t="s">
        <v>18</v>
      </c>
      <c r="G5030" s="59">
        <v>10</v>
      </c>
      <c r="H5030" s="59">
        <v>0</v>
      </c>
      <c r="I5030" s="59">
        <v>1</v>
      </c>
      <c r="J5030" s="59">
        <v>126.70731968</v>
      </c>
      <c r="K5030" s="59">
        <v>0</v>
      </c>
      <c r="L5030" s="59">
        <v>19</v>
      </c>
      <c r="M5030" s="59">
        <v>27.056726972</v>
      </c>
    </row>
    <row r="5031" hidden="1" spans="1:13">
      <c r="A5031" s="59">
        <v>0</v>
      </c>
      <c r="B5031" s="59">
        <v>26700</v>
      </c>
      <c r="C5031" s="59">
        <v>23361</v>
      </c>
      <c r="D5031" s="59">
        <v>55483</v>
      </c>
      <c r="E5031" s="59" t="s">
        <v>20</v>
      </c>
      <c r="F5031" s="59" t="s">
        <v>14</v>
      </c>
      <c r="G5031" s="59">
        <v>36</v>
      </c>
      <c r="H5031" s="59">
        <v>0</v>
      </c>
      <c r="I5031" s="59">
        <v>0</v>
      </c>
      <c r="J5031" s="59">
        <v>280.80760568</v>
      </c>
      <c r="K5031" s="59">
        <v>1</v>
      </c>
      <c r="L5031" s="59">
        <v>23</v>
      </c>
      <c r="M5031" s="59">
        <v>39.891654292</v>
      </c>
    </row>
    <row r="5032" hidden="1" spans="1:13">
      <c r="A5032" s="59">
        <v>0</v>
      </c>
      <c r="B5032" s="59">
        <v>26700</v>
      </c>
      <c r="C5032" s="59">
        <v>186185</v>
      </c>
      <c r="D5032" s="59">
        <v>233480</v>
      </c>
      <c r="E5032" s="59" t="s">
        <v>20</v>
      </c>
      <c r="F5032" s="59" t="s">
        <v>18</v>
      </c>
      <c r="G5032" s="59">
        <v>0</v>
      </c>
      <c r="H5032" s="59">
        <v>0</v>
      </c>
      <c r="I5032" s="59">
        <v>0</v>
      </c>
      <c r="J5032" s="59">
        <v>290.57883702</v>
      </c>
      <c r="K5032" s="59">
        <v>1</v>
      </c>
      <c r="L5032" s="59">
        <v>32</v>
      </c>
      <c r="M5032" s="59">
        <v>41.741201045</v>
      </c>
    </row>
    <row r="5033" hidden="1" spans="1:13">
      <c r="A5033" s="59">
        <v>0</v>
      </c>
      <c r="B5033" s="59">
        <v>26700</v>
      </c>
      <c r="C5033" s="59">
        <v>129559</v>
      </c>
      <c r="D5033" s="59">
        <v>170042</v>
      </c>
      <c r="E5033" s="59" t="s">
        <v>20</v>
      </c>
      <c r="F5033" s="59" t="s">
        <v>17</v>
      </c>
      <c r="G5033" s="59">
        <v>1</v>
      </c>
      <c r="H5033" s="59">
        <v>0</v>
      </c>
      <c r="I5033" s="59">
        <v>0</v>
      </c>
      <c r="J5033" s="59">
        <v>232.64617336</v>
      </c>
      <c r="K5033" s="59">
        <v>1</v>
      </c>
      <c r="L5033" s="59">
        <v>24</v>
      </c>
      <c r="M5033" s="59">
        <v>34.117532893</v>
      </c>
    </row>
    <row r="5034" hidden="1" spans="1:13">
      <c r="A5034" s="59">
        <v>0</v>
      </c>
      <c r="B5034" s="59">
        <v>26700</v>
      </c>
      <c r="C5034" s="59">
        <v>18590</v>
      </c>
      <c r="D5034" s="59">
        <v>53462</v>
      </c>
      <c r="E5034" s="59" t="s">
        <v>20</v>
      </c>
      <c r="F5034" s="59" t="s">
        <v>14</v>
      </c>
      <c r="G5034" s="59">
        <v>25</v>
      </c>
      <c r="H5034" s="59">
        <v>0</v>
      </c>
      <c r="I5034" s="59">
        <v>0</v>
      </c>
      <c r="J5034" s="59">
        <v>111.99557084</v>
      </c>
      <c r="K5034" s="59">
        <v>1</v>
      </c>
      <c r="L5034" s="59">
        <v>11</v>
      </c>
      <c r="M5034" s="59">
        <v>22.959806769</v>
      </c>
    </row>
    <row r="5035" hidden="1" spans="1:13">
      <c r="A5035" s="59">
        <v>0</v>
      </c>
      <c r="B5035" s="59">
        <v>26800</v>
      </c>
      <c r="C5035" s="59">
        <v>149729</v>
      </c>
      <c r="D5035" s="59">
        <v>183027</v>
      </c>
      <c r="E5035" s="59" t="s">
        <v>20</v>
      </c>
      <c r="F5035" s="59" t="s">
        <v>18</v>
      </c>
      <c r="G5035" s="59">
        <v>7</v>
      </c>
      <c r="H5035" s="59">
        <v>0</v>
      </c>
      <c r="I5035" s="59">
        <v>0</v>
      </c>
      <c r="J5035" s="59">
        <v>331.25655711</v>
      </c>
      <c r="K5035" s="59">
        <v>0</v>
      </c>
      <c r="L5035" s="59">
        <v>34</v>
      </c>
      <c r="M5035" s="59">
        <v>37.000883221</v>
      </c>
    </row>
    <row r="5036" hidden="1" spans="1:13">
      <c r="A5036" s="59">
        <v>0</v>
      </c>
      <c r="B5036" s="59">
        <v>26800</v>
      </c>
      <c r="C5036" s="59">
        <v>133594</v>
      </c>
      <c r="D5036" s="59">
        <v>173255</v>
      </c>
      <c r="E5036" s="59" t="s">
        <v>20</v>
      </c>
      <c r="F5036" s="59" t="s">
        <v>14</v>
      </c>
      <c r="G5036" s="59">
        <v>8</v>
      </c>
      <c r="H5036" s="59">
        <v>0</v>
      </c>
      <c r="I5036" s="59">
        <v>0</v>
      </c>
      <c r="J5036" s="59">
        <v>215.968328</v>
      </c>
      <c r="K5036" s="59">
        <v>1</v>
      </c>
      <c r="L5036" s="59">
        <v>19</v>
      </c>
      <c r="M5036" s="59">
        <v>36.946997493</v>
      </c>
    </row>
    <row r="5037" hidden="1" spans="1:13">
      <c r="A5037" s="59">
        <v>0</v>
      </c>
      <c r="B5037" s="59">
        <v>26800</v>
      </c>
      <c r="C5037" s="59">
        <v>145772</v>
      </c>
      <c r="D5037" s="59">
        <v>193135</v>
      </c>
      <c r="E5037" s="59" t="s">
        <v>20</v>
      </c>
      <c r="F5037" s="59" t="s">
        <v>18</v>
      </c>
      <c r="G5037" s="59">
        <v>12</v>
      </c>
      <c r="H5037" s="59">
        <v>0</v>
      </c>
      <c r="I5037" s="59">
        <v>0</v>
      </c>
      <c r="J5037" s="59">
        <v>147.93879535</v>
      </c>
      <c r="K5037" s="59">
        <v>0</v>
      </c>
      <c r="L5037" s="59">
        <v>36</v>
      </c>
      <c r="M5037" s="59">
        <v>40.904321038</v>
      </c>
    </row>
    <row r="5038" hidden="1" spans="1:13">
      <c r="A5038" s="59">
        <v>0</v>
      </c>
      <c r="B5038" s="59">
        <v>26800</v>
      </c>
      <c r="C5038" s="59">
        <v>96895</v>
      </c>
      <c r="D5038" s="59">
        <v>144482</v>
      </c>
      <c r="E5038" s="59" t="s">
        <v>20</v>
      </c>
      <c r="F5038" s="59" t="s">
        <v>17</v>
      </c>
      <c r="G5038" s="59">
        <v>23</v>
      </c>
      <c r="H5038" s="59">
        <v>0</v>
      </c>
      <c r="I5038" s="59">
        <v>0</v>
      </c>
      <c r="J5038" s="59">
        <v>201.96787517</v>
      </c>
      <c r="K5038" s="59">
        <v>0</v>
      </c>
      <c r="L5038" s="59">
        <v>13</v>
      </c>
      <c r="M5038" s="59">
        <v>40.162160653</v>
      </c>
    </row>
    <row r="5039" hidden="1" spans="1:13">
      <c r="A5039" s="59">
        <v>0</v>
      </c>
      <c r="B5039" s="59">
        <v>26800</v>
      </c>
      <c r="C5039" s="59">
        <v>148471</v>
      </c>
      <c r="D5039" s="59">
        <v>183284</v>
      </c>
      <c r="E5039" s="59" t="s">
        <v>20</v>
      </c>
      <c r="F5039" s="59" t="s">
        <v>18</v>
      </c>
      <c r="G5039" s="59">
        <v>4</v>
      </c>
      <c r="H5039" s="59">
        <v>0</v>
      </c>
      <c r="I5039" s="59">
        <v>0</v>
      </c>
      <c r="J5039" s="59">
        <v>323.26238295</v>
      </c>
      <c r="K5039" s="59">
        <v>0</v>
      </c>
      <c r="L5039" s="59">
        <v>35</v>
      </c>
      <c r="M5039" s="59">
        <v>37.272271308</v>
      </c>
    </row>
    <row r="5040" hidden="1" spans="1:13">
      <c r="A5040" s="59">
        <v>0</v>
      </c>
      <c r="B5040" s="59">
        <v>26800</v>
      </c>
      <c r="C5040" s="59">
        <v>139309</v>
      </c>
      <c r="D5040" s="59">
        <v>166621</v>
      </c>
      <c r="E5040" s="59" t="s">
        <v>20</v>
      </c>
      <c r="F5040" s="59" t="s">
        <v>14</v>
      </c>
      <c r="G5040" s="59">
        <v>5</v>
      </c>
      <c r="H5040" s="59">
        <v>0</v>
      </c>
      <c r="I5040" s="59">
        <v>0</v>
      </c>
      <c r="J5040" s="59">
        <v>217.21148262</v>
      </c>
      <c r="K5040" s="59">
        <v>0</v>
      </c>
      <c r="L5040" s="59">
        <v>20</v>
      </c>
      <c r="M5040" s="59">
        <v>35.18585706</v>
      </c>
    </row>
    <row r="5041" hidden="1" spans="1:13">
      <c r="A5041" s="59">
        <v>1</v>
      </c>
      <c r="B5041" s="59">
        <v>26800</v>
      </c>
      <c r="C5041" s="59">
        <v>89146</v>
      </c>
      <c r="D5041" s="59">
        <v>128923</v>
      </c>
      <c r="E5041" s="59" t="s">
        <v>20</v>
      </c>
      <c r="F5041" s="59" t="s">
        <v>17</v>
      </c>
      <c r="G5041" s="59">
        <v>7</v>
      </c>
      <c r="H5041" s="59">
        <v>2</v>
      </c>
      <c r="I5041" s="59">
        <v>1</v>
      </c>
      <c r="J5041" s="59">
        <v>114.46195526</v>
      </c>
      <c r="K5041" s="59">
        <v>7</v>
      </c>
      <c r="L5041" s="59">
        <v>16</v>
      </c>
      <c r="M5041" s="59">
        <v>2.8302971697</v>
      </c>
    </row>
    <row r="5042" hidden="1" spans="1:13">
      <c r="A5042" s="59">
        <v>0</v>
      </c>
      <c r="B5042" s="59">
        <v>26800</v>
      </c>
      <c r="C5042" s="59">
        <v>124199</v>
      </c>
      <c r="D5042" s="59">
        <v>166404</v>
      </c>
      <c r="E5042" s="59" t="s">
        <v>20</v>
      </c>
      <c r="F5042" s="59" t="s">
        <v>17</v>
      </c>
      <c r="G5042" s="59">
        <v>1</v>
      </c>
      <c r="H5042" s="59">
        <v>0</v>
      </c>
      <c r="I5042" s="59">
        <v>0</v>
      </c>
      <c r="J5042" s="59">
        <v>243.94209954</v>
      </c>
      <c r="K5042" s="59">
        <v>2</v>
      </c>
      <c r="L5042" s="59">
        <v>23</v>
      </c>
      <c r="M5042" s="59">
        <v>34.509656884</v>
      </c>
    </row>
    <row r="5043" hidden="1" spans="1:13">
      <c r="A5043" s="59">
        <v>0</v>
      </c>
      <c r="B5043" s="59">
        <v>26800</v>
      </c>
      <c r="C5043" s="59">
        <v>46236</v>
      </c>
      <c r="D5043" s="59">
        <v>62711</v>
      </c>
      <c r="E5043" s="59" t="s">
        <v>20</v>
      </c>
      <c r="F5043" s="59" t="s">
        <v>15</v>
      </c>
      <c r="G5043" s="59">
        <v>17</v>
      </c>
      <c r="H5043" s="59">
        <v>0</v>
      </c>
      <c r="I5043" s="59">
        <v>0</v>
      </c>
      <c r="J5043" s="59">
        <v>175.07505804</v>
      </c>
      <c r="K5043" s="59">
        <v>1</v>
      </c>
      <c r="L5043" s="59">
        <v>22</v>
      </c>
      <c r="M5043" s="59">
        <v>33.059933638</v>
      </c>
    </row>
    <row r="5044" hidden="1" spans="1:13">
      <c r="A5044" s="59">
        <v>0</v>
      </c>
      <c r="B5044" s="59">
        <v>26800</v>
      </c>
      <c r="C5044" s="59">
        <v>35485</v>
      </c>
      <c r="D5044" s="59">
        <v>74949</v>
      </c>
      <c r="E5044" s="59" t="s">
        <v>20</v>
      </c>
      <c r="F5044" s="59" t="s">
        <v>17</v>
      </c>
      <c r="G5044" s="59">
        <v>14</v>
      </c>
      <c r="H5044" s="59">
        <v>0</v>
      </c>
      <c r="I5044" s="59">
        <v>0</v>
      </c>
      <c r="J5044" s="59">
        <v>84.766624812</v>
      </c>
      <c r="K5044" s="59">
        <v>5</v>
      </c>
      <c r="L5044" s="59">
        <v>15</v>
      </c>
      <c r="M5044" s="59">
        <v>36.191458547</v>
      </c>
    </row>
    <row r="5045" spans="1:13">
      <c r="A5045" s="59">
        <v>0</v>
      </c>
      <c r="B5045" s="59">
        <v>26800</v>
      </c>
      <c r="C5045" s="59">
        <v>145745</v>
      </c>
      <c r="D5045" s="59">
        <v>211400</v>
      </c>
      <c r="E5045" s="59" t="s">
        <v>13</v>
      </c>
      <c r="F5045" s="59" t="s">
        <v>18</v>
      </c>
      <c r="G5045" s="59">
        <v>6</v>
      </c>
      <c r="H5045" s="59">
        <v>0</v>
      </c>
      <c r="I5045" s="59">
        <v>0</v>
      </c>
      <c r="J5045" s="59">
        <v>184.71163469</v>
      </c>
      <c r="K5045" s="59">
        <v>1</v>
      </c>
      <c r="L5045" s="59">
        <v>27</v>
      </c>
      <c r="M5045" s="59">
        <v>39.848391232</v>
      </c>
    </row>
    <row r="5046" spans="1:13">
      <c r="A5046" s="59">
        <v>0</v>
      </c>
      <c r="B5046" s="59">
        <v>26800</v>
      </c>
      <c r="C5046" s="59">
        <v>213165</v>
      </c>
      <c r="D5046" s="59">
        <v>282068</v>
      </c>
      <c r="E5046" s="59" t="s">
        <v>13</v>
      </c>
      <c r="F5046" s="59" t="s">
        <v>18</v>
      </c>
      <c r="G5046" s="59">
        <v>5</v>
      </c>
      <c r="H5046" s="59"/>
      <c r="I5046" s="59">
        <v>4</v>
      </c>
      <c r="J5046" s="59">
        <v>476.72828095</v>
      </c>
      <c r="K5046" s="59"/>
      <c r="L5046" s="59">
        <v>55</v>
      </c>
      <c r="M5046" s="59">
        <v>31.181661193</v>
      </c>
    </row>
    <row r="5047" hidden="1" spans="1:13">
      <c r="A5047" s="59">
        <v>1</v>
      </c>
      <c r="B5047" s="59">
        <v>26800</v>
      </c>
      <c r="C5047" s="59">
        <v>138216</v>
      </c>
      <c r="D5047" s="59">
        <v>170052</v>
      </c>
      <c r="E5047" s="59" t="s">
        <v>20</v>
      </c>
      <c r="F5047" s="59" t="s">
        <v>18</v>
      </c>
      <c r="G5047" s="59">
        <v>10</v>
      </c>
      <c r="H5047" s="59">
        <v>0</v>
      </c>
      <c r="I5047" s="59">
        <v>0</v>
      </c>
      <c r="J5047" s="59">
        <v>199.73871138</v>
      </c>
      <c r="K5047" s="59">
        <v>1</v>
      </c>
      <c r="L5047" s="59">
        <v>29</v>
      </c>
      <c r="M5047" s="59">
        <v>76.421478047</v>
      </c>
    </row>
    <row r="5048" hidden="1" spans="1:13">
      <c r="A5048" s="59">
        <v>1</v>
      </c>
      <c r="B5048" s="59">
        <v>26800</v>
      </c>
      <c r="C5048" s="59">
        <v>18459</v>
      </c>
      <c r="D5048" s="59">
        <v>53907</v>
      </c>
      <c r="E5048" s="59" t="s">
        <v>20</v>
      </c>
      <c r="F5048" s="59" t="s">
        <v>14</v>
      </c>
      <c r="G5048" s="59">
        <v>0</v>
      </c>
      <c r="H5048" s="59">
        <v>0</v>
      </c>
      <c r="I5048" s="59">
        <v>0</v>
      </c>
      <c r="J5048" s="59">
        <v>200.41702708</v>
      </c>
      <c r="K5048" s="59">
        <v>0</v>
      </c>
      <c r="L5048" s="59">
        <v>6</v>
      </c>
      <c r="M5048" s="59">
        <v>71.512110567</v>
      </c>
    </row>
    <row r="5049" hidden="1" spans="1:13">
      <c r="A5049" s="59">
        <v>0</v>
      </c>
      <c r="B5049" s="59">
        <v>26900</v>
      </c>
      <c r="C5049" s="59">
        <v>74982</v>
      </c>
      <c r="D5049" s="59">
        <v>126972</v>
      </c>
      <c r="E5049" s="59" t="s">
        <v>20</v>
      </c>
      <c r="F5049" s="59" t="s">
        <v>15</v>
      </c>
      <c r="G5049" s="59">
        <v>0</v>
      </c>
      <c r="H5049" s="59">
        <v>0</v>
      </c>
      <c r="I5049" s="59">
        <v>0</v>
      </c>
      <c r="J5049" s="59">
        <v>315.81891124</v>
      </c>
      <c r="K5049" s="59">
        <v>0</v>
      </c>
      <c r="L5049" s="59">
        <v>23</v>
      </c>
      <c r="M5049" s="59">
        <v>38.325989849</v>
      </c>
    </row>
    <row r="5050" hidden="1" spans="1:13">
      <c r="A5050" s="59">
        <v>0</v>
      </c>
      <c r="B5050" s="59">
        <v>26900</v>
      </c>
      <c r="C5050" s="59"/>
      <c r="D5050" s="59">
        <v>35397</v>
      </c>
      <c r="E5050" s="59" t="s">
        <v>20</v>
      </c>
      <c r="F5050" s="59" t="s">
        <v>14</v>
      </c>
      <c r="G5050" s="59">
        <v>7</v>
      </c>
      <c r="H5050" s="59">
        <v>0</v>
      </c>
      <c r="I5050" s="59"/>
      <c r="J5050" s="59">
        <v>85.250840722</v>
      </c>
      <c r="K5050" s="59"/>
      <c r="L5050" s="59">
        <v>13</v>
      </c>
      <c r="M5050" s="59">
        <v>20.837255468</v>
      </c>
    </row>
    <row r="5051" hidden="1" spans="1:13">
      <c r="A5051" s="59">
        <v>0</v>
      </c>
      <c r="B5051" s="59">
        <v>26900</v>
      </c>
      <c r="C5051" s="59">
        <v>69446</v>
      </c>
      <c r="D5051" s="59">
        <v>104590</v>
      </c>
      <c r="E5051" s="59" t="s">
        <v>20</v>
      </c>
      <c r="F5051" s="59" t="s">
        <v>18</v>
      </c>
      <c r="G5051" s="59">
        <v>11</v>
      </c>
      <c r="H5051" s="59">
        <v>0</v>
      </c>
      <c r="I5051" s="59">
        <v>0</v>
      </c>
      <c r="J5051" s="59">
        <v>287.27599243</v>
      </c>
      <c r="K5051" s="59">
        <v>1</v>
      </c>
      <c r="L5051" s="59">
        <v>32</v>
      </c>
      <c r="M5051" s="59">
        <v>41.499060427</v>
      </c>
    </row>
    <row r="5052" hidden="1" spans="1:13">
      <c r="A5052" s="59">
        <v>0</v>
      </c>
      <c r="B5052" s="59">
        <v>26900</v>
      </c>
      <c r="C5052" s="59">
        <v>57414</v>
      </c>
      <c r="D5052" s="59">
        <v>92916</v>
      </c>
      <c r="E5052" s="59" t="s">
        <v>20</v>
      </c>
      <c r="F5052" s="59" t="s">
        <v>15</v>
      </c>
      <c r="G5052" s="59">
        <v>0</v>
      </c>
      <c r="H5052" s="59">
        <v>0</v>
      </c>
      <c r="I5052" s="59">
        <v>0</v>
      </c>
      <c r="J5052" s="59">
        <v>70.281905709</v>
      </c>
      <c r="K5052" s="59">
        <v>0</v>
      </c>
      <c r="L5052" s="59">
        <v>22</v>
      </c>
      <c r="M5052" s="59">
        <v>34.396301781</v>
      </c>
    </row>
    <row r="5053" hidden="1" spans="1:13">
      <c r="A5053" s="59">
        <v>0</v>
      </c>
      <c r="B5053" s="59">
        <v>26900</v>
      </c>
      <c r="C5053" s="59">
        <v>115638</v>
      </c>
      <c r="D5053" s="59">
        <v>145440</v>
      </c>
      <c r="E5053" s="59" t="s">
        <v>20</v>
      </c>
      <c r="F5053" s="59" t="s">
        <v>15</v>
      </c>
      <c r="G5053" s="59">
        <v>4</v>
      </c>
      <c r="H5053" s="59"/>
      <c r="I5053" s="59"/>
      <c r="J5053" s="59">
        <v>294.70019205</v>
      </c>
      <c r="K5053" s="59">
        <v>2</v>
      </c>
      <c r="L5053" s="59">
        <v>36</v>
      </c>
      <c r="M5053" s="59">
        <v>43.908645333</v>
      </c>
    </row>
    <row r="5054" hidden="1" spans="1:13">
      <c r="A5054" s="59">
        <v>1</v>
      </c>
      <c r="B5054" s="59">
        <v>26900</v>
      </c>
      <c r="C5054" s="59">
        <v>69000</v>
      </c>
      <c r="D5054" s="59">
        <v>106500</v>
      </c>
      <c r="E5054" s="59" t="s">
        <v>20</v>
      </c>
      <c r="F5054" s="59" t="s">
        <v>16</v>
      </c>
      <c r="G5054" s="59">
        <v>0.6</v>
      </c>
      <c r="H5054" s="59">
        <v>0</v>
      </c>
      <c r="I5054" s="59">
        <v>1</v>
      </c>
      <c r="J5054" s="59">
        <v>115.7</v>
      </c>
      <c r="K5054" s="59">
        <v>2</v>
      </c>
      <c r="L5054" s="59">
        <v>19</v>
      </c>
      <c r="M5054" s="59"/>
    </row>
    <row r="5055" hidden="1" spans="1:13">
      <c r="A5055" s="59">
        <v>0</v>
      </c>
      <c r="B5055" s="59">
        <v>26900</v>
      </c>
      <c r="C5055" s="59">
        <v>67144</v>
      </c>
      <c r="D5055" s="59">
        <v>92923</v>
      </c>
      <c r="E5055" s="59" t="s">
        <v>20</v>
      </c>
      <c r="F5055" s="59" t="s">
        <v>14</v>
      </c>
      <c r="G5055" s="59">
        <v>16</v>
      </c>
      <c r="H5055" s="59">
        <v>0</v>
      </c>
      <c r="I5055" s="59">
        <v>0</v>
      </c>
      <c r="J5055" s="59">
        <v>89.112173485</v>
      </c>
      <c r="K5055" s="59">
        <v>1</v>
      </c>
      <c r="L5055" s="59">
        <v>17</v>
      </c>
      <c r="M5055" s="59">
        <v>32.791478032</v>
      </c>
    </row>
    <row r="5056" hidden="1" spans="1:13">
      <c r="A5056" s="59">
        <v>0</v>
      </c>
      <c r="B5056" s="59">
        <v>26900</v>
      </c>
      <c r="C5056" s="59">
        <v>47882</v>
      </c>
      <c r="D5056" s="59">
        <v>78854</v>
      </c>
      <c r="E5056" s="59" t="s">
        <v>20</v>
      </c>
      <c r="F5056" s="59" t="s">
        <v>14</v>
      </c>
      <c r="G5056" s="59">
        <v>11</v>
      </c>
      <c r="H5056" s="59">
        <v>0</v>
      </c>
      <c r="I5056" s="59">
        <v>0</v>
      </c>
      <c r="J5056" s="59">
        <v>132.34739209</v>
      </c>
      <c r="K5056" s="59">
        <v>0</v>
      </c>
      <c r="L5056" s="59">
        <v>19</v>
      </c>
      <c r="M5056" s="59">
        <v>41.130706684</v>
      </c>
    </row>
    <row r="5057" hidden="1" spans="1:13">
      <c r="A5057" s="59">
        <v>0</v>
      </c>
      <c r="B5057" s="59">
        <v>26900</v>
      </c>
      <c r="C5057" s="59">
        <v>98324</v>
      </c>
      <c r="D5057" s="59">
        <v>129210</v>
      </c>
      <c r="E5057" s="59" t="s">
        <v>20</v>
      </c>
      <c r="F5057" s="59" t="s">
        <v>18</v>
      </c>
      <c r="G5057" s="59">
        <v>0</v>
      </c>
      <c r="H5057" s="59">
        <v>1</v>
      </c>
      <c r="I5057" s="59">
        <v>0</v>
      </c>
      <c r="J5057" s="59">
        <v>185.20581113</v>
      </c>
      <c r="K5057" s="59">
        <v>3</v>
      </c>
      <c r="L5057" s="59">
        <v>38</v>
      </c>
      <c r="M5057" s="59">
        <v>34.650649126</v>
      </c>
    </row>
    <row r="5058" hidden="1" spans="1:13">
      <c r="A5058" s="59">
        <v>0</v>
      </c>
      <c r="B5058" s="59">
        <v>26900</v>
      </c>
      <c r="C5058" s="59">
        <v>54071</v>
      </c>
      <c r="D5058" s="59">
        <v>85557</v>
      </c>
      <c r="E5058" s="59" t="s">
        <v>20</v>
      </c>
      <c r="F5058" s="59" t="s">
        <v>15</v>
      </c>
      <c r="G5058" s="59">
        <v>0</v>
      </c>
      <c r="H5058" s="59">
        <v>0</v>
      </c>
      <c r="I5058" s="59">
        <v>2</v>
      </c>
      <c r="J5058" s="59">
        <v>91.209976228</v>
      </c>
      <c r="K5058" s="59">
        <v>0</v>
      </c>
      <c r="L5058" s="59">
        <v>22</v>
      </c>
      <c r="M5058" s="59">
        <v>34.597191903</v>
      </c>
    </row>
    <row r="5059" hidden="1" spans="1:13">
      <c r="A5059" s="59">
        <v>0</v>
      </c>
      <c r="B5059" s="59">
        <v>26900</v>
      </c>
      <c r="C5059" s="59">
        <v>113724</v>
      </c>
      <c r="D5059" s="59">
        <v>151969</v>
      </c>
      <c r="E5059" s="59" t="s">
        <v>20</v>
      </c>
      <c r="F5059" s="59" t="s">
        <v>15</v>
      </c>
      <c r="G5059" s="59">
        <v>4</v>
      </c>
      <c r="H5059" s="59"/>
      <c r="I5059" s="59"/>
      <c r="J5059" s="59">
        <v>294.89276272</v>
      </c>
      <c r="K5059" s="59">
        <v>1</v>
      </c>
      <c r="L5059" s="59">
        <v>36</v>
      </c>
      <c r="M5059" s="59">
        <v>42.397248986</v>
      </c>
    </row>
    <row r="5060" hidden="1" spans="1:13">
      <c r="A5060" s="59">
        <v>0</v>
      </c>
      <c r="B5060" s="59">
        <v>26900</v>
      </c>
      <c r="C5060" s="59">
        <v>72848</v>
      </c>
      <c r="D5060" s="59">
        <v>101736</v>
      </c>
      <c r="E5060" s="59" t="s">
        <v>20</v>
      </c>
      <c r="F5060" s="59" t="s">
        <v>15</v>
      </c>
      <c r="G5060" s="59">
        <v>10</v>
      </c>
      <c r="H5060" s="59">
        <v>0</v>
      </c>
      <c r="I5060" s="59">
        <v>0</v>
      </c>
      <c r="J5060" s="59">
        <v>131.4096343</v>
      </c>
      <c r="K5060" s="59">
        <v>0</v>
      </c>
      <c r="L5060" s="59">
        <v>21</v>
      </c>
      <c r="M5060" s="59">
        <v>36.369027462</v>
      </c>
    </row>
    <row r="5061" hidden="1" spans="1:13">
      <c r="A5061" s="59">
        <v>0</v>
      </c>
      <c r="B5061" s="59">
        <v>26900</v>
      </c>
      <c r="C5061" s="59">
        <v>45763</v>
      </c>
      <c r="D5061" s="59">
        <v>73797</v>
      </c>
      <c r="E5061" s="59" t="s">
        <v>20</v>
      </c>
      <c r="F5061" s="59" t="s">
        <v>14</v>
      </c>
      <c r="G5061" s="59">
        <v>23</v>
      </c>
      <c r="H5061" s="59"/>
      <c r="I5061" s="59">
        <v>0</v>
      </c>
      <c r="J5061" s="59">
        <v>291.59168152</v>
      </c>
      <c r="K5061" s="59">
        <v>1</v>
      </c>
      <c r="L5061" s="59">
        <v>29</v>
      </c>
      <c r="M5061" s="59">
        <v>39.370858155</v>
      </c>
    </row>
    <row r="5062" spans="1:13">
      <c r="A5062" s="59">
        <v>0</v>
      </c>
      <c r="B5062" s="59">
        <v>26900</v>
      </c>
      <c r="C5062" s="59">
        <v>215692</v>
      </c>
      <c r="D5062" s="59">
        <v>286555</v>
      </c>
      <c r="E5062" s="59" t="s">
        <v>13</v>
      </c>
      <c r="F5062" s="59" t="s">
        <v>18</v>
      </c>
      <c r="G5062" s="59">
        <v>8</v>
      </c>
      <c r="H5062" s="59"/>
      <c r="I5062" s="59">
        <v>5</v>
      </c>
      <c r="J5062" s="59">
        <v>468.1781224</v>
      </c>
      <c r="K5062" s="59"/>
      <c r="L5062" s="59">
        <v>55</v>
      </c>
      <c r="M5062" s="59">
        <v>30.55300542</v>
      </c>
    </row>
    <row r="5063" hidden="1" spans="1:13">
      <c r="A5063" s="59">
        <v>1</v>
      </c>
      <c r="B5063" s="59">
        <v>27000</v>
      </c>
      <c r="C5063" s="59">
        <v>79218</v>
      </c>
      <c r="D5063" s="59">
        <v>115721</v>
      </c>
      <c r="E5063" s="59" t="s">
        <v>20</v>
      </c>
      <c r="F5063" s="59" t="s">
        <v>14</v>
      </c>
      <c r="G5063" s="59">
        <v>9</v>
      </c>
      <c r="H5063" s="59">
        <v>0</v>
      </c>
      <c r="I5063" s="59">
        <v>0</v>
      </c>
      <c r="J5063" s="59">
        <v>280.3437201</v>
      </c>
      <c r="K5063" s="59">
        <v>0</v>
      </c>
      <c r="L5063" s="59">
        <v>35</v>
      </c>
      <c r="M5063" s="59">
        <v>33.227763077</v>
      </c>
    </row>
    <row r="5064" hidden="1" spans="1:13">
      <c r="A5064" s="59">
        <v>0</v>
      </c>
      <c r="B5064" s="59">
        <v>27000</v>
      </c>
      <c r="C5064" s="59">
        <v>77910</v>
      </c>
      <c r="D5064" s="59">
        <v>117590</v>
      </c>
      <c r="E5064" s="59" t="s">
        <v>20</v>
      </c>
      <c r="F5064" s="59" t="s">
        <v>14</v>
      </c>
      <c r="G5064" s="59">
        <v>4</v>
      </c>
      <c r="H5064" s="59">
        <v>0</v>
      </c>
      <c r="I5064" s="59">
        <v>0</v>
      </c>
      <c r="J5064" s="59">
        <v>91.874211097</v>
      </c>
      <c r="K5064" s="59">
        <v>2</v>
      </c>
      <c r="L5064" s="59">
        <v>31</v>
      </c>
      <c r="M5064" s="59">
        <v>38.497154977</v>
      </c>
    </row>
    <row r="5065" hidden="1" spans="1:13">
      <c r="A5065" s="59">
        <v>0</v>
      </c>
      <c r="B5065" s="59">
        <v>27000</v>
      </c>
      <c r="C5065" s="59">
        <v>50375</v>
      </c>
      <c r="D5065" s="59">
        <v>70656</v>
      </c>
      <c r="E5065" s="59" t="s">
        <v>20</v>
      </c>
      <c r="F5065" s="59" t="s">
        <v>14</v>
      </c>
      <c r="G5065" s="59">
        <v>8</v>
      </c>
      <c r="H5065" s="59">
        <v>0</v>
      </c>
      <c r="I5065" s="59">
        <v>0</v>
      </c>
      <c r="J5065" s="59">
        <v>125.71604137</v>
      </c>
      <c r="K5065" s="59">
        <v>1</v>
      </c>
      <c r="L5065" s="59">
        <v>20</v>
      </c>
      <c r="M5065" s="59">
        <v>43.133844895</v>
      </c>
    </row>
    <row r="5066" hidden="1" spans="1:13">
      <c r="A5066" s="59">
        <v>0</v>
      </c>
      <c r="B5066" s="59">
        <v>27000</v>
      </c>
      <c r="C5066" s="59">
        <v>13718</v>
      </c>
      <c r="D5066" s="59">
        <v>35684</v>
      </c>
      <c r="E5066" s="59" t="s">
        <v>20</v>
      </c>
      <c r="F5066" s="59" t="s">
        <v>14</v>
      </c>
      <c r="G5066" s="59">
        <v>16</v>
      </c>
      <c r="H5066" s="59">
        <v>2</v>
      </c>
      <c r="I5066" s="59">
        <v>0</v>
      </c>
      <c r="J5066" s="59">
        <v>122.29444677</v>
      </c>
      <c r="K5066" s="59">
        <v>1</v>
      </c>
      <c r="L5066" s="59">
        <v>18</v>
      </c>
      <c r="M5066" s="59">
        <v>24.355759583</v>
      </c>
    </row>
    <row r="5067" hidden="1" spans="1:13">
      <c r="A5067" s="59">
        <v>0</v>
      </c>
      <c r="B5067" s="59">
        <v>27000</v>
      </c>
      <c r="C5067" s="59">
        <v>144901</v>
      </c>
      <c r="D5067" s="59">
        <v>178093</v>
      </c>
      <c r="E5067" s="59" t="s">
        <v>20</v>
      </c>
      <c r="F5067" s="59" t="s">
        <v>18</v>
      </c>
      <c r="G5067" s="59">
        <v>7</v>
      </c>
      <c r="H5067" s="59">
        <v>0</v>
      </c>
      <c r="I5067" s="59">
        <v>0</v>
      </c>
      <c r="J5067" s="59">
        <v>331.1139721</v>
      </c>
      <c r="K5067" s="59">
        <v>0</v>
      </c>
      <c r="L5067" s="59">
        <v>34</v>
      </c>
      <c r="M5067" s="59">
        <v>40.566551898</v>
      </c>
    </row>
    <row r="5068" hidden="1" spans="1:13">
      <c r="A5068" s="59">
        <v>0</v>
      </c>
      <c r="B5068" s="59">
        <v>27000</v>
      </c>
      <c r="C5068" s="59">
        <v>45482</v>
      </c>
      <c r="D5068" s="59">
        <v>77000</v>
      </c>
      <c r="E5068" s="59" t="s">
        <v>20</v>
      </c>
      <c r="F5068" s="59" t="s">
        <v>15</v>
      </c>
      <c r="G5068" s="59">
        <v>0.8</v>
      </c>
      <c r="H5068" s="59">
        <v>0</v>
      </c>
      <c r="I5068" s="59">
        <v>0</v>
      </c>
      <c r="J5068" s="59">
        <v>164.3</v>
      </c>
      <c r="K5068" s="59">
        <v>3</v>
      </c>
      <c r="L5068" s="59">
        <v>19</v>
      </c>
      <c r="M5068" s="59"/>
    </row>
    <row r="5069" hidden="1" spans="1:13">
      <c r="A5069" s="59">
        <v>1</v>
      </c>
      <c r="B5069" s="59">
        <v>27000</v>
      </c>
      <c r="C5069" s="59">
        <v>124000</v>
      </c>
      <c r="D5069" s="59">
        <v>162000</v>
      </c>
      <c r="E5069" s="59" t="s">
        <v>20</v>
      </c>
      <c r="F5069" s="59" t="s">
        <v>14</v>
      </c>
      <c r="G5069" s="59">
        <v>0.8</v>
      </c>
      <c r="H5069" s="59">
        <v>0</v>
      </c>
      <c r="I5069" s="59">
        <v>2</v>
      </c>
      <c r="J5069" s="59">
        <v>166.36666667</v>
      </c>
      <c r="K5069" s="59">
        <v>1</v>
      </c>
      <c r="L5069" s="59">
        <v>34</v>
      </c>
      <c r="M5069" s="59"/>
    </row>
    <row r="5070" hidden="1" spans="1:13">
      <c r="A5070" s="59">
        <v>0</v>
      </c>
      <c r="B5070" s="59">
        <v>27000</v>
      </c>
      <c r="C5070" s="59">
        <v>54515</v>
      </c>
      <c r="D5070" s="59">
        <v>82539</v>
      </c>
      <c r="E5070" s="59" t="s">
        <v>20</v>
      </c>
      <c r="F5070" s="59" t="s">
        <v>14</v>
      </c>
      <c r="G5070" s="59">
        <v>20</v>
      </c>
      <c r="H5070" s="59">
        <v>0</v>
      </c>
      <c r="I5070" s="59">
        <v>0</v>
      </c>
      <c r="J5070" s="59">
        <v>203.8613989</v>
      </c>
      <c r="K5070" s="59">
        <v>0</v>
      </c>
      <c r="L5070" s="59">
        <v>26</v>
      </c>
      <c r="M5070" s="59">
        <v>37.11235228</v>
      </c>
    </row>
    <row r="5071" hidden="1" spans="1:13">
      <c r="A5071" s="59">
        <v>0</v>
      </c>
      <c r="B5071" s="59">
        <v>27000</v>
      </c>
      <c r="C5071" s="59">
        <v>45880</v>
      </c>
      <c r="D5071" s="59">
        <v>82425</v>
      </c>
      <c r="E5071" s="59" t="s">
        <v>20</v>
      </c>
      <c r="F5071" s="59" t="s">
        <v>14</v>
      </c>
      <c r="G5071" s="59">
        <v>21</v>
      </c>
      <c r="H5071" s="59">
        <v>0</v>
      </c>
      <c r="I5071" s="59">
        <v>0</v>
      </c>
      <c r="J5071" s="59">
        <v>212.64422077</v>
      </c>
      <c r="K5071" s="59">
        <v>0</v>
      </c>
      <c r="L5071" s="59">
        <v>27</v>
      </c>
      <c r="M5071" s="59">
        <v>36.997793604</v>
      </c>
    </row>
    <row r="5072" hidden="1" spans="1:13">
      <c r="A5072" s="59">
        <v>0</v>
      </c>
      <c r="B5072" s="59">
        <v>27000</v>
      </c>
      <c r="C5072" s="59">
        <v>54834</v>
      </c>
      <c r="D5072" s="59">
        <v>85391</v>
      </c>
      <c r="E5072" s="59" t="s">
        <v>20</v>
      </c>
      <c r="F5072" s="59" t="s">
        <v>14</v>
      </c>
      <c r="G5072" s="59">
        <v>9</v>
      </c>
      <c r="H5072" s="59">
        <v>0</v>
      </c>
      <c r="I5072" s="59">
        <v>1</v>
      </c>
      <c r="J5072" s="59">
        <v>132.57854459</v>
      </c>
      <c r="K5072" s="59">
        <v>2</v>
      </c>
      <c r="L5072" s="59">
        <v>30</v>
      </c>
      <c r="M5072" s="59">
        <v>39.305739117</v>
      </c>
    </row>
    <row r="5073" hidden="1" spans="1:13">
      <c r="A5073" s="59">
        <v>0</v>
      </c>
      <c r="B5073" s="59">
        <v>27000</v>
      </c>
      <c r="C5073" s="59"/>
      <c r="D5073" s="59">
        <v>38441</v>
      </c>
      <c r="E5073" s="59" t="s">
        <v>20</v>
      </c>
      <c r="F5073" s="59" t="s">
        <v>14</v>
      </c>
      <c r="G5073" s="59">
        <v>8</v>
      </c>
      <c r="H5073" s="59">
        <v>1</v>
      </c>
      <c r="I5073" s="59"/>
      <c r="J5073" s="59">
        <v>85.179503348</v>
      </c>
      <c r="K5073" s="59"/>
      <c r="L5073" s="59">
        <v>14</v>
      </c>
      <c r="M5073" s="59">
        <v>23.691176013</v>
      </c>
    </row>
    <row r="5074" hidden="1" spans="1:13">
      <c r="A5074" s="59">
        <v>0</v>
      </c>
      <c r="B5074" s="59">
        <v>27000</v>
      </c>
      <c r="C5074" s="59">
        <v>60631</v>
      </c>
      <c r="D5074" s="59">
        <v>86091</v>
      </c>
      <c r="E5074" s="59" t="s">
        <v>20</v>
      </c>
      <c r="F5074" s="59" t="s">
        <v>14</v>
      </c>
      <c r="G5074" s="59">
        <v>24</v>
      </c>
      <c r="H5074" s="59">
        <v>0</v>
      </c>
      <c r="I5074" s="59">
        <v>2</v>
      </c>
      <c r="J5074" s="59">
        <v>200.14145359</v>
      </c>
      <c r="K5074" s="59">
        <v>1</v>
      </c>
      <c r="L5074" s="59">
        <v>20</v>
      </c>
      <c r="M5074" s="59">
        <v>26.248756632</v>
      </c>
    </row>
    <row r="5075" hidden="1" spans="1:13">
      <c r="A5075" s="59">
        <v>0</v>
      </c>
      <c r="B5075" s="59">
        <v>27000</v>
      </c>
      <c r="C5075" s="59">
        <v>23160</v>
      </c>
      <c r="D5075" s="59">
        <v>58074</v>
      </c>
      <c r="E5075" s="59" t="s">
        <v>20</v>
      </c>
      <c r="F5075" s="59" t="s">
        <v>14</v>
      </c>
      <c r="G5075" s="59">
        <v>36</v>
      </c>
      <c r="H5075" s="59">
        <v>0</v>
      </c>
      <c r="I5075" s="59">
        <v>0</v>
      </c>
      <c r="J5075" s="59">
        <v>275.84323074</v>
      </c>
      <c r="K5075" s="59">
        <v>1</v>
      </c>
      <c r="L5075" s="59">
        <v>24</v>
      </c>
      <c r="M5075" s="59">
        <v>40.133220412</v>
      </c>
    </row>
    <row r="5076" hidden="1" spans="1:13">
      <c r="A5076" s="59">
        <v>0</v>
      </c>
      <c r="B5076" s="59">
        <v>27000</v>
      </c>
      <c r="C5076" s="59"/>
      <c r="D5076" s="59">
        <v>61844</v>
      </c>
      <c r="E5076" s="59" t="s">
        <v>20</v>
      </c>
      <c r="F5076" s="59" t="s">
        <v>14</v>
      </c>
      <c r="G5076" s="59">
        <v>26</v>
      </c>
      <c r="H5076" s="59">
        <v>0</v>
      </c>
      <c r="I5076" s="59">
        <v>0</v>
      </c>
      <c r="J5076" s="59">
        <v>133.09973693</v>
      </c>
      <c r="K5076" s="59">
        <v>0</v>
      </c>
      <c r="L5076" s="59">
        <v>8</v>
      </c>
      <c r="M5076" s="59">
        <v>22.71865262</v>
      </c>
    </row>
    <row r="5077" hidden="1" spans="1:13">
      <c r="A5077" s="59">
        <v>0</v>
      </c>
      <c r="B5077" s="59">
        <v>27000</v>
      </c>
      <c r="C5077" s="59"/>
      <c r="D5077" s="59">
        <v>38356</v>
      </c>
      <c r="E5077" s="59" t="s">
        <v>20</v>
      </c>
      <c r="F5077" s="59" t="s">
        <v>14</v>
      </c>
      <c r="G5077" s="59">
        <v>8</v>
      </c>
      <c r="H5077" s="59">
        <v>0</v>
      </c>
      <c r="I5077" s="59"/>
      <c r="J5077" s="59">
        <v>87.474223059</v>
      </c>
      <c r="K5077" s="59"/>
      <c r="L5077" s="59">
        <v>13</v>
      </c>
      <c r="M5077" s="59">
        <v>20.927415374</v>
      </c>
    </row>
    <row r="5078" hidden="1" spans="1:13">
      <c r="A5078" s="59">
        <v>1</v>
      </c>
      <c r="B5078" s="59">
        <v>27100</v>
      </c>
      <c r="C5078" s="59">
        <v>63844</v>
      </c>
      <c r="D5078" s="59">
        <v>101000</v>
      </c>
      <c r="E5078" s="59" t="s">
        <v>20</v>
      </c>
      <c r="F5078" s="59" t="s">
        <v>14</v>
      </c>
      <c r="G5078" s="59">
        <v>8</v>
      </c>
      <c r="H5078" s="59">
        <v>1</v>
      </c>
      <c r="I5078" s="59">
        <v>1</v>
      </c>
      <c r="J5078" s="59">
        <v>128.8</v>
      </c>
      <c r="K5078" s="59">
        <v>0</v>
      </c>
      <c r="L5078" s="59">
        <v>22</v>
      </c>
      <c r="M5078" s="59"/>
    </row>
    <row r="5079" spans="1:13">
      <c r="A5079" s="59">
        <v>0</v>
      </c>
      <c r="B5079" s="59">
        <v>27100</v>
      </c>
      <c r="C5079" s="59">
        <v>140305</v>
      </c>
      <c r="D5079" s="59">
        <v>237302</v>
      </c>
      <c r="E5079" s="59" t="s">
        <v>13</v>
      </c>
      <c r="F5079" s="59" t="s">
        <v>18</v>
      </c>
      <c r="G5079" s="59">
        <v>27</v>
      </c>
      <c r="H5079" s="59">
        <v>0</v>
      </c>
      <c r="I5079" s="59">
        <v>0</v>
      </c>
      <c r="J5079" s="59">
        <v>349.51426763</v>
      </c>
      <c r="K5079" s="59">
        <v>2</v>
      </c>
      <c r="L5079" s="59">
        <v>18</v>
      </c>
      <c r="M5079" s="59">
        <v>37.420847161</v>
      </c>
    </row>
    <row r="5080" hidden="1" spans="1:13">
      <c r="A5080" s="59">
        <v>0</v>
      </c>
      <c r="B5080" s="59">
        <v>27100</v>
      </c>
      <c r="C5080" s="59">
        <v>44095</v>
      </c>
      <c r="D5080" s="59">
        <v>77587</v>
      </c>
      <c r="E5080" s="59" t="s">
        <v>20</v>
      </c>
      <c r="F5080" s="59" t="s">
        <v>17</v>
      </c>
      <c r="G5080" s="59">
        <v>14</v>
      </c>
      <c r="H5080" s="59">
        <v>1</v>
      </c>
      <c r="I5080" s="59">
        <v>0</v>
      </c>
      <c r="J5080" s="59">
        <v>92.140029015</v>
      </c>
      <c r="K5080" s="59">
        <v>6</v>
      </c>
      <c r="L5080" s="59">
        <v>15</v>
      </c>
      <c r="M5080" s="59">
        <v>33.535547201</v>
      </c>
    </row>
    <row r="5081" hidden="1" spans="1:13">
      <c r="A5081" s="59">
        <v>0</v>
      </c>
      <c r="B5081" s="59">
        <v>27100</v>
      </c>
      <c r="C5081" s="59">
        <v>24494</v>
      </c>
      <c r="D5081" s="59">
        <v>77479</v>
      </c>
      <c r="E5081" s="59" t="s">
        <v>20</v>
      </c>
      <c r="F5081" s="59" t="s">
        <v>14</v>
      </c>
      <c r="G5081" s="59"/>
      <c r="H5081" s="59">
        <v>1</v>
      </c>
      <c r="I5081" s="59">
        <v>1</v>
      </c>
      <c r="J5081" s="59">
        <v>101.3129167</v>
      </c>
      <c r="K5081" s="59">
        <v>1</v>
      </c>
      <c r="L5081" s="59">
        <v>26</v>
      </c>
      <c r="M5081" s="59">
        <v>31.124553856</v>
      </c>
    </row>
    <row r="5082" spans="1:13">
      <c r="A5082" s="59">
        <v>0</v>
      </c>
      <c r="B5082" s="59">
        <v>27100</v>
      </c>
      <c r="C5082" s="59"/>
      <c r="D5082" s="59">
        <v>31681</v>
      </c>
      <c r="E5082" s="59" t="s">
        <v>13</v>
      </c>
      <c r="F5082" s="59" t="s">
        <v>14</v>
      </c>
      <c r="G5082" s="59">
        <v>23</v>
      </c>
      <c r="H5082" s="59">
        <v>0</v>
      </c>
      <c r="I5082" s="59">
        <v>0</v>
      </c>
      <c r="J5082" s="59">
        <v>92.514030362</v>
      </c>
      <c r="K5082" s="59">
        <v>2</v>
      </c>
      <c r="L5082" s="59">
        <v>15</v>
      </c>
      <c r="M5082" s="59">
        <v>29.741908938</v>
      </c>
    </row>
    <row r="5083" hidden="1" spans="1:13">
      <c r="A5083" s="59">
        <v>0</v>
      </c>
      <c r="B5083" s="59">
        <v>27100</v>
      </c>
      <c r="C5083" s="59">
        <v>33649</v>
      </c>
      <c r="D5083" s="59">
        <v>63214</v>
      </c>
      <c r="E5083" s="59"/>
      <c r="F5083" s="59" t="s">
        <v>15</v>
      </c>
      <c r="G5083" s="59">
        <v>2</v>
      </c>
      <c r="H5083" s="59">
        <v>0</v>
      </c>
      <c r="I5083" s="59">
        <v>0</v>
      </c>
      <c r="J5083" s="59">
        <v>113.03673652</v>
      </c>
      <c r="K5083" s="59">
        <v>2</v>
      </c>
      <c r="L5083" s="59">
        <v>6</v>
      </c>
      <c r="M5083" s="59">
        <v>37.837863874</v>
      </c>
    </row>
    <row r="5084" hidden="1" spans="1:13">
      <c r="A5084" s="59">
        <v>0</v>
      </c>
      <c r="B5084" s="59">
        <v>27100</v>
      </c>
      <c r="C5084" s="59">
        <v>20479</v>
      </c>
      <c r="D5084" s="59">
        <v>46735</v>
      </c>
      <c r="E5084" s="59" t="s">
        <v>20</v>
      </c>
      <c r="F5084" s="59" t="s">
        <v>14</v>
      </c>
      <c r="G5084" s="59">
        <v>24</v>
      </c>
      <c r="H5084" s="59">
        <v>0</v>
      </c>
      <c r="I5084" s="59">
        <v>0</v>
      </c>
      <c r="J5084" s="59">
        <v>103.81628973</v>
      </c>
      <c r="K5084" s="59">
        <v>0</v>
      </c>
      <c r="L5084" s="59">
        <v>10</v>
      </c>
      <c r="M5084" s="59">
        <v>24.258677221</v>
      </c>
    </row>
    <row r="5085" hidden="1" spans="1:13">
      <c r="A5085" s="59">
        <v>0</v>
      </c>
      <c r="B5085" s="59">
        <v>27100</v>
      </c>
      <c r="C5085" s="59">
        <v>118200</v>
      </c>
      <c r="D5085" s="59">
        <v>159739</v>
      </c>
      <c r="E5085" s="59" t="s">
        <v>20</v>
      </c>
      <c r="F5085" s="59" t="s">
        <v>18</v>
      </c>
      <c r="G5085" s="59">
        <v>6</v>
      </c>
      <c r="H5085" s="59">
        <v>0</v>
      </c>
      <c r="I5085" s="59">
        <v>1</v>
      </c>
      <c r="J5085" s="59">
        <v>117.15216054</v>
      </c>
      <c r="K5085" s="59">
        <v>3</v>
      </c>
      <c r="L5085" s="59">
        <v>27</v>
      </c>
      <c r="M5085" s="59">
        <v>34.206008445</v>
      </c>
    </row>
    <row r="5086" hidden="1" spans="1:13">
      <c r="A5086" s="59">
        <v>0</v>
      </c>
      <c r="B5086" s="59">
        <v>27100</v>
      </c>
      <c r="C5086" s="59">
        <v>20497</v>
      </c>
      <c r="D5086" s="59">
        <v>74244</v>
      </c>
      <c r="E5086" s="59" t="s">
        <v>20</v>
      </c>
      <c r="F5086" s="59" t="s">
        <v>14</v>
      </c>
      <c r="G5086" s="59"/>
      <c r="H5086" s="59">
        <v>1</v>
      </c>
      <c r="I5086" s="59">
        <v>2</v>
      </c>
      <c r="J5086" s="59">
        <v>93.060342618</v>
      </c>
      <c r="K5086" s="59">
        <v>1</v>
      </c>
      <c r="L5086" s="59">
        <v>25</v>
      </c>
      <c r="M5086" s="59">
        <v>27.361339812</v>
      </c>
    </row>
    <row r="5087" hidden="1" spans="1:13">
      <c r="A5087" s="59">
        <v>0</v>
      </c>
      <c r="B5087" s="59">
        <v>27200</v>
      </c>
      <c r="C5087" s="59">
        <v>70730</v>
      </c>
      <c r="D5087" s="59">
        <v>93752</v>
      </c>
      <c r="E5087" s="59" t="s">
        <v>20</v>
      </c>
      <c r="F5087" s="59" t="s">
        <v>15</v>
      </c>
      <c r="G5087" s="59">
        <v>8</v>
      </c>
      <c r="H5087" s="59">
        <v>0</v>
      </c>
      <c r="I5087" s="59">
        <v>0</v>
      </c>
      <c r="J5087" s="59">
        <v>165.91933287</v>
      </c>
      <c r="K5087" s="59">
        <v>0</v>
      </c>
      <c r="L5087" s="59">
        <v>20</v>
      </c>
      <c r="M5087" s="59">
        <v>36.170905486</v>
      </c>
    </row>
    <row r="5088" hidden="1" spans="1:13">
      <c r="A5088" s="59">
        <v>0</v>
      </c>
      <c r="B5088" s="59">
        <v>27200</v>
      </c>
      <c r="C5088" s="59">
        <v>145725</v>
      </c>
      <c r="D5088" s="59">
        <v>179197</v>
      </c>
      <c r="E5088" s="59" t="s">
        <v>20</v>
      </c>
      <c r="F5088" s="59" t="s">
        <v>14</v>
      </c>
      <c r="G5088" s="59">
        <v>1</v>
      </c>
      <c r="H5088" s="59">
        <v>0</v>
      </c>
      <c r="I5088" s="59">
        <v>0</v>
      </c>
      <c r="J5088" s="59">
        <v>183.37628836</v>
      </c>
      <c r="K5088" s="59">
        <v>0</v>
      </c>
      <c r="L5088" s="59">
        <v>34</v>
      </c>
      <c r="M5088" s="59">
        <v>40.287479925</v>
      </c>
    </row>
    <row r="5089" hidden="1" spans="1:13">
      <c r="A5089" s="59">
        <v>0</v>
      </c>
      <c r="B5089" s="59">
        <v>27200</v>
      </c>
      <c r="C5089" s="59">
        <v>83894</v>
      </c>
      <c r="D5089" s="59">
        <v>121302</v>
      </c>
      <c r="E5089" s="59" t="s">
        <v>20</v>
      </c>
      <c r="F5089" s="59" t="s">
        <v>18</v>
      </c>
      <c r="G5089" s="59">
        <v>6</v>
      </c>
      <c r="H5089" s="59">
        <v>0</v>
      </c>
      <c r="I5089" s="59">
        <v>1</v>
      </c>
      <c r="J5089" s="59">
        <v>124.2746965</v>
      </c>
      <c r="K5089" s="59">
        <v>0</v>
      </c>
      <c r="L5089" s="59">
        <v>18</v>
      </c>
      <c r="M5089" s="59">
        <v>29.732489312</v>
      </c>
    </row>
    <row r="5090" hidden="1" spans="1:13">
      <c r="A5090" s="59">
        <v>0</v>
      </c>
      <c r="B5090" s="59">
        <v>27200</v>
      </c>
      <c r="C5090" s="59">
        <v>110470</v>
      </c>
      <c r="D5090" s="59">
        <v>180982</v>
      </c>
      <c r="E5090" s="59" t="s">
        <v>20</v>
      </c>
      <c r="F5090" s="59" t="s">
        <v>16</v>
      </c>
      <c r="G5090" s="59">
        <v>17</v>
      </c>
      <c r="H5090" s="59">
        <v>0</v>
      </c>
      <c r="I5090" s="59">
        <v>0</v>
      </c>
      <c r="J5090" s="59">
        <v>295.47144922</v>
      </c>
      <c r="K5090" s="59">
        <v>1</v>
      </c>
      <c r="L5090" s="59">
        <v>30</v>
      </c>
      <c r="M5090" s="59">
        <v>34.766949696</v>
      </c>
    </row>
    <row r="5091" hidden="1" spans="1:13">
      <c r="A5091" s="59">
        <v>0</v>
      </c>
      <c r="B5091" s="59">
        <v>27200</v>
      </c>
      <c r="C5091" s="59">
        <v>61000</v>
      </c>
      <c r="D5091" s="59">
        <v>104044</v>
      </c>
      <c r="E5091" s="59" t="s">
        <v>20</v>
      </c>
      <c r="F5091" s="59" t="s">
        <v>14</v>
      </c>
      <c r="G5091" s="59">
        <v>16</v>
      </c>
      <c r="H5091" s="59">
        <v>0</v>
      </c>
      <c r="I5091" s="59">
        <v>1</v>
      </c>
      <c r="J5091" s="59">
        <v>141.98123448</v>
      </c>
      <c r="K5091" s="59">
        <v>0</v>
      </c>
      <c r="L5091" s="59">
        <v>30</v>
      </c>
      <c r="M5091" s="59">
        <v>39.546507583</v>
      </c>
    </row>
    <row r="5092" hidden="1" spans="1:13">
      <c r="A5092" s="59">
        <v>0</v>
      </c>
      <c r="B5092" s="59">
        <v>27200</v>
      </c>
      <c r="C5092" s="59">
        <v>101680</v>
      </c>
      <c r="D5092" s="59">
        <v>134864</v>
      </c>
      <c r="E5092" s="59" t="s">
        <v>20</v>
      </c>
      <c r="F5092" s="59" t="s">
        <v>15</v>
      </c>
      <c r="G5092" s="59">
        <v>10</v>
      </c>
      <c r="H5092" s="59">
        <v>0</v>
      </c>
      <c r="I5092" s="59">
        <v>1</v>
      </c>
      <c r="J5092" s="59">
        <v>150.59619803</v>
      </c>
      <c r="K5092" s="59">
        <v>0</v>
      </c>
      <c r="L5092" s="59">
        <v>29</v>
      </c>
      <c r="M5092" s="59">
        <v>40.880494666</v>
      </c>
    </row>
    <row r="5093" hidden="1" spans="1:13">
      <c r="A5093" s="59">
        <v>0</v>
      </c>
      <c r="B5093" s="59">
        <v>27200</v>
      </c>
      <c r="C5093" s="59">
        <v>97541</v>
      </c>
      <c r="D5093" s="59">
        <v>126368</v>
      </c>
      <c r="E5093" s="59" t="s">
        <v>20</v>
      </c>
      <c r="F5093" s="59" t="s">
        <v>18</v>
      </c>
      <c r="G5093" s="59">
        <v>0</v>
      </c>
      <c r="H5093" s="59">
        <v>1</v>
      </c>
      <c r="I5093" s="59">
        <v>0</v>
      </c>
      <c r="J5093" s="59">
        <v>186.77854794</v>
      </c>
      <c r="K5093" s="59">
        <v>3</v>
      </c>
      <c r="L5093" s="59">
        <v>38</v>
      </c>
      <c r="M5093" s="59">
        <v>34.81068944</v>
      </c>
    </row>
    <row r="5094" hidden="1" spans="1:13">
      <c r="A5094" s="59">
        <v>1</v>
      </c>
      <c r="B5094" s="59">
        <v>27200</v>
      </c>
      <c r="C5094" s="59">
        <v>61118</v>
      </c>
      <c r="D5094" s="59">
        <v>35184</v>
      </c>
      <c r="E5094" s="59" t="s">
        <v>20</v>
      </c>
      <c r="F5094" s="59" t="s">
        <v>16</v>
      </c>
      <c r="G5094" s="59">
        <v>10</v>
      </c>
      <c r="H5094" s="59">
        <v>4</v>
      </c>
      <c r="I5094" s="59">
        <v>2</v>
      </c>
      <c r="J5094" s="59">
        <v>134.6489043</v>
      </c>
      <c r="K5094" s="59">
        <v>7</v>
      </c>
      <c r="L5094" s="59">
        <v>23</v>
      </c>
      <c r="M5094" s="59">
        <v>45.25528966</v>
      </c>
    </row>
    <row r="5095" hidden="1" spans="1:13">
      <c r="A5095" s="59">
        <v>0</v>
      </c>
      <c r="B5095" s="59">
        <v>27200</v>
      </c>
      <c r="C5095" s="59">
        <v>24070</v>
      </c>
      <c r="D5095" s="59">
        <v>58216</v>
      </c>
      <c r="E5095" s="59" t="s">
        <v>20</v>
      </c>
      <c r="F5095" s="59" t="s">
        <v>14</v>
      </c>
      <c r="G5095" s="59">
        <v>35</v>
      </c>
      <c r="H5095" s="59">
        <v>0</v>
      </c>
      <c r="I5095" s="59">
        <v>0</v>
      </c>
      <c r="J5095" s="59">
        <v>273.34175724</v>
      </c>
      <c r="K5095" s="59">
        <v>0</v>
      </c>
      <c r="L5095" s="59">
        <v>24</v>
      </c>
      <c r="M5095" s="59">
        <v>37.639947331</v>
      </c>
    </row>
    <row r="5096" hidden="1" spans="1:13">
      <c r="A5096" s="59">
        <v>0</v>
      </c>
      <c r="B5096" s="59">
        <v>27200</v>
      </c>
      <c r="C5096" s="59">
        <v>58383</v>
      </c>
      <c r="D5096" s="59">
        <v>92484</v>
      </c>
      <c r="E5096" s="59" t="s">
        <v>20</v>
      </c>
      <c r="F5096" s="59" t="s">
        <v>14</v>
      </c>
      <c r="G5096" s="59">
        <v>22</v>
      </c>
      <c r="H5096" s="59">
        <v>1</v>
      </c>
      <c r="I5096" s="59">
        <v>2</v>
      </c>
      <c r="J5096" s="59">
        <v>170.07232349</v>
      </c>
      <c r="K5096" s="59">
        <v>1</v>
      </c>
      <c r="L5096" s="59">
        <v>20</v>
      </c>
      <c r="M5096" s="59">
        <v>23.809820262</v>
      </c>
    </row>
    <row r="5097" hidden="1" spans="1:13">
      <c r="A5097" s="59">
        <v>0</v>
      </c>
      <c r="B5097" s="59">
        <v>27300</v>
      </c>
      <c r="C5097" s="59">
        <v>66878</v>
      </c>
      <c r="D5097" s="59">
        <v>93656</v>
      </c>
      <c r="E5097" s="59" t="s">
        <v>20</v>
      </c>
      <c r="F5097" s="59" t="s">
        <v>15</v>
      </c>
      <c r="G5097" s="59">
        <v>11</v>
      </c>
      <c r="H5097" s="59">
        <v>0</v>
      </c>
      <c r="I5097" s="59">
        <v>0</v>
      </c>
      <c r="J5097" s="59">
        <v>153.79590463</v>
      </c>
      <c r="K5097" s="59">
        <v>0</v>
      </c>
      <c r="L5097" s="59">
        <v>20</v>
      </c>
      <c r="M5097" s="59">
        <v>39.085006344</v>
      </c>
    </row>
    <row r="5098" hidden="1" spans="1:13">
      <c r="A5098" s="59">
        <v>0</v>
      </c>
      <c r="B5098" s="59">
        <v>27300</v>
      </c>
      <c r="C5098" s="59">
        <v>72314</v>
      </c>
      <c r="D5098" s="59">
        <v>118839</v>
      </c>
      <c r="E5098" s="59" t="s">
        <v>20</v>
      </c>
      <c r="F5098" s="59" t="s">
        <v>14</v>
      </c>
      <c r="G5098" s="59">
        <v>5</v>
      </c>
      <c r="H5098" s="59">
        <v>0</v>
      </c>
      <c r="I5098" s="59">
        <v>0</v>
      </c>
      <c r="J5098" s="59">
        <v>99.693832459</v>
      </c>
      <c r="K5098" s="59">
        <v>1</v>
      </c>
      <c r="L5098" s="59">
        <v>31</v>
      </c>
      <c r="M5098" s="59">
        <v>42.343420263</v>
      </c>
    </row>
    <row r="5099" hidden="1" spans="1:13">
      <c r="A5099" s="59">
        <v>0</v>
      </c>
      <c r="B5099" s="59">
        <v>27300</v>
      </c>
      <c r="C5099" s="59">
        <v>44026</v>
      </c>
      <c r="D5099" s="59">
        <v>71597</v>
      </c>
      <c r="E5099" s="59" t="s">
        <v>20</v>
      </c>
      <c r="F5099" s="59" t="s">
        <v>14</v>
      </c>
      <c r="G5099" s="59">
        <v>22</v>
      </c>
      <c r="H5099" s="59"/>
      <c r="I5099" s="59">
        <v>1</v>
      </c>
      <c r="J5099" s="59">
        <v>287.22679628</v>
      </c>
      <c r="K5099" s="59">
        <v>0</v>
      </c>
      <c r="L5099" s="59">
        <v>30</v>
      </c>
      <c r="M5099" s="59">
        <v>38.486948668</v>
      </c>
    </row>
    <row r="5100" hidden="1" spans="1:13">
      <c r="A5100" s="59">
        <v>0</v>
      </c>
      <c r="B5100" s="59">
        <v>27300</v>
      </c>
      <c r="C5100" s="59">
        <v>97373</v>
      </c>
      <c r="D5100" s="59">
        <v>126102</v>
      </c>
      <c r="E5100" s="59" t="s">
        <v>20</v>
      </c>
      <c r="F5100" s="59" t="s">
        <v>15</v>
      </c>
      <c r="G5100" s="59">
        <v>10</v>
      </c>
      <c r="H5100" s="59">
        <v>0</v>
      </c>
      <c r="I5100" s="59">
        <v>1</v>
      </c>
      <c r="J5100" s="59">
        <v>139.13259829</v>
      </c>
      <c r="K5100" s="59">
        <v>0</v>
      </c>
      <c r="L5100" s="59">
        <v>28</v>
      </c>
      <c r="M5100" s="59">
        <v>39.173553951</v>
      </c>
    </row>
    <row r="5101" hidden="1" spans="1:13">
      <c r="A5101" s="59">
        <v>0</v>
      </c>
      <c r="B5101" s="59">
        <v>27300</v>
      </c>
      <c r="C5101" s="59">
        <v>55973</v>
      </c>
      <c r="D5101" s="59">
        <v>93503</v>
      </c>
      <c r="E5101" s="59" t="s">
        <v>20</v>
      </c>
      <c r="F5101" s="59" t="s">
        <v>14</v>
      </c>
      <c r="G5101" s="59">
        <v>22</v>
      </c>
      <c r="H5101" s="59">
        <v>0</v>
      </c>
      <c r="I5101" s="59">
        <v>1</v>
      </c>
      <c r="J5101" s="59">
        <v>167.74173154</v>
      </c>
      <c r="K5101" s="59">
        <v>0</v>
      </c>
      <c r="L5101" s="59">
        <v>19</v>
      </c>
      <c r="M5101" s="59">
        <v>26.210175973</v>
      </c>
    </row>
    <row r="5102" hidden="1" spans="1:13">
      <c r="A5102" s="59">
        <v>0</v>
      </c>
      <c r="B5102" s="59">
        <v>27300</v>
      </c>
      <c r="C5102" s="59">
        <v>53223</v>
      </c>
      <c r="D5102" s="59">
        <v>86696</v>
      </c>
      <c r="E5102" s="59" t="s">
        <v>20</v>
      </c>
      <c r="F5102" s="59" t="s">
        <v>15</v>
      </c>
      <c r="G5102" s="59">
        <v>0</v>
      </c>
      <c r="H5102" s="59">
        <v>0</v>
      </c>
      <c r="I5102" s="59">
        <v>0</v>
      </c>
      <c r="J5102" s="59">
        <v>96.070687876</v>
      </c>
      <c r="K5102" s="59">
        <v>0</v>
      </c>
      <c r="L5102" s="59">
        <v>22</v>
      </c>
      <c r="M5102" s="59">
        <v>34.517790505</v>
      </c>
    </row>
    <row r="5103" hidden="1" spans="1:13">
      <c r="A5103" s="59">
        <v>0</v>
      </c>
      <c r="B5103" s="59">
        <v>27300</v>
      </c>
      <c r="C5103" s="59">
        <v>135823</v>
      </c>
      <c r="D5103" s="59">
        <v>185416</v>
      </c>
      <c r="E5103" s="59" t="s">
        <v>20</v>
      </c>
      <c r="F5103" s="59" t="s">
        <v>17</v>
      </c>
      <c r="G5103" s="59">
        <v>1</v>
      </c>
      <c r="H5103" s="59"/>
      <c r="I5103" s="59"/>
      <c r="J5103" s="59">
        <v>135.35974766</v>
      </c>
      <c r="K5103" s="59"/>
      <c r="L5103" s="59">
        <v>38</v>
      </c>
      <c r="M5103" s="59">
        <v>32.794976443</v>
      </c>
    </row>
    <row r="5104" hidden="1" spans="1:13">
      <c r="A5104" s="59">
        <v>1</v>
      </c>
      <c r="B5104" s="59">
        <v>27300</v>
      </c>
      <c r="C5104" s="59">
        <v>106221</v>
      </c>
      <c r="D5104" s="59">
        <v>137727</v>
      </c>
      <c r="E5104" s="59" t="s">
        <v>20</v>
      </c>
      <c r="F5104" s="59" t="s">
        <v>19</v>
      </c>
      <c r="G5104" s="59">
        <v>3</v>
      </c>
      <c r="H5104" s="59">
        <v>0</v>
      </c>
      <c r="I5104" s="59">
        <v>0</v>
      </c>
      <c r="J5104" s="59">
        <v>300.57451085</v>
      </c>
      <c r="K5104" s="59">
        <v>3</v>
      </c>
      <c r="L5104" s="59">
        <v>45</v>
      </c>
      <c r="M5104" s="59">
        <v>32.560359399</v>
      </c>
    </row>
    <row r="5105" hidden="1" spans="1:13">
      <c r="A5105" s="59">
        <v>0</v>
      </c>
      <c r="B5105" s="59">
        <v>27300</v>
      </c>
      <c r="C5105" s="59">
        <v>37636</v>
      </c>
      <c r="D5105" s="59">
        <v>73328</v>
      </c>
      <c r="E5105" s="59" t="s">
        <v>20</v>
      </c>
      <c r="F5105" s="59" t="s">
        <v>17</v>
      </c>
      <c r="G5105" s="59">
        <v>12</v>
      </c>
      <c r="H5105" s="59">
        <v>0</v>
      </c>
      <c r="I5105" s="59">
        <v>0</v>
      </c>
      <c r="J5105" s="59">
        <v>80.792693759</v>
      </c>
      <c r="K5105" s="59">
        <v>6</v>
      </c>
      <c r="L5105" s="59">
        <v>16</v>
      </c>
      <c r="M5105" s="59">
        <v>34.268228014</v>
      </c>
    </row>
    <row r="5106" spans="1:13">
      <c r="A5106" s="59">
        <v>0</v>
      </c>
      <c r="B5106" s="59">
        <v>27300</v>
      </c>
      <c r="C5106" s="59"/>
      <c r="D5106" s="59">
        <v>37531</v>
      </c>
      <c r="E5106" s="59" t="s">
        <v>13</v>
      </c>
      <c r="F5106" s="59" t="s">
        <v>14</v>
      </c>
      <c r="G5106" s="59">
        <v>22</v>
      </c>
      <c r="H5106" s="59">
        <v>0</v>
      </c>
      <c r="I5106" s="59">
        <v>0</v>
      </c>
      <c r="J5106" s="59">
        <v>82.660269477</v>
      </c>
      <c r="K5106" s="59">
        <v>2</v>
      </c>
      <c r="L5106" s="59">
        <v>14</v>
      </c>
      <c r="M5106" s="59">
        <v>29.609847557</v>
      </c>
    </row>
    <row r="5107" hidden="1" spans="1:13">
      <c r="A5107" s="59">
        <v>0</v>
      </c>
      <c r="B5107" s="59">
        <v>27300</v>
      </c>
      <c r="C5107" s="59">
        <v>127260</v>
      </c>
      <c r="D5107" s="59">
        <v>212953</v>
      </c>
      <c r="E5107" s="59" t="s">
        <v>20</v>
      </c>
      <c r="F5107" s="59" t="s">
        <v>18</v>
      </c>
      <c r="G5107" s="59">
        <v>9</v>
      </c>
      <c r="H5107" s="59">
        <v>0</v>
      </c>
      <c r="I5107" s="59">
        <v>0</v>
      </c>
      <c r="J5107" s="59">
        <v>244.1654213</v>
      </c>
      <c r="K5107" s="59">
        <v>3</v>
      </c>
      <c r="L5107" s="59">
        <v>26</v>
      </c>
      <c r="M5107" s="59">
        <v>21.241194773</v>
      </c>
    </row>
    <row r="5108" hidden="1" spans="1:13">
      <c r="A5108" s="59">
        <v>0</v>
      </c>
      <c r="B5108" s="59">
        <v>27300</v>
      </c>
      <c r="C5108" s="59"/>
      <c r="D5108" s="59">
        <v>43277</v>
      </c>
      <c r="E5108" s="59" t="s">
        <v>20</v>
      </c>
      <c r="F5108" s="59" t="s">
        <v>14</v>
      </c>
      <c r="G5108" s="59">
        <v>9</v>
      </c>
      <c r="H5108" s="59">
        <v>0</v>
      </c>
      <c r="I5108" s="59"/>
      <c r="J5108" s="59">
        <v>101.88661478</v>
      </c>
      <c r="K5108" s="59"/>
      <c r="L5108" s="59">
        <v>14</v>
      </c>
      <c r="M5108" s="59">
        <v>20.808196179</v>
      </c>
    </row>
    <row r="5109" hidden="1" spans="1:13">
      <c r="A5109" s="59">
        <v>0</v>
      </c>
      <c r="B5109" s="59">
        <v>27300</v>
      </c>
      <c r="C5109" s="59">
        <v>149950</v>
      </c>
      <c r="D5109" s="59">
        <v>177309</v>
      </c>
      <c r="E5109" s="59" t="s">
        <v>20</v>
      </c>
      <c r="F5109" s="59" t="s">
        <v>18</v>
      </c>
      <c r="G5109" s="59">
        <v>6</v>
      </c>
      <c r="H5109" s="59">
        <v>0</v>
      </c>
      <c r="I5109" s="59">
        <v>0</v>
      </c>
      <c r="J5109" s="59">
        <v>328.16812274</v>
      </c>
      <c r="K5109" s="59">
        <v>0</v>
      </c>
      <c r="L5109" s="59">
        <v>35</v>
      </c>
      <c r="M5109" s="59">
        <v>39.159553757</v>
      </c>
    </row>
    <row r="5110" hidden="1" spans="1:13">
      <c r="A5110" s="59">
        <v>0</v>
      </c>
      <c r="B5110" s="59">
        <v>27300</v>
      </c>
      <c r="C5110" s="59"/>
      <c r="D5110" s="59">
        <v>116708</v>
      </c>
      <c r="E5110" s="59" t="s">
        <v>20</v>
      </c>
      <c r="F5110" s="59" t="s">
        <v>17</v>
      </c>
      <c r="G5110" s="59">
        <v>11</v>
      </c>
      <c r="H5110" s="59">
        <v>0</v>
      </c>
      <c r="I5110" s="59">
        <v>0</v>
      </c>
      <c r="J5110" s="59">
        <v>175.20096024</v>
      </c>
      <c r="K5110" s="59">
        <v>0</v>
      </c>
      <c r="L5110" s="59">
        <v>26</v>
      </c>
      <c r="M5110" s="59">
        <v>33.747826295</v>
      </c>
    </row>
    <row r="5111" hidden="1" spans="1:13">
      <c r="A5111" s="59">
        <v>0</v>
      </c>
      <c r="B5111" s="59">
        <v>27300</v>
      </c>
      <c r="C5111" s="59">
        <v>140773</v>
      </c>
      <c r="D5111" s="59">
        <v>188414</v>
      </c>
      <c r="E5111" s="59" t="s">
        <v>20</v>
      </c>
      <c r="F5111" s="59" t="s">
        <v>18</v>
      </c>
      <c r="G5111" s="59">
        <v>12</v>
      </c>
      <c r="H5111" s="59">
        <v>0</v>
      </c>
      <c r="I5111" s="59">
        <v>0</v>
      </c>
      <c r="J5111" s="59">
        <v>144.09346485</v>
      </c>
      <c r="K5111" s="59">
        <v>0</v>
      </c>
      <c r="L5111" s="59">
        <v>37</v>
      </c>
      <c r="M5111" s="59">
        <v>41.482803685</v>
      </c>
    </row>
    <row r="5112" hidden="1" spans="1:13">
      <c r="A5112" s="59">
        <v>0</v>
      </c>
      <c r="B5112" s="59">
        <v>27400</v>
      </c>
      <c r="C5112" s="59">
        <v>99900</v>
      </c>
      <c r="D5112" s="59">
        <v>143437</v>
      </c>
      <c r="E5112" s="59" t="s">
        <v>20</v>
      </c>
      <c r="F5112" s="59" t="s">
        <v>17</v>
      </c>
      <c r="G5112" s="59">
        <v>21</v>
      </c>
      <c r="H5112" s="59">
        <v>0</v>
      </c>
      <c r="I5112" s="59">
        <v>0</v>
      </c>
      <c r="J5112" s="59">
        <v>211.10827714</v>
      </c>
      <c r="K5112" s="59">
        <v>0</v>
      </c>
      <c r="L5112" s="59">
        <v>12</v>
      </c>
      <c r="M5112" s="59">
        <v>39.110297625</v>
      </c>
    </row>
    <row r="5113" spans="1:13">
      <c r="A5113" s="59">
        <v>1</v>
      </c>
      <c r="B5113" s="59">
        <v>27400</v>
      </c>
      <c r="C5113" s="59">
        <v>113364</v>
      </c>
      <c r="D5113" s="59">
        <v>146520</v>
      </c>
      <c r="E5113" s="59" t="s">
        <v>13</v>
      </c>
      <c r="F5113" s="59" t="s">
        <v>15</v>
      </c>
      <c r="G5113" s="59">
        <v>16</v>
      </c>
      <c r="H5113" s="59">
        <v>1</v>
      </c>
      <c r="I5113" s="59">
        <v>1</v>
      </c>
      <c r="J5113" s="59">
        <v>284.3680179</v>
      </c>
      <c r="K5113" s="59">
        <v>2</v>
      </c>
      <c r="L5113" s="59">
        <v>13</v>
      </c>
      <c r="M5113" s="59">
        <v>34.627659402</v>
      </c>
    </row>
    <row r="5114" hidden="1" spans="1:13">
      <c r="A5114" s="59">
        <v>0</v>
      </c>
      <c r="B5114" s="59">
        <v>27400</v>
      </c>
      <c r="C5114" s="59"/>
      <c r="D5114" s="59">
        <v>39858</v>
      </c>
      <c r="E5114" s="59" t="s">
        <v>20</v>
      </c>
      <c r="F5114" s="59" t="s">
        <v>14</v>
      </c>
      <c r="G5114" s="59">
        <v>11</v>
      </c>
      <c r="H5114" s="59">
        <v>1</v>
      </c>
      <c r="I5114" s="59"/>
      <c r="J5114" s="59">
        <v>87.379007649</v>
      </c>
      <c r="K5114" s="59"/>
      <c r="L5114" s="59">
        <v>14</v>
      </c>
      <c r="M5114" s="59">
        <v>20.588214357</v>
      </c>
    </row>
    <row r="5115" hidden="1" spans="1:13">
      <c r="A5115" s="59">
        <v>0</v>
      </c>
      <c r="B5115" s="59">
        <v>27400</v>
      </c>
      <c r="C5115" s="59"/>
      <c r="D5115" s="59">
        <v>121625</v>
      </c>
      <c r="E5115" s="59" t="s">
        <v>20</v>
      </c>
      <c r="F5115" s="59" t="s">
        <v>17</v>
      </c>
      <c r="G5115" s="59">
        <v>7</v>
      </c>
      <c r="H5115" s="59">
        <v>1</v>
      </c>
      <c r="I5115" s="59">
        <v>0</v>
      </c>
      <c r="J5115" s="59">
        <v>154.43784762</v>
      </c>
      <c r="K5115" s="59">
        <v>0</v>
      </c>
      <c r="L5115" s="59">
        <v>27</v>
      </c>
      <c r="M5115" s="59">
        <v>33.373813672</v>
      </c>
    </row>
    <row r="5116" hidden="1" spans="1:13">
      <c r="A5116" s="59">
        <v>0</v>
      </c>
      <c r="B5116" s="59">
        <v>27400</v>
      </c>
      <c r="C5116" s="59">
        <v>195497</v>
      </c>
      <c r="D5116" s="59">
        <v>246354</v>
      </c>
      <c r="E5116" s="59" t="s">
        <v>20</v>
      </c>
      <c r="F5116" s="59" t="s">
        <v>14</v>
      </c>
      <c r="G5116" s="59">
        <v>8</v>
      </c>
      <c r="H5116" s="59">
        <v>0</v>
      </c>
      <c r="I5116" s="59">
        <v>0</v>
      </c>
      <c r="J5116" s="59">
        <v>89.264427411</v>
      </c>
      <c r="K5116" s="59">
        <v>1</v>
      </c>
      <c r="L5116" s="59">
        <v>25</v>
      </c>
      <c r="M5116" s="59">
        <v>39.664822994</v>
      </c>
    </row>
    <row r="5117" hidden="1" spans="1:13">
      <c r="A5117" s="59">
        <v>0</v>
      </c>
      <c r="B5117" s="59">
        <v>27400</v>
      </c>
      <c r="C5117" s="59">
        <v>51298</v>
      </c>
      <c r="D5117" s="59">
        <v>90010</v>
      </c>
      <c r="E5117" s="59" t="s">
        <v>20</v>
      </c>
      <c r="F5117" s="59" t="s">
        <v>14</v>
      </c>
      <c r="G5117" s="59">
        <v>6</v>
      </c>
      <c r="H5117" s="59">
        <v>1</v>
      </c>
      <c r="I5117" s="59">
        <v>0</v>
      </c>
      <c r="J5117" s="59">
        <v>146.65622021</v>
      </c>
      <c r="K5117" s="59">
        <v>3</v>
      </c>
      <c r="L5117" s="59">
        <v>29</v>
      </c>
      <c r="M5117" s="59">
        <v>42.159936538</v>
      </c>
    </row>
    <row r="5118" hidden="1" spans="1:13">
      <c r="A5118" s="59">
        <v>1</v>
      </c>
      <c r="B5118" s="59">
        <v>27400</v>
      </c>
      <c r="C5118" s="59">
        <v>23939</v>
      </c>
      <c r="D5118" s="59">
        <v>56874</v>
      </c>
      <c r="E5118" s="59" t="s">
        <v>20</v>
      </c>
      <c r="F5118" s="59" t="s">
        <v>15</v>
      </c>
      <c r="G5118" s="59">
        <v>3</v>
      </c>
      <c r="H5118" s="59">
        <v>0</v>
      </c>
      <c r="I5118" s="59">
        <v>1</v>
      </c>
      <c r="J5118" s="59">
        <v>197.8</v>
      </c>
      <c r="K5118" s="59">
        <v>0</v>
      </c>
      <c r="L5118" s="59">
        <v>11</v>
      </c>
      <c r="M5118" s="59"/>
    </row>
    <row r="5119" hidden="1" spans="1:13">
      <c r="A5119" s="59">
        <v>0</v>
      </c>
      <c r="B5119" s="59">
        <v>27400</v>
      </c>
      <c r="C5119" s="59">
        <v>46575</v>
      </c>
      <c r="D5119" s="59">
        <v>85263</v>
      </c>
      <c r="E5119" s="59" t="s">
        <v>20</v>
      </c>
      <c r="F5119" s="59" t="s">
        <v>15</v>
      </c>
      <c r="G5119" s="59">
        <v>1</v>
      </c>
      <c r="H5119" s="59">
        <v>0</v>
      </c>
      <c r="I5119" s="59">
        <v>0</v>
      </c>
      <c r="J5119" s="59">
        <v>155.64704116</v>
      </c>
      <c r="K5119" s="59">
        <v>2</v>
      </c>
      <c r="L5119" s="59">
        <v>19</v>
      </c>
      <c r="M5119" s="59">
        <v>39.489317202</v>
      </c>
    </row>
    <row r="5120" hidden="1" spans="1:13">
      <c r="A5120" s="59">
        <v>0</v>
      </c>
      <c r="B5120" s="59">
        <v>27400</v>
      </c>
      <c r="C5120" s="59">
        <v>100951</v>
      </c>
      <c r="D5120" s="59">
        <v>149305</v>
      </c>
      <c r="E5120" s="59" t="s">
        <v>20</v>
      </c>
      <c r="F5120" s="59" t="s">
        <v>17</v>
      </c>
      <c r="G5120" s="59">
        <v>21</v>
      </c>
      <c r="H5120" s="59">
        <v>0</v>
      </c>
      <c r="I5120" s="59">
        <v>0</v>
      </c>
      <c r="J5120" s="59">
        <v>194.53302791</v>
      </c>
      <c r="K5120" s="59">
        <v>0</v>
      </c>
      <c r="L5120" s="59">
        <v>13</v>
      </c>
      <c r="M5120" s="59">
        <v>41.644172047</v>
      </c>
    </row>
    <row r="5121" hidden="1" spans="1:13">
      <c r="A5121" s="59">
        <v>0</v>
      </c>
      <c r="B5121" s="59">
        <v>27400</v>
      </c>
      <c r="C5121" s="59">
        <v>41370</v>
      </c>
      <c r="D5121" s="59">
        <v>70528</v>
      </c>
      <c r="E5121" s="59" t="s">
        <v>20</v>
      </c>
      <c r="F5121" s="59" t="s">
        <v>15</v>
      </c>
      <c r="G5121" s="59">
        <v>18</v>
      </c>
      <c r="H5121" s="59">
        <v>0</v>
      </c>
      <c r="I5121" s="59">
        <v>0</v>
      </c>
      <c r="J5121" s="59">
        <v>180.20434499</v>
      </c>
      <c r="K5121" s="59">
        <v>1</v>
      </c>
      <c r="L5121" s="59">
        <v>21</v>
      </c>
      <c r="M5121" s="59">
        <v>33.495088701</v>
      </c>
    </row>
    <row r="5122" hidden="1" spans="1:13">
      <c r="A5122" s="59">
        <v>0</v>
      </c>
      <c r="B5122" s="59">
        <v>27500</v>
      </c>
      <c r="C5122" s="59">
        <v>54511</v>
      </c>
      <c r="D5122" s="59">
        <v>84470</v>
      </c>
      <c r="E5122" s="59" t="s">
        <v>20</v>
      </c>
      <c r="F5122" s="59" t="s">
        <v>14</v>
      </c>
      <c r="G5122" s="59">
        <v>9</v>
      </c>
      <c r="H5122" s="59">
        <v>0</v>
      </c>
      <c r="I5122" s="59">
        <v>1</v>
      </c>
      <c r="J5122" s="59">
        <v>140.24779602</v>
      </c>
      <c r="K5122" s="59">
        <v>3</v>
      </c>
      <c r="L5122" s="59">
        <v>29</v>
      </c>
      <c r="M5122" s="59">
        <v>40.278298303</v>
      </c>
    </row>
    <row r="5123" hidden="1" spans="1:13">
      <c r="A5123" s="59">
        <v>0</v>
      </c>
      <c r="B5123" s="59">
        <v>27500</v>
      </c>
      <c r="C5123" s="59">
        <v>97679</v>
      </c>
      <c r="D5123" s="59">
        <v>149877</v>
      </c>
      <c r="E5123" s="59" t="s">
        <v>20</v>
      </c>
      <c r="F5123" s="59" t="s">
        <v>17</v>
      </c>
      <c r="G5123" s="59">
        <v>23</v>
      </c>
      <c r="H5123" s="59">
        <v>0</v>
      </c>
      <c r="I5123" s="59">
        <v>0</v>
      </c>
      <c r="J5123" s="59">
        <v>193.0056328</v>
      </c>
      <c r="K5123" s="59">
        <v>0</v>
      </c>
      <c r="L5123" s="59">
        <v>12</v>
      </c>
      <c r="M5123" s="59">
        <v>39.415166848</v>
      </c>
    </row>
    <row r="5124" spans="1:13">
      <c r="A5124" s="59">
        <v>0</v>
      </c>
      <c r="B5124" s="59">
        <v>27500</v>
      </c>
      <c r="C5124" s="59">
        <v>145774</v>
      </c>
      <c r="D5124" s="59">
        <v>206788</v>
      </c>
      <c r="E5124" s="59" t="s">
        <v>13</v>
      </c>
      <c r="F5124" s="59" t="s">
        <v>18</v>
      </c>
      <c r="G5124" s="59">
        <v>4</v>
      </c>
      <c r="H5124" s="59">
        <v>0</v>
      </c>
      <c r="I5124" s="59">
        <v>0</v>
      </c>
      <c r="J5124" s="59">
        <v>191.94101884</v>
      </c>
      <c r="K5124" s="59">
        <v>0</v>
      </c>
      <c r="L5124" s="59">
        <v>27</v>
      </c>
      <c r="M5124" s="59">
        <v>38.001192233</v>
      </c>
    </row>
    <row r="5125" hidden="1" spans="1:13">
      <c r="A5125" s="59">
        <v>0</v>
      </c>
      <c r="B5125" s="59">
        <v>27500</v>
      </c>
      <c r="C5125" s="59">
        <v>132000</v>
      </c>
      <c r="D5125" s="59">
        <v>179000</v>
      </c>
      <c r="E5125" s="59" t="s">
        <v>20</v>
      </c>
      <c r="F5125" s="59" t="s">
        <v>18</v>
      </c>
      <c r="G5125" s="59">
        <v>1</v>
      </c>
      <c r="H5125" s="59">
        <v>1</v>
      </c>
      <c r="I5125" s="59">
        <v>0</v>
      </c>
      <c r="J5125" s="59">
        <v>226.23333333</v>
      </c>
      <c r="K5125" s="59">
        <v>2</v>
      </c>
      <c r="L5125" s="59">
        <v>19</v>
      </c>
      <c r="M5125" s="59"/>
    </row>
    <row r="5126" hidden="1" spans="1:13">
      <c r="A5126" s="59">
        <v>1</v>
      </c>
      <c r="B5126" s="59">
        <v>27500</v>
      </c>
      <c r="C5126" s="59">
        <v>137900</v>
      </c>
      <c r="D5126" s="59">
        <v>184000</v>
      </c>
      <c r="E5126" s="59" t="s">
        <v>20</v>
      </c>
      <c r="F5126" s="59" t="s">
        <v>15</v>
      </c>
      <c r="G5126" s="59">
        <v>10</v>
      </c>
      <c r="H5126" s="59">
        <v>0</v>
      </c>
      <c r="I5126" s="59">
        <v>0</v>
      </c>
      <c r="J5126" s="59"/>
      <c r="K5126" s="59">
        <v>0</v>
      </c>
      <c r="L5126" s="59">
        <v>0</v>
      </c>
      <c r="M5126" s="59"/>
    </row>
    <row r="5127" spans="1:13">
      <c r="A5127" s="59">
        <v>0</v>
      </c>
      <c r="B5127" s="59">
        <v>27500</v>
      </c>
      <c r="C5127" s="59">
        <v>150666</v>
      </c>
      <c r="D5127" s="59">
        <v>192346</v>
      </c>
      <c r="E5127" s="59" t="s">
        <v>13</v>
      </c>
      <c r="F5127" s="59" t="s">
        <v>19</v>
      </c>
      <c r="G5127" s="59">
        <v>3</v>
      </c>
      <c r="H5127" s="59">
        <v>0</v>
      </c>
      <c r="I5127" s="59">
        <v>0</v>
      </c>
      <c r="J5127" s="59">
        <v>177.87147325</v>
      </c>
      <c r="K5127" s="59">
        <v>0</v>
      </c>
      <c r="L5127" s="59">
        <v>17</v>
      </c>
      <c r="M5127" s="59">
        <v>39.978650331</v>
      </c>
    </row>
    <row r="5128" hidden="1" spans="1:13">
      <c r="A5128" s="59">
        <v>0</v>
      </c>
      <c r="B5128" s="59">
        <v>27500</v>
      </c>
      <c r="C5128" s="59"/>
      <c r="D5128" s="59">
        <v>40807</v>
      </c>
      <c r="E5128" s="59" t="s">
        <v>20</v>
      </c>
      <c r="F5128" s="59" t="s">
        <v>14</v>
      </c>
      <c r="G5128" s="59">
        <v>8</v>
      </c>
      <c r="H5128" s="59">
        <v>1</v>
      </c>
      <c r="I5128" s="59"/>
      <c r="J5128" s="59">
        <v>95.533519165</v>
      </c>
      <c r="K5128" s="59"/>
      <c r="L5128" s="59">
        <v>13</v>
      </c>
      <c r="M5128" s="59">
        <v>20.39892362</v>
      </c>
    </row>
    <row r="5129" hidden="1" spans="1:13">
      <c r="A5129" s="59">
        <v>0</v>
      </c>
      <c r="B5129" s="59">
        <v>27500</v>
      </c>
      <c r="C5129" s="59">
        <v>69579</v>
      </c>
      <c r="D5129" s="59">
        <v>117799</v>
      </c>
      <c r="E5129" s="59" t="s">
        <v>20</v>
      </c>
      <c r="F5129" s="59" t="s">
        <v>14</v>
      </c>
      <c r="G5129" s="59">
        <v>5</v>
      </c>
      <c r="H5129" s="59">
        <v>0</v>
      </c>
      <c r="I5129" s="59">
        <v>0</v>
      </c>
      <c r="J5129" s="59">
        <v>84.373124498</v>
      </c>
      <c r="K5129" s="59">
        <v>2</v>
      </c>
      <c r="L5129" s="59">
        <v>32</v>
      </c>
      <c r="M5129" s="59">
        <v>38.862120807</v>
      </c>
    </row>
    <row r="5130" hidden="1" spans="1:13">
      <c r="A5130" s="59">
        <v>1</v>
      </c>
      <c r="B5130" s="59">
        <v>27500</v>
      </c>
      <c r="C5130" s="59">
        <v>97601</v>
      </c>
      <c r="D5130" s="59">
        <v>136546</v>
      </c>
      <c r="E5130" s="59" t="s">
        <v>20</v>
      </c>
      <c r="F5130" s="59" t="s">
        <v>14</v>
      </c>
      <c r="G5130" s="59">
        <v>9</v>
      </c>
      <c r="H5130" s="59">
        <v>0</v>
      </c>
      <c r="I5130" s="59">
        <v>0</v>
      </c>
      <c r="J5130" s="59">
        <v>80.497147072</v>
      </c>
      <c r="K5130" s="59">
        <v>5</v>
      </c>
      <c r="L5130" s="59">
        <v>39</v>
      </c>
      <c r="M5130" s="59"/>
    </row>
    <row r="5131" hidden="1" spans="1:13">
      <c r="A5131" s="59">
        <v>0</v>
      </c>
      <c r="B5131" s="59">
        <v>27500</v>
      </c>
      <c r="C5131" s="59">
        <v>131269</v>
      </c>
      <c r="D5131" s="59">
        <v>211014</v>
      </c>
      <c r="E5131" s="59" t="s">
        <v>20</v>
      </c>
      <c r="F5131" s="59" t="s">
        <v>18</v>
      </c>
      <c r="G5131" s="59">
        <v>10</v>
      </c>
      <c r="H5131" s="59">
        <v>0</v>
      </c>
      <c r="I5131" s="59">
        <v>0</v>
      </c>
      <c r="J5131" s="59">
        <v>234.35128879</v>
      </c>
      <c r="K5131" s="59">
        <v>2</v>
      </c>
      <c r="L5131" s="59">
        <v>26</v>
      </c>
      <c r="M5131" s="59">
        <v>18.735147443</v>
      </c>
    </row>
    <row r="5132" hidden="1" spans="1:13">
      <c r="A5132" s="59">
        <v>0</v>
      </c>
      <c r="B5132" s="59">
        <v>27500</v>
      </c>
      <c r="C5132" s="59">
        <v>23439</v>
      </c>
      <c r="D5132" s="59">
        <v>47177</v>
      </c>
      <c r="E5132" s="59" t="s">
        <v>20</v>
      </c>
      <c r="F5132" s="59" t="s">
        <v>14</v>
      </c>
      <c r="G5132" s="59">
        <v>25</v>
      </c>
      <c r="H5132" s="59">
        <v>0</v>
      </c>
      <c r="I5132" s="59">
        <v>0</v>
      </c>
      <c r="J5132" s="59">
        <v>112.89450731</v>
      </c>
      <c r="K5132" s="59">
        <v>0</v>
      </c>
      <c r="L5132" s="59">
        <v>11</v>
      </c>
      <c r="M5132" s="59">
        <v>23.022894085</v>
      </c>
    </row>
    <row r="5133" hidden="1" spans="1:13">
      <c r="A5133" s="59">
        <v>0</v>
      </c>
      <c r="B5133" s="59">
        <v>27600</v>
      </c>
      <c r="C5133" s="59">
        <v>54584</v>
      </c>
      <c r="D5133" s="59">
        <v>86568</v>
      </c>
      <c r="E5133" s="59" t="s">
        <v>20</v>
      </c>
      <c r="F5133" s="59" t="s">
        <v>14</v>
      </c>
      <c r="G5133" s="59">
        <v>22</v>
      </c>
      <c r="H5133" s="59">
        <v>0</v>
      </c>
      <c r="I5133" s="59">
        <v>0</v>
      </c>
      <c r="J5133" s="59">
        <v>214.8157373</v>
      </c>
      <c r="K5133" s="59">
        <v>1</v>
      </c>
      <c r="L5133" s="59">
        <v>27</v>
      </c>
      <c r="M5133" s="59">
        <v>35.223970798</v>
      </c>
    </row>
    <row r="5134" hidden="1" spans="1:13">
      <c r="A5134" s="59">
        <v>0</v>
      </c>
      <c r="B5134" s="59">
        <v>27600</v>
      </c>
      <c r="C5134" s="59">
        <v>73846</v>
      </c>
      <c r="D5134" s="59">
        <v>100216</v>
      </c>
      <c r="E5134" s="59" t="s">
        <v>20</v>
      </c>
      <c r="F5134" s="59" t="s">
        <v>18</v>
      </c>
      <c r="G5134" s="59">
        <v>12</v>
      </c>
      <c r="H5134" s="59">
        <v>0</v>
      </c>
      <c r="I5134" s="59">
        <v>0</v>
      </c>
      <c r="J5134" s="59">
        <v>282.37066144</v>
      </c>
      <c r="K5134" s="59">
        <v>1</v>
      </c>
      <c r="L5134" s="59">
        <v>33</v>
      </c>
      <c r="M5134" s="59">
        <v>38.191251339</v>
      </c>
    </row>
    <row r="5135" hidden="1" spans="1:13">
      <c r="A5135" s="59">
        <v>0</v>
      </c>
      <c r="B5135" s="59">
        <v>27600</v>
      </c>
      <c r="C5135" s="59">
        <v>60039</v>
      </c>
      <c r="D5135" s="59">
        <v>86166</v>
      </c>
      <c r="E5135" s="59" t="s">
        <v>20</v>
      </c>
      <c r="F5135" s="59" t="s">
        <v>15</v>
      </c>
      <c r="G5135" s="59">
        <v>0</v>
      </c>
      <c r="H5135" s="59">
        <v>0</v>
      </c>
      <c r="I5135" s="59">
        <v>0</v>
      </c>
      <c r="J5135" s="59">
        <v>100.94932169</v>
      </c>
      <c r="K5135" s="59">
        <v>0</v>
      </c>
      <c r="L5135" s="59">
        <v>23</v>
      </c>
      <c r="M5135" s="59">
        <v>33.820934036</v>
      </c>
    </row>
    <row r="5136" hidden="1" spans="1:13">
      <c r="A5136" s="59">
        <v>0</v>
      </c>
      <c r="B5136" s="59">
        <v>27600</v>
      </c>
      <c r="C5136" s="59">
        <v>121592</v>
      </c>
      <c r="D5136" s="59">
        <v>153432</v>
      </c>
      <c r="E5136" s="59" t="s">
        <v>20</v>
      </c>
      <c r="F5136" s="59" t="s">
        <v>17</v>
      </c>
      <c r="G5136" s="59">
        <v>2</v>
      </c>
      <c r="H5136" s="59">
        <v>0</v>
      </c>
      <c r="I5136" s="59">
        <v>0</v>
      </c>
      <c r="J5136" s="59">
        <v>297.0016085</v>
      </c>
      <c r="K5136" s="59">
        <v>0</v>
      </c>
      <c r="L5136" s="59">
        <v>24</v>
      </c>
      <c r="M5136" s="59">
        <v>40.015316476</v>
      </c>
    </row>
    <row r="5137" hidden="1" spans="1:13">
      <c r="A5137" s="59">
        <v>0</v>
      </c>
      <c r="B5137" s="59">
        <v>27600</v>
      </c>
      <c r="C5137" s="59">
        <v>103898</v>
      </c>
      <c r="D5137" s="59">
        <v>130784</v>
      </c>
      <c r="E5137" s="59" t="s">
        <v>20</v>
      </c>
      <c r="F5137" s="59" t="s">
        <v>15</v>
      </c>
      <c r="G5137" s="59">
        <v>11</v>
      </c>
      <c r="H5137" s="59">
        <v>0</v>
      </c>
      <c r="I5137" s="59">
        <v>0</v>
      </c>
      <c r="J5137" s="59">
        <v>147.12839778</v>
      </c>
      <c r="K5137" s="59">
        <v>0</v>
      </c>
      <c r="L5137" s="59">
        <v>29</v>
      </c>
      <c r="M5137" s="59">
        <v>42.009813582</v>
      </c>
    </row>
    <row r="5138" hidden="1" spans="1:13">
      <c r="A5138" s="59">
        <v>0</v>
      </c>
      <c r="B5138" s="59">
        <v>27600</v>
      </c>
      <c r="C5138" s="59">
        <v>131887</v>
      </c>
      <c r="D5138" s="59">
        <v>174323</v>
      </c>
      <c r="E5138" s="59" t="s">
        <v>20</v>
      </c>
      <c r="F5138" s="59" t="s">
        <v>17</v>
      </c>
      <c r="G5138" s="59">
        <v>0</v>
      </c>
      <c r="H5138" s="59">
        <v>0</v>
      </c>
      <c r="I5138" s="59">
        <v>0</v>
      </c>
      <c r="J5138" s="59">
        <v>243.05371295</v>
      </c>
      <c r="K5138" s="59">
        <v>2</v>
      </c>
      <c r="L5138" s="59">
        <v>24</v>
      </c>
      <c r="M5138" s="59">
        <v>35.271867032</v>
      </c>
    </row>
    <row r="5139" spans="1:13">
      <c r="A5139" s="59">
        <v>0</v>
      </c>
      <c r="B5139" s="59">
        <v>27600</v>
      </c>
      <c r="C5139" s="59">
        <v>150120</v>
      </c>
      <c r="D5139" s="59">
        <v>191972</v>
      </c>
      <c r="E5139" s="59" t="s">
        <v>13</v>
      </c>
      <c r="F5139" s="59" t="s">
        <v>19</v>
      </c>
      <c r="G5139" s="59">
        <v>3</v>
      </c>
      <c r="H5139" s="59">
        <v>0</v>
      </c>
      <c r="I5139" s="59">
        <v>0</v>
      </c>
      <c r="J5139" s="59">
        <v>178.03849109</v>
      </c>
      <c r="K5139" s="59">
        <v>1</v>
      </c>
      <c r="L5139" s="59">
        <v>16</v>
      </c>
      <c r="M5139" s="59">
        <v>41.807428045</v>
      </c>
    </row>
    <row r="5140" hidden="1" spans="1:13">
      <c r="A5140" s="59">
        <v>0</v>
      </c>
      <c r="B5140" s="59">
        <v>27600</v>
      </c>
      <c r="C5140" s="59">
        <v>64818</v>
      </c>
      <c r="D5140" s="59">
        <v>91915</v>
      </c>
      <c r="E5140" s="59" t="s">
        <v>20</v>
      </c>
      <c r="F5140" s="59" t="s">
        <v>14</v>
      </c>
      <c r="G5140" s="59">
        <v>16</v>
      </c>
      <c r="H5140" s="59">
        <v>0</v>
      </c>
      <c r="I5140" s="59">
        <v>0</v>
      </c>
      <c r="J5140" s="59">
        <v>99.604607809</v>
      </c>
      <c r="K5140" s="59">
        <v>0</v>
      </c>
      <c r="L5140" s="59">
        <v>17</v>
      </c>
      <c r="M5140" s="59">
        <v>32.461144333</v>
      </c>
    </row>
    <row r="5141" spans="1:13">
      <c r="A5141" s="59">
        <v>0</v>
      </c>
      <c r="B5141" s="59">
        <v>27600</v>
      </c>
      <c r="C5141" s="59">
        <v>153063</v>
      </c>
      <c r="D5141" s="59">
        <v>202542</v>
      </c>
      <c r="E5141" s="59" t="s">
        <v>13</v>
      </c>
      <c r="F5141" s="59" t="s">
        <v>14</v>
      </c>
      <c r="G5141" s="59">
        <v>10</v>
      </c>
      <c r="H5141" s="59">
        <v>0</v>
      </c>
      <c r="I5141" s="59">
        <v>0</v>
      </c>
      <c r="J5141" s="59">
        <v>266.93895601</v>
      </c>
      <c r="K5141" s="59">
        <v>2</v>
      </c>
      <c r="L5141" s="59">
        <v>33</v>
      </c>
      <c r="M5141" s="59">
        <v>42.829145821</v>
      </c>
    </row>
    <row r="5142" hidden="1" spans="1:13">
      <c r="A5142" s="59">
        <v>0</v>
      </c>
      <c r="B5142" s="59">
        <v>27600</v>
      </c>
      <c r="C5142" s="59">
        <v>57327</v>
      </c>
      <c r="D5142" s="59">
        <v>87683</v>
      </c>
      <c r="E5142" s="59" t="s">
        <v>20</v>
      </c>
      <c r="F5142" s="59" t="s">
        <v>15</v>
      </c>
      <c r="G5142" s="59">
        <v>0</v>
      </c>
      <c r="H5142" s="59">
        <v>0</v>
      </c>
      <c r="I5142" s="59">
        <v>0</v>
      </c>
      <c r="J5142" s="59">
        <v>98.521771002</v>
      </c>
      <c r="K5142" s="59">
        <v>0</v>
      </c>
      <c r="L5142" s="59">
        <v>23</v>
      </c>
      <c r="M5142" s="59">
        <v>34.760575409</v>
      </c>
    </row>
    <row r="5143" hidden="1" spans="1:13">
      <c r="A5143" s="59">
        <v>0</v>
      </c>
      <c r="B5143" s="59">
        <v>27600</v>
      </c>
      <c r="C5143" s="59"/>
      <c r="D5143" s="59">
        <v>117581</v>
      </c>
      <c r="E5143" s="59" t="s">
        <v>20</v>
      </c>
      <c r="F5143" s="59" t="s">
        <v>17</v>
      </c>
      <c r="G5143" s="59">
        <v>10</v>
      </c>
      <c r="H5143" s="59">
        <v>0</v>
      </c>
      <c r="I5143" s="59">
        <v>0</v>
      </c>
      <c r="J5143" s="59">
        <v>165.00583942</v>
      </c>
      <c r="K5143" s="59">
        <v>0</v>
      </c>
      <c r="L5143" s="59">
        <v>27</v>
      </c>
      <c r="M5143" s="59">
        <v>34.998727775</v>
      </c>
    </row>
    <row r="5144" hidden="1" spans="1:13">
      <c r="A5144" s="59">
        <v>0</v>
      </c>
      <c r="B5144" s="59">
        <v>27600</v>
      </c>
      <c r="C5144" s="59">
        <v>54328</v>
      </c>
      <c r="D5144" s="59">
        <v>94216</v>
      </c>
      <c r="E5144" s="59" t="s">
        <v>20</v>
      </c>
      <c r="F5144" s="59" t="s">
        <v>14</v>
      </c>
      <c r="G5144" s="59">
        <v>24</v>
      </c>
      <c r="H5144" s="59">
        <v>1</v>
      </c>
      <c r="I5144" s="59">
        <v>2</v>
      </c>
      <c r="J5144" s="59">
        <v>188.39374192</v>
      </c>
      <c r="K5144" s="59">
        <v>1</v>
      </c>
      <c r="L5144" s="59">
        <v>19</v>
      </c>
      <c r="M5144" s="59">
        <v>26.833312167</v>
      </c>
    </row>
    <row r="5145" hidden="1" spans="1:13">
      <c r="A5145" s="59">
        <v>0</v>
      </c>
      <c r="B5145" s="59">
        <v>27600</v>
      </c>
      <c r="C5145" s="59">
        <v>124139</v>
      </c>
      <c r="D5145" s="59">
        <v>157940</v>
      </c>
      <c r="E5145" s="59" t="s">
        <v>20</v>
      </c>
      <c r="F5145" s="59" t="s">
        <v>17</v>
      </c>
      <c r="G5145" s="59">
        <v>4</v>
      </c>
      <c r="H5145" s="59">
        <v>0</v>
      </c>
      <c r="I5145" s="59">
        <v>0</v>
      </c>
      <c r="J5145" s="59">
        <v>288.88653955</v>
      </c>
      <c r="K5145" s="59">
        <v>0</v>
      </c>
      <c r="L5145" s="59">
        <v>24</v>
      </c>
      <c r="M5145" s="59">
        <v>38.22673698</v>
      </c>
    </row>
    <row r="5146" hidden="1" spans="1:13">
      <c r="A5146" s="59">
        <v>0</v>
      </c>
      <c r="B5146" s="59">
        <v>27600</v>
      </c>
      <c r="C5146" s="59">
        <v>123121</v>
      </c>
      <c r="D5146" s="59">
        <v>157337</v>
      </c>
      <c r="E5146" s="59" t="s">
        <v>20</v>
      </c>
      <c r="F5146" s="59" t="s">
        <v>17</v>
      </c>
      <c r="G5146" s="59">
        <v>2</v>
      </c>
      <c r="H5146" s="59">
        <v>0</v>
      </c>
      <c r="I5146" s="59">
        <v>0</v>
      </c>
      <c r="J5146" s="59">
        <v>283.28285346</v>
      </c>
      <c r="K5146" s="59">
        <v>0</v>
      </c>
      <c r="L5146" s="59">
        <v>24</v>
      </c>
      <c r="M5146" s="59">
        <v>36.948273863</v>
      </c>
    </row>
    <row r="5147" hidden="1" spans="1:13">
      <c r="A5147" s="59">
        <v>0</v>
      </c>
      <c r="B5147" s="59">
        <v>27600</v>
      </c>
      <c r="C5147" s="59">
        <v>72468</v>
      </c>
      <c r="D5147" s="59">
        <v>106906</v>
      </c>
      <c r="E5147" s="59" t="s">
        <v>20</v>
      </c>
      <c r="F5147" s="59" t="s">
        <v>18</v>
      </c>
      <c r="G5147" s="59">
        <v>12</v>
      </c>
      <c r="H5147" s="59">
        <v>0</v>
      </c>
      <c r="I5147" s="59">
        <v>0</v>
      </c>
      <c r="J5147" s="59">
        <v>288.84955151</v>
      </c>
      <c r="K5147" s="59">
        <v>1</v>
      </c>
      <c r="L5147" s="59">
        <v>32</v>
      </c>
      <c r="M5147" s="59">
        <v>38.984013009</v>
      </c>
    </row>
    <row r="5148" hidden="1" spans="1:13">
      <c r="A5148" s="59">
        <v>0</v>
      </c>
      <c r="B5148" s="59">
        <v>27600</v>
      </c>
      <c r="C5148" s="59">
        <v>112753</v>
      </c>
      <c r="D5148" s="59">
        <v>155166</v>
      </c>
      <c r="E5148" s="59" t="s">
        <v>20</v>
      </c>
      <c r="F5148" s="59" t="s">
        <v>18</v>
      </c>
      <c r="G5148" s="59">
        <v>6</v>
      </c>
      <c r="H5148" s="59">
        <v>0</v>
      </c>
      <c r="I5148" s="59">
        <v>0</v>
      </c>
      <c r="J5148" s="59">
        <v>124.9909552</v>
      </c>
      <c r="K5148" s="59">
        <v>3</v>
      </c>
      <c r="L5148" s="59">
        <v>26</v>
      </c>
      <c r="M5148" s="59">
        <v>32.088681352</v>
      </c>
    </row>
    <row r="5149" hidden="1" spans="1:13">
      <c r="A5149" s="59">
        <v>0</v>
      </c>
      <c r="B5149" s="59">
        <v>27600</v>
      </c>
      <c r="C5149" s="59">
        <v>129311</v>
      </c>
      <c r="D5149" s="59">
        <v>188143</v>
      </c>
      <c r="E5149" s="59" t="s">
        <v>20</v>
      </c>
      <c r="F5149" s="59" t="s">
        <v>17</v>
      </c>
      <c r="G5149" s="59">
        <v>1</v>
      </c>
      <c r="H5149" s="59"/>
      <c r="I5149" s="59"/>
      <c r="J5149" s="59">
        <v>122.51688476</v>
      </c>
      <c r="K5149" s="59"/>
      <c r="L5149" s="59">
        <v>39</v>
      </c>
      <c r="M5149" s="59">
        <v>30.474173738</v>
      </c>
    </row>
    <row r="5150" hidden="1" spans="1:13">
      <c r="A5150" s="59">
        <v>0</v>
      </c>
      <c r="B5150" s="59">
        <v>27600</v>
      </c>
      <c r="C5150" s="59">
        <v>74964</v>
      </c>
      <c r="D5150" s="59">
        <v>118507</v>
      </c>
      <c r="E5150" s="59" t="s">
        <v>20</v>
      </c>
      <c r="F5150" s="59" t="s">
        <v>14</v>
      </c>
      <c r="G5150" s="59">
        <v>5</v>
      </c>
      <c r="H5150" s="59">
        <v>0</v>
      </c>
      <c r="I5150" s="59">
        <v>0</v>
      </c>
      <c r="J5150" s="59">
        <v>91.711246204</v>
      </c>
      <c r="K5150" s="59">
        <v>1</v>
      </c>
      <c r="L5150" s="59">
        <v>32</v>
      </c>
      <c r="M5150" s="59">
        <v>39.146755766</v>
      </c>
    </row>
    <row r="5151" hidden="1" spans="1:13">
      <c r="A5151" s="59">
        <v>0</v>
      </c>
      <c r="B5151" s="59">
        <v>27700</v>
      </c>
      <c r="C5151" s="59">
        <v>63962</v>
      </c>
      <c r="D5151" s="59">
        <v>101676</v>
      </c>
      <c r="E5151" s="59" t="s">
        <v>20</v>
      </c>
      <c r="F5151" s="59" t="s">
        <v>14</v>
      </c>
      <c r="G5151" s="59">
        <v>15</v>
      </c>
      <c r="H5151" s="59">
        <v>0</v>
      </c>
      <c r="I5151" s="59">
        <v>1</v>
      </c>
      <c r="J5151" s="59">
        <v>138.5694126</v>
      </c>
      <c r="K5151" s="59">
        <v>0</v>
      </c>
      <c r="L5151" s="59">
        <v>30</v>
      </c>
      <c r="M5151" s="59">
        <v>37.384588482</v>
      </c>
    </row>
    <row r="5152" hidden="1" spans="1:13">
      <c r="A5152" s="59">
        <v>0</v>
      </c>
      <c r="B5152" s="59">
        <v>27700</v>
      </c>
      <c r="C5152" s="59">
        <v>103249</v>
      </c>
      <c r="D5152" s="59">
        <v>206521</v>
      </c>
      <c r="E5152" s="59" t="s">
        <v>20</v>
      </c>
      <c r="F5152" s="59" t="s">
        <v>14</v>
      </c>
      <c r="G5152" s="59">
        <v>24</v>
      </c>
      <c r="H5152" s="59">
        <v>0</v>
      </c>
      <c r="I5152" s="59">
        <v>0</v>
      </c>
      <c r="J5152" s="59">
        <v>196.78163285</v>
      </c>
      <c r="K5152" s="59">
        <v>0</v>
      </c>
      <c r="L5152" s="59">
        <v>19</v>
      </c>
      <c r="M5152" s="59">
        <v>25.688176342</v>
      </c>
    </row>
    <row r="5153" spans="1:13">
      <c r="A5153" s="59">
        <v>1</v>
      </c>
      <c r="B5153" s="59">
        <v>27700</v>
      </c>
      <c r="C5153" s="59">
        <v>97834</v>
      </c>
      <c r="D5153" s="59">
        <v>132396</v>
      </c>
      <c r="E5153" s="59" t="s">
        <v>13</v>
      </c>
      <c r="F5153" s="59" t="s">
        <v>18</v>
      </c>
      <c r="G5153" s="59">
        <v>18</v>
      </c>
      <c r="H5153" s="59">
        <v>0</v>
      </c>
      <c r="I5153" s="59">
        <v>2</v>
      </c>
      <c r="J5153" s="59">
        <v>303.95191452</v>
      </c>
      <c r="K5153" s="59">
        <v>2</v>
      </c>
      <c r="L5153" s="59">
        <v>26</v>
      </c>
      <c r="M5153" s="59">
        <v>6.8870241268</v>
      </c>
    </row>
    <row r="5154" hidden="1" spans="1:13">
      <c r="A5154" s="59">
        <v>0</v>
      </c>
      <c r="B5154" s="59">
        <v>27700</v>
      </c>
      <c r="C5154" s="59">
        <v>54617</v>
      </c>
      <c r="D5154" s="59">
        <v>87722</v>
      </c>
      <c r="E5154" s="59" t="s">
        <v>20</v>
      </c>
      <c r="F5154" s="59" t="s">
        <v>14</v>
      </c>
      <c r="G5154" s="59">
        <v>9</v>
      </c>
      <c r="H5154" s="59">
        <v>0</v>
      </c>
      <c r="I5154" s="59">
        <v>1</v>
      </c>
      <c r="J5154" s="59">
        <v>132.41138177</v>
      </c>
      <c r="K5154" s="59">
        <v>3</v>
      </c>
      <c r="L5154" s="59">
        <v>29</v>
      </c>
      <c r="M5154" s="59">
        <v>39.631102993</v>
      </c>
    </row>
    <row r="5155" hidden="1" spans="1:13">
      <c r="A5155" s="59">
        <v>0</v>
      </c>
      <c r="B5155" s="59">
        <v>27700</v>
      </c>
      <c r="C5155" s="59">
        <v>73148</v>
      </c>
      <c r="D5155" s="59">
        <v>101462</v>
      </c>
      <c r="E5155" s="59" t="s">
        <v>20</v>
      </c>
      <c r="F5155" s="59" t="s">
        <v>18</v>
      </c>
      <c r="G5155" s="59">
        <v>10</v>
      </c>
      <c r="H5155" s="59">
        <v>0</v>
      </c>
      <c r="I5155" s="59">
        <v>0</v>
      </c>
      <c r="J5155" s="59">
        <v>264.60538941</v>
      </c>
      <c r="K5155" s="59">
        <v>0</v>
      </c>
      <c r="L5155" s="59">
        <v>33</v>
      </c>
      <c r="M5155" s="59">
        <v>40.475793354</v>
      </c>
    </row>
    <row r="5156" spans="1:13">
      <c r="A5156" s="59">
        <v>1</v>
      </c>
      <c r="B5156" s="59">
        <v>27700</v>
      </c>
      <c r="C5156" s="59"/>
      <c r="D5156" s="59">
        <v>65635</v>
      </c>
      <c r="E5156" s="59" t="s">
        <v>13</v>
      </c>
      <c r="F5156" s="59" t="s">
        <v>14</v>
      </c>
      <c r="G5156" s="59">
        <v>18</v>
      </c>
      <c r="H5156" s="59">
        <v>0</v>
      </c>
      <c r="I5156" s="59">
        <v>3</v>
      </c>
      <c r="J5156" s="59">
        <v>221.1</v>
      </c>
      <c r="K5156" s="59">
        <v>1</v>
      </c>
      <c r="L5156" s="59">
        <v>28</v>
      </c>
      <c r="M5156" s="59"/>
    </row>
    <row r="5157" hidden="1" spans="1:13">
      <c r="A5157" s="59">
        <v>1</v>
      </c>
      <c r="B5157" s="59">
        <v>27700</v>
      </c>
      <c r="C5157" s="59">
        <v>61396</v>
      </c>
      <c r="D5157" s="59">
        <v>111627</v>
      </c>
      <c r="E5157" s="59"/>
      <c r="F5157" s="59" t="s">
        <v>19</v>
      </c>
      <c r="G5157" s="59">
        <v>20</v>
      </c>
      <c r="H5157" s="59">
        <v>0</v>
      </c>
      <c r="I5157" s="59">
        <v>0</v>
      </c>
      <c r="J5157" s="59">
        <v>87.002500108</v>
      </c>
      <c r="K5157" s="59">
        <v>0</v>
      </c>
      <c r="L5157" s="59">
        <v>4</v>
      </c>
      <c r="M5157" s="59">
        <v>84.61388869</v>
      </c>
    </row>
    <row r="5158" hidden="1" spans="1:13">
      <c r="A5158" s="59">
        <v>0</v>
      </c>
      <c r="B5158" s="59">
        <v>27700</v>
      </c>
      <c r="C5158" s="59">
        <v>25947</v>
      </c>
      <c r="D5158" s="59">
        <v>49836</v>
      </c>
      <c r="E5158" s="59" t="s">
        <v>20</v>
      </c>
      <c r="F5158" s="59" t="s">
        <v>14</v>
      </c>
      <c r="G5158" s="59">
        <v>24</v>
      </c>
      <c r="H5158" s="59">
        <v>0</v>
      </c>
      <c r="I5158" s="59">
        <v>0</v>
      </c>
      <c r="J5158" s="59">
        <v>120.02585206</v>
      </c>
      <c r="K5158" s="59">
        <v>0</v>
      </c>
      <c r="L5158" s="59">
        <v>10</v>
      </c>
      <c r="M5158" s="59">
        <v>23.810173362</v>
      </c>
    </row>
    <row r="5159" hidden="1" spans="1:13">
      <c r="A5159" s="59">
        <v>0</v>
      </c>
      <c r="B5159" s="59">
        <v>27700</v>
      </c>
      <c r="C5159" s="59">
        <v>77886</v>
      </c>
      <c r="D5159" s="59">
        <v>114494</v>
      </c>
      <c r="E5159" s="59" t="s">
        <v>20</v>
      </c>
      <c r="F5159" s="59" t="s">
        <v>18</v>
      </c>
      <c r="G5159" s="59">
        <v>9</v>
      </c>
      <c r="H5159" s="59">
        <v>0</v>
      </c>
      <c r="I5159" s="59">
        <v>0</v>
      </c>
      <c r="J5159" s="59">
        <v>118.47135379</v>
      </c>
      <c r="K5159" s="59">
        <v>0</v>
      </c>
      <c r="L5159" s="59">
        <v>18</v>
      </c>
      <c r="M5159" s="59">
        <v>28.344078391</v>
      </c>
    </row>
    <row r="5160" hidden="1" spans="1:13">
      <c r="A5160" s="59">
        <v>0</v>
      </c>
      <c r="B5160" s="59">
        <v>27700</v>
      </c>
      <c r="C5160" s="59">
        <v>54541</v>
      </c>
      <c r="D5160" s="59">
        <v>78832</v>
      </c>
      <c r="E5160" s="59" t="s">
        <v>20</v>
      </c>
      <c r="F5160" s="59" t="s">
        <v>15</v>
      </c>
      <c r="G5160" s="59">
        <v>0</v>
      </c>
      <c r="H5160" s="59">
        <v>0</v>
      </c>
      <c r="I5160" s="59">
        <v>0</v>
      </c>
      <c r="J5160" s="59">
        <v>186.02084261</v>
      </c>
      <c r="K5160" s="59">
        <v>2</v>
      </c>
      <c r="L5160" s="59">
        <v>19</v>
      </c>
      <c r="M5160" s="59">
        <v>39.614334977</v>
      </c>
    </row>
    <row r="5161" hidden="1" spans="1:13">
      <c r="A5161" s="59">
        <v>0</v>
      </c>
      <c r="B5161" s="59">
        <v>27700</v>
      </c>
      <c r="C5161" s="59">
        <v>149169</v>
      </c>
      <c r="D5161" s="59">
        <v>183234</v>
      </c>
      <c r="E5161" s="59" t="s">
        <v>20</v>
      </c>
      <c r="F5161" s="59" t="s">
        <v>18</v>
      </c>
      <c r="G5161" s="59">
        <v>8</v>
      </c>
      <c r="H5161" s="59">
        <v>0</v>
      </c>
      <c r="I5161" s="59">
        <v>0</v>
      </c>
      <c r="J5161" s="59">
        <v>314.78583915</v>
      </c>
      <c r="K5161" s="59">
        <v>0</v>
      </c>
      <c r="L5161" s="59">
        <v>35</v>
      </c>
      <c r="M5161" s="59">
        <v>37.636682724</v>
      </c>
    </row>
    <row r="5162" hidden="1" spans="1:13">
      <c r="A5162" s="59">
        <v>1</v>
      </c>
      <c r="B5162" s="59">
        <v>27700</v>
      </c>
      <c r="C5162" s="59">
        <v>19300</v>
      </c>
      <c r="D5162" s="59">
        <v>39000</v>
      </c>
      <c r="E5162" s="59" t="s">
        <v>20</v>
      </c>
      <c r="F5162" s="59" t="s">
        <v>17</v>
      </c>
      <c r="G5162" s="59">
        <v>12</v>
      </c>
      <c r="H5162" s="59">
        <v>3</v>
      </c>
      <c r="I5162" s="59">
        <v>0</v>
      </c>
      <c r="J5162" s="59">
        <v>212.06666667</v>
      </c>
      <c r="K5162" s="59">
        <v>0</v>
      </c>
      <c r="L5162" s="59">
        <v>46</v>
      </c>
      <c r="M5162" s="59"/>
    </row>
    <row r="5163" spans="1:13">
      <c r="A5163" s="59">
        <v>1</v>
      </c>
      <c r="B5163" s="59">
        <v>27700</v>
      </c>
      <c r="C5163" s="59">
        <v>83300</v>
      </c>
      <c r="D5163" s="59"/>
      <c r="E5163" s="59" t="s">
        <v>13</v>
      </c>
      <c r="F5163" s="59" t="s">
        <v>17</v>
      </c>
      <c r="G5163" s="59">
        <v>20</v>
      </c>
      <c r="H5163" s="59">
        <v>1</v>
      </c>
      <c r="I5163" s="59">
        <v>4</v>
      </c>
      <c r="J5163" s="59">
        <v>247.93333333</v>
      </c>
      <c r="K5163" s="59">
        <v>1</v>
      </c>
      <c r="L5163" s="59">
        <v>19</v>
      </c>
      <c r="M5163" s="59"/>
    </row>
    <row r="5164" hidden="1" spans="1:13">
      <c r="A5164" s="59">
        <v>1</v>
      </c>
      <c r="B5164" s="59">
        <v>27700</v>
      </c>
      <c r="C5164" s="59">
        <v>85285</v>
      </c>
      <c r="D5164" s="59">
        <v>116468</v>
      </c>
      <c r="E5164" s="59" t="s">
        <v>20</v>
      </c>
      <c r="F5164" s="59" t="s">
        <v>14</v>
      </c>
      <c r="G5164" s="59">
        <v>9</v>
      </c>
      <c r="H5164" s="59">
        <v>0</v>
      </c>
      <c r="I5164" s="59">
        <v>0</v>
      </c>
      <c r="J5164" s="59">
        <v>312.80792835</v>
      </c>
      <c r="K5164" s="59">
        <v>0</v>
      </c>
      <c r="L5164" s="59">
        <v>36</v>
      </c>
      <c r="M5164" s="59">
        <v>35.96802437</v>
      </c>
    </row>
    <row r="5165" hidden="1" spans="1:13">
      <c r="A5165" s="59">
        <v>0</v>
      </c>
      <c r="B5165" s="59">
        <v>27700</v>
      </c>
      <c r="C5165" s="59">
        <v>76055</v>
      </c>
      <c r="D5165" s="59">
        <v>126560</v>
      </c>
      <c r="E5165" s="59" t="s">
        <v>20</v>
      </c>
      <c r="F5165" s="59" t="s">
        <v>15</v>
      </c>
      <c r="G5165" s="59">
        <v>0</v>
      </c>
      <c r="H5165" s="59">
        <v>0</v>
      </c>
      <c r="I5165" s="59">
        <v>0</v>
      </c>
      <c r="J5165" s="59">
        <v>310.6263344</v>
      </c>
      <c r="K5165" s="59">
        <v>1</v>
      </c>
      <c r="L5165" s="59">
        <v>23</v>
      </c>
      <c r="M5165" s="59">
        <v>38.983558116</v>
      </c>
    </row>
    <row r="5166" hidden="1" spans="1:13">
      <c r="A5166" s="59">
        <v>0</v>
      </c>
      <c r="B5166" s="59">
        <v>27700</v>
      </c>
      <c r="C5166" s="59"/>
      <c r="D5166" s="59">
        <v>42515</v>
      </c>
      <c r="E5166" s="59" t="s">
        <v>20</v>
      </c>
      <c r="F5166" s="59" t="s">
        <v>14</v>
      </c>
      <c r="G5166" s="59">
        <v>11</v>
      </c>
      <c r="H5166" s="59">
        <v>1</v>
      </c>
      <c r="I5166" s="59"/>
      <c r="J5166" s="59">
        <v>95.043074141</v>
      </c>
      <c r="K5166" s="59"/>
      <c r="L5166" s="59">
        <v>13</v>
      </c>
      <c r="M5166" s="59">
        <v>20.209037687</v>
      </c>
    </row>
    <row r="5167" hidden="1" spans="1:13">
      <c r="A5167" s="59">
        <v>0</v>
      </c>
      <c r="B5167" s="59">
        <v>27700</v>
      </c>
      <c r="C5167" s="59">
        <v>120070</v>
      </c>
      <c r="D5167" s="59">
        <v>153652</v>
      </c>
      <c r="E5167" s="59" t="s">
        <v>20</v>
      </c>
      <c r="F5167" s="59" t="s">
        <v>15</v>
      </c>
      <c r="G5167" s="59">
        <v>4</v>
      </c>
      <c r="H5167" s="59"/>
      <c r="I5167" s="59"/>
      <c r="J5167" s="59">
        <v>300.16806121</v>
      </c>
      <c r="K5167" s="59">
        <v>2</v>
      </c>
      <c r="L5167" s="59">
        <v>35</v>
      </c>
      <c r="M5167" s="59">
        <v>43.920191228</v>
      </c>
    </row>
    <row r="5168" hidden="1" spans="1:13">
      <c r="A5168" s="59">
        <v>0</v>
      </c>
      <c r="B5168" s="59">
        <v>27700</v>
      </c>
      <c r="C5168" s="59">
        <v>141930</v>
      </c>
      <c r="D5168" s="59">
        <v>182516</v>
      </c>
      <c r="E5168" s="59" t="s">
        <v>20</v>
      </c>
      <c r="F5168" s="59" t="s">
        <v>18</v>
      </c>
      <c r="G5168" s="59">
        <v>0</v>
      </c>
      <c r="H5168" s="59">
        <v>0</v>
      </c>
      <c r="I5168" s="59">
        <v>0</v>
      </c>
      <c r="J5168" s="59">
        <v>235.63057648</v>
      </c>
      <c r="K5168" s="59">
        <v>2</v>
      </c>
      <c r="L5168" s="59">
        <v>19</v>
      </c>
      <c r="M5168" s="59">
        <v>41.958813501</v>
      </c>
    </row>
    <row r="5169" hidden="1" spans="1:13">
      <c r="A5169" s="59">
        <v>0</v>
      </c>
      <c r="B5169" s="59">
        <v>27700</v>
      </c>
      <c r="C5169" s="59">
        <v>35132</v>
      </c>
      <c r="D5169" s="59">
        <v>71456</v>
      </c>
      <c r="E5169" s="59" t="s">
        <v>20</v>
      </c>
      <c r="F5169" s="59" t="s">
        <v>17</v>
      </c>
      <c r="G5169" s="59">
        <v>13</v>
      </c>
      <c r="H5169" s="59">
        <v>0</v>
      </c>
      <c r="I5169" s="59">
        <v>0</v>
      </c>
      <c r="J5169" s="59">
        <v>84.874967196</v>
      </c>
      <c r="K5169" s="59">
        <v>5</v>
      </c>
      <c r="L5169" s="59">
        <v>16</v>
      </c>
      <c r="M5169" s="59">
        <v>35.650730315</v>
      </c>
    </row>
    <row r="5170" hidden="1" spans="1:13">
      <c r="A5170" s="59">
        <v>0</v>
      </c>
      <c r="B5170" s="59">
        <v>27700</v>
      </c>
      <c r="C5170" s="59">
        <v>67446</v>
      </c>
      <c r="D5170" s="59">
        <v>99206</v>
      </c>
      <c r="E5170" s="59" t="s">
        <v>20</v>
      </c>
      <c r="F5170" s="59" t="s">
        <v>18</v>
      </c>
      <c r="G5170" s="59">
        <v>11</v>
      </c>
      <c r="H5170" s="59">
        <v>0</v>
      </c>
      <c r="I5170" s="59">
        <v>0</v>
      </c>
      <c r="J5170" s="59">
        <v>286.96597112</v>
      </c>
      <c r="K5170" s="59">
        <v>0</v>
      </c>
      <c r="L5170" s="59">
        <v>32</v>
      </c>
      <c r="M5170" s="59">
        <v>38.995164401</v>
      </c>
    </row>
    <row r="5171" hidden="1" spans="1:13">
      <c r="A5171" s="59">
        <v>0</v>
      </c>
      <c r="B5171" s="59">
        <v>27800</v>
      </c>
      <c r="C5171" s="59">
        <v>114417</v>
      </c>
      <c r="D5171" s="59">
        <v>150849</v>
      </c>
      <c r="E5171" s="59" t="s">
        <v>20</v>
      </c>
      <c r="F5171" s="59" t="s">
        <v>17</v>
      </c>
      <c r="G5171" s="59">
        <v>5</v>
      </c>
      <c r="H5171" s="59">
        <v>0</v>
      </c>
      <c r="I5171" s="59">
        <v>0</v>
      </c>
      <c r="J5171" s="59">
        <v>285.38612641</v>
      </c>
      <c r="K5171" s="59">
        <v>0</v>
      </c>
      <c r="L5171" s="59">
        <v>24</v>
      </c>
      <c r="M5171" s="59">
        <v>38.581923865</v>
      </c>
    </row>
    <row r="5172" hidden="1" spans="1:13">
      <c r="A5172" s="59">
        <v>0</v>
      </c>
      <c r="B5172" s="59">
        <v>27800</v>
      </c>
      <c r="C5172" s="59">
        <v>96332</v>
      </c>
      <c r="D5172" s="59">
        <v>123598</v>
      </c>
      <c r="E5172" s="59" t="s">
        <v>20</v>
      </c>
      <c r="F5172" s="59" t="s">
        <v>18</v>
      </c>
      <c r="G5172" s="59">
        <v>1</v>
      </c>
      <c r="H5172" s="59">
        <v>0</v>
      </c>
      <c r="I5172" s="59">
        <v>0</v>
      </c>
      <c r="J5172" s="59">
        <v>190.3137746</v>
      </c>
      <c r="K5172" s="59">
        <v>2</v>
      </c>
      <c r="L5172" s="59">
        <v>38</v>
      </c>
      <c r="M5172" s="59">
        <v>33.855895472</v>
      </c>
    </row>
    <row r="5173" hidden="1" spans="1:13">
      <c r="A5173" s="59">
        <v>0</v>
      </c>
      <c r="B5173" s="59">
        <v>27800</v>
      </c>
      <c r="C5173" s="59">
        <v>19600</v>
      </c>
      <c r="D5173" s="59">
        <v>50594</v>
      </c>
      <c r="E5173" s="59" t="s">
        <v>20</v>
      </c>
      <c r="F5173" s="59" t="s">
        <v>14</v>
      </c>
      <c r="G5173" s="59">
        <v>24</v>
      </c>
      <c r="H5173" s="59">
        <v>0</v>
      </c>
      <c r="I5173" s="59">
        <v>0</v>
      </c>
      <c r="J5173" s="59">
        <v>137.23404427</v>
      </c>
      <c r="K5173" s="59">
        <v>1</v>
      </c>
      <c r="L5173" s="59">
        <v>10</v>
      </c>
      <c r="M5173" s="59">
        <v>24.522374645</v>
      </c>
    </row>
    <row r="5174" hidden="1" spans="1:13">
      <c r="A5174" s="59">
        <v>0</v>
      </c>
      <c r="B5174" s="59">
        <v>27800</v>
      </c>
      <c r="C5174" s="59">
        <v>64804</v>
      </c>
      <c r="D5174" s="59">
        <v>97553</v>
      </c>
      <c r="E5174" s="59" t="s">
        <v>20</v>
      </c>
      <c r="F5174" s="59" t="s">
        <v>14</v>
      </c>
      <c r="G5174" s="59">
        <v>15</v>
      </c>
      <c r="H5174" s="59">
        <v>1</v>
      </c>
      <c r="I5174" s="59">
        <v>0</v>
      </c>
      <c r="J5174" s="59">
        <v>105.09866375</v>
      </c>
      <c r="K5174" s="59">
        <v>1</v>
      </c>
      <c r="L5174" s="59">
        <v>17</v>
      </c>
      <c r="M5174" s="59">
        <v>32.177861062</v>
      </c>
    </row>
    <row r="5175" hidden="1" spans="1:13">
      <c r="A5175" s="59">
        <v>0</v>
      </c>
      <c r="B5175" s="59">
        <v>27800</v>
      </c>
      <c r="C5175" s="59">
        <v>127770</v>
      </c>
      <c r="D5175" s="59">
        <v>169440</v>
      </c>
      <c r="E5175" s="59" t="s">
        <v>20</v>
      </c>
      <c r="F5175" s="59" t="s">
        <v>17</v>
      </c>
      <c r="G5175" s="59">
        <v>2</v>
      </c>
      <c r="H5175" s="59">
        <v>0</v>
      </c>
      <c r="I5175" s="59">
        <v>0</v>
      </c>
      <c r="J5175" s="59">
        <v>235.72854702</v>
      </c>
      <c r="K5175" s="59">
        <v>1</v>
      </c>
      <c r="L5175" s="59">
        <v>24</v>
      </c>
      <c r="M5175" s="59">
        <v>34.844155434</v>
      </c>
    </row>
    <row r="5176" hidden="1" spans="1:13">
      <c r="A5176" s="59">
        <v>0</v>
      </c>
      <c r="B5176" s="59">
        <v>27800</v>
      </c>
      <c r="C5176" s="59">
        <v>142356</v>
      </c>
      <c r="D5176" s="59">
        <v>177328</v>
      </c>
      <c r="E5176" s="59" t="s">
        <v>20</v>
      </c>
      <c r="F5176" s="59" t="s">
        <v>18</v>
      </c>
      <c r="G5176" s="59">
        <v>6</v>
      </c>
      <c r="H5176" s="59">
        <v>0</v>
      </c>
      <c r="I5176" s="59">
        <v>0</v>
      </c>
      <c r="J5176" s="59">
        <v>315.17556745</v>
      </c>
      <c r="K5176" s="59">
        <v>0</v>
      </c>
      <c r="L5176" s="59">
        <v>35</v>
      </c>
      <c r="M5176" s="59">
        <v>38.595990922</v>
      </c>
    </row>
    <row r="5177" hidden="1" spans="1:13">
      <c r="A5177" s="59">
        <v>0</v>
      </c>
      <c r="B5177" s="59">
        <v>27800</v>
      </c>
      <c r="C5177" s="59">
        <v>181405</v>
      </c>
      <c r="D5177" s="59">
        <v>229116</v>
      </c>
      <c r="E5177" s="59" t="s">
        <v>20</v>
      </c>
      <c r="F5177" s="59" t="s">
        <v>18</v>
      </c>
      <c r="G5177" s="59">
        <v>0</v>
      </c>
      <c r="H5177" s="59">
        <v>0</v>
      </c>
      <c r="I5177" s="59">
        <v>0</v>
      </c>
      <c r="J5177" s="59">
        <v>297.99814427</v>
      </c>
      <c r="K5177" s="59">
        <v>0</v>
      </c>
      <c r="L5177" s="59">
        <v>32</v>
      </c>
      <c r="M5177" s="59">
        <v>43.520428182</v>
      </c>
    </row>
    <row r="5178" hidden="1" spans="1:13">
      <c r="A5178" s="59">
        <v>0</v>
      </c>
      <c r="B5178" s="59">
        <v>27900</v>
      </c>
      <c r="C5178" s="59">
        <v>55859</v>
      </c>
      <c r="D5178" s="59">
        <v>92179</v>
      </c>
      <c r="E5178" s="59" t="s">
        <v>20</v>
      </c>
      <c r="F5178" s="59" t="s">
        <v>15</v>
      </c>
      <c r="G5178" s="59">
        <v>0</v>
      </c>
      <c r="H5178" s="59">
        <v>0</v>
      </c>
      <c r="I5178" s="59">
        <v>1</v>
      </c>
      <c r="J5178" s="59">
        <v>94.932544383</v>
      </c>
      <c r="K5178" s="59">
        <v>0</v>
      </c>
      <c r="L5178" s="59">
        <v>23</v>
      </c>
      <c r="M5178" s="59">
        <v>33.09789894</v>
      </c>
    </row>
    <row r="5179" hidden="1" spans="1:13">
      <c r="A5179" s="59">
        <v>0</v>
      </c>
      <c r="B5179" s="59">
        <v>27900</v>
      </c>
      <c r="C5179" s="59">
        <v>73630</v>
      </c>
      <c r="D5179" s="59">
        <v>106757</v>
      </c>
      <c r="E5179" s="59" t="s">
        <v>20</v>
      </c>
      <c r="F5179" s="59" t="s">
        <v>18</v>
      </c>
      <c r="G5179" s="59">
        <v>11</v>
      </c>
      <c r="H5179" s="59">
        <v>0</v>
      </c>
      <c r="I5179" s="59">
        <v>0</v>
      </c>
      <c r="J5179" s="59">
        <v>282.75969838</v>
      </c>
      <c r="K5179" s="59">
        <v>1</v>
      </c>
      <c r="L5179" s="59">
        <v>32</v>
      </c>
      <c r="M5179" s="59">
        <v>38.266573205</v>
      </c>
    </row>
    <row r="5180" spans="1:13">
      <c r="A5180" s="59">
        <v>0</v>
      </c>
      <c r="B5180" s="59">
        <v>27900</v>
      </c>
      <c r="C5180" s="59">
        <v>137006</v>
      </c>
      <c r="D5180" s="59">
        <v>207997</v>
      </c>
      <c r="E5180" s="59" t="s">
        <v>13</v>
      </c>
      <c r="F5180" s="59" t="s">
        <v>18</v>
      </c>
      <c r="G5180" s="59">
        <v>5</v>
      </c>
      <c r="H5180" s="59">
        <v>0</v>
      </c>
      <c r="I5180" s="59">
        <v>0</v>
      </c>
      <c r="J5180" s="59">
        <v>194.0931469</v>
      </c>
      <c r="K5180" s="59">
        <v>1</v>
      </c>
      <c r="L5180" s="59">
        <v>28</v>
      </c>
      <c r="M5180" s="59">
        <v>36.906075155</v>
      </c>
    </row>
    <row r="5181" hidden="1" spans="1:13">
      <c r="A5181" s="59">
        <v>0</v>
      </c>
      <c r="B5181" s="59">
        <v>27900</v>
      </c>
      <c r="C5181" s="59">
        <v>66027</v>
      </c>
      <c r="D5181" s="59">
        <v>102745</v>
      </c>
      <c r="E5181" s="59" t="s">
        <v>20</v>
      </c>
      <c r="F5181" s="59" t="s">
        <v>18</v>
      </c>
      <c r="G5181" s="59">
        <v>9</v>
      </c>
      <c r="H5181" s="59">
        <v>0</v>
      </c>
      <c r="I5181" s="59">
        <v>0</v>
      </c>
      <c r="J5181" s="59">
        <v>298.10325142</v>
      </c>
      <c r="K5181" s="59">
        <v>1</v>
      </c>
      <c r="L5181" s="59">
        <v>32</v>
      </c>
      <c r="M5181" s="59">
        <v>38.250306047</v>
      </c>
    </row>
    <row r="5182" hidden="1" spans="1:13">
      <c r="A5182" s="59">
        <v>0</v>
      </c>
      <c r="B5182" s="59">
        <v>27900</v>
      </c>
      <c r="C5182" s="59">
        <v>69589</v>
      </c>
      <c r="D5182" s="59">
        <v>115061</v>
      </c>
      <c r="E5182" s="59" t="s">
        <v>20</v>
      </c>
      <c r="F5182" s="59" t="s">
        <v>14</v>
      </c>
      <c r="G5182" s="59">
        <v>5</v>
      </c>
      <c r="H5182" s="59">
        <v>0</v>
      </c>
      <c r="I5182" s="59">
        <v>0</v>
      </c>
      <c r="J5182" s="59">
        <v>97.8638453</v>
      </c>
      <c r="K5182" s="59">
        <v>1</v>
      </c>
      <c r="L5182" s="59">
        <v>32</v>
      </c>
      <c r="M5182" s="59">
        <v>41.473971731</v>
      </c>
    </row>
    <row r="5183" hidden="1" spans="1:13">
      <c r="A5183" s="59">
        <v>1</v>
      </c>
      <c r="B5183" s="59">
        <v>27900</v>
      </c>
      <c r="C5183" s="59">
        <v>62264</v>
      </c>
      <c r="D5183" s="59">
        <v>39604</v>
      </c>
      <c r="E5183" s="59" t="s">
        <v>20</v>
      </c>
      <c r="F5183" s="59" t="s">
        <v>16</v>
      </c>
      <c r="G5183" s="59">
        <v>10</v>
      </c>
      <c r="H5183" s="59">
        <v>3</v>
      </c>
      <c r="I5183" s="59">
        <v>1</v>
      </c>
      <c r="J5183" s="59">
        <v>118.77826456</v>
      </c>
      <c r="K5183" s="59">
        <v>7</v>
      </c>
      <c r="L5183" s="59">
        <v>23</v>
      </c>
      <c r="M5183" s="59">
        <v>48.077531472</v>
      </c>
    </row>
    <row r="5184" spans="1:13">
      <c r="A5184" s="59">
        <v>0</v>
      </c>
      <c r="B5184" s="59">
        <v>27900</v>
      </c>
      <c r="C5184" s="59">
        <v>149359</v>
      </c>
      <c r="D5184" s="59">
        <v>192955</v>
      </c>
      <c r="E5184" s="59" t="s">
        <v>13</v>
      </c>
      <c r="F5184" s="59" t="s">
        <v>19</v>
      </c>
      <c r="G5184" s="59">
        <v>0</v>
      </c>
      <c r="H5184" s="59">
        <v>0</v>
      </c>
      <c r="I5184" s="59">
        <v>0</v>
      </c>
      <c r="J5184" s="59">
        <v>172.57959055</v>
      </c>
      <c r="K5184" s="59">
        <v>1</v>
      </c>
      <c r="L5184" s="59">
        <v>16</v>
      </c>
      <c r="M5184" s="59">
        <v>40.135531359</v>
      </c>
    </row>
    <row r="5185" hidden="1" spans="1:13">
      <c r="A5185" s="59">
        <v>0</v>
      </c>
      <c r="B5185" s="59">
        <v>27900</v>
      </c>
      <c r="C5185" s="59">
        <v>142346</v>
      </c>
      <c r="D5185" s="59">
        <v>185057</v>
      </c>
      <c r="E5185" s="59" t="s">
        <v>20</v>
      </c>
      <c r="F5185" s="59" t="s">
        <v>18</v>
      </c>
      <c r="G5185" s="59">
        <v>9</v>
      </c>
      <c r="H5185" s="59">
        <v>0</v>
      </c>
      <c r="I5185" s="59">
        <v>1</v>
      </c>
      <c r="J5185" s="59">
        <v>155.54869901</v>
      </c>
      <c r="K5185" s="59">
        <v>0</v>
      </c>
      <c r="L5185" s="59">
        <v>36</v>
      </c>
      <c r="M5185" s="59">
        <v>39.397042716</v>
      </c>
    </row>
    <row r="5186" hidden="1" spans="1:13">
      <c r="A5186" s="59">
        <v>0</v>
      </c>
      <c r="B5186" s="59">
        <v>27900</v>
      </c>
      <c r="C5186" s="59">
        <v>50988</v>
      </c>
      <c r="D5186" s="59">
        <v>81533</v>
      </c>
      <c r="E5186" s="59" t="s">
        <v>20</v>
      </c>
      <c r="F5186" s="59" t="s">
        <v>15</v>
      </c>
      <c r="G5186" s="59">
        <v>1</v>
      </c>
      <c r="H5186" s="59">
        <v>0</v>
      </c>
      <c r="I5186" s="59">
        <v>0</v>
      </c>
      <c r="J5186" s="59">
        <v>167.61445006</v>
      </c>
      <c r="K5186" s="59">
        <v>2</v>
      </c>
      <c r="L5186" s="59">
        <v>18</v>
      </c>
      <c r="M5186" s="59">
        <v>40.620884753</v>
      </c>
    </row>
    <row r="5187" hidden="1" spans="1:13">
      <c r="A5187" s="59">
        <v>0</v>
      </c>
      <c r="B5187" s="59">
        <v>27900</v>
      </c>
      <c r="C5187" s="59">
        <v>113843</v>
      </c>
      <c r="D5187" s="59">
        <v>156282</v>
      </c>
      <c r="E5187" s="59" t="s">
        <v>20</v>
      </c>
      <c r="F5187" s="59" t="s">
        <v>18</v>
      </c>
      <c r="G5187" s="59">
        <v>7</v>
      </c>
      <c r="H5187" s="59">
        <v>0</v>
      </c>
      <c r="I5187" s="59">
        <v>0</v>
      </c>
      <c r="J5187" s="59">
        <v>109.95962619</v>
      </c>
      <c r="K5187" s="59">
        <v>2</v>
      </c>
      <c r="L5187" s="59">
        <v>27</v>
      </c>
      <c r="M5187" s="59">
        <v>33.942464847</v>
      </c>
    </row>
    <row r="5188" hidden="1" spans="1:13">
      <c r="A5188" s="59">
        <v>0</v>
      </c>
      <c r="B5188" s="59">
        <v>27900</v>
      </c>
      <c r="C5188" s="59">
        <v>135511</v>
      </c>
      <c r="D5188" s="59">
        <v>184219</v>
      </c>
      <c r="E5188" s="59" t="s">
        <v>20</v>
      </c>
      <c r="F5188" s="59" t="s">
        <v>18</v>
      </c>
      <c r="G5188" s="59">
        <v>1</v>
      </c>
      <c r="H5188" s="59">
        <v>1</v>
      </c>
      <c r="I5188" s="59">
        <v>0</v>
      </c>
      <c r="J5188" s="59">
        <v>241.05228345</v>
      </c>
      <c r="K5188" s="59">
        <v>2</v>
      </c>
      <c r="L5188" s="59">
        <v>19</v>
      </c>
      <c r="M5188" s="59">
        <v>38.606492713</v>
      </c>
    </row>
    <row r="5189" hidden="1" spans="1:13">
      <c r="A5189" s="59">
        <v>1</v>
      </c>
      <c r="B5189" s="59">
        <v>27900</v>
      </c>
      <c r="C5189" s="59">
        <v>90694</v>
      </c>
      <c r="D5189" s="59">
        <v>121543</v>
      </c>
      <c r="E5189" s="59" t="s">
        <v>20</v>
      </c>
      <c r="F5189" s="59" t="s">
        <v>17</v>
      </c>
      <c r="G5189" s="59">
        <v>5</v>
      </c>
      <c r="H5189" s="59">
        <v>2</v>
      </c>
      <c r="I5189" s="59">
        <v>1</v>
      </c>
      <c r="J5189" s="59">
        <v>107.04625061</v>
      </c>
      <c r="K5189" s="59">
        <v>8</v>
      </c>
      <c r="L5189" s="59">
        <v>15</v>
      </c>
      <c r="M5189" s="59">
        <v>0.8381175254</v>
      </c>
    </row>
    <row r="5190" hidden="1" spans="1:13">
      <c r="A5190" s="59">
        <v>0</v>
      </c>
      <c r="B5190" s="59">
        <v>28000</v>
      </c>
      <c r="C5190" s="59">
        <v>58002</v>
      </c>
      <c r="D5190" s="59">
        <v>86427</v>
      </c>
      <c r="E5190" s="59" t="s">
        <v>20</v>
      </c>
      <c r="F5190" s="59" t="s">
        <v>14</v>
      </c>
      <c r="G5190" s="59">
        <v>9</v>
      </c>
      <c r="H5190" s="59">
        <v>0</v>
      </c>
      <c r="I5190" s="59">
        <v>1</v>
      </c>
      <c r="J5190" s="59">
        <v>129.57535197</v>
      </c>
      <c r="K5190" s="59">
        <v>2</v>
      </c>
      <c r="L5190" s="59">
        <v>29</v>
      </c>
      <c r="M5190" s="59">
        <v>39.362693216</v>
      </c>
    </row>
    <row r="5191" hidden="1" spans="1:13">
      <c r="A5191" s="59">
        <v>0</v>
      </c>
      <c r="B5191" s="59">
        <v>28000</v>
      </c>
      <c r="C5191" s="59">
        <v>59775</v>
      </c>
      <c r="D5191" s="59">
        <v>87390</v>
      </c>
      <c r="E5191" s="59" t="s">
        <v>20</v>
      </c>
      <c r="F5191" s="59" t="s">
        <v>14</v>
      </c>
      <c r="G5191" s="59">
        <v>8</v>
      </c>
      <c r="H5191" s="59">
        <v>0</v>
      </c>
      <c r="I5191" s="59">
        <v>0</v>
      </c>
      <c r="J5191" s="59">
        <v>138.48647658</v>
      </c>
      <c r="K5191" s="59">
        <v>3</v>
      </c>
      <c r="L5191" s="59">
        <v>30</v>
      </c>
      <c r="M5191" s="59">
        <v>41.543804711</v>
      </c>
    </row>
    <row r="5192" spans="1:13">
      <c r="A5192" s="59">
        <v>0</v>
      </c>
      <c r="B5192" s="59">
        <v>28000</v>
      </c>
      <c r="C5192" s="59">
        <v>140770</v>
      </c>
      <c r="D5192" s="59">
        <v>209726</v>
      </c>
      <c r="E5192" s="59" t="s">
        <v>13</v>
      </c>
      <c r="F5192" s="59" t="s">
        <v>18</v>
      </c>
      <c r="G5192" s="59">
        <v>5</v>
      </c>
      <c r="H5192" s="59">
        <v>0</v>
      </c>
      <c r="I5192" s="59">
        <v>0</v>
      </c>
      <c r="J5192" s="59">
        <v>190.32952199</v>
      </c>
      <c r="K5192" s="59">
        <v>0</v>
      </c>
      <c r="L5192" s="59">
        <v>27</v>
      </c>
      <c r="M5192" s="59">
        <v>38.886605965</v>
      </c>
    </row>
    <row r="5193" hidden="1" spans="1:13">
      <c r="A5193" s="59">
        <v>0</v>
      </c>
      <c r="B5193" s="59">
        <v>28000</v>
      </c>
      <c r="C5193" s="59">
        <v>49764</v>
      </c>
      <c r="D5193" s="59">
        <v>74526</v>
      </c>
      <c r="E5193" s="59" t="s">
        <v>20</v>
      </c>
      <c r="F5193" s="59" t="s">
        <v>14</v>
      </c>
      <c r="G5193" s="59">
        <v>24</v>
      </c>
      <c r="H5193" s="59"/>
      <c r="I5193" s="59">
        <v>1</v>
      </c>
      <c r="J5193" s="59">
        <v>294.59478302</v>
      </c>
      <c r="K5193" s="59">
        <v>1</v>
      </c>
      <c r="L5193" s="59">
        <v>30</v>
      </c>
      <c r="M5193" s="59">
        <v>37.611309376</v>
      </c>
    </row>
    <row r="5194" hidden="1" spans="1:13">
      <c r="A5194" s="59">
        <v>0</v>
      </c>
      <c r="B5194" s="59">
        <v>28000</v>
      </c>
      <c r="C5194" s="59">
        <v>62376</v>
      </c>
      <c r="D5194" s="59">
        <v>104073</v>
      </c>
      <c r="E5194" s="59" t="s">
        <v>20</v>
      </c>
      <c r="F5194" s="59" t="s">
        <v>14</v>
      </c>
      <c r="G5194" s="59">
        <v>16</v>
      </c>
      <c r="H5194" s="59">
        <v>1</v>
      </c>
      <c r="I5194" s="59">
        <v>0</v>
      </c>
      <c r="J5194" s="59">
        <v>146.14192957</v>
      </c>
      <c r="K5194" s="59">
        <v>0</v>
      </c>
      <c r="L5194" s="59">
        <v>30</v>
      </c>
      <c r="M5194" s="59">
        <v>39.759849639</v>
      </c>
    </row>
    <row r="5195" hidden="1" spans="1:13">
      <c r="A5195" s="59">
        <v>0</v>
      </c>
      <c r="B5195" s="59">
        <v>28000</v>
      </c>
      <c r="C5195" s="59">
        <v>77322</v>
      </c>
      <c r="D5195" s="59">
        <v>118082</v>
      </c>
      <c r="E5195" s="59" t="s">
        <v>20</v>
      </c>
      <c r="F5195" s="59" t="s">
        <v>14</v>
      </c>
      <c r="G5195" s="59">
        <v>7</v>
      </c>
      <c r="H5195" s="59">
        <v>0</v>
      </c>
      <c r="I5195" s="59">
        <v>0</v>
      </c>
      <c r="J5195" s="59">
        <v>80.658093685</v>
      </c>
      <c r="K5195" s="59">
        <v>1</v>
      </c>
      <c r="L5195" s="59">
        <v>31</v>
      </c>
      <c r="M5195" s="59">
        <v>38.815438401</v>
      </c>
    </row>
    <row r="5196" spans="1:13">
      <c r="A5196" s="59">
        <v>0</v>
      </c>
      <c r="B5196" s="59">
        <v>28000</v>
      </c>
      <c r="C5196" s="59">
        <v>68000</v>
      </c>
      <c r="D5196" s="59">
        <v>106000</v>
      </c>
      <c r="E5196" s="59" t="s">
        <v>13</v>
      </c>
      <c r="F5196" s="59" t="s">
        <v>14</v>
      </c>
      <c r="G5196" s="59">
        <v>6</v>
      </c>
      <c r="H5196" s="59"/>
      <c r="I5196" s="59"/>
      <c r="J5196" s="59">
        <v>114.7</v>
      </c>
      <c r="K5196" s="59">
        <v>11</v>
      </c>
      <c r="L5196" s="59">
        <v>21</v>
      </c>
      <c r="M5196" s="59"/>
    </row>
    <row r="5197" hidden="1" spans="1:13">
      <c r="A5197" s="59">
        <v>1</v>
      </c>
      <c r="B5197" s="59">
        <v>28000</v>
      </c>
      <c r="C5197" s="59">
        <v>86600</v>
      </c>
      <c r="D5197" s="59">
        <v>127000</v>
      </c>
      <c r="E5197" s="59" t="s">
        <v>20</v>
      </c>
      <c r="F5197" s="59" t="s">
        <v>18</v>
      </c>
      <c r="G5197" s="59">
        <v>6.5</v>
      </c>
      <c r="H5197" s="59">
        <v>0</v>
      </c>
      <c r="I5197" s="59">
        <v>4</v>
      </c>
      <c r="J5197" s="59">
        <v>234.36666667</v>
      </c>
      <c r="K5197" s="59">
        <v>5</v>
      </c>
      <c r="L5197" s="59">
        <v>35</v>
      </c>
      <c r="M5197" s="59"/>
    </row>
    <row r="5198" hidden="1" spans="1:13">
      <c r="A5198" s="59">
        <v>1</v>
      </c>
      <c r="B5198" s="59">
        <v>28000</v>
      </c>
      <c r="C5198" s="59">
        <v>28042</v>
      </c>
      <c r="D5198" s="59">
        <v>63500</v>
      </c>
      <c r="E5198" s="59" t="s">
        <v>20</v>
      </c>
      <c r="F5198" s="59" t="s">
        <v>18</v>
      </c>
      <c r="G5198" s="59">
        <v>14</v>
      </c>
      <c r="H5198" s="59">
        <v>2</v>
      </c>
      <c r="I5198" s="59">
        <v>4</v>
      </c>
      <c r="J5198" s="59">
        <v>121.73333333</v>
      </c>
      <c r="K5198" s="59">
        <v>4</v>
      </c>
      <c r="L5198" s="59">
        <v>28</v>
      </c>
      <c r="M5198" s="59"/>
    </row>
    <row r="5199" hidden="1" spans="1:13">
      <c r="A5199" s="59">
        <v>0</v>
      </c>
      <c r="B5199" s="59">
        <v>28000</v>
      </c>
      <c r="C5199" s="59">
        <v>96015</v>
      </c>
      <c r="D5199" s="59">
        <v>127551</v>
      </c>
      <c r="E5199" s="59" t="s">
        <v>20</v>
      </c>
      <c r="F5199" s="59" t="s">
        <v>18</v>
      </c>
      <c r="G5199" s="59">
        <v>0</v>
      </c>
      <c r="H5199" s="59">
        <v>1</v>
      </c>
      <c r="I5199" s="59">
        <v>0</v>
      </c>
      <c r="J5199" s="59">
        <v>196.52348814</v>
      </c>
      <c r="K5199" s="59">
        <v>3</v>
      </c>
      <c r="L5199" s="59">
        <v>37</v>
      </c>
      <c r="M5199" s="59">
        <v>34.871643115</v>
      </c>
    </row>
    <row r="5200" hidden="1" spans="1:13">
      <c r="A5200" s="59">
        <v>0</v>
      </c>
      <c r="B5200" s="59">
        <v>28100</v>
      </c>
      <c r="C5200" s="59">
        <v>100420</v>
      </c>
      <c r="D5200" s="59">
        <v>207737</v>
      </c>
      <c r="E5200" s="59" t="s">
        <v>20</v>
      </c>
      <c r="F5200" s="59" t="s">
        <v>14</v>
      </c>
      <c r="G5200" s="59">
        <v>22</v>
      </c>
      <c r="H5200" s="59">
        <v>0</v>
      </c>
      <c r="I5200" s="59">
        <v>0</v>
      </c>
      <c r="J5200" s="59">
        <v>197.19812185</v>
      </c>
      <c r="K5200" s="59">
        <v>0</v>
      </c>
      <c r="L5200" s="59">
        <v>19</v>
      </c>
      <c r="M5200" s="59">
        <v>26.372548724</v>
      </c>
    </row>
    <row r="5201" hidden="1" spans="1:13">
      <c r="A5201" s="59">
        <v>0</v>
      </c>
      <c r="B5201" s="59">
        <v>28100</v>
      </c>
      <c r="C5201" s="59">
        <v>135991</v>
      </c>
      <c r="D5201" s="59">
        <v>183598</v>
      </c>
      <c r="E5201" s="59" t="s">
        <v>20</v>
      </c>
      <c r="F5201" s="59" t="s">
        <v>17</v>
      </c>
      <c r="G5201" s="59">
        <v>0</v>
      </c>
      <c r="H5201" s="59"/>
      <c r="I5201" s="59"/>
      <c r="J5201" s="59">
        <v>131.58912441</v>
      </c>
      <c r="K5201" s="59"/>
      <c r="L5201" s="59">
        <v>38</v>
      </c>
      <c r="M5201" s="59">
        <v>31.085617659</v>
      </c>
    </row>
    <row r="5202" hidden="1" spans="1:13">
      <c r="A5202" s="59">
        <v>0</v>
      </c>
      <c r="B5202" s="59">
        <v>28100</v>
      </c>
      <c r="C5202" s="59">
        <v>96160</v>
      </c>
      <c r="D5202" s="59">
        <v>128767</v>
      </c>
      <c r="E5202" s="59" t="s">
        <v>20</v>
      </c>
      <c r="F5202" s="59" t="s">
        <v>15</v>
      </c>
      <c r="G5202" s="59">
        <v>10</v>
      </c>
      <c r="H5202" s="59">
        <v>0</v>
      </c>
      <c r="I5202" s="59">
        <v>1</v>
      </c>
      <c r="J5202" s="59">
        <v>154.67285803</v>
      </c>
      <c r="K5202" s="59">
        <v>0</v>
      </c>
      <c r="L5202" s="59">
        <v>29</v>
      </c>
      <c r="M5202" s="59">
        <v>41.117944577</v>
      </c>
    </row>
    <row r="5203" hidden="1" spans="1:13">
      <c r="A5203" s="59">
        <v>0</v>
      </c>
      <c r="B5203" s="59">
        <v>28100</v>
      </c>
      <c r="C5203" s="59">
        <v>86778</v>
      </c>
      <c r="D5203" s="59">
        <v>110851</v>
      </c>
      <c r="E5203" s="59" t="s">
        <v>20</v>
      </c>
      <c r="F5203" s="59" t="s">
        <v>15</v>
      </c>
      <c r="G5203" s="59">
        <v>9</v>
      </c>
      <c r="H5203" s="59">
        <v>0</v>
      </c>
      <c r="I5203" s="59">
        <v>0</v>
      </c>
      <c r="J5203" s="59">
        <v>398.4023372</v>
      </c>
      <c r="K5203" s="59">
        <v>0</v>
      </c>
      <c r="L5203" s="59">
        <v>44</v>
      </c>
      <c r="M5203" s="59">
        <v>41.04058878</v>
      </c>
    </row>
    <row r="5204" hidden="1" spans="1:13">
      <c r="A5204" s="59">
        <v>0</v>
      </c>
      <c r="B5204" s="59">
        <v>28100</v>
      </c>
      <c r="C5204" s="59">
        <v>32470</v>
      </c>
      <c r="D5204" s="59">
        <v>54522</v>
      </c>
      <c r="E5204" s="59" t="s">
        <v>20</v>
      </c>
      <c r="F5204" s="59" t="s">
        <v>14</v>
      </c>
      <c r="G5204" s="59">
        <v>35</v>
      </c>
      <c r="H5204" s="59">
        <v>0</v>
      </c>
      <c r="I5204" s="59">
        <v>0</v>
      </c>
      <c r="J5204" s="59">
        <v>295.49668351</v>
      </c>
      <c r="K5204" s="59">
        <v>0</v>
      </c>
      <c r="L5204" s="59">
        <v>23</v>
      </c>
      <c r="M5204" s="59">
        <v>38.7994829</v>
      </c>
    </row>
    <row r="5205" hidden="1" spans="1:13">
      <c r="A5205" s="59">
        <v>1</v>
      </c>
      <c r="B5205" s="59">
        <v>28100</v>
      </c>
      <c r="C5205" s="59">
        <v>61000</v>
      </c>
      <c r="D5205" s="59">
        <v>99000</v>
      </c>
      <c r="E5205" s="59" t="s">
        <v>20</v>
      </c>
      <c r="F5205" s="59" t="s">
        <v>17</v>
      </c>
      <c r="G5205" s="59">
        <v>7</v>
      </c>
      <c r="H5205" s="59">
        <v>0</v>
      </c>
      <c r="I5205" s="59">
        <v>1</v>
      </c>
      <c r="J5205" s="59">
        <v>129.16666667</v>
      </c>
      <c r="K5205" s="59">
        <v>1</v>
      </c>
      <c r="L5205" s="59">
        <v>31</v>
      </c>
      <c r="M5205" s="59"/>
    </row>
    <row r="5206" hidden="1" spans="1:13">
      <c r="A5206" s="59">
        <v>1</v>
      </c>
      <c r="B5206" s="59">
        <v>28100</v>
      </c>
      <c r="C5206" s="59">
        <v>72100</v>
      </c>
      <c r="D5206" s="59">
        <v>112000</v>
      </c>
      <c r="E5206" s="59" t="s">
        <v>20</v>
      </c>
      <c r="F5206" s="59" t="s">
        <v>18</v>
      </c>
      <c r="G5206" s="59">
        <v>20</v>
      </c>
      <c r="H5206" s="59">
        <v>4</v>
      </c>
      <c r="I5206" s="59">
        <v>1</v>
      </c>
      <c r="J5206" s="59">
        <v>120.73333333</v>
      </c>
      <c r="K5206" s="59">
        <v>1</v>
      </c>
      <c r="L5206" s="59">
        <v>58</v>
      </c>
      <c r="M5206" s="59"/>
    </row>
    <row r="5207" hidden="1" spans="1:13">
      <c r="A5207" s="59">
        <v>0</v>
      </c>
      <c r="B5207" s="59">
        <v>28100</v>
      </c>
      <c r="C5207" s="59">
        <v>112564</v>
      </c>
      <c r="D5207" s="59">
        <v>162129</v>
      </c>
      <c r="E5207" s="59" t="s">
        <v>20</v>
      </c>
      <c r="F5207" s="59" t="s">
        <v>18</v>
      </c>
      <c r="G5207" s="59">
        <v>7</v>
      </c>
      <c r="H5207" s="59">
        <v>0</v>
      </c>
      <c r="I5207" s="59">
        <v>0</v>
      </c>
      <c r="J5207" s="59">
        <v>115.56446202</v>
      </c>
      <c r="K5207" s="59">
        <v>2</v>
      </c>
      <c r="L5207" s="59">
        <v>26</v>
      </c>
      <c r="M5207" s="59">
        <v>33.091681472</v>
      </c>
    </row>
    <row r="5208" hidden="1" spans="1:13">
      <c r="A5208" s="59">
        <v>1</v>
      </c>
      <c r="B5208" s="59">
        <v>28100</v>
      </c>
      <c r="C5208" s="59">
        <v>75768</v>
      </c>
      <c r="D5208" s="59"/>
      <c r="E5208" s="59" t="s">
        <v>20</v>
      </c>
      <c r="F5208" s="59" t="s">
        <v>14</v>
      </c>
      <c r="G5208" s="59">
        <v>9</v>
      </c>
      <c r="H5208" s="59"/>
      <c r="I5208" s="59">
        <v>0</v>
      </c>
      <c r="J5208" s="59">
        <v>133.12186695</v>
      </c>
      <c r="K5208" s="59">
        <v>3</v>
      </c>
      <c r="L5208" s="59">
        <v>33</v>
      </c>
      <c r="M5208" s="59">
        <v>46.751800109</v>
      </c>
    </row>
    <row r="5209" hidden="1" spans="1:13">
      <c r="A5209" s="59">
        <v>0</v>
      </c>
      <c r="B5209" s="59">
        <v>28200</v>
      </c>
      <c r="C5209" s="59">
        <v>90485</v>
      </c>
      <c r="D5209" s="59">
        <v>123674</v>
      </c>
      <c r="E5209" s="59" t="s">
        <v>20</v>
      </c>
      <c r="F5209" s="59" t="s">
        <v>14</v>
      </c>
      <c r="G5209" s="59">
        <v>1</v>
      </c>
      <c r="H5209" s="59">
        <v>0</v>
      </c>
      <c r="I5209" s="59">
        <v>1</v>
      </c>
      <c r="J5209" s="59">
        <v>189.73474189</v>
      </c>
      <c r="K5209" s="59">
        <v>2</v>
      </c>
      <c r="L5209" s="59">
        <v>25</v>
      </c>
      <c r="M5209" s="59">
        <v>41.676985544</v>
      </c>
    </row>
    <row r="5210" hidden="1" spans="1:13">
      <c r="A5210" s="59">
        <v>0</v>
      </c>
      <c r="B5210" s="59">
        <v>28200</v>
      </c>
      <c r="C5210" s="59">
        <v>76011</v>
      </c>
      <c r="D5210" s="59">
        <v>129352</v>
      </c>
      <c r="E5210" s="59" t="s">
        <v>20</v>
      </c>
      <c r="F5210" s="59" t="s">
        <v>15</v>
      </c>
      <c r="G5210" s="59">
        <v>1</v>
      </c>
      <c r="H5210" s="59">
        <v>0</v>
      </c>
      <c r="I5210" s="59">
        <v>0</v>
      </c>
      <c r="J5210" s="59">
        <v>302.80326065</v>
      </c>
      <c r="K5210" s="59">
        <v>0</v>
      </c>
      <c r="L5210" s="59">
        <v>23</v>
      </c>
      <c r="M5210" s="59">
        <v>36.390473606</v>
      </c>
    </row>
    <row r="5211" hidden="1" spans="1:13">
      <c r="A5211" s="59">
        <v>0</v>
      </c>
      <c r="B5211" s="59">
        <v>28200</v>
      </c>
      <c r="C5211" s="59">
        <v>58232</v>
      </c>
      <c r="D5211" s="59">
        <v>97555</v>
      </c>
      <c r="E5211" s="59" t="s">
        <v>20</v>
      </c>
      <c r="F5211" s="59" t="s">
        <v>14</v>
      </c>
      <c r="G5211" s="59">
        <v>17</v>
      </c>
      <c r="H5211" s="59">
        <v>0</v>
      </c>
      <c r="I5211" s="59">
        <v>1</v>
      </c>
      <c r="J5211" s="59">
        <v>130.45076488</v>
      </c>
      <c r="K5211" s="59">
        <v>0</v>
      </c>
      <c r="L5211" s="59">
        <v>29</v>
      </c>
      <c r="M5211" s="59">
        <v>38.092730303</v>
      </c>
    </row>
    <row r="5212" hidden="1" spans="1:13">
      <c r="A5212" s="59">
        <v>0</v>
      </c>
      <c r="B5212" s="59">
        <v>28200</v>
      </c>
      <c r="C5212" s="59">
        <v>44363</v>
      </c>
      <c r="D5212" s="59">
        <v>72966</v>
      </c>
      <c r="E5212" s="59" t="s">
        <v>20</v>
      </c>
      <c r="F5212" s="59" t="s">
        <v>17</v>
      </c>
      <c r="G5212" s="59">
        <v>16</v>
      </c>
      <c r="H5212" s="59">
        <v>1</v>
      </c>
      <c r="I5212" s="59">
        <v>0</v>
      </c>
      <c r="J5212" s="59">
        <v>82.270594585</v>
      </c>
      <c r="K5212" s="59">
        <v>6</v>
      </c>
      <c r="L5212" s="59">
        <v>16</v>
      </c>
      <c r="M5212" s="59">
        <v>34.980525368</v>
      </c>
    </row>
    <row r="5213" hidden="1" spans="1:13">
      <c r="A5213" s="59">
        <v>0</v>
      </c>
      <c r="B5213" s="59">
        <v>28200</v>
      </c>
      <c r="C5213" s="59">
        <v>61038</v>
      </c>
      <c r="D5213" s="59">
        <v>87534</v>
      </c>
      <c r="E5213" s="59" t="s">
        <v>20</v>
      </c>
      <c r="F5213" s="59" t="s">
        <v>14</v>
      </c>
      <c r="G5213" s="59">
        <v>8</v>
      </c>
      <c r="H5213" s="59">
        <v>0</v>
      </c>
      <c r="I5213" s="59">
        <v>0</v>
      </c>
      <c r="J5213" s="59">
        <v>137.48781925</v>
      </c>
      <c r="K5213" s="59">
        <v>3</v>
      </c>
      <c r="L5213" s="59">
        <v>30</v>
      </c>
      <c r="M5213" s="59">
        <v>39.360018601</v>
      </c>
    </row>
    <row r="5214" hidden="1" spans="1:13">
      <c r="A5214" s="59">
        <v>0</v>
      </c>
      <c r="B5214" s="59">
        <v>28200</v>
      </c>
      <c r="C5214" s="59">
        <v>118728</v>
      </c>
      <c r="D5214" s="59">
        <v>160486</v>
      </c>
      <c r="E5214" s="59" t="s">
        <v>20</v>
      </c>
      <c r="F5214" s="59" t="s">
        <v>18</v>
      </c>
      <c r="G5214" s="59">
        <v>7</v>
      </c>
      <c r="H5214" s="59">
        <v>0</v>
      </c>
      <c r="I5214" s="59">
        <v>0</v>
      </c>
      <c r="J5214" s="59">
        <v>112.52081792</v>
      </c>
      <c r="K5214" s="59">
        <v>2</v>
      </c>
      <c r="L5214" s="59">
        <v>26</v>
      </c>
      <c r="M5214" s="59">
        <v>34.537342291</v>
      </c>
    </row>
    <row r="5215" hidden="1" spans="1:13">
      <c r="A5215" s="59">
        <v>0</v>
      </c>
      <c r="B5215" s="59">
        <v>28200</v>
      </c>
      <c r="C5215" s="59">
        <v>109184</v>
      </c>
      <c r="D5215" s="59">
        <v>207035</v>
      </c>
      <c r="E5215" s="59" t="s">
        <v>20</v>
      </c>
      <c r="F5215" s="59" t="s">
        <v>14</v>
      </c>
      <c r="G5215" s="59">
        <v>23</v>
      </c>
      <c r="H5215" s="59">
        <v>0</v>
      </c>
      <c r="I5215" s="59">
        <v>0</v>
      </c>
      <c r="J5215" s="59">
        <v>179.93775089</v>
      </c>
      <c r="K5215" s="59">
        <v>0</v>
      </c>
      <c r="L5215" s="59">
        <v>18</v>
      </c>
      <c r="M5215" s="59">
        <v>23.662456689</v>
      </c>
    </row>
    <row r="5216" hidden="1" spans="1:13">
      <c r="A5216" s="59">
        <v>0</v>
      </c>
      <c r="B5216" s="59">
        <v>28200</v>
      </c>
      <c r="C5216" s="59">
        <v>44321</v>
      </c>
      <c r="D5216" s="59">
        <v>63050</v>
      </c>
      <c r="E5216" s="59" t="s">
        <v>20</v>
      </c>
      <c r="F5216" s="59" t="s">
        <v>15</v>
      </c>
      <c r="G5216" s="59">
        <v>19</v>
      </c>
      <c r="H5216" s="59">
        <v>0</v>
      </c>
      <c r="I5216" s="59">
        <v>0</v>
      </c>
      <c r="J5216" s="59">
        <v>182.24730572</v>
      </c>
      <c r="K5216" s="59">
        <v>2</v>
      </c>
      <c r="L5216" s="59">
        <v>22</v>
      </c>
      <c r="M5216" s="59">
        <v>32.477167031</v>
      </c>
    </row>
    <row r="5217" hidden="1" spans="1:13">
      <c r="A5217" s="59">
        <v>0</v>
      </c>
      <c r="B5217" s="59">
        <v>28200</v>
      </c>
      <c r="C5217" s="59">
        <v>185607</v>
      </c>
      <c r="D5217" s="59">
        <v>227617</v>
      </c>
      <c r="E5217" s="59" t="s">
        <v>20</v>
      </c>
      <c r="F5217" s="59" t="s">
        <v>18</v>
      </c>
      <c r="G5217" s="59">
        <v>0</v>
      </c>
      <c r="H5217" s="59">
        <v>0</v>
      </c>
      <c r="I5217" s="59">
        <v>0</v>
      </c>
      <c r="J5217" s="59">
        <v>311.06275541</v>
      </c>
      <c r="K5217" s="59">
        <v>0</v>
      </c>
      <c r="L5217" s="59">
        <v>33</v>
      </c>
      <c r="M5217" s="59">
        <v>42.435284999</v>
      </c>
    </row>
    <row r="5218" hidden="1" spans="1:13">
      <c r="A5218" s="59">
        <v>0</v>
      </c>
      <c r="B5218" s="59">
        <v>28200</v>
      </c>
      <c r="C5218" s="59"/>
      <c r="D5218" s="59">
        <v>117181</v>
      </c>
      <c r="E5218" s="59" t="s">
        <v>20</v>
      </c>
      <c r="F5218" s="59" t="s">
        <v>17</v>
      </c>
      <c r="G5218" s="59">
        <v>9</v>
      </c>
      <c r="H5218" s="59">
        <v>0</v>
      </c>
      <c r="I5218" s="59">
        <v>0</v>
      </c>
      <c r="J5218" s="59">
        <v>170.64615367</v>
      </c>
      <c r="K5218" s="59">
        <v>0</v>
      </c>
      <c r="L5218" s="59">
        <v>26</v>
      </c>
      <c r="M5218" s="59">
        <v>31.601436148</v>
      </c>
    </row>
    <row r="5219" spans="1:13">
      <c r="A5219" s="59">
        <v>0</v>
      </c>
      <c r="B5219" s="59">
        <v>28200</v>
      </c>
      <c r="C5219" s="59">
        <v>148455</v>
      </c>
      <c r="D5219" s="59">
        <v>191419</v>
      </c>
      <c r="E5219" s="59" t="s">
        <v>13</v>
      </c>
      <c r="F5219" s="59" t="s">
        <v>19</v>
      </c>
      <c r="G5219" s="59">
        <v>1</v>
      </c>
      <c r="H5219" s="59">
        <v>0</v>
      </c>
      <c r="I5219" s="59">
        <v>0</v>
      </c>
      <c r="J5219" s="59">
        <v>186.98304288</v>
      </c>
      <c r="K5219" s="59">
        <v>0</v>
      </c>
      <c r="L5219" s="59">
        <v>17</v>
      </c>
      <c r="M5219" s="59">
        <v>39.563303075</v>
      </c>
    </row>
    <row r="5220" hidden="1" spans="1:13">
      <c r="A5220" s="59">
        <v>0</v>
      </c>
      <c r="B5220" s="59">
        <v>28200</v>
      </c>
      <c r="C5220" s="59">
        <v>100353</v>
      </c>
      <c r="D5220" s="59">
        <v>131386</v>
      </c>
      <c r="E5220" s="59" t="s">
        <v>20</v>
      </c>
      <c r="F5220" s="59" t="s">
        <v>15</v>
      </c>
      <c r="G5220" s="59">
        <v>9</v>
      </c>
      <c r="H5220" s="59">
        <v>0</v>
      </c>
      <c r="I5220" s="59">
        <v>0</v>
      </c>
      <c r="J5220" s="59">
        <v>146.06548333</v>
      </c>
      <c r="K5220" s="59">
        <v>0</v>
      </c>
      <c r="L5220" s="59">
        <v>28</v>
      </c>
      <c r="M5220" s="59">
        <v>38.679207625</v>
      </c>
    </row>
    <row r="5221" hidden="1" spans="1:13">
      <c r="A5221" s="59">
        <v>0</v>
      </c>
      <c r="B5221" s="59">
        <v>28200</v>
      </c>
      <c r="C5221" s="59">
        <v>51663</v>
      </c>
      <c r="D5221" s="59">
        <v>92860</v>
      </c>
      <c r="E5221" s="59" t="s">
        <v>20</v>
      </c>
      <c r="F5221" s="59" t="s">
        <v>14</v>
      </c>
      <c r="G5221" s="59">
        <v>24</v>
      </c>
      <c r="H5221" s="59">
        <v>0</v>
      </c>
      <c r="I5221" s="59">
        <v>1</v>
      </c>
      <c r="J5221" s="59">
        <v>172.34065431</v>
      </c>
      <c r="K5221" s="59">
        <v>0</v>
      </c>
      <c r="L5221" s="59">
        <v>20</v>
      </c>
      <c r="M5221" s="59">
        <v>26.913004797</v>
      </c>
    </row>
    <row r="5222" spans="1:13">
      <c r="A5222" s="59">
        <v>0</v>
      </c>
      <c r="B5222" s="59">
        <v>28200</v>
      </c>
      <c r="C5222" s="59">
        <v>148772</v>
      </c>
      <c r="D5222" s="59">
        <v>186023</v>
      </c>
      <c r="E5222" s="59" t="s">
        <v>13</v>
      </c>
      <c r="F5222" s="59" t="s">
        <v>19</v>
      </c>
      <c r="G5222" s="59">
        <v>3</v>
      </c>
      <c r="H5222" s="59">
        <v>0</v>
      </c>
      <c r="I5222" s="59">
        <v>0</v>
      </c>
      <c r="J5222" s="59">
        <v>203.57585973</v>
      </c>
      <c r="K5222" s="59">
        <v>1</v>
      </c>
      <c r="L5222" s="59">
        <v>17</v>
      </c>
      <c r="M5222" s="59">
        <v>43.304658069</v>
      </c>
    </row>
    <row r="5223" hidden="1" spans="1:13">
      <c r="A5223" s="59">
        <v>1</v>
      </c>
      <c r="B5223" s="59">
        <v>28200</v>
      </c>
      <c r="C5223" s="59">
        <v>66242</v>
      </c>
      <c r="D5223" s="59">
        <v>109762</v>
      </c>
      <c r="E5223" s="59" t="s">
        <v>20</v>
      </c>
      <c r="F5223" s="59" t="s">
        <v>14</v>
      </c>
      <c r="G5223" s="59">
        <v>8</v>
      </c>
      <c r="H5223" s="59">
        <v>0</v>
      </c>
      <c r="I5223" s="59">
        <v>1</v>
      </c>
      <c r="J5223" s="59">
        <v>130.96956536</v>
      </c>
      <c r="K5223" s="59">
        <v>0</v>
      </c>
      <c r="L5223" s="59">
        <v>21</v>
      </c>
      <c r="M5223" s="59">
        <v>60.295413494</v>
      </c>
    </row>
    <row r="5224" hidden="1" spans="1:13">
      <c r="A5224" s="59">
        <v>0</v>
      </c>
      <c r="B5224" s="59">
        <v>28300</v>
      </c>
      <c r="C5224" s="59">
        <v>72572</v>
      </c>
      <c r="D5224" s="59">
        <v>117311</v>
      </c>
      <c r="E5224" s="59" t="s">
        <v>20</v>
      </c>
      <c r="F5224" s="59" t="s">
        <v>14</v>
      </c>
      <c r="G5224" s="59">
        <v>6</v>
      </c>
      <c r="H5224" s="59">
        <v>0</v>
      </c>
      <c r="I5224" s="59">
        <v>0</v>
      </c>
      <c r="J5224" s="59">
        <v>85.797248152</v>
      </c>
      <c r="K5224" s="59">
        <v>1</v>
      </c>
      <c r="L5224" s="59">
        <v>32</v>
      </c>
      <c r="M5224" s="59">
        <v>39.876503701</v>
      </c>
    </row>
    <row r="5225" spans="1:13">
      <c r="A5225" s="59">
        <v>0</v>
      </c>
      <c r="B5225" s="59">
        <v>28300</v>
      </c>
      <c r="C5225" s="59"/>
      <c r="D5225" s="59">
        <v>29512</v>
      </c>
      <c r="E5225" s="59" t="s">
        <v>13</v>
      </c>
      <c r="F5225" s="59" t="s">
        <v>14</v>
      </c>
      <c r="G5225" s="59">
        <v>24</v>
      </c>
      <c r="H5225" s="59">
        <v>0</v>
      </c>
      <c r="I5225" s="59">
        <v>0</v>
      </c>
      <c r="J5225" s="59">
        <v>78.109069731</v>
      </c>
      <c r="K5225" s="59">
        <v>2</v>
      </c>
      <c r="L5225" s="59">
        <v>14</v>
      </c>
      <c r="M5225" s="59">
        <v>30.513283442</v>
      </c>
    </row>
    <row r="5226" hidden="1" spans="1:13">
      <c r="A5226" s="59">
        <v>0</v>
      </c>
      <c r="B5226" s="59">
        <v>28300</v>
      </c>
      <c r="C5226" s="59">
        <v>126942</v>
      </c>
      <c r="D5226" s="59">
        <v>166797</v>
      </c>
      <c r="E5226" s="59" t="s">
        <v>20</v>
      </c>
      <c r="F5226" s="59" t="s">
        <v>17</v>
      </c>
      <c r="G5226" s="59">
        <v>0</v>
      </c>
      <c r="H5226" s="59">
        <v>0</v>
      </c>
      <c r="I5226" s="59">
        <v>0</v>
      </c>
      <c r="J5226" s="59">
        <v>244.72228465</v>
      </c>
      <c r="K5226" s="59">
        <v>1</v>
      </c>
      <c r="L5226" s="59">
        <v>23</v>
      </c>
      <c r="M5226" s="59">
        <v>33.394853996</v>
      </c>
    </row>
    <row r="5227" hidden="1" spans="1:13">
      <c r="A5227" s="59">
        <v>0</v>
      </c>
      <c r="B5227" s="59">
        <v>28300</v>
      </c>
      <c r="C5227" s="59">
        <v>105000</v>
      </c>
      <c r="D5227" s="59">
        <v>147000</v>
      </c>
      <c r="E5227" s="59" t="s">
        <v>20</v>
      </c>
      <c r="F5227" s="59" t="s">
        <v>18</v>
      </c>
      <c r="G5227" s="59">
        <v>11</v>
      </c>
      <c r="H5227" s="59">
        <v>0</v>
      </c>
      <c r="I5227" s="59">
        <v>0</v>
      </c>
      <c r="J5227" s="59">
        <v>162.36666667</v>
      </c>
      <c r="K5227" s="59">
        <v>1</v>
      </c>
      <c r="L5227" s="59">
        <v>17</v>
      </c>
      <c r="M5227" s="59"/>
    </row>
    <row r="5228" hidden="1" spans="1:13">
      <c r="A5228" s="59">
        <v>0</v>
      </c>
      <c r="B5228" s="59">
        <v>28300</v>
      </c>
      <c r="C5228" s="59">
        <v>71973</v>
      </c>
      <c r="D5228" s="59">
        <v>119224</v>
      </c>
      <c r="E5228" s="59" t="s">
        <v>20</v>
      </c>
      <c r="F5228" s="59" t="s">
        <v>14</v>
      </c>
      <c r="G5228" s="59">
        <v>4</v>
      </c>
      <c r="H5228" s="59">
        <v>0</v>
      </c>
      <c r="I5228" s="59">
        <v>0</v>
      </c>
      <c r="J5228" s="59">
        <v>89.379952321</v>
      </c>
      <c r="K5228" s="59">
        <v>2</v>
      </c>
      <c r="L5228" s="59">
        <v>32</v>
      </c>
      <c r="M5228" s="59">
        <v>39.98105906</v>
      </c>
    </row>
    <row r="5229" hidden="1" spans="1:13">
      <c r="A5229" s="59">
        <v>0</v>
      </c>
      <c r="B5229" s="59">
        <v>28300</v>
      </c>
      <c r="C5229" s="59">
        <v>68959</v>
      </c>
      <c r="D5229" s="59">
        <v>102048</v>
      </c>
      <c r="E5229" s="59" t="s">
        <v>20</v>
      </c>
      <c r="F5229" s="59" t="s">
        <v>18</v>
      </c>
      <c r="G5229" s="59">
        <v>12</v>
      </c>
      <c r="H5229" s="59">
        <v>0</v>
      </c>
      <c r="I5229" s="59">
        <v>0</v>
      </c>
      <c r="J5229" s="59">
        <v>278.71470424</v>
      </c>
      <c r="K5229" s="59">
        <v>1</v>
      </c>
      <c r="L5229" s="59">
        <v>32</v>
      </c>
      <c r="M5229" s="59">
        <v>39.932750126</v>
      </c>
    </row>
    <row r="5230" hidden="1" spans="1:13">
      <c r="A5230" s="59">
        <v>0</v>
      </c>
      <c r="B5230" s="59">
        <v>28300</v>
      </c>
      <c r="C5230" s="59">
        <v>130028</v>
      </c>
      <c r="D5230" s="59">
        <v>178918</v>
      </c>
      <c r="E5230" s="59" t="s">
        <v>20</v>
      </c>
      <c r="F5230" s="59" t="s">
        <v>17</v>
      </c>
      <c r="G5230" s="59">
        <v>2</v>
      </c>
      <c r="H5230" s="59"/>
      <c r="I5230" s="59"/>
      <c r="J5230" s="59">
        <v>113.94263886</v>
      </c>
      <c r="K5230" s="59"/>
      <c r="L5230" s="59">
        <v>39</v>
      </c>
      <c r="M5230" s="59">
        <v>33.440161627</v>
      </c>
    </row>
    <row r="5231" hidden="1" spans="1:13">
      <c r="A5231" s="59">
        <v>0</v>
      </c>
      <c r="B5231" s="59">
        <v>28300</v>
      </c>
      <c r="C5231" s="59">
        <v>137159</v>
      </c>
      <c r="D5231" s="59">
        <v>186153</v>
      </c>
      <c r="E5231" s="59" t="s">
        <v>20</v>
      </c>
      <c r="F5231" s="59" t="s">
        <v>17</v>
      </c>
      <c r="G5231" s="59">
        <v>0</v>
      </c>
      <c r="H5231" s="59"/>
      <c r="I5231" s="59"/>
      <c r="J5231" s="59">
        <v>112.17281254</v>
      </c>
      <c r="K5231" s="59"/>
      <c r="L5231" s="59">
        <v>38</v>
      </c>
      <c r="M5231" s="59">
        <v>29.874731494</v>
      </c>
    </row>
    <row r="5232" spans="1:13">
      <c r="A5232" s="59">
        <v>0</v>
      </c>
      <c r="B5232" s="59">
        <v>28300</v>
      </c>
      <c r="C5232" s="59">
        <v>145931</v>
      </c>
      <c r="D5232" s="59">
        <v>239990</v>
      </c>
      <c r="E5232" s="59" t="s">
        <v>13</v>
      </c>
      <c r="F5232" s="59" t="s">
        <v>18</v>
      </c>
      <c r="G5232" s="59">
        <v>27</v>
      </c>
      <c r="H5232" s="59">
        <v>0</v>
      </c>
      <c r="I5232" s="59">
        <v>0</v>
      </c>
      <c r="J5232" s="59">
        <v>357.23095382</v>
      </c>
      <c r="K5232" s="59">
        <v>0</v>
      </c>
      <c r="L5232" s="59">
        <v>19</v>
      </c>
      <c r="M5232" s="59">
        <v>38.268469992</v>
      </c>
    </row>
    <row r="5233" spans="1:13">
      <c r="A5233" s="59">
        <v>1</v>
      </c>
      <c r="B5233" s="59">
        <v>28300</v>
      </c>
      <c r="C5233" s="59">
        <v>104686</v>
      </c>
      <c r="D5233" s="59">
        <v>136033</v>
      </c>
      <c r="E5233" s="59" t="s">
        <v>13</v>
      </c>
      <c r="F5233" s="59" t="s">
        <v>18</v>
      </c>
      <c r="G5233" s="59">
        <v>13</v>
      </c>
      <c r="H5233" s="59">
        <v>0</v>
      </c>
      <c r="I5233" s="59">
        <v>2</v>
      </c>
      <c r="J5233" s="59">
        <v>291.17166139</v>
      </c>
      <c r="K5233" s="59">
        <v>1</v>
      </c>
      <c r="L5233" s="59">
        <v>27</v>
      </c>
      <c r="M5233" s="59">
        <v>5.7629948717</v>
      </c>
    </row>
    <row r="5234" hidden="1" spans="1:13">
      <c r="A5234" s="59">
        <v>0</v>
      </c>
      <c r="B5234" s="59">
        <v>28400</v>
      </c>
      <c r="C5234" s="59">
        <v>90823</v>
      </c>
      <c r="D5234" s="59">
        <v>126845</v>
      </c>
      <c r="E5234" s="59" t="s">
        <v>20</v>
      </c>
      <c r="F5234" s="59" t="s">
        <v>14</v>
      </c>
      <c r="G5234" s="59">
        <v>1</v>
      </c>
      <c r="H5234" s="59">
        <v>0</v>
      </c>
      <c r="I5234" s="59">
        <v>0</v>
      </c>
      <c r="J5234" s="59">
        <v>188.77345493</v>
      </c>
      <c r="K5234" s="59">
        <v>1</v>
      </c>
      <c r="L5234" s="59">
        <v>25</v>
      </c>
      <c r="M5234" s="59">
        <v>42.896715113</v>
      </c>
    </row>
    <row r="5235" hidden="1" spans="1:13">
      <c r="A5235" s="59">
        <v>0</v>
      </c>
      <c r="B5235" s="59">
        <v>28400</v>
      </c>
      <c r="C5235" s="59">
        <v>72870</v>
      </c>
      <c r="D5235" s="59">
        <v>95647</v>
      </c>
      <c r="E5235" s="59" t="s">
        <v>20</v>
      </c>
      <c r="F5235" s="59" t="s">
        <v>15</v>
      </c>
      <c r="G5235" s="59">
        <v>11</v>
      </c>
      <c r="H5235" s="59">
        <v>0</v>
      </c>
      <c r="I5235" s="59">
        <v>0</v>
      </c>
      <c r="J5235" s="59">
        <v>139.04525472</v>
      </c>
      <c r="K5235" s="59">
        <v>0</v>
      </c>
      <c r="L5235" s="59">
        <v>20</v>
      </c>
      <c r="M5235" s="59">
        <v>37.820678455</v>
      </c>
    </row>
    <row r="5236" hidden="1" spans="1:13">
      <c r="A5236" s="59">
        <v>0</v>
      </c>
      <c r="B5236" s="59">
        <v>28400</v>
      </c>
      <c r="C5236" s="59">
        <v>46126</v>
      </c>
      <c r="D5236" s="59">
        <v>66942</v>
      </c>
      <c r="E5236" s="59" t="s">
        <v>20</v>
      </c>
      <c r="F5236" s="59" t="s">
        <v>15</v>
      </c>
      <c r="G5236" s="59">
        <v>18</v>
      </c>
      <c r="H5236" s="59">
        <v>0</v>
      </c>
      <c r="I5236" s="59">
        <v>0</v>
      </c>
      <c r="J5236" s="59">
        <v>180.66830818</v>
      </c>
      <c r="K5236" s="59">
        <v>2</v>
      </c>
      <c r="L5236" s="59">
        <v>21</v>
      </c>
      <c r="M5236" s="59">
        <v>33.76903515</v>
      </c>
    </row>
    <row r="5237" spans="1:13">
      <c r="A5237" s="59">
        <v>0</v>
      </c>
      <c r="B5237" s="59">
        <v>28400</v>
      </c>
      <c r="C5237" s="59">
        <v>150784</v>
      </c>
      <c r="D5237" s="59">
        <v>192411</v>
      </c>
      <c r="E5237" s="59" t="s">
        <v>13</v>
      </c>
      <c r="F5237" s="59" t="s">
        <v>19</v>
      </c>
      <c r="G5237" s="59">
        <v>0</v>
      </c>
      <c r="H5237" s="59">
        <v>0</v>
      </c>
      <c r="I5237" s="59">
        <v>0</v>
      </c>
      <c r="J5237" s="59">
        <v>173.30549337</v>
      </c>
      <c r="K5237" s="59">
        <v>1</v>
      </c>
      <c r="L5237" s="59">
        <v>16</v>
      </c>
      <c r="M5237" s="59">
        <v>41.543254137</v>
      </c>
    </row>
    <row r="5238" hidden="1" spans="1:13">
      <c r="A5238" s="59">
        <v>0</v>
      </c>
      <c r="B5238" s="59">
        <v>28400</v>
      </c>
      <c r="C5238" s="59">
        <v>197852</v>
      </c>
      <c r="D5238" s="59">
        <v>243593</v>
      </c>
      <c r="E5238" s="59" t="s">
        <v>20</v>
      </c>
      <c r="F5238" s="59" t="s">
        <v>14</v>
      </c>
      <c r="G5238" s="59">
        <v>10</v>
      </c>
      <c r="H5238" s="59">
        <v>0</v>
      </c>
      <c r="I5238" s="59">
        <v>0</v>
      </c>
      <c r="J5238" s="59">
        <v>111.10868013</v>
      </c>
      <c r="K5238" s="59">
        <v>2</v>
      </c>
      <c r="L5238" s="59">
        <v>26</v>
      </c>
      <c r="M5238" s="59">
        <v>41.214965339</v>
      </c>
    </row>
    <row r="5239" spans="1:13">
      <c r="A5239" s="59">
        <v>0</v>
      </c>
      <c r="B5239" s="59">
        <v>28400</v>
      </c>
      <c r="C5239" s="59">
        <v>207687</v>
      </c>
      <c r="D5239" s="59">
        <v>242544</v>
      </c>
      <c r="E5239" s="59" t="s">
        <v>13</v>
      </c>
      <c r="F5239" s="59" t="s">
        <v>14</v>
      </c>
      <c r="G5239" s="59">
        <v>8</v>
      </c>
      <c r="H5239" s="59">
        <v>0</v>
      </c>
      <c r="I5239" s="59">
        <v>0</v>
      </c>
      <c r="J5239" s="59">
        <v>134.00768046</v>
      </c>
      <c r="K5239" s="59">
        <v>0</v>
      </c>
      <c r="L5239" s="59">
        <v>41</v>
      </c>
      <c r="M5239" s="59">
        <v>41.298386628</v>
      </c>
    </row>
    <row r="5240" hidden="1" spans="1:13">
      <c r="A5240" s="59">
        <v>0</v>
      </c>
      <c r="B5240" s="59">
        <v>28400</v>
      </c>
      <c r="C5240" s="59">
        <v>106020</v>
      </c>
      <c r="D5240" s="59">
        <v>206030</v>
      </c>
      <c r="E5240" s="59" t="s">
        <v>20</v>
      </c>
      <c r="F5240" s="59" t="s">
        <v>14</v>
      </c>
      <c r="G5240" s="59">
        <v>22</v>
      </c>
      <c r="H5240" s="59">
        <v>0</v>
      </c>
      <c r="I5240" s="59">
        <v>0</v>
      </c>
      <c r="J5240" s="59">
        <v>188.75246946</v>
      </c>
      <c r="K5240" s="59">
        <v>0</v>
      </c>
      <c r="L5240" s="59">
        <v>18</v>
      </c>
      <c r="M5240" s="59">
        <v>25.33037232</v>
      </c>
    </row>
    <row r="5241" hidden="1" spans="1:13">
      <c r="A5241" s="59">
        <v>0</v>
      </c>
      <c r="B5241" s="59">
        <v>28400</v>
      </c>
      <c r="C5241" s="59">
        <v>112996</v>
      </c>
      <c r="D5241" s="59">
        <v>175817</v>
      </c>
      <c r="E5241" s="59" t="s">
        <v>20</v>
      </c>
      <c r="F5241" s="59" t="s">
        <v>16</v>
      </c>
      <c r="G5241" s="59">
        <v>17</v>
      </c>
      <c r="H5241" s="59">
        <v>0</v>
      </c>
      <c r="I5241" s="59">
        <v>0</v>
      </c>
      <c r="J5241" s="59">
        <v>303.28205506</v>
      </c>
      <c r="K5241" s="59">
        <v>1</v>
      </c>
      <c r="L5241" s="59">
        <v>31</v>
      </c>
      <c r="M5241" s="59">
        <v>36.289002598</v>
      </c>
    </row>
    <row r="5242" hidden="1" spans="1:13">
      <c r="A5242" s="59">
        <v>0</v>
      </c>
      <c r="B5242" s="59">
        <v>28400</v>
      </c>
      <c r="C5242" s="59">
        <v>53480</v>
      </c>
      <c r="D5242" s="59">
        <v>90560</v>
      </c>
      <c r="E5242" s="59" t="s">
        <v>20</v>
      </c>
      <c r="F5242" s="59" t="s">
        <v>14</v>
      </c>
      <c r="G5242" s="59">
        <v>24</v>
      </c>
      <c r="H5242" s="59">
        <v>0</v>
      </c>
      <c r="I5242" s="59">
        <v>1</v>
      </c>
      <c r="J5242" s="59">
        <v>174.47472367</v>
      </c>
      <c r="K5242" s="59">
        <v>0</v>
      </c>
      <c r="L5242" s="59">
        <v>19</v>
      </c>
      <c r="M5242" s="59">
        <v>24.490839114</v>
      </c>
    </row>
    <row r="5243" hidden="1" spans="1:13">
      <c r="A5243" s="59">
        <v>0</v>
      </c>
      <c r="B5243" s="59">
        <v>28400</v>
      </c>
      <c r="C5243" s="59">
        <v>183314</v>
      </c>
      <c r="D5243" s="59">
        <v>232345</v>
      </c>
      <c r="E5243" s="59" t="s">
        <v>20</v>
      </c>
      <c r="F5243" s="59" t="s">
        <v>18</v>
      </c>
      <c r="G5243" s="59">
        <v>1</v>
      </c>
      <c r="H5243" s="59">
        <v>0</v>
      </c>
      <c r="I5243" s="59">
        <v>0</v>
      </c>
      <c r="J5243" s="59">
        <v>300.90431006</v>
      </c>
      <c r="K5243" s="59">
        <v>1</v>
      </c>
      <c r="L5243" s="59">
        <v>32</v>
      </c>
      <c r="M5243" s="59">
        <v>42.336226896</v>
      </c>
    </row>
    <row r="5244" hidden="1" spans="1:13">
      <c r="A5244" s="59">
        <v>0</v>
      </c>
      <c r="B5244" s="59">
        <v>28400</v>
      </c>
      <c r="C5244" s="59">
        <v>36484</v>
      </c>
      <c r="D5244" s="59">
        <v>73478</v>
      </c>
      <c r="E5244" s="59" t="s">
        <v>20</v>
      </c>
      <c r="F5244" s="59" t="s">
        <v>17</v>
      </c>
      <c r="G5244" s="59">
        <v>13</v>
      </c>
      <c r="H5244" s="59">
        <v>1</v>
      </c>
      <c r="I5244" s="59">
        <v>0</v>
      </c>
      <c r="J5244" s="59">
        <v>100.9750908</v>
      </c>
      <c r="K5244" s="59">
        <v>6</v>
      </c>
      <c r="L5244" s="59">
        <v>16</v>
      </c>
      <c r="M5244" s="59">
        <v>34.763993775</v>
      </c>
    </row>
    <row r="5245" spans="1:13">
      <c r="A5245" s="59">
        <v>0</v>
      </c>
      <c r="B5245" s="59">
        <v>28400</v>
      </c>
      <c r="C5245" s="59">
        <v>206126</v>
      </c>
      <c r="D5245" s="59">
        <v>238745</v>
      </c>
      <c r="E5245" s="59" t="s">
        <v>13</v>
      </c>
      <c r="F5245" s="59" t="s">
        <v>14</v>
      </c>
      <c r="G5245" s="59">
        <v>9</v>
      </c>
      <c r="H5245" s="59">
        <v>0</v>
      </c>
      <c r="I5245" s="59">
        <v>0</v>
      </c>
      <c r="J5245" s="59">
        <v>119.0697634</v>
      </c>
      <c r="K5245" s="59">
        <v>1</v>
      </c>
      <c r="L5245" s="59">
        <v>42</v>
      </c>
      <c r="M5245" s="59">
        <v>41.670187737</v>
      </c>
    </row>
    <row r="5246" hidden="1" spans="1:13">
      <c r="A5246" s="59">
        <v>0</v>
      </c>
      <c r="B5246" s="59">
        <v>28500</v>
      </c>
      <c r="C5246" s="59">
        <v>49461</v>
      </c>
      <c r="D5246" s="59">
        <v>83352</v>
      </c>
      <c r="E5246" s="59" t="s">
        <v>20</v>
      </c>
      <c r="F5246" s="59" t="s">
        <v>14</v>
      </c>
      <c r="G5246" s="59">
        <v>21</v>
      </c>
      <c r="H5246" s="59">
        <v>0</v>
      </c>
      <c r="I5246" s="59">
        <v>0</v>
      </c>
      <c r="J5246" s="59">
        <v>210.02505835</v>
      </c>
      <c r="K5246" s="59">
        <v>0</v>
      </c>
      <c r="L5246" s="59">
        <v>26</v>
      </c>
      <c r="M5246" s="59">
        <v>37.301764099</v>
      </c>
    </row>
    <row r="5247" spans="1:13">
      <c r="A5247" s="59">
        <v>0</v>
      </c>
      <c r="B5247" s="59">
        <v>28500</v>
      </c>
      <c r="C5247" s="59">
        <v>73188</v>
      </c>
      <c r="D5247" s="59">
        <v>111925</v>
      </c>
      <c r="E5247" s="59" t="s">
        <v>13</v>
      </c>
      <c r="F5247" s="59" t="s">
        <v>14</v>
      </c>
      <c r="G5247" s="59">
        <v>5</v>
      </c>
      <c r="H5247" s="59"/>
      <c r="I5247" s="59"/>
      <c r="J5247" s="59">
        <v>123.61317437</v>
      </c>
      <c r="K5247" s="59">
        <v>11</v>
      </c>
      <c r="L5247" s="59">
        <v>21</v>
      </c>
      <c r="M5247" s="59">
        <v>44.520554753</v>
      </c>
    </row>
    <row r="5248" hidden="1" spans="1:13">
      <c r="A5248" s="59">
        <v>0</v>
      </c>
      <c r="B5248" s="59">
        <v>28500</v>
      </c>
      <c r="C5248" s="59">
        <v>97262</v>
      </c>
      <c r="D5248" s="59">
        <v>131830</v>
      </c>
      <c r="E5248" s="59" t="s">
        <v>20</v>
      </c>
      <c r="F5248" s="59" t="s">
        <v>15</v>
      </c>
      <c r="G5248" s="59">
        <v>10</v>
      </c>
      <c r="H5248" s="59">
        <v>0</v>
      </c>
      <c r="I5248" s="59">
        <v>0</v>
      </c>
      <c r="J5248" s="59">
        <v>168.8035325</v>
      </c>
      <c r="K5248" s="59">
        <v>0</v>
      </c>
      <c r="L5248" s="59">
        <v>29</v>
      </c>
      <c r="M5248" s="59">
        <v>42.324924696</v>
      </c>
    </row>
    <row r="5249" hidden="1" spans="1:13">
      <c r="A5249" s="59">
        <v>0</v>
      </c>
      <c r="B5249" s="59">
        <v>28500</v>
      </c>
      <c r="C5249" s="59"/>
      <c r="D5249" s="59">
        <v>41763</v>
      </c>
      <c r="E5249" s="59" t="s">
        <v>20</v>
      </c>
      <c r="F5249" s="59" t="s">
        <v>14</v>
      </c>
      <c r="G5249" s="59">
        <v>12</v>
      </c>
      <c r="H5249" s="59">
        <v>1</v>
      </c>
      <c r="I5249" s="59"/>
      <c r="J5249" s="59">
        <v>92.866988596</v>
      </c>
      <c r="K5249" s="59"/>
      <c r="L5249" s="59">
        <v>13</v>
      </c>
      <c r="M5249" s="59">
        <v>21.901855997</v>
      </c>
    </row>
    <row r="5250" hidden="1" spans="1:13">
      <c r="A5250" s="59">
        <v>1</v>
      </c>
      <c r="B5250" s="59">
        <v>28500</v>
      </c>
      <c r="C5250" s="59">
        <v>108293</v>
      </c>
      <c r="D5250" s="59">
        <v>135317</v>
      </c>
      <c r="E5250" s="59" t="s">
        <v>20</v>
      </c>
      <c r="F5250" s="59" t="s">
        <v>14</v>
      </c>
      <c r="G5250" s="59">
        <v>5</v>
      </c>
      <c r="H5250" s="59">
        <v>0</v>
      </c>
      <c r="I5250" s="59">
        <v>0</v>
      </c>
      <c r="J5250" s="59">
        <v>219.61525186</v>
      </c>
      <c r="K5250" s="59">
        <v>4</v>
      </c>
      <c r="L5250" s="59">
        <v>43</v>
      </c>
      <c r="M5250" s="59">
        <v>31.209731086</v>
      </c>
    </row>
    <row r="5251" hidden="1" spans="1:13">
      <c r="A5251" s="59">
        <v>0</v>
      </c>
      <c r="B5251" s="59">
        <v>28500</v>
      </c>
      <c r="C5251" s="59">
        <v>84908</v>
      </c>
      <c r="D5251" s="59">
        <v>108385</v>
      </c>
      <c r="E5251" s="59" t="s">
        <v>20</v>
      </c>
      <c r="F5251" s="59" t="s">
        <v>15</v>
      </c>
      <c r="G5251" s="59">
        <v>10</v>
      </c>
      <c r="H5251" s="59">
        <v>0</v>
      </c>
      <c r="I5251" s="59">
        <v>0</v>
      </c>
      <c r="J5251" s="59">
        <v>384.28504689</v>
      </c>
      <c r="K5251" s="59">
        <v>0</v>
      </c>
      <c r="L5251" s="59">
        <v>45</v>
      </c>
      <c r="M5251" s="59">
        <v>41.342010942</v>
      </c>
    </row>
    <row r="5252" hidden="1" spans="1:13">
      <c r="A5252" s="59">
        <v>0</v>
      </c>
      <c r="B5252" s="59">
        <v>28500</v>
      </c>
      <c r="C5252" s="59">
        <v>43413</v>
      </c>
      <c r="D5252" s="59">
        <v>73248</v>
      </c>
      <c r="E5252" s="59" t="s">
        <v>20</v>
      </c>
      <c r="F5252" s="59" t="s">
        <v>17</v>
      </c>
      <c r="G5252" s="59">
        <v>13</v>
      </c>
      <c r="H5252" s="59">
        <v>0</v>
      </c>
      <c r="I5252" s="59">
        <v>0</v>
      </c>
      <c r="J5252" s="59">
        <v>102.56701711</v>
      </c>
      <c r="K5252" s="59">
        <v>6</v>
      </c>
      <c r="L5252" s="59">
        <v>16</v>
      </c>
      <c r="M5252" s="59">
        <v>35.671505075</v>
      </c>
    </row>
    <row r="5253" hidden="1" spans="1:13">
      <c r="A5253" s="59">
        <v>0</v>
      </c>
      <c r="B5253" s="59">
        <v>28500</v>
      </c>
      <c r="C5253" s="59">
        <v>100145</v>
      </c>
      <c r="D5253" s="59">
        <v>130522</v>
      </c>
      <c r="E5253" s="59" t="s">
        <v>20</v>
      </c>
      <c r="F5253" s="59" t="s">
        <v>15</v>
      </c>
      <c r="G5253" s="59">
        <v>10</v>
      </c>
      <c r="H5253" s="59">
        <v>0</v>
      </c>
      <c r="I5253" s="59">
        <v>0</v>
      </c>
      <c r="J5253" s="59">
        <v>137.94286922</v>
      </c>
      <c r="K5253" s="59">
        <v>0</v>
      </c>
      <c r="L5253" s="59">
        <v>29</v>
      </c>
      <c r="M5253" s="59">
        <v>39.072589176</v>
      </c>
    </row>
    <row r="5254" hidden="1" spans="1:13">
      <c r="A5254" s="59">
        <v>0</v>
      </c>
      <c r="B5254" s="59">
        <v>28500</v>
      </c>
      <c r="C5254" s="59">
        <v>137174</v>
      </c>
      <c r="D5254" s="59">
        <v>186118</v>
      </c>
      <c r="E5254" s="59" t="s">
        <v>20</v>
      </c>
      <c r="F5254" s="59" t="s">
        <v>17</v>
      </c>
      <c r="G5254" s="59">
        <v>1</v>
      </c>
      <c r="H5254" s="59"/>
      <c r="I5254" s="59"/>
      <c r="J5254" s="59">
        <v>115.29481113</v>
      </c>
      <c r="K5254" s="59"/>
      <c r="L5254" s="59">
        <v>39</v>
      </c>
      <c r="M5254" s="59">
        <v>32.87512565</v>
      </c>
    </row>
    <row r="5255" hidden="1" spans="1:13">
      <c r="A5255" s="59">
        <v>0</v>
      </c>
      <c r="B5255" s="59">
        <v>28500</v>
      </c>
      <c r="C5255" s="59">
        <v>29338</v>
      </c>
      <c r="D5255" s="59">
        <v>62220</v>
      </c>
      <c r="E5255" s="59"/>
      <c r="F5255" s="59" t="s">
        <v>15</v>
      </c>
      <c r="G5255" s="59">
        <v>2</v>
      </c>
      <c r="H5255" s="59">
        <v>0</v>
      </c>
      <c r="I5255" s="59">
        <v>0</v>
      </c>
      <c r="J5255" s="59">
        <v>113.20592381</v>
      </c>
      <c r="K5255" s="59">
        <v>1</v>
      </c>
      <c r="L5255" s="59">
        <v>6</v>
      </c>
      <c r="M5255" s="59">
        <v>36.877098508</v>
      </c>
    </row>
    <row r="5256" hidden="1" spans="1:13">
      <c r="A5256" s="59">
        <v>0</v>
      </c>
      <c r="B5256" s="59">
        <v>28600</v>
      </c>
      <c r="C5256" s="59">
        <v>32136</v>
      </c>
      <c r="D5256" s="59">
        <v>51599</v>
      </c>
      <c r="E5256" s="59" t="s">
        <v>20</v>
      </c>
      <c r="F5256" s="59" t="s">
        <v>14</v>
      </c>
      <c r="G5256" s="59">
        <v>35</v>
      </c>
      <c r="H5256" s="59">
        <v>0</v>
      </c>
      <c r="I5256" s="59">
        <v>0</v>
      </c>
      <c r="J5256" s="59">
        <v>284.08384845</v>
      </c>
      <c r="K5256" s="59">
        <v>0</v>
      </c>
      <c r="L5256" s="59">
        <v>23</v>
      </c>
      <c r="M5256" s="59">
        <v>39.547733785</v>
      </c>
    </row>
    <row r="5257" hidden="1" spans="1:13">
      <c r="A5257" s="59">
        <v>0</v>
      </c>
      <c r="B5257" s="59">
        <v>28600</v>
      </c>
      <c r="C5257" s="59">
        <v>94165</v>
      </c>
      <c r="D5257" s="59">
        <v>130285</v>
      </c>
      <c r="E5257" s="59" t="s">
        <v>20</v>
      </c>
      <c r="F5257" s="59" t="s">
        <v>15</v>
      </c>
      <c r="G5257" s="59">
        <v>10</v>
      </c>
      <c r="H5257" s="59">
        <v>0</v>
      </c>
      <c r="I5257" s="59">
        <v>1</v>
      </c>
      <c r="J5257" s="59">
        <v>137.81333094</v>
      </c>
      <c r="K5257" s="59">
        <v>0</v>
      </c>
      <c r="L5257" s="59">
        <v>28</v>
      </c>
      <c r="M5257" s="59">
        <v>42.080016037</v>
      </c>
    </row>
    <row r="5258" hidden="1" spans="1:13">
      <c r="A5258" s="59">
        <v>0</v>
      </c>
      <c r="B5258" s="59">
        <v>28600</v>
      </c>
      <c r="C5258" s="59">
        <v>85174</v>
      </c>
      <c r="D5258" s="59">
        <v>127306</v>
      </c>
      <c r="E5258" s="59" t="s">
        <v>20</v>
      </c>
      <c r="F5258" s="59" t="s">
        <v>14</v>
      </c>
      <c r="G5258" s="59">
        <v>1</v>
      </c>
      <c r="H5258" s="59">
        <v>0</v>
      </c>
      <c r="I5258" s="59">
        <v>0</v>
      </c>
      <c r="J5258" s="59">
        <v>193.07391349</v>
      </c>
      <c r="K5258" s="59">
        <v>1</v>
      </c>
      <c r="L5258" s="59">
        <v>24</v>
      </c>
      <c r="M5258" s="59">
        <v>40.656248579</v>
      </c>
    </row>
    <row r="5259" hidden="1" spans="1:13">
      <c r="A5259" s="59">
        <v>0</v>
      </c>
      <c r="B5259" s="59">
        <v>28600</v>
      </c>
      <c r="C5259" s="59">
        <v>136546</v>
      </c>
      <c r="D5259" s="59">
        <v>185507</v>
      </c>
      <c r="E5259" s="59" t="s">
        <v>20</v>
      </c>
      <c r="F5259" s="59" t="s">
        <v>18</v>
      </c>
      <c r="G5259" s="59">
        <v>0</v>
      </c>
      <c r="H5259" s="59">
        <v>0</v>
      </c>
      <c r="I5259" s="59">
        <v>0</v>
      </c>
      <c r="J5259" s="59">
        <v>212.31409848</v>
      </c>
      <c r="K5259" s="59">
        <v>3</v>
      </c>
      <c r="L5259" s="59">
        <v>19</v>
      </c>
      <c r="M5259" s="59">
        <v>40.516801315</v>
      </c>
    </row>
    <row r="5260" hidden="1" spans="1:13">
      <c r="A5260" s="59">
        <v>0</v>
      </c>
      <c r="B5260" s="59">
        <v>28600</v>
      </c>
      <c r="C5260" s="59">
        <v>26189</v>
      </c>
      <c r="D5260" s="59">
        <v>50409</v>
      </c>
      <c r="E5260" s="59" t="s">
        <v>20</v>
      </c>
      <c r="F5260" s="59" t="s">
        <v>14</v>
      </c>
      <c r="G5260" s="59">
        <v>36</v>
      </c>
      <c r="H5260" s="59">
        <v>0</v>
      </c>
      <c r="I5260" s="59">
        <v>0</v>
      </c>
      <c r="J5260" s="59">
        <v>287.49617332</v>
      </c>
      <c r="K5260" s="59">
        <v>0</v>
      </c>
      <c r="L5260" s="59">
        <v>23</v>
      </c>
      <c r="M5260" s="59">
        <v>38.644394598</v>
      </c>
    </row>
    <row r="5261" hidden="1" spans="1:13">
      <c r="A5261" s="59">
        <v>0</v>
      </c>
      <c r="B5261" s="59">
        <v>28600</v>
      </c>
      <c r="C5261" s="59">
        <v>39009</v>
      </c>
      <c r="D5261" s="59">
        <v>75893</v>
      </c>
      <c r="E5261" s="59" t="s">
        <v>20</v>
      </c>
      <c r="F5261" s="59" t="s">
        <v>17</v>
      </c>
      <c r="G5261" s="59">
        <v>12</v>
      </c>
      <c r="H5261" s="59">
        <v>1</v>
      </c>
      <c r="I5261" s="59">
        <v>0</v>
      </c>
      <c r="J5261" s="59">
        <v>85.625519988</v>
      </c>
      <c r="K5261" s="59">
        <v>6</v>
      </c>
      <c r="L5261" s="59">
        <v>15</v>
      </c>
      <c r="M5261" s="59">
        <v>33.975814412</v>
      </c>
    </row>
    <row r="5262" hidden="1" spans="1:13">
      <c r="A5262" s="59">
        <v>0</v>
      </c>
      <c r="B5262" s="59">
        <v>28600</v>
      </c>
      <c r="C5262" s="59">
        <v>105907</v>
      </c>
      <c r="D5262" s="59">
        <v>156126</v>
      </c>
      <c r="E5262" s="59" t="s">
        <v>20</v>
      </c>
      <c r="F5262" s="59" t="s">
        <v>18</v>
      </c>
      <c r="G5262" s="59">
        <v>10</v>
      </c>
      <c r="H5262" s="59">
        <v>0</v>
      </c>
      <c r="I5262" s="59">
        <v>0</v>
      </c>
      <c r="J5262" s="59">
        <v>165.09073496</v>
      </c>
      <c r="K5262" s="59">
        <v>1</v>
      </c>
      <c r="L5262" s="59">
        <v>17</v>
      </c>
      <c r="M5262" s="59">
        <v>33.231300882</v>
      </c>
    </row>
    <row r="5263" hidden="1" spans="1:13">
      <c r="A5263" s="59">
        <v>0</v>
      </c>
      <c r="B5263" s="59">
        <v>28600</v>
      </c>
      <c r="C5263" s="59">
        <v>31634</v>
      </c>
      <c r="D5263" s="59">
        <v>65157</v>
      </c>
      <c r="E5263" s="59"/>
      <c r="F5263" s="59" t="s">
        <v>15</v>
      </c>
      <c r="G5263" s="59">
        <v>5</v>
      </c>
      <c r="H5263" s="59">
        <v>0</v>
      </c>
      <c r="I5263" s="59">
        <v>0</v>
      </c>
      <c r="J5263" s="59">
        <v>119.36202556</v>
      </c>
      <c r="K5263" s="59">
        <v>1</v>
      </c>
      <c r="L5263" s="59">
        <v>6</v>
      </c>
      <c r="M5263" s="59">
        <v>40.159418765</v>
      </c>
    </row>
    <row r="5264" hidden="1" spans="1:13">
      <c r="A5264" s="59">
        <v>1</v>
      </c>
      <c r="B5264" s="59">
        <v>28600</v>
      </c>
      <c r="C5264" s="59">
        <v>126189</v>
      </c>
      <c r="D5264" s="59">
        <v>167157</v>
      </c>
      <c r="E5264" s="59" t="s">
        <v>20</v>
      </c>
      <c r="F5264" s="59" t="s">
        <v>18</v>
      </c>
      <c r="G5264" s="59">
        <v>19</v>
      </c>
      <c r="H5264" s="59">
        <v>0</v>
      </c>
      <c r="I5264" s="59">
        <v>2</v>
      </c>
      <c r="J5264" s="59">
        <v>239.22703591</v>
      </c>
      <c r="K5264" s="59">
        <v>0</v>
      </c>
      <c r="L5264" s="59">
        <v>26</v>
      </c>
      <c r="M5264" s="59">
        <v>31.012748928</v>
      </c>
    </row>
    <row r="5265" hidden="1" spans="1:13">
      <c r="A5265" s="59">
        <v>0</v>
      </c>
      <c r="B5265" s="59">
        <v>28700</v>
      </c>
      <c r="C5265" s="59">
        <v>107281</v>
      </c>
      <c r="D5265" s="59">
        <v>155874</v>
      </c>
      <c r="E5265" s="59" t="s">
        <v>20</v>
      </c>
      <c r="F5265" s="59" t="s">
        <v>18</v>
      </c>
      <c r="G5265" s="59">
        <v>10</v>
      </c>
      <c r="H5265" s="59">
        <v>0</v>
      </c>
      <c r="I5265" s="59">
        <v>0</v>
      </c>
      <c r="J5265" s="59">
        <v>173.83583579</v>
      </c>
      <c r="K5265" s="59">
        <v>0</v>
      </c>
      <c r="L5265" s="59">
        <v>17</v>
      </c>
      <c r="M5265" s="59">
        <v>32.740368493</v>
      </c>
    </row>
    <row r="5266" hidden="1" spans="1:13">
      <c r="A5266" s="59">
        <v>0</v>
      </c>
      <c r="B5266" s="59">
        <v>28700</v>
      </c>
      <c r="C5266" s="59">
        <v>137247</v>
      </c>
      <c r="D5266" s="59">
        <v>186685</v>
      </c>
      <c r="E5266" s="59" t="s">
        <v>20</v>
      </c>
      <c r="F5266" s="59" t="s">
        <v>17</v>
      </c>
      <c r="G5266" s="59">
        <v>0</v>
      </c>
      <c r="H5266" s="59"/>
      <c r="I5266" s="59"/>
      <c r="J5266" s="59">
        <v>110.49500235</v>
      </c>
      <c r="K5266" s="59"/>
      <c r="L5266" s="59">
        <v>39</v>
      </c>
      <c r="M5266" s="59">
        <v>30.859724325</v>
      </c>
    </row>
    <row r="5267" hidden="1" spans="1:13">
      <c r="A5267" s="59">
        <v>0</v>
      </c>
      <c r="B5267" s="59">
        <v>28700</v>
      </c>
      <c r="C5267" s="59">
        <v>131767</v>
      </c>
      <c r="D5267" s="59">
        <v>214558</v>
      </c>
      <c r="E5267" s="59" t="s">
        <v>20</v>
      </c>
      <c r="F5267" s="59" t="s">
        <v>18</v>
      </c>
      <c r="G5267" s="59">
        <v>10</v>
      </c>
      <c r="H5267" s="59">
        <v>0</v>
      </c>
      <c r="I5267" s="59">
        <v>0</v>
      </c>
      <c r="J5267" s="59">
        <v>238.79489103</v>
      </c>
      <c r="K5267" s="59">
        <v>2</v>
      </c>
      <c r="L5267" s="59">
        <v>27</v>
      </c>
      <c r="M5267" s="59">
        <v>20.523272269</v>
      </c>
    </row>
    <row r="5268" hidden="1" spans="1:13">
      <c r="A5268" s="59">
        <v>0</v>
      </c>
      <c r="B5268" s="59">
        <v>28700</v>
      </c>
      <c r="C5268" s="59">
        <v>67951</v>
      </c>
      <c r="D5268" s="59">
        <v>106093</v>
      </c>
      <c r="E5268" s="59" t="s">
        <v>20</v>
      </c>
      <c r="F5268" s="59" t="s">
        <v>18</v>
      </c>
      <c r="G5268" s="59">
        <v>11</v>
      </c>
      <c r="H5268" s="59">
        <v>0</v>
      </c>
      <c r="I5268" s="59">
        <v>0</v>
      </c>
      <c r="J5268" s="59">
        <v>263.74392226</v>
      </c>
      <c r="K5268" s="59">
        <v>0</v>
      </c>
      <c r="L5268" s="59">
        <v>32</v>
      </c>
      <c r="M5268" s="59">
        <v>40.212234831</v>
      </c>
    </row>
    <row r="5269" hidden="1" spans="1:13">
      <c r="A5269" s="59">
        <v>0</v>
      </c>
      <c r="B5269" s="59">
        <v>28700</v>
      </c>
      <c r="C5269" s="59">
        <v>133188</v>
      </c>
      <c r="D5269" s="59">
        <v>179454</v>
      </c>
      <c r="E5269" s="59" t="s">
        <v>20</v>
      </c>
      <c r="F5269" s="59" t="s">
        <v>18</v>
      </c>
      <c r="G5269" s="59">
        <v>1</v>
      </c>
      <c r="H5269" s="59">
        <v>1</v>
      </c>
      <c r="I5269" s="59">
        <v>0</v>
      </c>
      <c r="J5269" s="59">
        <v>223.34866354</v>
      </c>
      <c r="K5269" s="59">
        <v>1</v>
      </c>
      <c r="L5269" s="59">
        <v>19</v>
      </c>
      <c r="M5269" s="59">
        <v>41.136159259</v>
      </c>
    </row>
    <row r="5270" hidden="1" spans="1:13">
      <c r="A5270" s="59">
        <v>1</v>
      </c>
      <c r="B5270" s="59">
        <v>28700</v>
      </c>
      <c r="C5270" s="59">
        <v>25190</v>
      </c>
      <c r="D5270" s="59">
        <v>59841</v>
      </c>
      <c r="E5270" s="59" t="s">
        <v>20</v>
      </c>
      <c r="F5270" s="59" t="s">
        <v>15</v>
      </c>
      <c r="G5270" s="59">
        <v>1</v>
      </c>
      <c r="H5270" s="59">
        <v>0</v>
      </c>
      <c r="I5270" s="59">
        <v>1</v>
      </c>
      <c r="J5270" s="59">
        <v>201.17678326</v>
      </c>
      <c r="K5270" s="59">
        <v>0</v>
      </c>
      <c r="L5270" s="59">
        <v>11</v>
      </c>
      <c r="M5270" s="59">
        <v>35.72928694</v>
      </c>
    </row>
    <row r="5271" spans="1:13">
      <c r="A5271" s="59">
        <v>0</v>
      </c>
      <c r="B5271" s="59">
        <v>28800</v>
      </c>
      <c r="C5271" s="59">
        <v>204455</v>
      </c>
      <c r="D5271" s="59">
        <v>245685</v>
      </c>
      <c r="E5271" s="59" t="s">
        <v>13</v>
      </c>
      <c r="F5271" s="59" t="s">
        <v>14</v>
      </c>
      <c r="G5271" s="59">
        <v>8</v>
      </c>
      <c r="H5271" s="59">
        <v>0</v>
      </c>
      <c r="I5271" s="59">
        <v>0</v>
      </c>
      <c r="J5271" s="59">
        <v>123.39674713</v>
      </c>
      <c r="K5271" s="59">
        <v>1</v>
      </c>
      <c r="L5271" s="59">
        <v>42</v>
      </c>
      <c r="M5271" s="59">
        <v>42.345471385</v>
      </c>
    </row>
    <row r="5272" hidden="1" spans="1:13">
      <c r="A5272" s="59">
        <v>0</v>
      </c>
      <c r="B5272" s="59">
        <v>28800</v>
      </c>
      <c r="C5272" s="59">
        <v>132019</v>
      </c>
      <c r="D5272" s="59">
        <v>168828</v>
      </c>
      <c r="E5272" s="59" t="s">
        <v>20</v>
      </c>
      <c r="F5272" s="59" t="s">
        <v>17</v>
      </c>
      <c r="G5272" s="59">
        <v>0</v>
      </c>
      <c r="H5272" s="59">
        <v>0</v>
      </c>
      <c r="I5272" s="59">
        <v>0</v>
      </c>
      <c r="J5272" s="59">
        <v>231.28613401</v>
      </c>
      <c r="K5272" s="59">
        <v>1</v>
      </c>
      <c r="L5272" s="59">
        <v>24</v>
      </c>
      <c r="M5272" s="59">
        <v>35.490305671</v>
      </c>
    </row>
    <row r="5273" hidden="1" spans="1:13">
      <c r="A5273" s="59">
        <v>0</v>
      </c>
      <c r="B5273" s="59">
        <v>28800</v>
      </c>
      <c r="C5273" s="59"/>
      <c r="D5273" s="59">
        <v>121560</v>
      </c>
      <c r="E5273" s="59" t="s">
        <v>20</v>
      </c>
      <c r="F5273" s="59" t="s">
        <v>17</v>
      </c>
      <c r="G5273" s="59">
        <v>8</v>
      </c>
      <c r="H5273" s="59">
        <v>1</v>
      </c>
      <c r="I5273" s="59">
        <v>0</v>
      </c>
      <c r="J5273" s="59">
        <v>175.2063398</v>
      </c>
      <c r="K5273" s="59">
        <v>0</v>
      </c>
      <c r="L5273" s="59">
        <v>26</v>
      </c>
      <c r="M5273" s="59">
        <v>31.612038453</v>
      </c>
    </row>
    <row r="5274" spans="1:13">
      <c r="A5274" s="59">
        <v>0</v>
      </c>
      <c r="B5274" s="59">
        <v>28800</v>
      </c>
      <c r="C5274" s="59">
        <v>151328</v>
      </c>
      <c r="D5274" s="59">
        <v>194243</v>
      </c>
      <c r="E5274" s="59" t="s">
        <v>13</v>
      </c>
      <c r="F5274" s="59" t="s">
        <v>19</v>
      </c>
      <c r="G5274" s="59">
        <v>2</v>
      </c>
      <c r="H5274" s="59">
        <v>0</v>
      </c>
      <c r="I5274" s="59">
        <v>0</v>
      </c>
      <c r="J5274" s="59">
        <v>174.97705282</v>
      </c>
      <c r="K5274" s="59">
        <v>0</v>
      </c>
      <c r="L5274" s="59">
        <v>17</v>
      </c>
      <c r="M5274" s="59">
        <v>42.112540128</v>
      </c>
    </row>
    <row r="5275" hidden="1" spans="1:13">
      <c r="A5275" s="59">
        <v>0</v>
      </c>
      <c r="B5275" s="59">
        <v>28800</v>
      </c>
      <c r="C5275" s="59"/>
      <c r="D5275" s="59">
        <v>44761</v>
      </c>
      <c r="E5275" s="59" t="s">
        <v>20</v>
      </c>
      <c r="F5275" s="59" t="s">
        <v>14</v>
      </c>
      <c r="G5275" s="59">
        <v>10</v>
      </c>
      <c r="H5275" s="59">
        <v>0</v>
      </c>
      <c r="I5275" s="59"/>
      <c r="J5275" s="59">
        <v>84.728267958</v>
      </c>
      <c r="K5275" s="59"/>
      <c r="L5275" s="59">
        <v>14</v>
      </c>
      <c r="M5275" s="59">
        <v>22.841663187</v>
      </c>
    </row>
    <row r="5276" hidden="1" spans="1:13">
      <c r="A5276" s="59">
        <v>0</v>
      </c>
      <c r="B5276" s="59">
        <v>28800</v>
      </c>
      <c r="C5276" s="59">
        <v>134144</v>
      </c>
      <c r="D5276" s="59">
        <v>185910</v>
      </c>
      <c r="E5276" s="59" t="s">
        <v>20</v>
      </c>
      <c r="F5276" s="59" t="s">
        <v>17</v>
      </c>
      <c r="G5276" s="59">
        <v>2</v>
      </c>
      <c r="H5276" s="59"/>
      <c r="I5276" s="59"/>
      <c r="J5276" s="59">
        <v>122.5038922</v>
      </c>
      <c r="K5276" s="59"/>
      <c r="L5276" s="59">
        <v>39</v>
      </c>
      <c r="M5276" s="59">
        <v>30.338219429</v>
      </c>
    </row>
    <row r="5277" hidden="1" spans="1:13">
      <c r="A5277" s="59">
        <v>0</v>
      </c>
      <c r="B5277" s="59">
        <v>28800</v>
      </c>
      <c r="C5277" s="59">
        <v>30357</v>
      </c>
      <c r="D5277" s="59">
        <v>56776</v>
      </c>
      <c r="E5277" s="59" t="s">
        <v>20</v>
      </c>
      <c r="F5277" s="59" t="s">
        <v>14</v>
      </c>
      <c r="G5277" s="59">
        <v>35</v>
      </c>
      <c r="H5277" s="59">
        <v>0</v>
      </c>
      <c r="I5277" s="59">
        <v>0</v>
      </c>
      <c r="J5277" s="59">
        <v>294.42002143</v>
      </c>
      <c r="K5277" s="59">
        <v>0</v>
      </c>
      <c r="L5277" s="59">
        <v>22</v>
      </c>
      <c r="M5277" s="59">
        <v>37.537461252</v>
      </c>
    </row>
    <row r="5278" hidden="1" spans="1:13">
      <c r="A5278" s="59">
        <v>0</v>
      </c>
      <c r="B5278" s="59">
        <v>28900</v>
      </c>
      <c r="C5278" s="59">
        <v>225000</v>
      </c>
      <c r="D5278" s="59">
        <v>285000</v>
      </c>
      <c r="E5278" s="59" t="s">
        <v>20</v>
      </c>
      <c r="F5278" s="59" t="s">
        <v>18</v>
      </c>
      <c r="G5278" s="59">
        <v>15</v>
      </c>
      <c r="H5278" s="59">
        <v>0</v>
      </c>
      <c r="I5278" s="59">
        <v>1</v>
      </c>
      <c r="J5278" s="59">
        <v>258.73333333</v>
      </c>
      <c r="K5278" s="59">
        <v>2</v>
      </c>
      <c r="L5278" s="59">
        <v>26</v>
      </c>
      <c r="M5278" s="59"/>
    </row>
    <row r="5279" hidden="1" spans="1:13">
      <c r="A5279" s="59">
        <v>0</v>
      </c>
      <c r="B5279" s="59">
        <v>28900</v>
      </c>
      <c r="C5279" s="59">
        <v>135770</v>
      </c>
      <c r="D5279" s="59">
        <v>188368</v>
      </c>
      <c r="E5279" s="59" t="s">
        <v>20</v>
      </c>
      <c r="F5279" s="59" t="s">
        <v>18</v>
      </c>
      <c r="G5279" s="59">
        <v>0</v>
      </c>
      <c r="H5279" s="59">
        <v>1</v>
      </c>
      <c r="I5279" s="59">
        <v>0</v>
      </c>
      <c r="J5279" s="59">
        <v>229.75322241</v>
      </c>
      <c r="K5279" s="59">
        <v>2</v>
      </c>
      <c r="L5279" s="59">
        <v>19</v>
      </c>
      <c r="M5279" s="59">
        <v>40.631871388</v>
      </c>
    </row>
    <row r="5280" hidden="1" spans="1:13">
      <c r="A5280" s="59">
        <v>0</v>
      </c>
      <c r="B5280" s="59">
        <v>28900</v>
      </c>
      <c r="C5280" s="59">
        <v>91683</v>
      </c>
      <c r="D5280" s="59">
        <v>127833</v>
      </c>
      <c r="E5280" s="59" t="s">
        <v>20</v>
      </c>
      <c r="F5280" s="59" t="s">
        <v>18</v>
      </c>
      <c r="G5280" s="59">
        <v>0</v>
      </c>
      <c r="H5280" s="59">
        <v>1</v>
      </c>
      <c r="I5280" s="59">
        <v>0</v>
      </c>
      <c r="J5280" s="59">
        <v>187.24240278</v>
      </c>
      <c r="K5280" s="59">
        <v>3</v>
      </c>
      <c r="L5280" s="59">
        <v>37</v>
      </c>
      <c r="M5280" s="59">
        <v>33.168756851</v>
      </c>
    </row>
    <row r="5281" hidden="1" spans="1:13">
      <c r="A5281" s="59">
        <v>0</v>
      </c>
      <c r="B5281" s="59">
        <v>28900</v>
      </c>
      <c r="C5281" s="59">
        <v>134509</v>
      </c>
      <c r="D5281" s="59">
        <v>211558</v>
      </c>
      <c r="E5281" s="59" t="s">
        <v>20</v>
      </c>
      <c r="F5281" s="59" t="s">
        <v>18</v>
      </c>
      <c r="G5281" s="59">
        <v>10</v>
      </c>
      <c r="H5281" s="59">
        <v>0</v>
      </c>
      <c r="I5281" s="59">
        <v>0</v>
      </c>
      <c r="J5281" s="59">
        <v>247.84445257</v>
      </c>
      <c r="K5281" s="59">
        <v>2</v>
      </c>
      <c r="L5281" s="59">
        <v>27</v>
      </c>
      <c r="M5281" s="59">
        <v>20.610706647</v>
      </c>
    </row>
    <row r="5282" hidden="1" spans="1:13">
      <c r="A5282" s="59">
        <v>0</v>
      </c>
      <c r="B5282" s="59">
        <v>28900</v>
      </c>
      <c r="C5282" s="59">
        <v>89945</v>
      </c>
      <c r="D5282" s="59">
        <v>124453</v>
      </c>
      <c r="E5282" s="59" t="s">
        <v>20</v>
      </c>
      <c r="F5282" s="59" t="s">
        <v>14</v>
      </c>
      <c r="G5282" s="59">
        <v>2</v>
      </c>
      <c r="H5282" s="59">
        <v>0</v>
      </c>
      <c r="I5282" s="59">
        <v>0</v>
      </c>
      <c r="J5282" s="59">
        <v>194.91024949</v>
      </c>
      <c r="K5282" s="59">
        <v>2</v>
      </c>
      <c r="L5282" s="59">
        <v>25</v>
      </c>
      <c r="M5282" s="59">
        <v>42.719774573</v>
      </c>
    </row>
    <row r="5283" hidden="1" spans="1:13">
      <c r="A5283" s="59">
        <v>0</v>
      </c>
      <c r="B5283" s="59">
        <v>28900</v>
      </c>
      <c r="C5283" s="59"/>
      <c r="D5283" s="59">
        <v>117991</v>
      </c>
      <c r="E5283" s="59" t="s">
        <v>20</v>
      </c>
      <c r="F5283" s="59" t="s">
        <v>17</v>
      </c>
      <c r="G5283" s="59">
        <v>7</v>
      </c>
      <c r="H5283" s="59">
        <v>0</v>
      </c>
      <c r="I5283" s="59">
        <v>0</v>
      </c>
      <c r="J5283" s="59">
        <v>159.55002458</v>
      </c>
      <c r="K5283" s="59">
        <v>0</v>
      </c>
      <c r="L5283" s="59">
        <v>27</v>
      </c>
      <c r="M5283" s="59">
        <v>32.16500253</v>
      </c>
    </row>
    <row r="5284" hidden="1" spans="1:13">
      <c r="A5284" s="59">
        <v>1</v>
      </c>
      <c r="B5284" s="59">
        <v>28900</v>
      </c>
      <c r="C5284" s="59">
        <v>63748</v>
      </c>
      <c r="D5284" s="59">
        <v>36392</v>
      </c>
      <c r="E5284" s="59" t="s">
        <v>20</v>
      </c>
      <c r="F5284" s="59" t="s">
        <v>16</v>
      </c>
      <c r="G5284" s="59">
        <v>9</v>
      </c>
      <c r="H5284" s="59">
        <v>4</v>
      </c>
      <c r="I5284" s="59">
        <v>1</v>
      </c>
      <c r="J5284" s="59">
        <v>124.24789861</v>
      </c>
      <c r="K5284" s="59">
        <v>6</v>
      </c>
      <c r="L5284" s="59">
        <v>23</v>
      </c>
      <c r="M5284" s="59">
        <v>44.578500055</v>
      </c>
    </row>
    <row r="5285" hidden="1" spans="1:13">
      <c r="A5285" s="59">
        <v>0</v>
      </c>
      <c r="B5285" s="59">
        <v>28900</v>
      </c>
      <c r="C5285" s="59">
        <v>102108</v>
      </c>
      <c r="D5285" s="59">
        <v>147463</v>
      </c>
      <c r="E5285" s="59" t="s">
        <v>20</v>
      </c>
      <c r="F5285" s="59" t="s">
        <v>17</v>
      </c>
      <c r="G5285" s="59">
        <v>19</v>
      </c>
      <c r="H5285" s="59">
        <v>0</v>
      </c>
      <c r="I5285" s="59">
        <v>0</v>
      </c>
      <c r="J5285" s="59">
        <v>205.8658949</v>
      </c>
      <c r="K5285" s="59">
        <v>0</v>
      </c>
      <c r="L5285" s="59">
        <v>13</v>
      </c>
      <c r="M5285" s="59">
        <v>41.654211317</v>
      </c>
    </row>
    <row r="5286" hidden="1" spans="1:13">
      <c r="A5286" s="59">
        <v>0</v>
      </c>
      <c r="B5286" s="59">
        <v>28900</v>
      </c>
      <c r="C5286" s="59">
        <v>75887</v>
      </c>
      <c r="D5286" s="59">
        <v>117989</v>
      </c>
      <c r="E5286" s="59" t="s">
        <v>20</v>
      </c>
      <c r="F5286" s="59" t="s">
        <v>14</v>
      </c>
      <c r="G5286" s="59">
        <v>4</v>
      </c>
      <c r="H5286" s="59">
        <v>0</v>
      </c>
      <c r="I5286" s="59">
        <v>0</v>
      </c>
      <c r="J5286" s="59">
        <v>92.090542151</v>
      </c>
      <c r="K5286" s="59">
        <v>2</v>
      </c>
      <c r="L5286" s="59">
        <v>32</v>
      </c>
      <c r="M5286" s="59">
        <v>40.778888426</v>
      </c>
    </row>
    <row r="5287" hidden="1" spans="1:13">
      <c r="A5287" s="59">
        <v>0</v>
      </c>
      <c r="B5287" s="59">
        <v>28900</v>
      </c>
      <c r="C5287" s="59">
        <v>77916</v>
      </c>
      <c r="D5287" s="59">
        <v>130728</v>
      </c>
      <c r="E5287" s="59" t="s">
        <v>20</v>
      </c>
      <c r="F5287" s="59" t="s">
        <v>15</v>
      </c>
      <c r="G5287" s="59">
        <v>2</v>
      </c>
      <c r="H5287" s="59">
        <v>0</v>
      </c>
      <c r="I5287" s="59">
        <v>0</v>
      </c>
      <c r="J5287" s="59">
        <v>290.77260805</v>
      </c>
      <c r="K5287" s="59">
        <v>1</v>
      </c>
      <c r="L5287" s="59">
        <v>23</v>
      </c>
      <c r="M5287" s="59">
        <v>39.095476448</v>
      </c>
    </row>
    <row r="5288" hidden="1" spans="1:13">
      <c r="A5288" s="59">
        <v>0</v>
      </c>
      <c r="B5288" s="59">
        <v>28900</v>
      </c>
      <c r="C5288" s="59">
        <v>109888</v>
      </c>
      <c r="D5288" s="59">
        <v>182229</v>
      </c>
      <c r="E5288" s="59" t="s">
        <v>20</v>
      </c>
      <c r="F5288" s="59" t="s">
        <v>16</v>
      </c>
      <c r="G5288" s="59">
        <v>16</v>
      </c>
      <c r="H5288" s="59">
        <v>0</v>
      </c>
      <c r="I5288" s="59">
        <v>0</v>
      </c>
      <c r="J5288" s="59">
        <v>302.22641765</v>
      </c>
      <c r="K5288" s="59">
        <v>1</v>
      </c>
      <c r="L5288" s="59">
        <v>30</v>
      </c>
      <c r="M5288" s="59">
        <v>33.319061895</v>
      </c>
    </row>
    <row r="5289" hidden="1" spans="1:13">
      <c r="A5289" s="59">
        <v>0</v>
      </c>
      <c r="B5289" s="59">
        <v>28900</v>
      </c>
      <c r="C5289" s="59">
        <v>29515</v>
      </c>
      <c r="D5289" s="59">
        <v>49525</v>
      </c>
      <c r="E5289" s="59" t="s">
        <v>20</v>
      </c>
      <c r="F5289" s="59" t="s">
        <v>14</v>
      </c>
      <c r="G5289" s="59">
        <v>36</v>
      </c>
      <c r="H5289" s="59">
        <v>0</v>
      </c>
      <c r="I5289" s="59">
        <v>0</v>
      </c>
      <c r="J5289" s="59">
        <v>288.65624667</v>
      </c>
      <c r="K5289" s="59">
        <v>0</v>
      </c>
      <c r="L5289" s="59">
        <v>24</v>
      </c>
      <c r="M5289" s="59">
        <v>39.60580772</v>
      </c>
    </row>
    <row r="5290" spans="1:13">
      <c r="A5290" s="59">
        <v>0</v>
      </c>
      <c r="B5290" s="59">
        <v>29000</v>
      </c>
      <c r="C5290" s="59">
        <v>152065</v>
      </c>
      <c r="D5290" s="59">
        <v>192445</v>
      </c>
      <c r="E5290" s="59" t="s">
        <v>13</v>
      </c>
      <c r="F5290" s="59" t="s">
        <v>19</v>
      </c>
      <c r="G5290" s="59">
        <v>2</v>
      </c>
      <c r="H5290" s="59">
        <v>0</v>
      </c>
      <c r="I5290" s="59">
        <v>0</v>
      </c>
      <c r="J5290" s="59">
        <v>166.94856833</v>
      </c>
      <c r="K5290" s="59">
        <v>0</v>
      </c>
      <c r="L5290" s="59">
        <v>16</v>
      </c>
      <c r="M5290" s="59">
        <v>41.563839245</v>
      </c>
    </row>
    <row r="5291" hidden="1" spans="1:13">
      <c r="A5291" s="59">
        <v>0</v>
      </c>
      <c r="B5291" s="59">
        <v>29000</v>
      </c>
      <c r="C5291" s="59">
        <v>32109</v>
      </c>
      <c r="D5291" s="59">
        <v>49912</v>
      </c>
      <c r="E5291" s="59" t="s">
        <v>20</v>
      </c>
      <c r="F5291" s="59" t="s">
        <v>14</v>
      </c>
      <c r="G5291" s="59">
        <v>34</v>
      </c>
      <c r="H5291" s="59">
        <v>0</v>
      </c>
      <c r="I5291" s="59">
        <v>0</v>
      </c>
      <c r="J5291" s="59">
        <v>278.56500343</v>
      </c>
      <c r="K5291" s="59">
        <v>1</v>
      </c>
      <c r="L5291" s="59">
        <v>23</v>
      </c>
      <c r="M5291" s="59">
        <v>39.796560762</v>
      </c>
    </row>
    <row r="5292" hidden="1" spans="1:13">
      <c r="A5292" s="59">
        <v>1</v>
      </c>
      <c r="B5292" s="59">
        <v>29000</v>
      </c>
      <c r="C5292" s="59">
        <v>149900</v>
      </c>
      <c r="D5292" s="59">
        <v>201000</v>
      </c>
      <c r="E5292" s="59"/>
      <c r="F5292" s="59" t="s">
        <v>19</v>
      </c>
      <c r="G5292" s="59">
        <v>5</v>
      </c>
      <c r="H5292" s="59">
        <v>4</v>
      </c>
      <c r="I5292" s="59">
        <v>4</v>
      </c>
      <c r="J5292" s="59">
        <v>131.93333333</v>
      </c>
      <c r="K5292" s="59">
        <v>1</v>
      </c>
      <c r="L5292" s="59">
        <v>29</v>
      </c>
      <c r="M5292" s="59"/>
    </row>
    <row r="5293" spans="1:13">
      <c r="A5293" s="59">
        <v>1</v>
      </c>
      <c r="B5293" s="59">
        <v>29000</v>
      </c>
      <c r="C5293" s="59">
        <v>79000</v>
      </c>
      <c r="D5293" s="59"/>
      <c r="E5293" s="59" t="s">
        <v>13</v>
      </c>
      <c r="F5293" s="59" t="s">
        <v>18</v>
      </c>
      <c r="G5293" s="59">
        <v>8</v>
      </c>
      <c r="H5293" s="59">
        <v>0</v>
      </c>
      <c r="I5293" s="59">
        <v>1</v>
      </c>
      <c r="J5293" s="59">
        <v>189.7</v>
      </c>
      <c r="K5293" s="59">
        <v>1</v>
      </c>
      <c r="L5293" s="59">
        <v>33</v>
      </c>
      <c r="M5293" s="59"/>
    </row>
    <row r="5294" hidden="1" spans="1:13">
      <c r="A5294" s="59">
        <v>1</v>
      </c>
      <c r="B5294" s="59">
        <v>29000</v>
      </c>
      <c r="C5294" s="59">
        <v>72478</v>
      </c>
      <c r="D5294" s="59">
        <v>113000</v>
      </c>
      <c r="E5294" s="59" t="s">
        <v>20</v>
      </c>
      <c r="F5294" s="59" t="s">
        <v>14</v>
      </c>
      <c r="G5294" s="59">
        <v>1.5</v>
      </c>
      <c r="H5294" s="59">
        <v>0</v>
      </c>
      <c r="I5294" s="59">
        <v>6</v>
      </c>
      <c r="J5294" s="59">
        <v>114.66666667</v>
      </c>
      <c r="K5294" s="59">
        <v>4</v>
      </c>
      <c r="L5294" s="59">
        <v>12</v>
      </c>
      <c r="M5294" s="59"/>
    </row>
    <row r="5295" hidden="1" spans="1:13">
      <c r="A5295" s="59">
        <v>1</v>
      </c>
      <c r="B5295" s="59">
        <v>29000</v>
      </c>
      <c r="C5295" s="59">
        <v>101824</v>
      </c>
      <c r="D5295" s="59"/>
      <c r="E5295" s="59" t="s">
        <v>20</v>
      </c>
      <c r="F5295" s="59" t="s">
        <v>17</v>
      </c>
      <c r="G5295" s="59">
        <v>4</v>
      </c>
      <c r="H5295" s="59">
        <v>2</v>
      </c>
      <c r="I5295" s="59">
        <v>4</v>
      </c>
      <c r="J5295" s="59">
        <v>186.7</v>
      </c>
      <c r="K5295" s="59">
        <v>0</v>
      </c>
      <c r="L5295" s="59">
        <v>14</v>
      </c>
      <c r="M5295" s="59"/>
    </row>
    <row r="5296" hidden="1" spans="1:13">
      <c r="A5296" s="59">
        <v>0</v>
      </c>
      <c r="B5296" s="59">
        <v>29200</v>
      </c>
      <c r="C5296" s="59">
        <v>116202</v>
      </c>
      <c r="D5296" s="59">
        <v>160084</v>
      </c>
      <c r="E5296" s="59" t="s">
        <v>20</v>
      </c>
      <c r="F5296" s="59" t="s">
        <v>18</v>
      </c>
      <c r="G5296" s="59">
        <v>6</v>
      </c>
      <c r="H5296" s="59">
        <v>0</v>
      </c>
      <c r="I5296" s="59">
        <v>0</v>
      </c>
      <c r="J5296" s="59">
        <v>124.12146165</v>
      </c>
      <c r="K5296" s="59">
        <v>3</v>
      </c>
      <c r="L5296" s="59">
        <v>26</v>
      </c>
      <c r="M5296" s="59">
        <v>32.644529835</v>
      </c>
    </row>
    <row r="5297" hidden="1" spans="1:13">
      <c r="A5297" s="59">
        <v>0</v>
      </c>
      <c r="B5297" s="59">
        <v>29200</v>
      </c>
      <c r="C5297" s="59">
        <v>50105</v>
      </c>
      <c r="D5297" s="59">
        <v>83815</v>
      </c>
      <c r="E5297" s="59" t="s">
        <v>20</v>
      </c>
      <c r="F5297" s="59" t="s">
        <v>14</v>
      </c>
      <c r="G5297" s="59">
        <v>21</v>
      </c>
      <c r="H5297" s="59">
        <v>0</v>
      </c>
      <c r="I5297" s="59">
        <v>0</v>
      </c>
      <c r="J5297" s="59">
        <v>188.20102865</v>
      </c>
      <c r="K5297" s="59">
        <v>0</v>
      </c>
      <c r="L5297" s="59">
        <v>26</v>
      </c>
      <c r="M5297" s="59">
        <v>35.595750669</v>
      </c>
    </row>
    <row r="5298" hidden="1" spans="1:13">
      <c r="A5298" s="59">
        <v>0</v>
      </c>
      <c r="B5298" s="59">
        <v>29200</v>
      </c>
      <c r="C5298" s="59">
        <v>139299</v>
      </c>
      <c r="D5298" s="59">
        <v>180818</v>
      </c>
      <c r="E5298" s="59" t="s">
        <v>20</v>
      </c>
      <c r="F5298" s="59" t="s">
        <v>18</v>
      </c>
      <c r="G5298" s="59">
        <v>1</v>
      </c>
      <c r="H5298" s="59">
        <v>0</v>
      </c>
      <c r="I5298" s="59">
        <v>0</v>
      </c>
      <c r="J5298" s="59">
        <v>226.86114488</v>
      </c>
      <c r="K5298" s="59">
        <v>1</v>
      </c>
      <c r="L5298" s="59">
        <v>19</v>
      </c>
      <c r="M5298" s="59">
        <v>40.817309246</v>
      </c>
    </row>
    <row r="5299" hidden="1" spans="1:13">
      <c r="A5299" s="59">
        <v>0</v>
      </c>
      <c r="B5299" s="59">
        <v>29200</v>
      </c>
      <c r="C5299" s="59">
        <v>99600</v>
      </c>
      <c r="D5299" s="59">
        <v>143000</v>
      </c>
      <c r="E5299" s="59" t="s">
        <v>20</v>
      </c>
      <c r="F5299" s="59" t="s">
        <v>14</v>
      </c>
      <c r="G5299" s="59">
        <v>15</v>
      </c>
      <c r="H5299" s="59">
        <v>0</v>
      </c>
      <c r="I5299" s="59">
        <v>0</v>
      </c>
      <c r="J5299" s="59">
        <v>232.33333333</v>
      </c>
      <c r="K5299" s="59">
        <v>1</v>
      </c>
      <c r="L5299" s="59">
        <v>40</v>
      </c>
      <c r="M5299" s="59"/>
    </row>
    <row r="5300" hidden="1" spans="1:13">
      <c r="A5300" s="59">
        <v>0</v>
      </c>
      <c r="B5300" s="59">
        <v>29300</v>
      </c>
      <c r="C5300" s="59">
        <v>228059</v>
      </c>
      <c r="D5300" s="59">
        <v>291314</v>
      </c>
      <c r="E5300" s="59" t="s">
        <v>20</v>
      </c>
      <c r="F5300" s="59" t="s">
        <v>18</v>
      </c>
      <c r="G5300" s="59">
        <v>16</v>
      </c>
      <c r="H5300" s="59">
        <v>0</v>
      </c>
      <c r="I5300" s="59">
        <v>1</v>
      </c>
      <c r="J5300" s="59">
        <v>259.67720211</v>
      </c>
      <c r="K5300" s="59">
        <v>2</v>
      </c>
      <c r="L5300" s="59">
        <v>26</v>
      </c>
      <c r="M5300" s="59">
        <v>28.173645541</v>
      </c>
    </row>
    <row r="5301" spans="1:13">
      <c r="A5301" s="59">
        <v>0</v>
      </c>
      <c r="B5301" s="59">
        <v>29300</v>
      </c>
      <c r="C5301" s="59">
        <v>68024</v>
      </c>
      <c r="D5301" s="59">
        <v>115954</v>
      </c>
      <c r="E5301" s="59" t="s">
        <v>13</v>
      </c>
      <c r="F5301" s="59" t="s">
        <v>14</v>
      </c>
      <c r="G5301" s="59">
        <v>6</v>
      </c>
      <c r="H5301" s="59"/>
      <c r="I5301" s="59"/>
      <c r="J5301" s="59">
        <v>109.91502045</v>
      </c>
      <c r="K5301" s="59">
        <v>11</v>
      </c>
      <c r="L5301" s="59">
        <v>21</v>
      </c>
      <c r="M5301" s="59">
        <v>44.369170763</v>
      </c>
    </row>
    <row r="5302" hidden="1" spans="1:13">
      <c r="A5302" s="59">
        <v>0</v>
      </c>
      <c r="B5302" s="59">
        <v>29400</v>
      </c>
      <c r="C5302" s="59">
        <v>119256</v>
      </c>
      <c r="D5302" s="59">
        <v>160683</v>
      </c>
      <c r="E5302" s="59" t="s">
        <v>20</v>
      </c>
      <c r="F5302" s="59" t="s">
        <v>18</v>
      </c>
      <c r="G5302" s="59">
        <v>6</v>
      </c>
      <c r="H5302" s="59">
        <v>0</v>
      </c>
      <c r="I5302" s="59">
        <v>0</v>
      </c>
      <c r="J5302" s="59">
        <v>109.12119697</v>
      </c>
      <c r="K5302" s="59">
        <v>3</v>
      </c>
      <c r="L5302" s="59">
        <v>27</v>
      </c>
      <c r="M5302" s="59">
        <v>33.301762888</v>
      </c>
    </row>
    <row r="5303" hidden="1" spans="1:13">
      <c r="A5303" s="59">
        <v>1</v>
      </c>
      <c r="B5303" s="59">
        <v>29400</v>
      </c>
      <c r="C5303" s="59">
        <v>48800</v>
      </c>
      <c r="D5303" s="59">
        <v>86000</v>
      </c>
      <c r="E5303" s="59" t="s">
        <v>20</v>
      </c>
      <c r="F5303" s="59" t="s">
        <v>14</v>
      </c>
      <c r="G5303" s="59">
        <v>5</v>
      </c>
      <c r="H5303" s="59">
        <v>1</v>
      </c>
      <c r="I5303" s="59">
        <v>0</v>
      </c>
      <c r="J5303" s="59">
        <v>52.766532731</v>
      </c>
      <c r="K5303" s="59">
        <v>2</v>
      </c>
      <c r="L5303" s="59">
        <v>21</v>
      </c>
      <c r="M5303" s="59"/>
    </row>
    <row r="5304" hidden="1" spans="1:13">
      <c r="A5304" s="59">
        <v>0</v>
      </c>
      <c r="B5304" s="59">
        <v>29400</v>
      </c>
      <c r="C5304" s="59">
        <v>39354</v>
      </c>
      <c r="D5304" s="59">
        <v>75553</v>
      </c>
      <c r="E5304" s="59" t="s">
        <v>20</v>
      </c>
      <c r="F5304" s="59" t="s">
        <v>17</v>
      </c>
      <c r="G5304" s="59">
        <v>13</v>
      </c>
      <c r="H5304" s="59">
        <v>1</v>
      </c>
      <c r="I5304" s="59">
        <v>0</v>
      </c>
      <c r="J5304" s="59">
        <v>77.342597043</v>
      </c>
      <c r="K5304" s="59">
        <v>6</v>
      </c>
      <c r="L5304" s="59">
        <v>15</v>
      </c>
      <c r="M5304" s="59">
        <v>35.110448893</v>
      </c>
    </row>
    <row r="5305" hidden="1" spans="1:13">
      <c r="A5305" s="59">
        <v>0</v>
      </c>
      <c r="B5305" s="59">
        <v>29400</v>
      </c>
      <c r="C5305" s="59">
        <v>109457</v>
      </c>
      <c r="D5305" s="59">
        <v>145453</v>
      </c>
      <c r="E5305" s="59" t="s">
        <v>20</v>
      </c>
      <c r="F5305" s="59" t="s">
        <v>14</v>
      </c>
      <c r="G5305" s="59">
        <v>15</v>
      </c>
      <c r="H5305" s="59">
        <v>0</v>
      </c>
      <c r="I5305" s="59">
        <v>0</v>
      </c>
      <c r="J5305" s="59">
        <v>222.85871099</v>
      </c>
      <c r="K5305" s="59">
        <v>1</v>
      </c>
      <c r="L5305" s="59">
        <v>40</v>
      </c>
      <c r="M5305" s="59">
        <v>40.697418457</v>
      </c>
    </row>
    <row r="5306" hidden="1" spans="1:13">
      <c r="A5306" s="59">
        <v>0</v>
      </c>
      <c r="B5306" s="59">
        <v>29500</v>
      </c>
      <c r="C5306" s="59">
        <v>232801</v>
      </c>
      <c r="D5306" s="59">
        <v>289260</v>
      </c>
      <c r="E5306" s="59" t="s">
        <v>20</v>
      </c>
      <c r="F5306" s="59" t="s">
        <v>18</v>
      </c>
      <c r="G5306" s="59">
        <v>13</v>
      </c>
      <c r="H5306" s="59">
        <v>0</v>
      </c>
      <c r="I5306" s="59">
        <v>0</v>
      </c>
      <c r="J5306" s="59">
        <v>264.43150764</v>
      </c>
      <c r="K5306" s="59">
        <v>2</v>
      </c>
      <c r="L5306" s="59">
        <v>25</v>
      </c>
      <c r="M5306" s="59">
        <v>26.981363085</v>
      </c>
    </row>
    <row r="5307" hidden="1" spans="1:13">
      <c r="A5307" s="59">
        <v>0</v>
      </c>
      <c r="B5307" s="59">
        <v>29500</v>
      </c>
      <c r="C5307" s="59">
        <v>50079</v>
      </c>
      <c r="D5307" s="59">
        <v>80222</v>
      </c>
      <c r="E5307" s="59" t="s">
        <v>20</v>
      </c>
      <c r="F5307" s="59" t="s">
        <v>15</v>
      </c>
      <c r="G5307" s="59">
        <v>1</v>
      </c>
      <c r="H5307" s="59">
        <v>0</v>
      </c>
      <c r="I5307" s="59">
        <v>0</v>
      </c>
      <c r="J5307" s="59">
        <v>147.99011817</v>
      </c>
      <c r="K5307" s="59">
        <v>2</v>
      </c>
      <c r="L5307" s="59">
        <v>19</v>
      </c>
      <c r="M5307" s="59">
        <v>38.139021997</v>
      </c>
    </row>
    <row r="5308" hidden="1" spans="1:13">
      <c r="A5308" s="59">
        <v>0</v>
      </c>
      <c r="B5308" s="59">
        <v>29500</v>
      </c>
      <c r="C5308" s="59">
        <v>48590</v>
      </c>
      <c r="D5308" s="59">
        <v>81354</v>
      </c>
      <c r="E5308" s="59" t="s">
        <v>20</v>
      </c>
      <c r="F5308" s="59" t="s">
        <v>15</v>
      </c>
      <c r="G5308" s="59">
        <v>0</v>
      </c>
      <c r="H5308" s="59">
        <v>0</v>
      </c>
      <c r="I5308" s="59">
        <v>0</v>
      </c>
      <c r="J5308" s="59">
        <v>157.02632626</v>
      </c>
      <c r="K5308" s="59">
        <v>3</v>
      </c>
      <c r="L5308" s="59">
        <v>18</v>
      </c>
      <c r="M5308" s="59">
        <v>40.170618286</v>
      </c>
    </row>
    <row r="5309" hidden="1" spans="1:13">
      <c r="A5309" s="59">
        <v>1</v>
      </c>
      <c r="B5309" s="59">
        <v>29500</v>
      </c>
      <c r="C5309" s="59">
        <v>118000</v>
      </c>
      <c r="D5309" s="59">
        <v>169900</v>
      </c>
      <c r="E5309" s="59" t="s">
        <v>20</v>
      </c>
      <c r="F5309" s="59" t="s">
        <v>17</v>
      </c>
      <c r="G5309" s="59">
        <v>8</v>
      </c>
      <c r="H5309" s="59">
        <v>0</v>
      </c>
      <c r="I5309" s="59">
        <v>0</v>
      </c>
      <c r="J5309" s="59">
        <v>138.96666667</v>
      </c>
      <c r="K5309" s="59">
        <v>1</v>
      </c>
      <c r="L5309" s="59">
        <v>23</v>
      </c>
      <c r="M5309" s="59"/>
    </row>
    <row r="5310" hidden="1" spans="1:13">
      <c r="A5310" s="59">
        <v>0</v>
      </c>
      <c r="B5310" s="59">
        <v>29600</v>
      </c>
      <c r="C5310" s="59">
        <v>233916</v>
      </c>
      <c r="D5310" s="59">
        <v>291490</v>
      </c>
      <c r="E5310" s="59" t="s">
        <v>20</v>
      </c>
      <c r="F5310" s="59" t="s">
        <v>18</v>
      </c>
      <c r="G5310" s="59">
        <v>15</v>
      </c>
      <c r="H5310" s="59">
        <v>0</v>
      </c>
      <c r="I5310" s="59">
        <v>1</v>
      </c>
      <c r="J5310" s="59">
        <v>259.73346527</v>
      </c>
      <c r="K5310" s="59">
        <v>2</v>
      </c>
      <c r="L5310" s="59">
        <v>25</v>
      </c>
      <c r="M5310" s="59">
        <v>25.105086064</v>
      </c>
    </row>
    <row r="5311" hidden="1" spans="1:13">
      <c r="A5311" s="59">
        <v>0</v>
      </c>
      <c r="B5311" s="59">
        <v>29700</v>
      </c>
      <c r="C5311" s="59">
        <v>46268</v>
      </c>
      <c r="D5311" s="59">
        <v>79463</v>
      </c>
      <c r="E5311" s="59" t="s">
        <v>20</v>
      </c>
      <c r="F5311" s="59" t="s">
        <v>15</v>
      </c>
      <c r="G5311" s="59">
        <v>0</v>
      </c>
      <c r="H5311" s="59">
        <v>0</v>
      </c>
      <c r="I5311" s="59">
        <v>0</v>
      </c>
      <c r="J5311" s="59">
        <v>161.27602904</v>
      </c>
      <c r="K5311" s="59">
        <v>3</v>
      </c>
      <c r="L5311" s="59">
        <v>19</v>
      </c>
      <c r="M5311" s="59">
        <v>40.261962227</v>
      </c>
    </row>
    <row r="5312" hidden="1" spans="1:13">
      <c r="A5312" s="59">
        <v>0</v>
      </c>
      <c r="B5312" s="59">
        <v>29700</v>
      </c>
      <c r="C5312" s="59">
        <v>100657</v>
      </c>
      <c r="D5312" s="59">
        <v>148653</v>
      </c>
      <c r="E5312" s="59" t="s">
        <v>20</v>
      </c>
      <c r="F5312" s="59" t="s">
        <v>14</v>
      </c>
      <c r="G5312" s="59">
        <v>14</v>
      </c>
      <c r="H5312" s="59">
        <v>0</v>
      </c>
      <c r="I5312" s="59">
        <v>0</v>
      </c>
      <c r="J5312" s="59">
        <v>221.92531148</v>
      </c>
      <c r="K5312" s="59">
        <v>0</v>
      </c>
      <c r="L5312" s="59">
        <v>40</v>
      </c>
      <c r="M5312" s="59">
        <v>42.302907328</v>
      </c>
    </row>
    <row r="5313" hidden="1" spans="1:13">
      <c r="A5313" s="59">
        <v>0</v>
      </c>
      <c r="B5313" s="59">
        <v>29800</v>
      </c>
      <c r="C5313" s="59">
        <v>134560</v>
      </c>
      <c r="D5313" s="59">
        <v>187551</v>
      </c>
      <c r="E5313" s="59" t="s">
        <v>20</v>
      </c>
      <c r="F5313" s="59" t="s">
        <v>18</v>
      </c>
      <c r="G5313" s="59">
        <v>1</v>
      </c>
      <c r="H5313" s="59">
        <v>0</v>
      </c>
      <c r="I5313" s="59">
        <v>0</v>
      </c>
      <c r="J5313" s="59">
        <v>225.09229867</v>
      </c>
      <c r="K5313" s="59">
        <v>1</v>
      </c>
      <c r="L5313" s="59">
        <v>19</v>
      </c>
      <c r="M5313" s="59">
        <v>39.211937494</v>
      </c>
    </row>
    <row r="5314" hidden="1" spans="1:13">
      <c r="A5314" s="59">
        <v>0</v>
      </c>
      <c r="B5314" s="59">
        <v>29800</v>
      </c>
      <c r="C5314" s="59">
        <v>225481</v>
      </c>
      <c r="D5314" s="59">
        <v>290762</v>
      </c>
      <c r="E5314" s="59" t="s">
        <v>20</v>
      </c>
      <c r="F5314" s="59" t="s">
        <v>18</v>
      </c>
      <c r="G5314" s="59">
        <v>13</v>
      </c>
      <c r="H5314" s="59">
        <v>0</v>
      </c>
      <c r="I5314" s="59">
        <v>1</v>
      </c>
      <c r="J5314" s="59">
        <v>239.32163058</v>
      </c>
      <c r="K5314" s="59">
        <v>1</v>
      </c>
      <c r="L5314" s="59">
        <v>26</v>
      </c>
      <c r="M5314" s="59">
        <v>24.77798542</v>
      </c>
    </row>
    <row r="5315" hidden="1" spans="1:13">
      <c r="A5315" s="59">
        <v>0</v>
      </c>
      <c r="B5315" s="59">
        <v>29800</v>
      </c>
      <c r="C5315" s="59">
        <v>34000</v>
      </c>
      <c r="D5315" s="59">
        <v>71000</v>
      </c>
      <c r="E5315" s="59" t="s">
        <v>20</v>
      </c>
      <c r="F5315" s="59" t="s">
        <v>14</v>
      </c>
      <c r="G5315" s="59">
        <v>10</v>
      </c>
      <c r="H5315" s="59"/>
      <c r="I5315" s="59"/>
      <c r="J5315" s="59">
        <v>115.66666667</v>
      </c>
      <c r="K5315" s="59"/>
      <c r="L5315" s="59">
        <v>24</v>
      </c>
      <c r="M5315" s="59"/>
    </row>
    <row r="5316" hidden="1" spans="1:13">
      <c r="A5316" s="59">
        <v>0</v>
      </c>
      <c r="B5316" s="59">
        <v>29900</v>
      </c>
      <c r="C5316" s="59">
        <v>230499</v>
      </c>
      <c r="D5316" s="59">
        <v>294326</v>
      </c>
      <c r="E5316" s="59" t="s">
        <v>20</v>
      </c>
      <c r="F5316" s="59" t="s">
        <v>18</v>
      </c>
      <c r="G5316" s="59">
        <v>15</v>
      </c>
      <c r="H5316" s="59">
        <v>0</v>
      </c>
      <c r="I5316" s="59">
        <v>1</v>
      </c>
      <c r="J5316" s="59">
        <v>250.49100715</v>
      </c>
      <c r="K5316" s="59">
        <v>2</v>
      </c>
      <c r="L5316" s="59">
        <v>26</v>
      </c>
      <c r="M5316" s="59">
        <v>27.920661771</v>
      </c>
    </row>
    <row r="5317" hidden="1" spans="1:13">
      <c r="A5317" s="59">
        <v>0</v>
      </c>
      <c r="B5317" s="59">
        <v>29900</v>
      </c>
      <c r="C5317" s="59">
        <v>135955</v>
      </c>
      <c r="D5317" s="59">
        <v>182161</v>
      </c>
      <c r="E5317" s="59" t="s">
        <v>20</v>
      </c>
      <c r="F5317" s="59" t="s">
        <v>18</v>
      </c>
      <c r="G5317" s="59">
        <v>0</v>
      </c>
      <c r="H5317" s="59">
        <v>0</v>
      </c>
      <c r="I5317" s="59">
        <v>0</v>
      </c>
      <c r="J5317" s="59">
        <v>235.3710385</v>
      </c>
      <c r="K5317" s="59">
        <v>2</v>
      </c>
      <c r="L5317" s="59">
        <v>18</v>
      </c>
      <c r="M5317" s="59">
        <v>38.699746592</v>
      </c>
    </row>
    <row r="5318" hidden="1" spans="1:13">
      <c r="A5318" s="59">
        <v>0</v>
      </c>
      <c r="B5318" s="59">
        <v>29900</v>
      </c>
      <c r="C5318" s="59">
        <v>73506</v>
      </c>
      <c r="D5318" s="59">
        <v>115000</v>
      </c>
      <c r="E5318" s="59" t="s">
        <v>20</v>
      </c>
      <c r="F5318" s="59" t="s">
        <v>17</v>
      </c>
      <c r="G5318" s="59">
        <v>11</v>
      </c>
      <c r="H5318" s="59">
        <v>0</v>
      </c>
      <c r="I5318" s="59">
        <v>0</v>
      </c>
      <c r="J5318" s="59">
        <v>77.133333333</v>
      </c>
      <c r="K5318" s="59">
        <v>1</v>
      </c>
      <c r="L5318" s="59">
        <v>35</v>
      </c>
      <c r="M5318" s="59"/>
    </row>
    <row r="5319" hidden="1" spans="1:13">
      <c r="A5319" s="59">
        <v>1</v>
      </c>
      <c r="B5319" s="59">
        <v>29900</v>
      </c>
      <c r="C5319" s="59">
        <v>22000</v>
      </c>
      <c r="D5319" s="59"/>
      <c r="E5319" s="59" t="s">
        <v>20</v>
      </c>
      <c r="F5319" s="59" t="s">
        <v>14</v>
      </c>
      <c r="G5319" s="59">
        <v>2</v>
      </c>
      <c r="H5319" s="59">
        <v>2</v>
      </c>
      <c r="I5319" s="59">
        <v>0</v>
      </c>
      <c r="J5319" s="59">
        <v>81.133333333</v>
      </c>
      <c r="K5319" s="59">
        <v>11</v>
      </c>
      <c r="L5319" s="59">
        <v>10</v>
      </c>
      <c r="M5319" s="59"/>
    </row>
    <row r="5320" hidden="1" spans="1:13">
      <c r="A5320" s="59">
        <v>0</v>
      </c>
      <c r="B5320" s="59">
        <v>29900</v>
      </c>
      <c r="C5320" s="59">
        <v>131756</v>
      </c>
      <c r="D5320" s="59">
        <v>167302</v>
      </c>
      <c r="E5320" s="59" t="s">
        <v>20</v>
      </c>
      <c r="F5320" s="59" t="s">
        <v>17</v>
      </c>
      <c r="G5320" s="59">
        <v>0</v>
      </c>
      <c r="H5320" s="59">
        <v>0</v>
      </c>
      <c r="I5320" s="59">
        <v>0</v>
      </c>
      <c r="J5320" s="59">
        <v>237.56224137</v>
      </c>
      <c r="K5320" s="59">
        <v>1</v>
      </c>
      <c r="L5320" s="59">
        <v>24</v>
      </c>
      <c r="M5320" s="59">
        <v>35.043100516</v>
      </c>
    </row>
    <row r="5321" hidden="1" spans="1:13">
      <c r="A5321" s="59">
        <v>0</v>
      </c>
      <c r="B5321" s="59">
        <v>30000</v>
      </c>
      <c r="C5321" s="59">
        <v>74975</v>
      </c>
      <c r="D5321" s="59">
        <v>118886</v>
      </c>
      <c r="E5321" s="59" t="s">
        <v>20</v>
      </c>
      <c r="F5321" s="59" t="s">
        <v>17</v>
      </c>
      <c r="G5321" s="59">
        <v>12</v>
      </c>
      <c r="H5321" s="59">
        <v>0</v>
      </c>
      <c r="I5321" s="59">
        <v>0</v>
      </c>
      <c r="J5321" s="59">
        <v>85.045754904</v>
      </c>
      <c r="K5321" s="59">
        <v>0</v>
      </c>
      <c r="L5321" s="59">
        <v>34</v>
      </c>
      <c r="M5321" s="59">
        <v>26.349131932</v>
      </c>
    </row>
    <row r="5322" spans="1:13">
      <c r="A5322" s="59">
        <v>0</v>
      </c>
      <c r="B5322" s="59">
        <v>30000</v>
      </c>
      <c r="C5322" s="59">
        <v>77853</v>
      </c>
      <c r="D5322" s="59">
        <v>114746</v>
      </c>
      <c r="E5322" s="59" t="s">
        <v>13</v>
      </c>
      <c r="F5322" s="59" t="s">
        <v>14</v>
      </c>
      <c r="G5322" s="59">
        <v>6</v>
      </c>
      <c r="H5322" s="59"/>
      <c r="I5322" s="59"/>
      <c r="J5322" s="59">
        <v>114.58372248</v>
      </c>
      <c r="K5322" s="59">
        <v>10</v>
      </c>
      <c r="L5322" s="59">
        <v>21</v>
      </c>
      <c r="M5322" s="59">
        <v>43.29474364</v>
      </c>
    </row>
    <row r="5323" hidden="1" spans="1:13">
      <c r="A5323" s="59">
        <v>0</v>
      </c>
      <c r="B5323" s="59">
        <v>30000</v>
      </c>
      <c r="C5323" s="59">
        <v>79044</v>
      </c>
      <c r="D5323" s="59">
        <v>118685</v>
      </c>
      <c r="E5323" s="59" t="s">
        <v>20</v>
      </c>
      <c r="F5323" s="59" t="s">
        <v>17</v>
      </c>
      <c r="G5323" s="59">
        <v>12</v>
      </c>
      <c r="H5323" s="59">
        <v>0</v>
      </c>
      <c r="I5323" s="59">
        <v>0</v>
      </c>
      <c r="J5323" s="59">
        <v>92.118875541</v>
      </c>
      <c r="K5323" s="59">
        <v>1</v>
      </c>
      <c r="L5323" s="59">
        <v>34</v>
      </c>
      <c r="M5323" s="59">
        <v>27.224985258</v>
      </c>
    </row>
    <row r="5324" hidden="1" spans="1:13">
      <c r="A5324" s="59">
        <v>0</v>
      </c>
      <c r="B5324" s="59">
        <v>30000</v>
      </c>
      <c r="C5324" s="59">
        <v>12223</v>
      </c>
      <c r="D5324" s="59">
        <v>35875.06</v>
      </c>
      <c r="E5324" s="59" t="s">
        <v>20</v>
      </c>
      <c r="F5324" s="59" t="s">
        <v>14</v>
      </c>
      <c r="G5324" s="59">
        <v>28.5</v>
      </c>
      <c r="H5324" s="59">
        <v>0</v>
      </c>
      <c r="I5324" s="59">
        <v>0</v>
      </c>
      <c r="J5324" s="59">
        <v>199.83333333</v>
      </c>
      <c r="K5324" s="59">
        <v>0</v>
      </c>
      <c r="L5324" s="59">
        <v>15</v>
      </c>
      <c r="M5324" s="59"/>
    </row>
    <row r="5325" hidden="1" spans="1:13">
      <c r="A5325" s="59">
        <v>0</v>
      </c>
      <c r="B5325" s="59">
        <v>30000</v>
      </c>
      <c r="C5325" s="59">
        <v>187000</v>
      </c>
      <c r="D5325" s="59">
        <v>293000</v>
      </c>
      <c r="E5325" s="59" t="s">
        <v>20</v>
      </c>
      <c r="F5325" s="59" t="s">
        <v>14</v>
      </c>
      <c r="G5325" s="59">
        <v>28</v>
      </c>
      <c r="H5325" s="59">
        <v>0</v>
      </c>
      <c r="I5325" s="59">
        <v>0</v>
      </c>
      <c r="J5325" s="59">
        <v>156.63333333</v>
      </c>
      <c r="K5325" s="59">
        <v>0</v>
      </c>
      <c r="L5325" s="59">
        <v>23</v>
      </c>
      <c r="M5325" s="59"/>
    </row>
    <row r="5326" hidden="1" spans="1:13">
      <c r="A5326" s="59">
        <v>0</v>
      </c>
      <c r="B5326" s="59">
        <v>30000</v>
      </c>
      <c r="C5326" s="59">
        <v>32657</v>
      </c>
      <c r="D5326" s="59">
        <v>76000</v>
      </c>
      <c r="E5326" s="59" t="s">
        <v>20</v>
      </c>
      <c r="F5326" s="59" t="s">
        <v>14</v>
      </c>
      <c r="G5326" s="59"/>
      <c r="H5326" s="59"/>
      <c r="I5326" s="59"/>
      <c r="J5326" s="59">
        <v>288.33333333</v>
      </c>
      <c r="K5326" s="59">
        <v>0</v>
      </c>
      <c r="L5326" s="59">
        <v>16</v>
      </c>
      <c r="M5326" s="59"/>
    </row>
    <row r="5327" hidden="1" spans="1:13">
      <c r="A5327" s="59">
        <v>0</v>
      </c>
      <c r="B5327" s="59">
        <v>30000</v>
      </c>
      <c r="C5327" s="59">
        <v>48000</v>
      </c>
      <c r="D5327" s="59">
        <v>97000</v>
      </c>
      <c r="E5327" s="59" t="s">
        <v>20</v>
      </c>
      <c r="F5327" s="59" t="s">
        <v>15</v>
      </c>
      <c r="G5327" s="59">
        <v>3</v>
      </c>
      <c r="H5327" s="59">
        <v>0</v>
      </c>
      <c r="I5327" s="59">
        <v>0</v>
      </c>
      <c r="J5327" s="59">
        <v>173.5</v>
      </c>
      <c r="K5327" s="59">
        <v>2</v>
      </c>
      <c r="L5327" s="59">
        <v>25</v>
      </c>
      <c r="M5327" s="59"/>
    </row>
    <row r="5328" hidden="1" spans="1:13">
      <c r="A5328" s="59">
        <v>0</v>
      </c>
      <c r="B5328" s="59">
        <v>30000</v>
      </c>
      <c r="C5328" s="59">
        <v>224000</v>
      </c>
      <c r="D5328" s="59">
        <v>282000</v>
      </c>
      <c r="E5328" s="59" t="s">
        <v>20</v>
      </c>
      <c r="F5328" s="59" t="s">
        <v>18</v>
      </c>
      <c r="G5328" s="59">
        <v>5</v>
      </c>
      <c r="H5328" s="59">
        <v>0</v>
      </c>
      <c r="I5328" s="59">
        <v>1</v>
      </c>
      <c r="J5328" s="59">
        <v>209.36666667</v>
      </c>
      <c r="K5328" s="59">
        <v>0</v>
      </c>
      <c r="L5328" s="59">
        <v>30</v>
      </c>
      <c r="M5328" s="59"/>
    </row>
    <row r="5329" hidden="1" spans="1:13">
      <c r="A5329" s="59">
        <v>0</v>
      </c>
      <c r="B5329" s="59">
        <v>30000</v>
      </c>
      <c r="C5329" s="59">
        <v>8875</v>
      </c>
      <c r="D5329" s="59">
        <v>57000</v>
      </c>
      <c r="E5329" s="59" t="s">
        <v>20</v>
      </c>
      <c r="F5329" s="59" t="s">
        <v>14</v>
      </c>
      <c r="G5329" s="59">
        <v>0</v>
      </c>
      <c r="H5329" s="59">
        <v>0</v>
      </c>
      <c r="I5329" s="59">
        <v>0</v>
      </c>
      <c r="J5329" s="59">
        <v>100.46666667</v>
      </c>
      <c r="K5329" s="59">
        <v>1</v>
      </c>
      <c r="L5329" s="59">
        <v>6</v>
      </c>
      <c r="M5329" s="59"/>
    </row>
    <row r="5330" spans="1:13">
      <c r="A5330" s="59">
        <v>1</v>
      </c>
      <c r="B5330" s="59">
        <v>30000</v>
      </c>
      <c r="C5330" s="59"/>
      <c r="D5330" s="59">
        <v>50000</v>
      </c>
      <c r="E5330" s="59" t="s">
        <v>13</v>
      </c>
      <c r="F5330" s="59" t="s">
        <v>15</v>
      </c>
      <c r="G5330" s="59">
        <v>4</v>
      </c>
      <c r="H5330" s="59">
        <v>0</v>
      </c>
      <c r="I5330" s="59">
        <v>1</v>
      </c>
      <c r="J5330" s="59">
        <v>118.66666667</v>
      </c>
      <c r="K5330" s="59">
        <v>1</v>
      </c>
      <c r="L5330" s="59">
        <v>15</v>
      </c>
      <c r="M5330" s="59"/>
    </row>
    <row r="5331" hidden="1" spans="1:13">
      <c r="A5331" s="59">
        <v>1</v>
      </c>
      <c r="B5331" s="59">
        <v>30000</v>
      </c>
      <c r="C5331" s="59">
        <v>17696</v>
      </c>
      <c r="D5331" s="59">
        <v>53100</v>
      </c>
      <c r="E5331" s="59" t="s">
        <v>20</v>
      </c>
      <c r="F5331" s="59" t="s">
        <v>17</v>
      </c>
      <c r="G5331" s="59">
        <v>20</v>
      </c>
      <c r="H5331" s="59">
        <v>4</v>
      </c>
      <c r="I5331" s="59">
        <v>5</v>
      </c>
      <c r="J5331" s="59">
        <v>147.86666667</v>
      </c>
      <c r="K5331" s="59">
        <v>0</v>
      </c>
      <c r="L5331" s="59">
        <v>28</v>
      </c>
      <c r="M5331" s="59"/>
    </row>
    <row r="5332" hidden="1" spans="1:13">
      <c r="A5332" s="59">
        <v>1</v>
      </c>
      <c r="B5332" s="59">
        <v>30000</v>
      </c>
      <c r="C5332" s="59">
        <v>176000</v>
      </c>
      <c r="D5332" s="59">
        <v>240000</v>
      </c>
      <c r="E5332" s="59" t="s">
        <v>20</v>
      </c>
      <c r="F5332" s="59" t="s">
        <v>18</v>
      </c>
      <c r="G5332" s="59">
        <v>1</v>
      </c>
      <c r="H5332" s="59">
        <v>1</v>
      </c>
      <c r="I5332" s="59">
        <v>0</v>
      </c>
      <c r="J5332" s="59">
        <v>198.86666667</v>
      </c>
      <c r="K5332" s="59">
        <v>2</v>
      </c>
      <c r="L5332" s="59">
        <v>13</v>
      </c>
      <c r="M5332" s="59"/>
    </row>
    <row r="5333" hidden="1" spans="1:13">
      <c r="A5333" s="59">
        <v>1</v>
      </c>
      <c r="B5333" s="59">
        <v>30000</v>
      </c>
      <c r="C5333" s="59"/>
      <c r="D5333" s="59">
        <v>46200</v>
      </c>
      <c r="E5333" s="59"/>
      <c r="F5333" s="59"/>
      <c r="G5333" s="59">
        <v>0</v>
      </c>
      <c r="H5333" s="59">
        <v>1</v>
      </c>
      <c r="I5333" s="59">
        <v>3</v>
      </c>
      <c r="J5333" s="59">
        <v>200.93333333</v>
      </c>
      <c r="K5333" s="59">
        <v>10</v>
      </c>
      <c r="L5333" s="59">
        <v>15</v>
      </c>
      <c r="M5333" s="59"/>
    </row>
    <row r="5334" hidden="1" spans="1:13">
      <c r="A5334" s="59">
        <v>0</v>
      </c>
      <c r="B5334" s="59">
        <v>30000</v>
      </c>
      <c r="C5334" s="59">
        <v>109583</v>
      </c>
      <c r="D5334" s="59">
        <v>153132</v>
      </c>
      <c r="E5334" s="59" t="s">
        <v>20</v>
      </c>
      <c r="F5334" s="59" t="s">
        <v>18</v>
      </c>
      <c r="G5334" s="59">
        <v>10</v>
      </c>
      <c r="H5334" s="59">
        <v>0</v>
      </c>
      <c r="I5334" s="59">
        <v>0</v>
      </c>
      <c r="J5334" s="59">
        <v>162.3840072</v>
      </c>
      <c r="K5334" s="59">
        <v>1</v>
      </c>
      <c r="L5334" s="59">
        <v>16</v>
      </c>
      <c r="M5334" s="59">
        <v>33.760305236</v>
      </c>
    </row>
    <row r="5335" hidden="1" spans="1:13">
      <c r="A5335" s="59">
        <v>0</v>
      </c>
      <c r="B5335" s="59">
        <v>30000</v>
      </c>
      <c r="C5335" s="59">
        <v>15214</v>
      </c>
      <c r="D5335" s="59">
        <v>38094</v>
      </c>
      <c r="E5335" s="59" t="s">
        <v>20</v>
      </c>
      <c r="F5335" s="59" t="s">
        <v>14</v>
      </c>
      <c r="G5335" s="59">
        <v>26</v>
      </c>
      <c r="H5335" s="59">
        <v>0</v>
      </c>
      <c r="I5335" s="59">
        <v>0</v>
      </c>
      <c r="J5335" s="59">
        <v>199.46979091</v>
      </c>
      <c r="K5335" s="59">
        <v>0</v>
      </c>
      <c r="L5335" s="59">
        <v>15</v>
      </c>
      <c r="M5335" s="59">
        <v>39.549873804</v>
      </c>
    </row>
    <row r="5336" hidden="1" spans="1:13">
      <c r="A5336" s="59">
        <v>0</v>
      </c>
      <c r="B5336" s="59">
        <v>30000</v>
      </c>
      <c r="C5336" s="59">
        <v>20000</v>
      </c>
      <c r="D5336" s="59">
        <v>38000</v>
      </c>
      <c r="E5336" s="59" t="s">
        <v>20</v>
      </c>
      <c r="F5336" s="59" t="s">
        <v>14</v>
      </c>
      <c r="G5336" s="59">
        <v>0.9</v>
      </c>
      <c r="H5336" s="59">
        <v>0</v>
      </c>
      <c r="I5336" s="59">
        <v>0</v>
      </c>
      <c r="J5336" s="59">
        <v>59.833333333</v>
      </c>
      <c r="K5336" s="59">
        <v>0</v>
      </c>
      <c r="L5336" s="59">
        <v>7</v>
      </c>
      <c r="M5336" s="59"/>
    </row>
    <row r="5337" hidden="1" spans="1:13">
      <c r="A5337" s="59">
        <v>0</v>
      </c>
      <c r="B5337" s="59">
        <v>30100</v>
      </c>
      <c r="C5337" s="59">
        <v>24350</v>
      </c>
      <c r="D5337" s="59">
        <v>40356</v>
      </c>
      <c r="E5337" s="59" t="s">
        <v>20</v>
      </c>
      <c r="F5337" s="59" t="s">
        <v>14</v>
      </c>
      <c r="G5337" s="59">
        <v>0</v>
      </c>
      <c r="H5337" s="59">
        <v>0</v>
      </c>
      <c r="I5337" s="59">
        <v>0</v>
      </c>
      <c r="J5337" s="59">
        <v>81.840250201</v>
      </c>
      <c r="K5337" s="59">
        <v>0</v>
      </c>
      <c r="L5337" s="59">
        <v>6</v>
      </c>
      <c r="M5337" s="59">
        <v>13.409995648</v>
      </c>
    </row>
    <row r="5338" spans="1:13">
      <c r="A5338" s="59">
        <v>1</v>
      </c>
      <c r="B5338" s="59">
        <v>30100</v>
      </c>
      <c r="C5338" s="59">
        <v>92249</v>
      </c>
      <c r="D5338" s="59"/>
      <c r="E5338" s="59" t="s">
        <v>13</v>
      </c>
      <c r="F5338" s="59" t="s">
        <v>15</v>
      </c>
      <c r="G5338" s="59">
        <v>2</v>
      </c>
      <c r="H5338" s="59">
        <v>1</v>
      </c>
      <c r="I5338" s="59">
        <v>0</v>
      </c>
      <c r="J5338" s="59">
        <v>180.68015364</v>
      </c>
      <c r="K5338" s="59">
        <v>0</v>
      </c>
      <c r="L5338" s="59">
        <v>21</v>
      </c>
      <c r="M5338" s="59">
        <v>31.089120287</v>
      </c>
    </row>
    <row r="5339" hidden="1" spans="1:13">
      <c r="A5339" s="59">
        <v>0</v>
      </c>
      <c r="B5339" s="59">
        <v>30100</v>
      </c>
      <c r="C5339" s="59">
        <v>138322</v>
      </c>
      <c r="D5339" s="59">
        <v>186139</v>
      </c>
      <c r="E5339" s="59" t="s">
        <v>20</v>
      </c>
      <c r="F5339" s="59" t="s">
        <v>18</v>
      </c>
      <c r="G5339" s="59">
        <v>2</v>
      </c>
      <c r="H5339" s="59">
        <v>0</v>
      </c>
      <c r="I5339" s="59">
        <v>0</v>
      </c>
      <c r="J5339" s="59">
        <v>215.75086797</v>
      </c>
      <c r="K5339" s="59">
        <v>2</v>
      </c>
      <c r="L5339" s="59">
        <v>19</v>
      </c>
      <c r="M5339" s="59">
        <v>39.189141603</v>
      </c>
    </row>
    <row r="5340" hidden="1" spans="1:13">
      <c r="A5340" s="59">
        <v>0</v>
      </c>
      <c r="B5340" s="59">
        <v>30100</v>
      </c>
      <c r="C5340" s="59">
        <v>228006</v>
      </c>
      <c r="D5340" s="59">
        <v>285921</v>
      </c>
      <c r="E5340" s="59" t="s">
        <v>20</v>
      </c>
      <c r="F5340" s="59" t="s">
        <v>18</v>
      </c>
      <c r="G5340" s="59">
        <v>15</v>
      </c>
      <c r="H5340" s="59">
        <v>0</v>
      </c>
      <c r="I5340" s="59">
        <v>0</v>
      </c>
      <c r="J5340" s="59">
        <v>250.53988412</v>
      </c>
      <c r="K5340" s="59">
        <v>2</v>
      </c>
      <c r="L5340" s="59">
        <v>25</v>
      </c>
      <c r="M5340" s="59">
        <v>27.813291406</v>
      </c>
    </row>
    <row r="5341" hidden="1" spans="1:13">
      <c r="A5341" s="59">
        <v>0</v>
      </c>
      <c r="B5341" s="59">
        <v>30100</v>
      </c>
      <c r="C5341" s="59">
        <v>78124</v>
      </c>
      <c r="D5341" s="59">
        <v>116280</v>
      </c>
      <c r="E5341" s="59" t="s">
        <v>20</v>
      </c>
      <c r="F5341" s="59" t="s">
        <v>17</v>
      </c>
      <c r="G5341" s="59">
        <v>10</v>
      </c>
      <c r="H5341" s="59">
        <v>0</v>
      </c>
      <c r="I5341" s="59">
        <v>0</v>
      </c>
      <c r="J5341" s="59">
        <v>73.753383522</v>
      </c>
      <c r="K5341" s="59">
        <v>1</v>
      </c>
      <c r="L5341" s="59">
        <v>35</v>
      </c>
      <c r="M5341" s="59">
        <v>26.406331958</v>
      </c>
    </row>
    <row r="5342" hidden="1" spans="1:13">
      <c r="A5342" s="59">
        <v>0</v>
      </c>
      <c r="B5342" s="59">
        <v>30100</v>
      </c>
      <c r="C5342" s="59">
        <v>42747</v>
      </c>
      <c r="D5342" s="59">
        <v>71360</v>
      </c>
      <c r="E5342" s="59" t="s">
        <v>20</v>
      </c>
      <c r="F5342" s="59" t="s">
        <v>14</v>
      </c>
      <c r="G5342" s="59">
        <v>10</v>
      </c>
      <c r="H5342" s="59"/>
      <c r="I5342" s="59"/>
      <c r="J5342" s="59">
        <v>89.516265457</v>
      </c>
      <c r="K5342" s="59"/>
      <c r="L5342" s="59">
        <v>24</v>
      </c>
      <c r="M5342" s="59">
        <v>34.036663762</v>
      </c>
    </row>
    <row r="5343" hidden="1" spans="1:13">
      <c r="A5343" s="59">
        <v>1</v>
      </c>
      <c r="B5343" s="59">
        <v>30200</v>
      </c>
      <c r="C5343" s="59">
        <v>36000</v>
      </c>
      <c r="D5343" s="59">
        <v>73500</v>
      </c>
      <c r="E5343" s="59" t="s">
        <v>20</v>
      </c>
      <c r="F5343" s="59" t="s">
        <v>15</v>
      </c>
      <c r="G5343" s="59">
        <v>14</v>
      </c>
      <c r="H5343" s="59">
        <v>0</v>
      </c>
      <c r="I5343" s="59">
        <v>1</v>
      </c>
      <c r="J5343" s="59">
        <v>202.96666667</v>
      </c>
      <c r="K5343" s="59">
        <v>0</v>
      </c>
      <c r="L5343" s="59">
        <v>33</v>
      </c>
      <c r="M5343" s="59"/>
    </row>
    <row r="5344" hidden="1" spans="1:13">
      <c r="A5344" s="59">
        <v>1</v>
      </c>
      <c r="B5344" s="59">
        <v>30200</v>
      </c>
      <c r="C5344" s="59">
        <v>80951</v>
      </c>
      <c r="D5344" s="59">
        <v>116160</v>
      </c>
      <c r="E5344" s="59" t="s">
        <v>20</v>
      </c>
      <c r="F5344" s="59" t="s">
        <v>18</v>
      </c>
      <c r="G5344" s="59">
        <v>19</v>
      </c>
      <c r="H5344" s="59">
        <v>4</v>
      </c>
      <c r="I5344" s="59">
        <v>0</v>
      </c>
      <c r="J5344" s="59">
        <v>130.36036182</v>
      </c>
      <c r="K5344" s="59">
        <v>0</v>
      </c>
      <c r="L5344" s="59">
        <v>58</v>
      </c>
      <c r="M5344" s="59">
        <v>50.352998788</v>
      </c>
    </row>
    <row r="5345" hidden="1" spans="1:13">
      <c r="A5345" s="59">
        <v>0</v>
      </c>
      <c r="B5345" s="59">
        <v>30200</v>
      </c>
      <c r="C5345" s="59">
        <v>124000</v>
      </c>
      <c r="D5345" s="59">
        <v>171366</v>
      </c>
      <c r="E5345" s="59" t="s">
        <v>20</v>
      </c>
      <c r="F5345" s="59" t="s">
        <v>17</v>
      </c>
      <c r="G5345" s="59">
        <v>13</v>
      </c>
      <c r="H5345" s="59">
        <v>0</v>
      </c>
      <c r="I5345" s="59">
        <v>0</v>
      </c>
      <c r="J5345" s="59">
        <v>176.5</v>
      </c>
      <c r="K5345" s="59">
        <v>2</v>
      </c>
      <c r="L5345" s="59">
        <v>28</v>
      </c>
      <c r="M5345" s="59"/>
    </row>
    <row r="5346" hidden="1" spans="1:13">
      <c r="A5346" s="59">
        <v>0</v>
      </c>
      <c r="B5346" s="59">
        <v>30200</v>
      </c>
      <c r="C5346" s="59">
        <v>20956</v>
      </c>
      <c r="D5346" s="59">
        <v>39333</v>
      </c>
      <c r="E5346" s="59" t="s">
        <v>20</v>
      </c>
      <c r="F5346" s="59" t="s">
        <v>14</v>
      </c>
      <c r="G5346" s="59">
        <v>0</v>
      </c>
      <c r="H5346" s="59">
        <v>1</v>
      </c>
      <c r="I5346" s="59">
        <v>0</v>
      </c>
      <c r="J5346" s="59">
        <v>73.391797524</v>
      </c>
      <c r="K5346" s="59">
        <v>0</v>
      </c>
      <c r="L5346" s="59">
        <v>7</v>
      </c>
      <c r="M5346" s="59">
        <v>13.495367368</v>
      </c>
    </row>
    <row r="5347" hidden="1" spans="1:13">
      <c r="A5347" s="59">
        <v>0</v>
      </c>
      <c r="B5347" s="59">
        <v>30200</v>
      </c>
      <c r="C5347" s="59">
        <v>106594</v>
      </c>
      <c r="D5347" s="59">
        <v>148695</v>
      </c>
      <c r="E5347" s="59" t="s">
        <v>20</v>
      </c>
      <c r="F5347" s="59" t="s">
        <v>14</v>
      </c>
      <c r="G5347" s="59">
        <v>13</v>
      </c>
      <c r="H5347" s="59">
        <v>0</v>
      </c>
      <c r="I5347" s="59">
        <v>0</v>
      </c>
      <c r="J5347" s="59">
        <v>239.91840501</v>
      </c>
      <c r="K5347" s="59">
        <v>1</v>
      </c>
      <c r="L5347" s="59">
        <v>39</v>
      </c>
      <c r="M5347" s="59">
        <v>41.275208993</v>
      </c>
    </row>
    <row r="5348" hidden="1" spans="1:13">
      <c r="A5348" s="59">
        <v>0</v>
      </c>
      <c r="B5348" s="59">
        <v>30200</v>
      </c>
      <c r="C5348" s="59">
        <v>34955</v>
      </c>
      <c r="D5348" s="59">
        <v>79556</v>
      </c>
      <c r="E5348" s="59" t="s">
        <v>20</v>
      </c>
      <c r="F5348" s="59" t="s">
        <v>14</v>
      </c>
      <c r="G5348" s="59">
        <v>8</v>
      </c>
      <c r="H5348" s="59"/>
      <c r="I5348" s="59"/>
      <c r="J5348" s="59">
        <v>121.02331335</v>
      </c>
      <c r="K5348" s="59"/>
      <c r="L5348" s="59">
        <v>23</v>
      </c>
      <c r="M5348" s="59">
        <v>32.804530596</v>
      </c>
    </row>
    <row r="5349" hidden="1" spans="1:13">
      <c r="A5349" s="59">
        <v>0</v>
      </c>
      <c r="B5349" s="59">
        <v>30300</v>
      </c>
      <c r="C5349" s="59">
        <v>137927</v>
      </c>
      <c r="D5349" s="59">
        <v>182588</v>
      </c>
      <c r="E5349" s="59" t="s">
        <v>20</v>
      </c>
      <c r="F5349" s="59" t="s">
        <v>18</v>
      </c>
      <c r="G5349" s="59">
        <v>1</v>
      </c>
      <c r="H5349" s="59">
        <v>1</v>
      </c>
      <c r="I5349" s="59">
        <v>0</v>
      </c>
      <c r="J5349" s="59">
        <v>248.98067202</v>
      </c>
      <c r="K5349" s="59">
        <v>1</v>
      </c>
      <c r="L5349" s="59">
        <v>18</v>
      </c>
      <c r="M5349" s="59">
        <v>40.361852067</v>
      </c>
    </row>
    <row r="5350" hidden="1" spans="1:13">
      <c r="A5350" s="59">
        <v>1</v>
      </c>
      <c r="B5350" s="59">
        <v>30300</v>
      </c>
      <c r="C5350" s="59"/>
      <c r="D5350" s="59">
        <v>52545</v>
      </c>
      <c r="E5350" s="59"/>
      <c r="F5350" s="59"/>
      <c r="G5350" s="59">
        <v>1</v>
      </c>
      <c r="H5350" s="59">
        <v>1</v>
      </c>
      <c r="I5350" s="59">
        <v>3</v>
      </c>
      <c r="J5350" s="59">
        <v>187.72218451</v>
      </c>
      <c r="K5350" s="59">
        <v>10</v>
      </c>
      <c r="L5350" s="59">
        <v>15</v>
      </c>
      <c r="M5350" s="59">
        <v>2.5943644469</v>
      </c>
    </row>
    <row r="5351" hidden="1" spans="1:13">
      <c r="A5351" s="59">
        <v>0</v>
      </c>
      <c r="B5351" s="59">
        <v>30300</v>
      </c>
      <c r="C5351" s="59">
        <v>54352</v>
      </c>
      <c r="D5351" s="59">
        <v>79302</v>
      </c>
      <c r="E5351" s="59" t="s">
        <v>20</v>
      </c>
      <c r="F5351" s="59" t="s">
        <v>15</v>
      </c>
      <c r="G5351" s="59">
        <v>0</v>
      </c>
      <c r="H5351" s="59">
        <v>0</v>
      </c>
      <c r="I5351" s="59">
        <v>0</v>
      </c>
      <c r="J5351" s="59">
        <v>152.20277687</v>
      </c>
      <c r="K5351" s="59">
        <v>3</v>
      </c>
      <c r="L5351" s="59">
        <v>19</v>
      </c>
      <c r="M5351" s="59">
        <v>41.62936282</v>
      </c>
    </row>
    <row r="5352" hidden="1" spans="1:13">
      <c r="A5352" s="59">
        <v>0</v>
      </c>
      <c r="B5352" s="59">
        <v>30300</v>
      </c>
      <c r="C5352" s="59">
        <v>109859</v>
      </c>
      <c r="D5352" s="59">
        <v>153240</v>
      </c>
      <c r="E5352" s="59" t="s">
        <v>20</v>
      </c>
      <c r="F5352" s="59" t="s">
        <v>18</v>
      </c>
      <c r="G5352" s="59">
        <v>10</v>
      </c>
      <c r="H5352" s="59">
        <v>0</v>
      </c>
      <c r="I5352" s="59">
        <v>0</v>
      </c>
      <c r="J5352" s="59">
        <v>172.68797976</v>
      </c>
      <c r="K5352" s="59">
        <v>0</v>
      </c>
      <c r="L5352" s="59">
        <v>17</v>
      </c>
      <c r="M5352" s="59">
        <v>34.549496477</v>
      </c>
    </row>
    <row r="5353" hidden="1" spans="1:13">
      <c r="A5353" s="59">
        <v>0</v>
      </c>
      <c r="B5353" s="59">
        <v>30300</v>
      </c>
      <c r="C5353" s="59">
        <v>18306</v>
      </c>
      <c r="D5353" s="59">
        <v>66747</v>
      </c>
      <c r="E5353" s="59" t="s">
        <v>20</v>
      </c>
      <c r="F5353" s="59" t="s">
        <v>14</v>
      </c>
      <c r="G5353" s="59">
        <v>1</v>
      </c>
      <c r="H5353" s="59">
        <v>0</v>
      </c>
      <c r="I5353" s="59">
        <v>0</v>
      </c>
      <c r="J5353" s="59">
        <v>95.181437553</v>
      </c>
      <c r="K5353" s="59">
        <v>1</v>
      </c>
      <c r="L5353" s="59">
        <v>6</v>
      </c>
      <c r="M5353" s="59">
        <v>37.582898412</v>
      </c>
    </row>
    <row r="5354" hidden="1" spans="1:13">
      <c r="A5354" s="59">
        <v>0</v>
      </c>
      <c r="B5354" s="59">
        <v>30300</v>
      </c>
      <c r="C5354" s="59">
        <v>36014</v>
      </c>
      <c r="D5354" s="59">
        <v>76525</v>
      </c>
      <c r="E5354" s="59" t="s">
        <v>20</v>
      </c>
      <c r="F5354" s="59" t="s">
        <v>17</v>
      </c>
      <c r="G5354" s="59">
        <v>14</v>
      </c>
      <c r="H5354" s="59">
        <v>0</v>
      </c>
      <c r="I5354" s="59">
        <v>0</v>
      </c>
      <c r="J5354" s="59">
        <v>88.934468851</v>
      </c>
      <c r="K5354" s="59">
        <v>5</v>
      </c>
      <c r="L5354" s="59">
        <v>16</v>
      </c>
      <c r="M5354" s="59">
        <v>34.9372716</v>
      </c>
    </row>
    <row r="5355" hidden="1" spans="1:13">
      <c r="A5355" s="59">
        <v>0</v>
      </c>
      <c r="B5355" s="59">
        <v>30400</v>
      </c>
      <c r="C5355" s="59">
        <v>45747</v>
      </c>
      <c r="D5355" s="59">
        <v>78829</v>
      </c>
      <c r="E5355" s="59" t="s">
        <v>20</v>
      </c>
      <c r="F5355" s="59" t="s">
        <v>15</v>
      </c>
      <c r="G5355" s="59">
        <v>0</v>
      </c>
      <c r="H5355" s="59">
        <v>0</v>
      </c>
      <c r="I5355" s="59">
        <v>0</v>
      </c>
      <c r="J5355" s="59">
        <v>174.36374815</v>
      </c>
      <c r="K5355" s="59">
        <v>3</v>
      </c>
      <c r="L5355" s="59">
        <v>18</v>
      </c>
      <c r="M5355" s="59">
        <v>41.256794683</v>
      </c>
    </row>
    <row r="5356" hidden="1" spans="1:13">
      <c r="A5356" s="59">
        <v>0</v>
      </c>
      <c r="B5356" s="59">
        <v>30400</v>
      </c>
      <c r="C5356" s="59">
        <v>40386</v>
      </c>
      <c r="D5356" s="59">
        <v>68120</v>
      </c>
      <c r="E5356" s="59" t="s">
        <v>20</v>
      </c>
      <c r="F5356" s="59" t="s">
        <v>17</v>
      </c>
      <c r="G5356" s="59">
        <v>12</v>
      </c>
      <c r="H5356" s="59">
        <v>1</v>
      </c>
      <c r="I5356" s="59">
        <v>0</v>
      </c>
      <c r="J5356" s="59">
        <v>98.820153684</v>
      </c>
      <c r="K5356" s="59">
        <v>5</v>
      </c>
      <c r="L5356" s="59">
        <v>15</v>
      </c>
      <c r="M5356" s="59">
        <v>34.020257191</v>
      </c>
    </row>
    <row r="5357" hidden="1" spans="1:13">
      <c r="A5357" s="59">
        <v>0</v>
      </c>
      <c r="B5357" s="59">
        <v>30400</v>
      </c>
      <c r="C5357" s="59">
        <v>46948</v>
      </c>
      <c r="D5357" s="59">
        <v>80473</v>
      </c>
      <c r="E5357" s="59" t="s">
        <v>20</v>
      </c>
      <c r="F5357" s="59" t="s">
        <v>15</v>
      </c>
      <c r="G5357" s="59">
        <v>0</v>
      </c>
      <c r="H5357" s="59">
        <v>0</v>
      </c>
      <c r="I5357" s="59">
        <v>0</v>
      </c>
      <c r="J5357" s="59">
        <v>151.59709716</v>
      </c>
      <c r="K5357" s="59">
        <v>2</v>
      </c>
      <c r="L5357" s="59">
        <v>19</v>
      </c>
      <c r="M5357" s="59">
        <v>37.753876623</v>
      </c>
    </row>
    <row r="5358" hidden="1" spans="1:13">
      <c r="A5358" s="59">
        <v>0</v>
      </c>
      <c r="B5358" s="59">
        <v>30400</v>
      </c>
      <c r="C5358" s="59">
        <v>55429</v>
      </c>
      <c r="D5358" s="59">
        <v>103948</v>
      </c>
      <c r="E5358" s="59" t="s">
        <v>20</v>
      </c>
      <c r="F5358" s="59" t="s">
        <v>15</v>
      </c>
      <c r="G5358" s="59">
        <v>3</v>
      </c>
      <c r="H5358" s="59">
        <v>0</v>
      </c>
      <c r="I5358" s="59">
        <v>0</v>
      </c>
      <c r="J5358" s="59">
        <v>182.48416421</v>
      </c>
      <c r="K5358" s="59">
        <v>1</v>
      </c>
      <c r="L5358" s="59">
        <v>25</v>
      </c>
      <c r="M5358" s="59">
        <v>35.150980788</v>
      </c>
    </row>
    <row r="5359" hidden="1" spans="1:13">
      <c r="A5359" s="59">
        <v>0</v>
      </c>
      <c r="B5359" s="59">
        <v>30500</v>
      </c>
      <c r="C5359" s="59">
        <v>77246</v>
      </c>
      <c r="D5359" s="59">
        <v>121758</v>
      </c>
      <c r="E5359" s="59" t="s">
        <v>20</v>
      </c>
      <c r="F5359" s="59" t="s">
        <v>17</v>
      </c>
      <c r="G5359" s="59">
        <v>10</v>
      </c>
      <c r="H5359" s="59">
        <v>0</v>
      </c>
      <c r="I5359" s="59">
        <v>0</v>
      </c>
      <c r="J5359" s="59">
        <v>79.21417248</v>
      </c>
      <c r="K5359" s="59">
        <v>0</v>
      </c>
      <c r="L5359" s="59">
        <v>34</v>
      </c>
      <c r="M5359" s="59">
        <v>26.521740538</v>
      </c>
    </row>
    <row r="5360" hidden="1" spans="1:13">
      <c r="A5360" s="59">
        <v>0</v>
      </c>
      <c r="B5360" s="59">
        <v>30500</v>
      </c>
      <c r="C5360" s="59">
        <v>57516</v>
      </c>
      <c r="D5360" s="59">
        <v>103086</v>
      </c>
      <c r="E5360" s="59" t="s">
        <v>20</v>
      </c>
      <c r="F5360" s="59" t="s">
        <v>15</v>
      </c>
      <c r="G5360" s="59">
        <v>3</v>
      </c>
      <c r="H5360" s="59">
        <v>0</v>
      </c>
      <c r="I5360" s="59">
        <v>0</v>
      </c>
      <c r="J5360" s="59">
        <v>166.19952717</v>
      </c>
      <c r="K5360" s="59">
        <v>2</v>
      </c>
      <c r="L5360" s="59">
        <v>24</v>
      </c>
      <c r="M5360" s="59">
        <v>37.814089094</v>
      </c>
    </row>
    <row r="5361" hidden="1" spans="1:13">
      <c r="A5361" s="59">
        <v>0</v>
      </c>
      <c r="B5361" s="59">
        <v>30500</v>
      </c>
      <c r="C5361" s="59">
        <v>113822</v>
      </c>
      <c r="D5361" s="59">
        <v>148478</v>
      </c>
      <c r="E5361" s="59" t="s">
        <v>20</v>
      </c>
      <c r="F5361" s="59" t="s">
        <v>18</v>
      </c>
      <c r="G5361" s="59">
        <v>10</v>
      </c>
      <c r="H5361" s="59">
        <v>0</v>
      </c>
      <c r="I5361" s="59">
        <v>0</v>
      </c>
      <c r="J5361" s="59">
        <v>165.78827835</v>
      </c>
      <c r="K5361" s="59">
        <v>0</v>
      </c>
      <c r="L5361" s="59">
        <v>16</v>
      </c>
      <c r="M5361" s="59">
        <v>31.163207005</v>
      </c>
    </row>
    <row r="5362" hidden="1" spans="1:13">
      <c r="A5362" s="59">
        <v>0</v>
      </c>
      <c r="B5362" s="59">
        <v>30500</v>
      </c>
      <c r="C5362" s="59">
        <v>108736</v>
      </c>
      <c r="D5362" s="59">
        <v>147531</v>
      </c>
      <c r="E5362" s="59" t="s">
        <v>20</v>
      </c>
      <c r="F5362" s="59" t="s">
        <v>14</v>
      </c>
      <c r="G5362" s="59">
        <v>13</v>
      </c>
      <c r="H5362" s="59">
        <v>0</v>
      </c>
      <c r="I5362" s="59">
        <v>0</v>
      </c>
      <c r="J5362" s="59">
        <v>228.61035912</v>
      </c>
      <c r="K5362" s="59">
        <v>1</v>
      </c>
      <c r="L5362" s="59">
        <v>40</v>
      </c>
      <c r="M5362" s="59">
        <v>43.12276156</v>
      </c>
    </row>
    <row r="5363" hidden="1" spans="1:13">
      <c r="A5363" s="59">
        <v>0</v>
      </c>
      <c r="B5363" s="59">
        <v>30500</v>
      </c>
      <c r="C5363" s="59">
        <v>138082</v>
      </c>
      <c r="D5363" s="59">
        <v>181157</v>
      </c>
      <c r="E5363" s="59" t="s">
        <v>20</v>
      </c>
      <c r="F5363" s="59" t="s">
        <v>18</v>
      </c>
      <c r="G5363" s="59">
        <v>2</v>
      </c>
      <c r="H5363" s="59">
        <v>1</v>
      </c>
      <c r="I5363" s="59">
        <v>0</v>
      </c>
      <c r="J5363" s="59">
        <v>219.24730717</v>
      </c>
      <c r="K5363" s="59">
        <v>1</v>
      </c>
      <c r="L5363" s="59">
        <v>19</v>
      </c>
      <c r="M5363" s="59">
        <v>40.874698522</v>
      </c>
    </row>
    <row r="5364" hidden="1" spans="1:13">
      <c r="A5364" s="59">
        <v>0</v>
      </c>
      <c r="B5364" s="59">
        <v>30500</v>
      </c>
      <c r="C5364" s="59">
        <v>10952</v>
      </c>
      <c r="D5364" s="59">
        <v>65166</v>
      </c>
      <c r="E5364" s="59" t="s">
        <v>20</v>
      </c>
      <c r="F5364" s="59" t="s">
        <v>14</v>
      </c>
      <c r="G5364" s="59">
        <v>0</v>
      </c>
      <c r="H5364" s="59">
        <v>0</v>
      </c>
      <c r="I5364" s="59">
        <v>0</v>
      </c>
      <c r="J5364" s="59">
        <v>91.951603506</v>
      </c>
      <c r="K5364" s="59">
        <v>1</v>
      </c>
      <c r="L5364" s="59">
        <v>6</v>
      </c>
      <c r="M5364" s="59">
        <v>37.692624384</v>
      </c>
    </row>
    <row r="5365" hidden="1" spans="1:13">
      <c r="A5365" s="59">
        <v>0</v>
      </c>
      <c r="B5365" s="59">
        <v>30500</v>
      </c>
      <c r="C5365" s="59">
        <v>124225</v>
      </c>
      <c r="D5365" s="59">
        <v>181129</v>
      </c>
      <c r="E5365" s="59" t="s">
        <v>20</v>
      </c>
      <c r="F5365" s="59" t="s">
        <v>17</v>
      </c>
      <c r="G5365" s="59">
        <v>11</v>
      </c>
      <c r="H5365" s="59">
        <v>0</v>
      </c>
      <c r="I5365" s="59">
        <v>0</v>
      </c>
      <c r="J5365" s="59">
        <v>189.43917118</v>
      </c>
      <c r="K5365" s="59">
        <v>2</v>
      </c>
      <c r="L5365" s="59">
        <v>28</v>
      </c>
      <c r="M5365" s="59">
        <v>43.168391726</v>
      </c>
    </row>
    <row r="5366" hidden="1" spans="1:13">
      <c r="A5366" s="59">
        <v>1</v>
      </c>
      <c r="B5366" s="59">
        <v>30500</v>
      </c>
      <c r="C5366" s="59">
        <v>18375</v>
      </c>
      <c r="D5366" s="59">
        <v>61738</v>
      </c>
      <c r="E5366" s="59" t="s">
        <v>20</v>
      </c>
      <c r="F5366" s="59" t="s">
        <v>17</v>
      </c>
      <c r="G5366" s="59">
        <v>20</v>
      </c>
      <c r="H5366" s="59">
        <v>3</v>
      </c>
      <c r="I5366" s="59">
        <v>5</v>
      </c>
      <c r="J5366" s="59">
        <v>141.70313333</v>
      </c>
      <c r="K5366" s="59">
        <v>0</v>
      </c>
      <c r="L5366" s="59">
        <v>28</v>
      </c>
      <c r="M5366" s="59">
        <v>45.354788696</v>
      </c>
    </row>
    <row r="5367" hidden="1" spans="1:13">
      <c r="A5367" s="59">
        <v>0</v>
      </c>
      <c r="B5367" s="59">
        <v>30600</v>
      </c>
      <c r="C5367" s="59">
        <v>35332</v>
      </c>
      <c r="D5367" s="59">
        <v>71898</v>
      </c>
      <c r="E5367" s="59" t="s">
        <v>20</v>
      </c>
      <c r="F5367" s="59" t="s">
        <v>14</v>
      </c>
      <c r="G5367" s="59">
        <v>10</v>
      </c>
      <c r="H5367" s="59"/>
      <c r="I5367" s="59"/>
      <c r="J5367" s="59">
        <v>115.21089553</v>
      </c>
      <c r="K5367" s="59"/>
      <c r="L5367" s="59">
        <v>24</v>
      </c>
      <c r="M5367" s="59">
        <v>33.071350275</v>
      </c>
    </row>
    <row r="5368" hidden="1" spans="1:13">
      <c r="A5368" s="59">
        <v>0</v>
      </c>
      <c r="B5368" s="59">
        <v>30600</v>
      </c>
      <c r="C5368" s="59">
        <v>78355</v>
      </c>
      <c r="D5368" s="59">
        <v>124426</v>
      </c>
      <c r="E5368" s="59" t="s">
        <v>20</v>
      </c>
      <c r="F5368" s="59" t="s">
        <v>17</v>
      </c>
      <c r="G5368" s="59">
        <v>11</v>
      </c>
      <c r="H5368" s="59">
        <v>0</v>
      </c>
      <c r="I5368" s="59">
        <v>0</v>
      </c>
      <c r="J5368" s="59">
        <v>81.223397569</v>
      </c>
      <c r="K5368" s="59">
        <v>1</v>
      </c>
      <c r="L5368" s="59">
        <v>34</v>
      </c>
      <c r="M5368" s="59">
        <v>25.942577765</v>
      </c>
    </row>
    <row r="5369" hidden="1" spans="1:13">
      <c r="A5369" s="59">
        <v>0</v>
      </c>
      <c r="B5369" s="59">
        <v>30600</v>
      </c>
      <c r="C5369" s="59">
        <v>231344</v>
      </c>
      <c r="D5369" s="59">
        <v>284199</v>
      </c>
      <c r="E5369" s="59" t="s">
        <v>20</v>
      </c>
      <c r="F5369" s="59" t="s">
        <v>18</v>
      </c>
      <c r="G5369" s="59">
        <v>7</v>
      </c>
      <c r="H5369" s="59">
        <v>0</v>
      </c>
      <c r="I5369" s="59">
        <v>1</v>
      </c>
      <c r="J5369" s="59">
        <v>202.52860351</v>
      </c>
      <c r="K5369" s="59">
        <v>0</v>
      </c>
      <c r="L5369" s="59">
        <v>29</v>
      </c>
      <c r="M5369" s="59">
        <v>15.823900056</v>
      </c>
    </row>
    <row r="5370" hidden="1" spans="1:13">
      <c r="A5370" s="59">
        <v>0</v>
      </c>
      <c r="B5370" s="59">
        <v>30600</v>
      </c>
      <c r="C5370" s="59">
        <v>54372</v>
      </c>
      <c r="D5370" s="59">
        <v>78653</v>
      </c>
      <c r="E5370" s="59" t="s">
        <v>20</v>
      </c>
      <c r="F5370" s="59" t="s">
        <v>15</v>
      </c>
      <c r="G5370" s="59">
        <v>0</v>
      </c>
      <c r="H5370" s="59">
        <v>0</v>
      </c>
      <c r="I5370" s="59">
        <v>0</v>
      </c>
      <c r="J5370" s="59">
        <v>156.41356965</v>
      </c>
      <c r="K5370" s="59">
        <v>3</v>
      </c>
      <c r="L5370" s="59">
        <v>19</v>
      </c>
      <c r="M5370" s="59">
        <v>40.611094331</v>
      </c>
    </row>
    <row r="5371" hidden="1" spans="1:13">
      <c r="A5371" s="59">
        <v>0</v>
      </c>
      <c r="B5371" s="59">
        <v>30700</v>
      </c>
      <c r="C5371" s="59">
        <v>36804</v>
      </c>
      <c r="D5371" s="59">
        <v>83295</v>
      </c>
      <c r="E5371" s="59" t="s">
        <v>20</v>
      </c>
      <c r="F5371" s="59" t="s">
        <v>14</v>
      </c>
      <c r="G5371" s="59"/>
      <c r="H5371" s="59"/>
      <c r="I5371" s="59"/>
      <c r="J5371" s="59">
        <v>289.39981606</v>
      </c>
      <c r="K5371" s="59">
        <v>0</v>
      </c>
      <c r="L5371" s="59">
        <v>15</v>
      </c>
      <c r="M5371" s="59">
        <v>42.21386978</v>
      </c>
    </row>
    <row r="5372" hidden="1" spans="1:13">
      <c r="A5372" s="59">
        <v>0</v>
      </c>
      <c r="B5372" s="59">
        <v>30700</v>
      </c>
      <c r="C5372" s="59">
        <v>14834</v>
      </c>
      <c r="D5372" s="59">
        <v>64870</v>
      </c>
      <c r="E5372" s="59" t="s">
        <v>20</v>
      </c>
      <c r="F5372" s="59" t="s">
        <v>14</v>
      </c>
      <c r="G5372" s="59">
        <v>1</v>
      </c>
      <c r="H5372" s="59">
        <v>0</v>
      </c>
      <c r="I5372" s="59">
        <v>0</v>
      </c>
      <c r="J5372" s="59">
        <v>99.704362118</v>
      </c>
      <c r="K5372" s="59">
        <v>1</v>
      </c>
      <c r="L5372" s="59">
        <v>5</v>
      </c>
      <c r="M5372" s="59">
        <v>36.692324058</v>
      </c>
    </row>
    <row r="5373" hidden="1" spans="1:13">
      <c r="A5373" s="59">
        <v>0</v>
      </c>
      <c r="B5373" s="59">
        <v>30800</v>
      </c>
      <c r="C5373" s="59">
        <v>129062</v>
      </c>
      <c r="D5373" s="59">
        <v>176389</v>
      </c>
      <c r="E5373" s="59" t="s">
        <v>20</v>
      </c>
      <c r="F5373" s="59" t="s">
        <v>17</v>
      </c>
      <c r="G5373" s="59">
        <v>13</v>
      </c>
      <c r="H5373" s="59">
        <v>0</v>
      </c>
      <c r="I5373" s="59">
        <v>0</v>
      </c>
      <c r="J5373" s="59">
        <v>184.31937605</v>
      </c>
      <c r="K5373" s="59">
        <v>2</v>
      </c>
      <c r="L5373" s="59">
        <v>28</v>
      </c>
      <c r="M5373" s="59">
        <v>40.894302088</v>
      </c>
    </row>
    <row r="5374" hidden="1" spans="1:13">
      <c r="A5374" s="59">
        <v>0</v>
      </c>
      <c r="B5374" s="59">
        <v>30800</v>
      </c>
      <c r="C5374" s="59">
        <v>29226</v>
      </c>
      <c r="D5374" s="59">
        <v>44735</v>
      </c>
      <c r="E5374" s="59" t="s">
        <v>20</v>
      </c>
      <c r="F5374" s="59" t="s">
        <v>14</v>
      </c>
      <c r="G5374" s="59">
        <v>1</v>
      </c>
      <c r="H5374" s="59">
        <v>0</v>
      </c>
      <c r="I5374" s="59">
        <v>0</v>
      </c>
      <c r="J5374" s="59">
        <v>66.244719761</v>
      </c>
      <c r="K5374" s="59">
        <v>0</v>
      </c>
      <c r="L5374" s="59">
        <v>7</v>
      </c>
      <c r="M5374" s="59">
        <v>13.783965436</v>
      </c>
    </row>
    <row r="5375" hidden="1" spans="1:13">
      <c r="A5375" s="59">
        <v>0</v>
      </c>
      <c r="B5375" s="59">
        <v>30800</v>
      </c>
      <c r="C5375" s="59">
        <v>15428</v>
      </c>
      <c r="D5375" s="59">
        <v>45495</v>
      </c>
      <c r="E5375" s="59" t="s">
        <v>20</v>
      </c>
      <c r="F5375" s="59" t="s">
        <v>14</v>
      </c>
      <c r="G5375" s="59">
        <v>28</v>
      </c>
      <c r="H5375" s="59">
        <v>0</v>
      </c>
      <c r="I5375" s="59">
        <v>0</v>
      </c>
      <c r="J5375" s="59">
        <v>200.50912433</v>
      </c>
      <c r="K5375" s="59">
        <v>0</v>
      </c>
      <c r="L5375" s="59">
        <v>15</v>
      </c>
      <c r="M5375" s="59">
        <v>42.387985513</v>
      </c>
    </row>
    <row r="5376" hidden="1" spans="1:13">
      <c r="A5376" s="59">
        <v>0</v>
      </c>
      <c r="B5376" s="59">
        <v>30800</v>
      </c>
      <c r="C5376" s="59">
        <v>195221</v>
      </c>
      <c r="D5376" s="59">
        <v>293118</v>
      </c>
      <c r="E5376" s="59" t="s">
        <v>20</v>
      </c>
      <c r="F5376" s="59" t="s">
        <v>14</v>
      </c>
      <c r="G5376" s="59">
        <v>29</v>
      </c>
      <c r="H5376" s="59">
        <v>0</v>
      </c>
      <c r="I5376" s="59">
        <v>0</v>
      </c>
      <c r="J5376" s="59">
        <v>151.95741818</v>
      </c>
      <c r="K5376" s="59">
        <v>0</v>
      </c>
      <c r="L5376" s="59">
        <v>22</v>
      </c>
      <c r="M5376" s="59">
        <v>38.181027322</v>
      </c>
    </row>
    <row r="5377" hidden="1" spans="1:13">
      <c r="A5377" s="59">
        <v>1</v>
      </c>
      <c r="B5377" s="59">
        <v>30800</v>
      </c>
      <c r="C5377" s="59">
        <v>147577</v>
      </c>
      <c r="D5377" s="59">
        <v>187129</v>
      </c>
      <c r="E5377" s="59" t="s">
        <v>20</v>
      </c>
      <c r="F5377" s="59" t="s">
        <v>15</v>
      </c>
      <c r="G5377" s="59">
        <v>11</v>
      </c>
      <c r="H5377" s="59">
        <v>0</v>
      </c>
      <c r="I5377" s="59">
        <v>0</v>
      </c>
      <c r="J5377" s="59"/>
      <c r="K5377" s="59">
        <v>0</v>
      </c>
      <c r="L5377" s="59">
        <v>0</v>
      </c>
      <c r="M5377" s="59">
        <v>42.362252638</v>
      </c>
    </row>
    <row r="5378" hidden="1" spans="1:13">
      <c r="A5378" s="59">
        <v>0</v>
      </c>
      <c r="B5378" s="59">
        <v>30800</v>
      </c>
      <c r="C5378" s="59">
        <v>21172</v>
      </c>
      <c r="D5378" s="59">
        <v>37333</v>
      </c>
      <c r="E5378" s="59" t="s">
        <v>20</v>
      </c>
      <c r="F5378" s="59" t="s">
        <v>14</v>
      </c>
      <c r="G5378" s="59">
        <v>30</v>
      </c>
      <c r="H5378" s="59">
        <v>0</v>
      </c>
      <c r="I5378" s="59">
        <v>0</v>
      </c>
      <c r="J5378" s="59">
        <v>208.49869628</v>
      </c>
      <c r="K5378" s="59">
        <v>0</v>
      </c>
      <c r="L5378" s="59">
        <v>15</v>
      </c>
      <c r="M5378" s="59">
        <v>41.358171066</v>
      </c>
    </row>
    <row r="5379" hidden="1" spans="1:13">
      <c r="A5379" s="59">
        <v>0</v>
      </c>
      <c r="B5379" s="59">
        <v>30800</v>
      </c>
      <c r="C5379" s="59">
        <v>125787</v>
      </c>
      <c r="D5379" s="59">
        <v>175196</v>
      </c>
      <c r="E5379" s="59" t="s">
        <v>20</v>
      </c>
      <c r="F5379" s="59" t="s">
        <v>17</v>
      </c>
      <c r="G5379" s="59">
        <v>13</v>
      </c>
      <c r="H5379" s="59">
        <v>0</v>
      </c>
      <c r="I5379" s="59">
        <v>0</v>
      </c>
      <c r="J5379" s="59">
        <v>157.8776807</v>
      </c>
      <c r="K5379" s="59">
        <v>2</v>
      </c>
      <c r="L5379" s="59">
        <v>29</v>
      </c>
      <c r="M5379" s="59">
        <v>41.350974526</v>
      </c>
    </row>
    <row r="5380" hidden="1" spans="1:13">
      <c r="A5380" s="59">
        <v>0</v>
      </c>
      <c r="B5380" s="59">
        <v>30800</v>
      </c>
      <c r="C5380" s="59">
        <v>54981</v>
      </c>
      <c r="D5380" s="59">
        <v>82038</v>
      </c>
      <c r="E5380" s="59" t="s">
        <v>20</v>
      </c>
      <c r="F5380" s="59" t="s">
        <v>15</v>
      </c>
      <c r="G5380" s="59">
        <v>2</v>
      </c>
      <c r="H5380" s="59">
        <v>0</v>
      </c>
      <c r="I5380" s="59">
        <v>0</v>
      </c>
      <c r="J5380" s="59">
        <v>165.07784739</v>
      </c>
      <c r="K5380" s="59">
        <v>2</v>
      </c>
      <c r="L5380" s="59">
        <v>19</v>
      </c>
      <c r="M5380" s="59">
        <v>41.239256279</v>
      </c>
    </row>
    <row r="5381" hidden="1" spans="1:13">
      <c r="A5381" s="59">
        <v>0</v>
      </c>
      <c r="B5381" s="59">
        <v>30900</v>
      </c>
      <c r="C5381" s="59">
        <v>230978</v>
      </c>
      <c r="D5381" s="59">
        <v>291013</v>
      </c>
      <c r="E5381" s="59" t="s">
        <v>20</v>
      </c>
      <c r="F5381" s="59" t="s">
        <v>18</v>
      </c>
      <c r="G5381" s="59">
        <v>12</v>
      </c>
      <c r="H5381" s="59">
        <v>0</v>
      </c>
      <c r="I5381" s="59">
        <v>1</v>
      </c>
      <c r="J5381" s="59">
        <v>268.39423798</v>
      </c>
      <c r="K5381" s="59">
        <v>1</v>
      </c>
      <c r="L5381" s="59">
        <v>26</v>
      </c>
      <c r="M5381" s="59">
        <v>26.248190692</v>
      </c>
    </row>
    <row r="5382" hidden="1" spans="1:13">
      <c r="A5382" s="59">
        <v>0</v>
      </c>
      <c r="B5382" s="59">
        <v>30900</v>
      </c>
      <c r="C5382" s="59">
        <v>189798</v>
      </c>
      <c r="D5382" s="59">
        <v>301984</v>
      </c>
      <c r="E5382" s="59" t="s">
        <v>20</v>
      </c>
      <c r="F5382" s="59" t="s">
        <v>14</v>
      </c>
      <c r="G5382" s="59">
        <v>28</v>
      </c>
      <c r="H5382" s="59">
        <v>0</v>
      </c>
      <c r="I5382" s="59">
        <v>0</v>
      </c>
      <c r="J5382" s="59">
        <v>150.91736328</v>
      </c>
      <c r="K5382" s="59">
        <v>0</v>
      </c>
      <c r="L5382" s="59">
        <v>22</v>
      </c>
      <c r="M5382" s="59">
        <v>37.236507841</v>
      </c>
    </row>
    <row r="5383" hidden="1" spans="1:13">
      <c r="A5383" s="59">
        <v>1</v>
      </c>
      <c r="B5383" s="59">
        <v>30900</v>
      </c>
      <c r="C5383" s="59">
        <v>106717</v>
      </c>
      <c r="D5383" s="59"/>
      <c r="E5383" s="59" t="s">
        <v>20</v>
      </c>
      <c r="F5383" s="59" t="s">
        <v>17</v>
      </c>
      <c r="G5383" s="59">
        <v>4</v>
      </c>
      <c r="H5383" s="59">
        <v>2</v>
      </c>
      <c r="I5383" s="59">
        <v>4</v>
      </c>
      <c r="J5383" s="59">
        <v>172.43235473</v>
      </c>
      <c r="K5383" s="59">
        <v>0</v>
      </c>
      <c r="L5383" s="59">
        <v>13</v>
      </c>
      <c r="M5383" s="59">
        <v>47.795906106</v>
      </c>
    </row>
    <row r="5384" hidden="1" spans="1:13">
      <c r="A5384" s="59">
        <v>0</v>
      </c>
      <c r="B5384" s="59">
        <v>30900</v>
      </c>
      <c r="C5384" s="59">
        <v>190480</v>
      </c>
      <c r="D5384" s="59">
        <v>298239</v>
      </c>
      <c r="E5384" s="59" t="s">
        <v>20</v>
      </c>
      <c r="F5384" s="59" t="s">
        <v>14</v>
      </c>
      <c r="G5384" s="59">
        <v>27</v>
      </c>
      <c r="H5384" s="59">
        <v>0</v>
      </c>
      <c r="I5384" s="59">
        <v>1</v>
      </c>
      <c r="J5384" s="59">
        <v>164.60487057</v>
      </c>
      <c r="K5384" s="59">
        <v>0</v>
      </c>
      <c r="L5384" s="59">
        <v>23</v>
      </c>
      <c r="M5384" s="59">
        <v>39.601452126</v>
      </c>
    </row>
    <row r="5385" hidden="1" spans="1:13">
      <c r="A5385" s="59">
        <v>0</v>
      </c>
      <c r="B5385" s="59">
        <v>31000</v>
      </c>
      <c r="C5385" s="59">
        <v>133471</v>
      </c>
      <c r="D5385" s="59">
        <v>188154</v>
      </c>
      <c r="E5385" s="59" t="s">
        <v>20</v>
      </c>
      <c r="F5385" s="59" t="s">
        <v>18</v>
      </c>
      <c r="G5385" s="59">
        <v>0</v>
      </c>
      <c r="H5385" s="59">
        <v>0</v>
      </c>
      <c r="I5385" s="59">
        <v>0</v>
      </c>
      <c r="J5385" s="59">
        <v>218.53826063</v>
      </c>
      <c r="K5385" s="59">
        <v>2</v>
      </c>
      <c r="L5385" s="59">
        <v>18</v>
      </c>
      <c r="M5385" s="59">
        <v>40.315083491</v>
      </c>
    </row>
    <row r="5386" hidden="1" spans="1:13">
      <c r="A5386" s="59">
        <v>1</v>
      </c>
      <c r="B5386" s="59">
        <v>31000</v>
      </c>
      <c r="C5386" s="59">
        <v>67794</v>
      </c>
      <c r="D5386" s="59">
        <v>103535</v>
      </c>
      <c r="E5386" s="59" t="s">
        <v>20</v>
      </c>
      <c r="F5386" s="59" t="s">
        <v>17</v>
      </c>
      <c r="G5386" s="59">
        <v>7</v>
      </c>
      <c r="H5386" s="59">
        <v>0</v>
      </c>
      <c r="I5386" s="59">
        <v>1</v>
      </c>
      <c r="J5386" s="59">
        <v>116.89898988</v>
      </c>
      <c r="K5386" s="59">
        <v>1</v>
      </c>
      <c r="L5386" s="59">
        <v>31</v>
      </c>
      <c r="M5386" s="59">
        <v>44.065428782</v>
      </c>
    </row>
    <row r="5387" hidden="1" spans="1:13">
      <c r="A5387" s="59">
        <v>0</v>
      </c>
      <c r="B5387" s="59">
        <v>31000</v>
      </c>
      <c r="C5387" s="59">
        <v>37507</v>
      </c>
      <c r="D5387" s="59">
        <v>71612</v>
      </c>
      <c r="E5387" s="59" t="s">
        <v>20</v>
      </c>
      <c r="F5387" s="59" t="s">
        <v>14</v>
      </c>
      <c r="G5387" s="59">
        <v>10</v>
      </c>
      <c r="H5387" s="59"/>
      <c r="I5387" s="59"/>
      <c r="J5387" s="59">
        <v>112.8714443</v>
      </c>
      <c r="K5387" s="59"/>
      <c r="L5387" s="59">
        <v>24</v>
      </c>
      <c r="M5387" s="59">
        <v>31.784456165</v>
      </c>
    </row>
    <row r="5388" hidden="1" spans="1:13">
      <c r="A5388" s="59">
        <v>0</v>
      </c>
      <c r="B5388" s="59">
        <v>31000</v>
      </c>
      <c r="C5388" s="59">
        <v>118000</v>
      </c>
      <c r="D5388" s="59">
        <v>167000</v>
      </c>
      <c r="E5388" s="59" t="s">
        <v>20</v>
      </c>
      <c r="F5388" s="59" t="s">
        <v>18</v>
      </c>
      <c r="G5388" s="59">
        <v>17</v>
      </c>
      <c r="H5388" s="59">
        <v>0</v>
      </c>
      <c r="I5388" s="59">
        <v>0</v>
      </c>
      <c r="J5388" s="59">
        <v>127.03333333</v>
      </c>
      <c r="K5388" s="59">
        <v>1</v>
      </c>
      <c r="L5388" s="59">
        <v>17</v>
      </c>
      <c r="M5388" s="59"/>
    </row>
    <row r="5389" hidden="1" spans="1:13">
      <c r="A5389" s="59">
        <v>1</v>
      </c>
      <c r="B5389" s="59">
        <v>31000</v>
      </c>
      <c r="C5389" s="59">
        <v>30000</v>
      </c>
      <c r="D5389" s="59">
        <v>72000</v>
      </c>
      <c r="E5389" s="59" t="s">
        <v>20</v>
      </c>
      <c r="F5389" s="59" t="s">
        <v>17</v>
      </c>
      <c r="G5389" s="59">
        <v>20</v>
      </c>
      <c r="H5389" s="59">
        <v>2</v>
      </c>
      <c r="I5389" s="59">
        <v>0</v>
      </c>
      <c r="J5389" s="59">
        <v>127.3</v>
      </c>
      <c r="K5389" s="59">
        <v>1</v>
      </c>
      <c r="L5389" s="59">
        <v>14</v>
      </c>
      <c r="M5389" s="59"/>
    </row>
    <row r="5390" hidden="1" spans="1:13">
      <c r="A5390" s="59">
        <v>0</v>
      </c>
      <c r="B5390" s="59">
        <v>31000</v>
      </c>
      <c r="C5390" s="59">
        <v>13542</v>
      </c>
      <c r="D5390" s="59">
        <v>58827</v>
      </c>
      <c r="E5390" s="59" t="s">
        <v>20</v>
      </c>
      <c r="F5390" s="59" t="s">
        <v>14</v>
      </c>
      <c r="G5390" s="59">
        <v>0</v>
      </c>
      <c r="H5390" s="59">
        <v>0</v>
      </c>
      <c r="I5390" s="59">
        <v>0</v>
      </c>
      <c r="J5390" s="59">
        <v>92.1329084</v>
      </c>
      <c r="K5390" s="59">
        <v>0</v>
      </c>
      <c r="L5390" s="59">
        <v>6</v>
      </c>
      <c r="M5390" s="59">
        <v>36.256968747</v>
      </c>
    </row>
    <row r="5391" hidden="1" spans="1:13">
      <c r="A5391" s="59">
        <v>0</v>
      </c>
      <c r="B5391" s="59">
        <v>31000</v>
      </c>
      <c r="C5391" s="59">
        <v>51370</v>
      </c>
      <c r="D5391" s="59">
        <v>103298</v>
      </c>
      <c r="E5391" s="59" t="s">
        <v>20</v>
      </c>
      <c r="F5391" s="59" t="s">
        <v>15</v>
      </c>
      <c r="G5391" s="59">
        <v>0</v>
      </c>
      <c r="H5391" s="59">
        <v>0</v>
      </c>
      <c r="I5391" s="59">
        <v>0</v>
      </c>
      <c r="J5391" s="59">
        <v>175.60961458</v>
      </c>
      <c r="K5391" s="59">
        <v>2</v>
      </c>
      <c r="L5391" s="59">
        <v>25</v>
      </c>
      <c r="M5391" s="59">
        <v>38.093414639</v>
      </c>
    </row>
    <row r="5392" spans="1:13">
      <c r="A5392" s="59">
        <v>0</v>
      </c>
      <c r="B5392" s="59">
        <v>31100</v>
      </c>
      <c r="C5392" s="59">
        <v>73386</v>
      </c>
      <c r="D5392" s="59">
        <v>108864</v>
      </c>
      <c r="E5392" s="59" t="s">
        <v>13</v>
      </c>
      <c r="F5392" s="59" t="s">
        <v>14</v>
      </c>
      <c r="G5392" s="59">
        <v>5</v>
      </c>
      <c r="H5392" s="59"/>
      <c r="I5392" s="59"/>
      <c r="J5392" s="59">
        <v>119.53951836</v>
      </c>
      <c r="K5392" s="59">
        <v>10</v>
      </c>
      <c r="L5392" s="59">
        <v>21</v>
      </c>
      <c r="M5392" s="59">
        <v>42.826600831</v>
      </c>
    </row>
    <row r="5393" hidden="1" spans="1:13">
      <c r="A5393" s="59">
        <v>0</v>
      </c>
      <c r="B5393" s="59">
        <v>31100</v>
      </c>
      <c r="C5393" s="59">
        <v>136521</v>
      </c>
      <c r="D5393" s="59">
        <v>188264</v>
      </c>
      <c r="E5393" s="59" t="s">
        <v>20</v>
      </c>
      <c r="F5393" s="59" t="s">
        <v>18</v>
      </c>
      <c r="G5393" s="59">
        <v>1</v>
      </c>
      <c r="H5393" s="59">
        <v>1</v>
      </c>
      <c r="I5393" s="59">
        <v>0</v>
      </c>
      <c r="J5393" s="59">
        <v>227.65187783</v>
      </c>
      <c r="K5393" s="59">
        <v>2</v>
      </c>
      <c r="L5393" s="59">
        <v>19</v>
      </c>
      <c r="M5393" s="59">
        <v>38.518644882</v>
      </c>
    </row>
    <row r="5394" hidden="1" spans="1:13">
      <c r="A5394" s="59">
        <v>0</v>
      </c>
      <c r="B5394" s="59">
        <v>31200</v>
      </c>
      <c r="C5394" s="59">
        <v>22907</v>
      </c>
      <c r="D5394" s="59">
        <v>46357</v>
      </c>
      <c r="E5394" s="59" t="s">
        <v>20</v>
      </c>
      <c r="F5394" s="59" t="s">
        <v>14</v>
      </c>
      <c r="G5394" s="59">
        <v>0</v>
      </c>
      <c r="H5394" s="59">
        <v>0</v>
      </c>
      <c r="I5394" s="59">
        <v>0</v>
      </c>
      <c r="J5394" s="59">
        <v>62.416296878</v>
      </c>
      <c r="K5394" s="59">
        <v>0</v>
      </c>
      <c r="L5394" s="59">
        <v>6</v>
      </c>
      <c r="M5394" s="59">
        <v>15.028037471</v>
      </c>
    </row>
    <row r="5395" hidden="1" spans="1:13">
      <c r="A5395" s="59">
        <v>0</v>
      </c>
      <c r="B5395" s="59">
        <v>31200</v>
      </c>
      <c r="C5395" s="59">
        <v>234304</v>
      </c>
      <c r="D5395" s="59">
        <v>290923</v>
      </c>
      <c r="E5395" s="59" t="s">
        <v>20</v>
      </c>
      <c r="F5395" s="59" t="s">
        <v>18</v>
      </c>
      <c r="G5395" s="59">
        <v>14</v>
      </c>
      <c r="H5395" s="59">
        <v>0</v>
      </c>
      <c r="I5395" s="59">
        <v>1</v>
      </c>
      <c r="J5395" s="59">
        <v>260.91977587</v>
      </c>
      <c r="K5395" s="59">
        <v>2</v>
      </c>
      <c r="L5395" s="59">
        <v>26</v>
      </c>
      <c r="M5395" s="59">
        <v>27.057234292</v>
      </c>
    </row>
    <row r="5396" hidden="1" spans="1:13">
      <c r="A5396" s="59">
        <v>0</v>
      </c>
      <c r="B5396" s="59">
        <v>31200</v>
      </c>
      <c r="C5396" s="59">
        <v>14906</v>
      </c>
      <c r="D5396" s="59">
        <v>64767</v>
      </c>
      <c r="E5396" s="59" t="s">
        <v>20</v>
      </c>
      <c r="F5396" s="59" t="s">
        <v>14</v>
      </c>
      <c r="G5396" s="59">
        <v>0</v>
      </c>
      <c r="H5396" s="59">
        <v>0</v>
      </c>
      <c r="I5396" s="59">
        <v>0</v>
      </c>
      <c r="J5396" s="59">
        <v>80.355570586</v>
      </c>
      <c r="K5396" s="59">
        <v>0</v>
      </c>
      <c r="L5396" s="59">
        <v>5</v>
      </c>
      <c r="M5396" s="59">
        <v>35.039075366</v>
      </c>
    </row>
    <row r="5397" hidden="1" spans="1:13">
      <c r="A5397" s="59">
        <v>0</v>
      </c>
      <c r="B5397" s="59">
        <v>31200</v>
      </c>
      <c r="C5397" s="59">
        <v>124295</v>
      </c>
      <c r="D5397" s="59">
        <v>176185</v>
      </c>
      <c r="E5397" s="59" t="s">
        <v>20</v>
      </c>
      <c r="F5397" s="59" t="s">
        <v>17</v>
      </c>
      <c r="G5397" s="59">
        <v>12</v>
      </c>
      <c r="H5397" s="59">
        <v>0</v>
      </c>
      <c r="I5397" s="59">
        <v>0</v>
      </c>
      <c r="J5397" s="59">
        <v>171.21441633</v>
      </c>
      <c r="K5397" s="59">
        <v>1</v>
      </c>
      <c r="L5397" s="59">
        <v>27</v>
      </c>
      <c r="M5397" s="59">
        <v>43.17681901</v>
      </c>
    </row>
    <row r="5398" hidden="1" spans="1:13">
      <c r="A5398" s="59">
        <v>0</v>
      </c>
      <c r="B5398" s="59">
        <v>31200</v>
      </c>
      <c r="C5398" s="59">
        <v>15557</v>
      </c>
      <c r="D5398" s="59">
        <v>62847</v>
      </c>
      <c r="E5398" s="59" t="s">
        <v>20</v>
      </c>
      <c r="F5398" s="59" t="s">
        <v>14</v>
      </c>
      <c r="G5398" s="59">
        <v>0</v>
      </c>
      <c r="H5398" s="59">
        <v>0</v>
      </c>
      <c r="I5398" s="59">
        <v>0</v>
      </c>
      <c r="J5398" s="59">
        <v>99.560441868</v>
      </c>
      <c r="K5398" s="59">
        <v>1</v>
      </c>
      <c r="L5398" s="59">
        <v>6</v>
      </c>
      <c r="M5398" s="59">
        <v>37.394118746</v>
      </c>
    </row>
    <row r="5399" hidden="1" spans="1:13">
      <c r="A5399" s="59">
        <v>1</v>
      </c>
      <c r="B5399" s="59">
        <v>31200</v>
      </c>
      <c r="C5399" s="59">
        <v>38352</v>
      </c>
      <c r="D5399" s="59">
        <v>80550</v>
      </c>
      <c r="E5399" s="59" t="s">
        <v>20</v>
      </c>
      <c r="F5399" s="59" t="s">
        <v>17</v>
      </c>
      <c r="G5399" s="59">
        <v>21</v>
      </c>
      <c r="H5399" s="59">
        <v>1</v>
      </c>
      <c r="I5399" s="59">
        <v>0</v>
      </c>
      <c r="J5399" s="59">
        <v>116.4379076</v>
      </c>
      <c r="K5399" s="59">
        <v>0</v>
      </c>
      <c r="L5399" s="59">
        <v>14</v>
      </c>
      <c r="M5399" s="59">
        <v>35.38186329</v>
      </c>
    </row>
    <row r="5400" hidden="1" spans="1:13">
      <c r="A5400" s="59">
        <v>0</v>
      </c>
      <c r="B5400" s="59">
        <v>31300</v>
      </c>
      <c r="C5400" s="59">
        <v>33658</v>
      </c>
      <c r="D5400" s="59">
        <v>76624</v>
      </c>
      <c r="E5400" s="59" t="s">
        <v>20</v>
      </c>
      <c r="F5400" s="59" t="s">
        <v>14</v>
      </c>
      <c r="G5400" s="59"/>
      <c r="H5400" s="59"/>
      <c r="I5400" s="59"/>
      <c r="J5400" s="59">
        <v>286.69628922</v>
      </c>
      <c r="K5400" s="59">
        <v>0</v>
      </c>
      <c r="L5400" s="59">
        <v>15</v>
      </c>
      <c r="M5400" s="59">
        <v>40.357373902</v>
      </c>
    </row>
    <row r="5401" hidden="1" spans="1:13">
      <c r="A5401" s="59">
        <v>0</v>
      </c>
      <c r="B5401" s="59">
        <v>31300</v>
      </c>
      <c r="C5401" s="59">
        <v>119911</v>
      </c>
      <c r="D5401" s="59">
        <v>171916</v>
      </c>
      <c r="E5401" s="59" t="s">
        <v>20</v>
      </c>
      <c r="F5401" s="59" t="s">
        <v>18</v>
      </c>
      <c r="G5401" s="59">
        <v>16</v>
      </c>
      <c r="H5401" s="59">
        <v>0</v>
      </c>
      <c r="I5401" s="59">
        <v>0</v>
      </c>
      <c r="J5401" s="59">
        <v>140.44947135</v>
      </c>
      <c r="K5401" s="59">
        <v>0</v>
      </c>
      <c r="L5401" s="59">
        <v>16</v>
      </c>
      <c r="M5401" s="59">
        <v>27.689910704</v>
      </c>
    </row>
    <row r="5402" hidden="1" spans="1:13">
      <c r="A5402" s="59">
        <v>0</v>
      </c>
      <c r="B5402" s="59">
        <v>31300</v>
      </c>
      <c r="C5402" s="59">
        <v>188655</v>
      </c>
      <c r="D5402" s="59">
        <v>298090</v>
      </c>
      <c r="E5402" s="59" t="s">
        <v>20</v>
      </c>
      <c r="F5402" s="59" t="s">
        <v>14</v>
      </c>
      <c r="G5402" s="59">
        <v>28</v>
      </c>
      <c r="H5402" s="59">
        <v>0</v>
      </c>
      <c r="I5402" s="59">
        <v>0</v>
      </c>
      <c r="J5402" s="59">
        <v>153.0868546</v>
      </c>
      <c r="K5402" s="59">
        <v>0</v>
      </c>
      <c r="L5402" s="59">
        <v>22</v>
      </c>
      <c r="M5402" s="59">
        <v>40.296770712</v>
      </c>
    </row>
    <row r="5403" hidden="1" spans="1:13">
      <c r="A5403" s="59">
        <v>0</v>
      </c>
      <c r="B5403" s="59">
        <v>31300</v>
      </c>
      <c r="C5403" s="59">
        <v>106960</v>
      </c>
      <c r="D5403" s="59">
        <v>144201</v>
      </c>
      <c r="E5403" s="59" t="s">
        <v>20</v>
      </c>
      <c r="F5403" s="59" t="s">
        <v>14</v>
      </c>
      <c r="G5403" s="59">
        <v>15</v>
      </c>
      <c r="H5403" s="59">
        <v>0</v>
      </c>
      <c r="I5403" s="59">
        <v>0</v>
      </c>
      <c r="J5403" s="59">
        <v>230.41303519</v>
      </c>
      <c r="K5403" s="59">
        <v>0</v>
      </c>
      <c r="L5403" s="59">
        <v>40</v>
      </c>
      <c r="M5403" s="59">
        <v>42.666659574</v>
      </c>
    </row>
    <row r="5404" hidden="1" spans="1:13">
      <c r="A5404" s="59">
        <v>0</v>
      </c>
      <c r="B5404" s="59">
        <v>31400</v>
      </c>
      <c r="C5404" s="59">
        <v>12617</v>
      </c>
      <c r="D5404" s="59">
        <v>36082</v>
      </c>
      <c r="E5404" s="59" t="s">
        <v>20</v>
      </c>
      <c r="F5404" s="59" t="s">
        <v>14</v>
      </c>
      <c r="G5404" s="59">
        <v>30</v>
      </c>
      <c r="H5404" s="59">
        <v>0</v>
      </c>
      <c r="I5404" s="59">
        <v>0</v>
      </c>
      <c r="J5404" s="59">
        <v>205.4598874</v>
      </c>
      <c r="K5404" s="59">
        <v>0</v>
      </c>
      <c r="L5404" s="59">
        <v>15</v>
      </c>
      <c r="M5404" s="59">
        <v>41.979000667</v>
      </c>
    </row>
    <row r="5405" hidden="1" spans="1:13">
      <c r="A5405" s="59">
        <v>0</v>
      </c>
      <c r="B5405" s="59">
        <v>31400</v>
      </c>
      <c r="C5405" s="59">
        <v>16209</v>
      </c>
      <c r="D5405" s="59">
        <v>62450</v>
      </c>
      <c r="E5405" s="59" t="s">
        <v>20</v>
      </c>
      <c r="F5405" s="59" t="s">
        <v>14</v>
      </c>
      <c r="G5405" s="59">
        <v>1</v>
      </c>
      <c r="H5405" s="59">
        <v>0</v>
      </c>
      <c r="I5405" s="59">
        <v>0</v>
      </c>
      <c r="J5405" s="59">
        <v>108.38765771</v>
      </c>
      <c r="K5405" s="59">
        <v>1</v>
      </c>
      <c r="L5405" s="59">
        <v>6</v>
      </c>
      <c r="M5405" s="59">
        <v>38.121275069</v>
      </c>
    </row>
    <row r="5406" hidden="1" spans="1:13">
      <c r="A5406" s="59">
        <v>0</v>
      </c>
      <c r="B5406" s="59">
        <v>31400</v>
      </c>
      <c r="C5406" s="59">
        <v>37750</v>
      </c>
      <c r="D5406" s="59">
        <v>76204</v>
      </c>
      <c r="E5406" s="59" t="s">
        <v>20</v>
      </c>
      <c r="F5406" s="59" t="s">
        <v>14</v>
      </c>
      <c r="G5406" s="59"/>
      <c r="H5406" s="59"/>
      <c r="I5406" s="59"/>
      <c r="J5406" s="59">
        <v>268.26493058</v>
      </c>
      <c r="K5406" s="59">
        <v>0</v>
      </c>
      <c r="L5406" s="59">
        <v>16</v>
      </c>
      <c r="M5406" s="59">
        <v>41.448763305</v>
      </c>
    </row>
    <row r="5407" hidden="1" spans="1:13">
      <c r="A5407" s="59">
        <v>1</v>
      </c>
      <c r="B5407" s="59">
        <v>31500</v>
      </c>
      <c r="C5407" s="59">
        <v>16800</v>
      </c>
      <c r="D5407" s="59"/>
      <c r="E5407" s="59" t="s">
        <v>20</v>
      </c>
      <c r="F5407" s="59"/>
      <c r="G5407" s="59">
        <v>12</v>
      </c>
      <c r="H5407" s="59">
        <v>1</v>
      </c>
      <c r="I5407" s="59">
        <v>2</v>
      </c>
      <c r="J5407" s="59">
        <v>110.63333333</v>
      </c>
      <c r="K5407" s="59">
        <v>4</v>
      </c>
      <c r="L5407" s="59">
        <v>20</v>
      </c>
      <c r="M5407" s="59"/>
    </row>
    <row r="5408" spans="1:13">
      <c r="A5408" s="59">
        <v>1</v>
      </c>
      <c r="B5408" s="59">
        <v>31500</v>
      </c>
      <c r="C5408" s="59">
        <v>15391</v>
      </c>
      <c r="D5408" s="59"/>
      <c r="E5408" s="59" t="s">
        <v>13</v>
      </c>
      <c r="F5408" s="59"/>
      <c r="G5408" s="59">
        <v>2.6</v>
      </c>
      <c r="H5408" s="59">
        <v>6</v>
      </c>
      <c r="I5408" s="59">
        <v>1</v>
      </c>
      <c r="J5408" s="59">
        <v>57.833333333</v>
      </c>
      <c r="K5408" s="59">
        <v>0</v>
      </c>
      <c r="L5408" s="59">
        <v>8</v>
      </c>
      <c r="M5408" s="59"/>
    </row>
    <row r="5409" hidden="1" spans="1:13">
      <c r="A5409" s="59">
        <v>1</v>
      </c>
      <c r="B5409" s="59">
        <v>31500</v>
      </c>
      <c r="C5409" s="59">
        <v>22100</v>
      </c>
      <c r="D5409" s="59">
        <v>35000</v>
      </c>
      <c r="E5409" s="59" t="s">
        <v>20</v>
      </c>
      <c r="F5409" s="59" t="s">
        <v>14</v>
      </c>
      <c r="G5409" s="59">
        <v>1.9</v>
      </c>
      <c r="H5409" s="59">
        <v>2</v>
      </c>
      <c r="I5409" s="59">
        <v>0</v>
      </c>
      <c r="J5409" s="59">
        <v>85.233333333</v>
      </c>
      <c r="K5409" s="59">
        <v>2</v>
      </c>
      <c r="L5409" s="59">
        <v>14</v>
      </c>
      <c r="M5409" s="59"/>
    </row>
    <row r="5410" hidden="1" spans="1:13">
      <c r="A5410" s="59">
        <v>1</v>
      </c>
      <c r="B5410" s="59">
        <v>31500</v>
      </c>
      <c r="C5410" s="59">
        <v>16000</v>
      </c>
      <c r="D5410" s="59">
        <v>43040</v>
      </c>
      <c r="E5410" s="59" t="s">
        <v>20</v>
      </c>
      <c r="F5410" s="59" t="s">
        <v>14</v>
      </c>
      <c r="G5410" s="59">
        <v>0</v>
      </c>
      <c r="H5410" s="59">
        <v>1</v>
      </c>
      <c r="I5410" s="59">
        <v>1</v>
      </c>
      <c r="J5410" s="59">
        <v>98.433333333</v>
      </c>
      <c r="K5410" s="59">
        <v>1</v>
      </c>
      <c r="L5410" s="59">
        <v>11</v>
      </c>
      <c r="M5410" s="59"/>
    </row>
    <row r="5411" hidden="1" spans="1:13">
      <c r="A5411" s="59">
        <v>0</v>
      </c>
      <c r="B5411" s="59">
        <v>31500</v>
      </c>
      <c r="C5411" s="59">
        <v>49020</v>
      </c>
      <c r="D5411" s="59">
        <v>100700</v>
      </c>
      <c r="E5411" s="59" t="s">
        <v>20</v>
      </c>
      <c r="F5411" s="59" t="s">
        <v>15</v>
      </c>
      <c r="G5411" s="59">
        <v>4</v>
      </c>
      <c r="H5411" s="59">
        <v>0</v>
      </c>
      <c r="I5411" s="59">
        <v>0</v>
      </c>
      <c r="J5411" s="59">
        <v>169.68903889</v>
      </c>
      <c r="K5411" s="59">
        <v>1</v>
      </c>
      <c r="L5411" s="59">
        <v>25</v>
      </c>
      <c r="M5411" s="59">
        <v>36.034644558</v>
      </c>
    </row>
    <row r="5412" hidden="1" spans="1:13">
      <c r="A5412" s="59">
        <v>0</v>
      </c>
      <c r="B5412" s="59">
        <v>31500</v>
      </c>
      <c r="C5412" s="59">
        <v>10879</v>
      </c>
      <c r="D5412" s="59">
        <v>58089</v>
      </c>
      <c r="E5412" s="59" t="s">
        <v>20</v>
      </c>
      <c r="F5412" s="59" t="s">
        <v>14</v>
      </c>
      <c r="G5412" s="59">
        <v>0</v>
      </c>
      <c r="H5412" s="59">
        <v>0</v>
      </c>
      <c r="I5412" s="59">
        <v>0</v>
      </c>
      <c r="J5412" s="59">
        <v>94.248035718</v>
      </c>
      <c r="K5412" s="59">
        <v>0</v>
      </c>
      <c r="L5412" s="59">
        <v>5</v>
      </c>
      <c r="M5412" s="59">
        <v>38.662402273</v>
      </c>
    </row>
    <row r="5413" hidden="1" spans="1:13">
      <c r="A5413" s="59">
        <v>0</v>
      </c>
      <c r="B5413" s="59">
        <v>31500</v>
      </c>
      <c r="C5413" s="59">
        <v>224572</v>
      </c>
      <c r="D5413" s="59">
        <v>282839</v>
      </c>
      <c r="E5413" s="59" t="s">
        <v>20</v>
      </c>
      <c r="F5413" s="59" t="s">
        <v>18</v>
      </c>
      <c r="G5413" s="59">
        <v>7</v>
      </c>
      <c r="H5413" s="59">
        <v>0</v>
      </c>
      <c r="I5413" s="59">
        <v>1</v>
      </c>
      <c r="J5413" s="59">
        <v>212.75533106</v>
      </c>
      <c r="K5413" s="59">
        <v>0</v>
      </c>
      <c r="L5413" s="59">
        <v>29</v>
      </c>
      <c r="M5413" s="59">
        <v>16.626488981</v>
      </c>
    </row>
    <row r="5414" hidden="1" spans="1:13">
      <c r="A5414" s="59">
        <v>0</v>
      </c>
      <c r="B5414" s="59">
        <v>31600</v>
      </c>
      <c r="C5414" s="59">
        <v>11478</v>
      </c>
      <c r="D5414" s="59">
        <v>66275</v>
      </c>
      <c r="E5414" s="59" t="s">
        <v>20</v>
      </c>
      <c r="F5414" s="59" t="s">
        <v>14</v>
      </c>
      <c r="G5414" s="59">
        <v>1</v>
      </c>
      <c r="H5414" s="59">
        <v>0</v>
      </c>
      <c r="I5414" s="59">
        <v>0</v>
      </c>
      <c r="J5414" s="59">
        <v>97.198633924</v>
      </c>
      <c r="K5414" s="59">
        <v>1</v>
      </c>
      <c r="L5414" s="59">
        <v>5</v>
      </c>
      <c r="M5414" s="59">
        <v>35.945205753</v>
      </c>
    </row>
    <row r="5415" hidden="1" spans="1:13">
      <c r="A5415" s="59">
        <v>0</v>
      </c>
      <c r="B5415" s="59">
        <v>31600</v>
      </c>
      <c r="C5415" s="59">
        <v>15036</v>
      </c>
      <c r="D5415" s="59">
        <v>44220</v>
      </c>
      <c r="E5415" s="59" t="s">
        <v>20</v>
      </c>
      <c r="F5415" s="59" t="s">
        <v>14</v>
      </c>
      <c r="G5415" s="59">
        <v>28</v>
      </c>
      <c r="H5415" s="59">
        <v>0</v>
      </c>
      <c r="I5415" s="59">
        <v>0</v>
      </c>
      <c r="J5415" s="59">
        <v>204.70091689</v>
      </c>
      <c r="K5415" s="59">
        <v>0</v>
      </c>
      <c r="L5415" s="59">
        <v>14</v>
      </c>
      <c r="M5415" s="59">
        <v>42.618223461</v>
      </c>
    </row>
    <row r="5416" spans="1:13">
      <c r="A5416" s="59">
        <v>0</v>
      </c>
      <c r="B5416" s="59">
        <v>31700</v>
      </c>
      <c r="C5416" s="59">
        <v>72809</v>
      </c>
      <c r="D5416" s="59">
        <v>109678</v>
      </c>
      <c r="E5416" s="59" t="s">
        <v>13</v>
      </c>
      <c r="F5416" s="59" t="s">
        <v>14</v>
      </c>
      <c r="G5416" s="59">
        <v>5</v>
      </c>
      <c r="H5416" s="59"/>
      <c r="I5416" s="59"/>
      <c r="J5416" s="59">
        <v>117.47392147</v>
      </c>
      <c r="K5416" s="59">
        <v>10</v>
      </c>
      <c r="L5416" s="59">
        <v>21</v>
      </c>
      <c r="M5416" s="59">
        <v>41.512835893</v>
      </c>
    </row>
    <row r="5417" hidden="1" spans="1:13">
      <c r="A5417" s="59">
        <v>0</v>
      </c>
      <c r="B5417" s="59">
        <v>31700</v>
      </c>
      <c r="C5417" s="59">
        <v>55247</v>
      </c>
      <c r="D5417" s="59">
        <v>103246</v>
      </c>
      <c r="E5417" s="59" t="s">
        <v>20</v>
      </c>
      <c r="F5417" s="59" t="s">
        <v>15</v>
      </c>
      <c r="G5417" s="59">
        <v>3</v>
      </c>
      <c r="H5417" s="59">
        <v>0</v>
      </c>
      <c r="I5417" s="59">
        <v>0</v>
      </c>
      <c r="J5417" s="59">
        <v>177.27692791</v>
      </c>
      <c r="K5417" s="59">
        <v>1</v>
      </c>
      <c r="L5417" s="59">
        <v>25</v>
      </c>
      <c r="M5417" s="59">
        <v>35.302774108</v>
      </c>
    </row>
    <row r="5418" hidden="1" spans="1:13">
      <c r="A5418" s="59">
        <v>1</v>
      </c>
      <c r="B5418" s="59">
        <v>31800</v>
      </c>
      <c r="C5418" s="59">
        <v>60279</v>
      </c>
      <c r="D5418" s="59">
        <v>97875</v>
      </c>
      <c r="E5418" s="59" t="s">
        <v>20</v>
      </c>
      <c r="F5418" s="59" t="s">
        <v>17</v>
      </c>
      <c r="G5418" s="59">
        <v>6</v>
      </c>
      <c r="H5418" s="59">
        <v>0</v>
      </c>
      <c r="I5418" s="59">
        <v>11</v>
      </c>
      <c r="J5418" s="59">
        <v>312.43333333</v>
      </c>
      <c r="K5418" s="59">
        <v>0</v>
      </c>
      <c r="L5418" s="59">
        <v>46</v>
      </c>
      <c r="M5418" s="59"/>
    </row>
    <row r="5419" hidden="1" spans="1:13">
      <c r="A5419" s="59">
        <v>0</v>
      </c>
      <c r="B5419" s="59">
        <v>31800</v>
      </c>
      <c r="C5419" s="59">
        <v>34302</v>
      </c>
      <c r="D5419" s="59">
        <v>77481</v>
      </c>
      <c r="E5419" s="59" t="s">
        <v>20</v>
      </c>
      <c r="F5419" s="59" t="s">
        <v>14</v>
      </c>
      <c r="G5419" s="59">
        <v>10</v>
      </c>
      <c r="H5419" s="59"/>
      <c r="I5419" s="59"/>
      <c r="J5419" s="59">
        <v>123.46882703</v>
      </c>
      <c r="K5419" s="59"/>
      <c r="L5419" s="59">
        <v>24</v>
      </c>
      <c r="M5419" s="59">
        <v>33.634689054</v>
      </c>
    </row>
    <row r="5420" hidden="1" spans="1:13">
      <c r="A5420" s="59">
        <v>0</v>
      </c>
      <c r="B5420" s="59">
        <v>31800</v>
      </c>
      <c r="C5420" s="59">
        <v>126316</v>
      </c>
      <c r="D5420" s="59">
        <v>180750</v>
      </c>
      <c r="E5420" s="59" t="s">
        <v>20</v>
      </c>
      <c r="F5420" s="59" t="s">
        <v>17</v>
      </c>
      <c r="G5420" s="59">
        <v>14</v>
      </c>
      <c r="H5420" s="59">
        <v>0</v>
      </c>
      <c r="I5420" s="59">
        <v>0</v>
      </c>
      <c r="J5420" s="59">
        <v>167.85725585</v>
      </c>
      <c r="K5420" s="59">
        <v>2</v>
      </c>
      <c r="L5420" s="59">
        <v>28</v>
      </c>
      <c r="M5420" s="59">
        <v>42.633437183</v>
      </c>
    </row>
    <row r="5421" spans="1:13">
      <c r="A5421" s="59">
        <v>0</v>
      </c>
      <c r="B5421" s="59">
        <v>31800</v>
      </c>
      <c r="C5421" s="59">
        <v>70680</v>
      </c>
      <c r="D5421" s="59">
        <v>114720</v>
      </c>
      <c r="E5421" s="59" t="s">
        <v>13</v>
      </c>
      <c r="F5421" s="59" t="s">
        <v>14</v>
      </c>
      <c r="G5421" s="59">
        <v>5</v>
      </c>
      <c r="H5421" s="59"/>
      <c r="I5421" s="59"/>
      <c r="J5421" s="59">
        <v>115.85024915</v>
      </c>
      <c r="K5421" s="59">
        <v>11</v>
      </c>
      <c r="L5421" s="59">
        <v>20</v>
      </c>
      <c r="M5421" s="59">
        <v>43.06942356</v>
      </c>
    </row>
    <row r="5422" spans="1:13">
      <c r="A5422" s="59">
        <v>0</v>
      </c>
      <c r="B5422" s="59">
        <v>31800</v>
      </c>
      <c r="C5422" s="59">
        <v>71553</v>
      </c>
      <c r="D5422" s="59">
        <v>111237</v>
      </c>
      <c r="E5422" s="59" t="s">
        <v>13</v>
      </c>
      <c r="F5422" s="59" t="s">
        <v>14</v>
      </c>
      <c r="G5422" s="59">
        <v>6</v>
      </c>
      <c r="H5422" s="59"/>
      <c r="I5422" s="59"/>
      <c r="J5422" s="59">
        <v>114.12378455</v>
      </c>
      <c r="K5422" s="59">
        <v>10</v>
      </c>
      <c r="L5422" s="59">
        <v>20</v>
      </c>
      <c r="M5422" s="59">
        <v>41.456707983</v>
      </c>
    </row>
    <row r="5423" hidden="1" spans="1:13">
      <c r="A5423" s="59">
        <v>0</v>
      </c>
      <c r="B5423" s="59">
        <v>31800</v>
      </c>
      <c r="C5423" s="59">
        <v>125864</v>
      </c>
      <c r="D5423" s="59">
        <v>175163</v>
      </c>
      <c r="E5423" s="59" t="s">
        <v>20</v>
      </c>
      <c r="F5423" s="59" t="s">
        <v>17</v>
      </c>
      <c r="G5423" s="59">
        <v>12</v>
      </c>
      <c r="H5423" s="59">
        <v>0</v>
      </c>
      <c r="I5423" s="59">
        <v>0</v>
      </c>
      <c r="J5423" s="59">
        <v>174.20934404</v>
      </c>
      <c r="K5423" s="59">
        <v>2</v>
      </c>
      <c r="L5423" s="59">
        <v>28</v>
      </c>
      <c r="M5423" s="59">
        <v>40.584811501</v>
      </c>
    </row>
    <row r="5424" hidden="1" spans="1:13">
      <c r="A5424" s="59">
        <v>0</v>
      </c>
      <c r="B5424" s="59">
        <v>31800</v>
      </c>
      <c r="C5424" s="59">
        <v>37100</v>
      </c>
      <c r="D5424" s="59">
        <v>74796</v>
      </c>
      <c r="E5424" s="59" t="s">
        <v>20</v>
      </c>
      <c r="F5424" s="59" t="s">
        <v>14</v>
      </c>
      <c r="G5424" s="59">
        <v>10</v>
      </c>
      <c r="H5424" s="59"/>
      <c r="I5424" s="59"/>
      <c r="J5424" s="59">
        <v>109.77658256</v>
      </c>
      <c r="K5424" s="59"/>
      <c r="L5424" s="59">
        <v>23</v>
      </c>
      <c r="M5424" s="59">
        <v>33.688866161</v>
      </c>
    </row>
    <row r="5425" hidden="1" spans="1:13">
      <c r="A5425" s="59">
        <v>0</v>
      </c>
      <c r="B5425" s="59">
        <v>31800</v>
      </c>
      <c r="C5425" s="59">
        <v>226152</v>
      </c>
      <c r="D5425" s="59">
        <v>283022</v>
      </c>
      <c r="E5425" s="59" t="s">
        <v>20</v>
      </c>
      <c r="F5425" s="59" t="s">
        <v>18</v>
      </c>
      <c r="G5425" s="59">
        <v>4</v>
      </c>
      <c r="H5425" s="59">
        <v>0</v>
      </c>
      <c r="I5425" s="59">
        <v>1</v>
      </c>
      <c r="J5425" s="59">
        <v>209.29737626</v>
      </c>
      <c r="K5425" s="59">
        <v>0</v>
      </c>
      <c r="L5425" s="59">
        <v>29</v>
      </c>
      <c r="M5425" s="59">
        <v>15.734143681</v>
      </c>
    </row>
    <row r="5426" hidden="1" spans="1:13">
      <c r="A5426" s="59">
        <v>0</v>
      </c>
      <c r="B5426" s="59">
        <v>31800</v>
      </c>
      <c r="C5426" s="59">
        <v>195134</v>
      </c>
      <c r="D5426" s="59">
        <v>299299</v>
      </c>
      <c r="E5426" s="59" t="s">
        <v>20</v>
      </c>
      <c r="F5426" s="59" t="s">
        <v>14</v>
      </c>
      <c r="G5426" s="59">
        <v>29</v>
      </c>
      <c r="H5426" s="59">
        <v>0</v>
      </c>
      <c r="I5426" s="59">
        <v>0</v>
      </c>
      <c r="J5426" s="59">
        <v>161.88512635</v>
      </c>
      <c r="K5426" s="59">
        <v>0</v>
      </c>
      <c r="L5426" s="59">
        <v>22</v>
      </c>
      <c r="M5426" s="59">
        <v>38.637023919</v>
      </c>
    </row>
    <row r="5427" hidden="1" spans="1:13">
      <c r="A5427" s="59">
        <v>0</v>
      </c>
      <c r="B5427" s="59">
        <v>31900</v>
      </c>
      <c r="C5427" s="59">
        <v>34498</v>
      </c>
      <c r="D5427" s="59">
        <v>82962</v>
      </c>
      <c r="E5427" s="59" t="s">
        <v>20</v>
      </c>
      <c r="F5427" s="59" t="s">
        <v>14</v>
      </c>
      <c r="G5427" s="59"/>
      <c r="H5427" s="59"/>
      <c r="I5427" s="59"/>
      <c r="J5427" s="59">
        <v>285.2974893</v>
      </c>
      <c r="K5427" s="59">
        <v>0</v>
      </c>
      <c r="L5427" s="59">
        <v>16</v>
      </c>
      <c r="M5427" s="59">
        <v>41.155241247</v>
      </c>
    </row>
    <row r="5428" hidden="1" spans="1:13">
      <c r="A5428" s="59">
        <v>0</v>
      </c>
      <c r="B5428" s="59">
        <v>31900</v>
      </c>
      <c r="C5428" s="59">
        <v>15150</v>
      </c>
      <c r="D5428" s="59">
        <v>61388</v>
      </c>
      <c r="E5428" s="59" t="s">
        <v>20</v>
      </c>
      <c r="F5428" s="59" t="s">
        <v>14</v>
      </c>
      <c r="G5428" s="59">
        <v>1</v>
      </c>
      <c r="H5428" s="59">
        <v>0</v>
      </c>
      <c r="I5428" s="59">
        <v>0</v>
      </c>
      <c r="J5428" s="59">
        <v>101.85943871</v>
      </c>
      <c r="K5428" s="59">
        <v>1</v>
      </c>
      <c r="L5428" s="59">
        <v>5</v>
      </c>
      <c r="M5428" s="59">
        <v>37.816570803</v>
      </c>
    </row>
    <row r="5429" hidden="1" spans="1:13">
      <c r="A5429" s="59">
        <v>0</v>
      </c>
      <c r="B5429" s="59">
        <v>31900</v>
      </c>
      <c r="C5429" s="59">
        <v>104092</v>
      </c>
      <c r="D5429" s="59">
        <v>143832</v>
      </c>
      <c r="E5429" s="59" t="s">
        <v>20</v>
      </c>
      <c r="F5429" s="59" t="s">
        <v>14</v>
      </c>
      <c r="G5429" s="59">
        <v>15</v>
      </c>
      <c r="H5429" s="59">
        <v>0</v>
      </c>
      <c r="I5429" s="59">
        <v>0</v>
      </c>
      <c r="J5429" s="59">
        <v>235.20181946</v>
      </c>
      <c r="K5429" s="59">
        <v>1</v>
      </c>
      <c r="L5429" s="59">
        <v>40</v>
      </c>
      <c r="M5429" s="59">
        <v>43.691524423</v>
      </c>
    </row>
    <row r="5430" hidden="1" spans="1:13">
      <c r="A5430" s="59">
        <v>0</v>
      </c>
      <c r="B5430" s="59">
        <v>31900</v>
      </c>
      <c r="C5430" s="59">
        <v>23517</v>
      </c>
      <c r="D5430" s="59">
        <v>47805</v>
      </c>
      <c r="E5430" s="59" t="s">
        <v>20</v>
      </c>
      <c r="F5430" s="59" t="s">
        <v>14</v>
      </c>
      <c r="G5430" s="59">
        <v>0</v>
      </c>
      <c r="H5430" s="59">
        <v>0</v>
      </c>
      <c r="I5430" s="59">
        <v>0</v>
      </c>
      <c r="J5430" s="59">
        <v>78.813600281</v>
      </c>
      <c r="K5430" s="59">
        <v>0</v>
      </c>
      <c r="L5430" s="59">
        <v>7</v>
      </c>
      <c r="M5430" s="59">
        <v>16.727748096</v>
      </c>
    </row>
    <row r="5431" hidden="1" spans="1:13">
      <c r="A5431" s="59">
        <v>0</v>
      </c>
      <c r="B5431" s="59">
        <v>31900</v>
      </c>
      <c r="C5431" s="59">
        <v>83226</v>
      </c>
      <c r="D5431" s="59">
        <v>115509</v>
      </c>
      <c r="E5431" s="59" t="s">
        <v>20</v>
      </c>
      <c r="F5431" s="59" t="s">
        <v>17</v>
      </c>
      <c r="G5431" s="59">
        <v>11</v>
      </c>
      <c r="H5431" s="59">
        <v>0</v>
      </c>
      <c r="I5431" s="59">
        <v>0</v>
      </c>
      <c r="J5431" s="59">
        <v>79.030115608</v>
      </c>
      <c r="K5431" s="59">
        <v>0</v>
      </c>
      <c r="L5431" s="59">
        <v>34</v>
      </c>
      <c r="M5431" s="59">
        <v>26.521859522</v>
      </c>
    </row>
    <row r="5432" hidden="1" spans="1:13">
      <c r="A5432" s="59">
        <v>0</v>
      </c>
      <c r="B5432" s="59">
        <v>31900</v>
      </c>
      <c r="C5432" s="59">
        <v>16363</v>
      </c>
      <c r="D5432" s="59">
        <v>43218</v>
      </c>
      <c r="E5432" s="59" t="s">
        <v>20</v>
      </c>
      <c r="F5432" s="59" t="s">
        <v>14</v>
      </c>
      <c r="G5432" s="59">
        <v>29</v>
      </c>
      <c r="H5432" s="59">
        <v>0</v>
      </c>
      <c r="I5432" s="59">
        <v>0</v>
      </c>
      <c r="J5432" s="59">
        <v>200.3016025</v>
      </c>
      <c r="K5432" s="59">
        <v>0</v>
      </c>
      <c r="L5432" s="59">
        <v>14</v>
      </c>
      <c r="M5432" s="59">
        <v>42.094179105</v>
      </c>
    </row>
    <row r="5433" hidden="1" spans="1:13">
      <c r="A5433" s="59">
        <v>0</v>
      </c>
      <c r="B5433" s="59">
        <v>32000</v>
      </c>
      <c r="C5433" s="59">
        <v>42478</v>
      </c>
      <c r="D5433" s="59">
        <v>85942</v>
      </c>
      <c r="E5433" s="59" t="s">
        <v>20</v>
      </c>
      <c r="F5433" s="59" t="s">
        <v>14</v>
      </c>
      <c r="G5433" s="59"/>
      <c r="H5433" s="59"/>
      <c r="I5433" s="59"/>
      <c r="J5433" s="59">
        <v>278.36388352</v>
      </c>
      <c r="K5433" s="59">
        <v>0</v>
      </c>
      <c r="L5433" s="59">
        <v>16</v>
      </c>
      <c r="M5433" s="59">
        <v>40.257221713</v>
      </c>
    </row>
    <row r="5434" hidden="1" spans="1:13">
      <c r="A5434" s="59">
        <v>1</v>
      </c>
      <c r="B5434" s="59">
        <v>32000</v>
      </c>
      <c r="C5434" s="59">
        <v>33148</v>
      </c>
      <c r="D5434" s="59">
        <v>69965</v>
      </c>
      <c r="E5434" s="59" t="s">
        <v>20</v>
      </c>
      <c r="F5434" s="59" t="s">
        <v>18</v>
      </c>
      <c r="G5434" s="59">
        <v>13</v>
      </c>
      <c r="H5434" s="59">
        <v>2</v>
      </c>
      <c r="I5434" s="59">
        <v>4</v>
      </c>
      <c r="J5434" s="59">
        <v>112.51086544</v>
      </c>
      <c r="K5434" s="59">
        <v>3</v>
      </c>
      <c r="L5434" s="59">
        <v>27</v>
      </c>
      <c r="M5434" s="59">
        <v>36.021508666</v>
      </c>
    </row>
    <row r="5435" hidden="1" spans="1:13">
      <c r="A5435" s="59">
        <v>0</v>
      </c>
      <c r="B5435" s="59">
        <v>32000</v>
      </c>
      <c r="C5435" s="59">
        <v>35219</v>
      </c>
      <c r="D5435" s="59">
        <v>76888</v>
      </c>
      <c r="E5435" s="59" t="s">
        <v>20</v>
      </c>
      <c r="F5435" s="59" t="s">
        <v>14</v>
      </c>
      <c r="G5435" s="59">
        <v>9</v>
      </c>
      <c r="H5435" s="59"/>
      <c r="I5435" s="59"/>
      <c r="J5435" s="59">
        <v>110.4525208</v>
      </c>
      <c r="K5435" s="59"/>
      <c r="L5435" s="59">
        <v>23</v>
      </c>
      <c r="M5435" s="59">
        <v>32.364212626</v>
      </c>
    </row>
    <row r="5436" hidden="1" spans="1:13">
      <c r="A5436" s="59">
        <v>0</v>
      </c>
      <c r="B5436" s="59">
        <v>32000</v>
      </c>
      <c r="C5436" s="59">
        <v>232000</v>
      </c>
      <c r="D5436" s="59">
        <v>36300</v>
      </c>
      <c r="E5436" s="59" t="s">
        <v>20</v>
      </c>
      <c r="F5436" s="59" t="s">
        <v>17</v>
      </c>
      <c r="G5436" s="59">
        <v>3</v>
      </c>
      <c r="H5436" s="59">
        <v>0</v>
      </c>
      <c r="I5436" s="59">
        <v>2</v>
      </c>
      <c r="J5436" s="59">
        <v>206.03333333</v>
      </c>
      <c r="K5436" s="59">
        <v>3</v>
      </c>
      <c r="L5436" s="59">
        <v>50</v>
      </c>
      <c r="M5436" s="59"/>
    </row>
    <row r="5437" hidden="1" spans="1:13">
      <c r="A5437" s="59">
        <v>1</v>
      </c>
      <c r="B5437" s="59">
        <v>32000</v>
      </c>
      <c r="C5437" s="59">
        <v>92400</v>
      </c>
      <c r="D5437" s="59">
        <v>215000</v>
      </c>
      <c r="E5437" s="59"/>
      <c r="F5437" s="59" t="s">
        <v>19</v>
      </c>
      <c r="G5437" s="59">
        <v>2.5</v>
      </c>
      <c r="H5437" s="59">
        <v>1</v>
      </c>
      <c r="I5437" s="59">
        <v>3</v>
      </c>
      <c r="J5437" s="59">
        <v>165.33333333</v>
      </c>
      <c r="K5437" s="59">
        <v>1</v>
      </c>
      <c r="L5437" s="59">
        <v>40</v>
      </c>
      <c r="M5437" s="59"/>
    </row>
    <row r="5438" hidden="1" spans="1:13">
      <c r="A5438" s="59">
        <v>0</v>
      </c>
      <c r="B5438" s="59">
        <v>32000</v>
      </c>
      <c r="C5438" s="59">
        <v>22832</v>
      </c>
      <c r="D5438" s="59">
        <v>43358</v>
      </c>
      <c r="E5438" s="59" t="s">
        <v>20</v>
      </c>
      <c r="F5438" s="59" t="s">
        <v>14</v>
      </c>
      <c r="G5438" s="59">
        <v>1</v>
      </c>
      <c r="H5438" s="59">
        <v>0</v>
      </c>
      <c r="I5438" s="59">
        <v>0</v>
      </c>
      <c r="J5438" s="59">
        <v>68.328984239</v>
      </c>
      <c r="K5438" s="59">
        <v>0</v>
      </c>
      <c r="L5438" s="59">
        <v>7</v>
      </c>
      <c r="M5438" s="59">
        <v>13.665797689</v>
      </c>
    </row>
    <row r="5439" hidden="1" spans="1:13">
      <c r="A5439" s="59">
        <v>0</v>
      </c>
      <c r="B5439" s="59">
        <v>32100</v>
      </c>
      <c r="C5439" s="59">
        <v>127901</v>
      </c>
      <c r="D5439" s="59">
        <v>176592</v>
      </c>
      <c r="E5439" s="59" t="s">
        <v>20</v>
      </c>
      <c r="F5439" s="59" t="s">
        <v>17</v>
      </c>
      <c r="G5439" s="59">
        <v>12</v>
      </c>
      <c r="H5439" s="59">
        <v>0</v>
      </c>
      <c r="I5439" s="59">
        <v>0</v>
      </c>
      <c r="J5439" s="59">
        <v>186.6022388</v>
      </c>
      <c r="K5439" s="59">
        <v>2</v>
      </c>
      <c r="L5439" s="59">
        <v>27</v>
      </c>
      <c r="M5439" s="59">
        <v>40.959377082</v>
      </c>
    </row>
    <row r="5440" hidden="1" spans="1:13">
      <c r="A5440" s="59">
        <v>0</v>
      </c>
      <c r="B5440" s="59">
        <v>32100</v>
      </c>
      <c r="C5440" s="59">
        <v>120725</v>
      </c>
      <c r="D5440" s="59">
        <v>168783</v>
      </c>
      <c r="E5440" s="59" t="s">
        <v>20</v>
      </c>
      <c r="F5440" s="59" t="s">
        <v>18</v>
      </c>
      <c r="G5440" s="59">
        <v>15</v>
      </c>
      <c r="H5440" s="59">
        <v>0</v>
      </c>
      <c r="I5440" s="59">
        <v>0</v>
      </c>
      <c r="J5440" s="59">
        <v>121.56041992</v>
      </c>
      <c r="K5440" s="59">
        <v>1</v>
      </c>
      <c r="L5440" s="59">
        <v>17</v>
      </c>
      <c r="M5440" s="59">
        <v>27.902221607</v>
      </c>
    </row>
    <row r="5441" hidden="1" spans="1:13">
      <c r="A5441" s="59">
        <v>0</v>
      </c>
      <c r="B5441" s="59">
        <v>32200</v>
      </c>
      <c r="C5441" s="59">
        <v>16232</v>
      </c>
      <c r="D5441" s="59">
        <v>60238</v>
      </c>
      <c r="E5441" s="59" t="s">
        <v>20</v>
      </c>
      <c r="F5441" s="59" t="s">
        <v>14</v>
      </c>
      <c r="G5441" s="59">
        <v>0</v>
      </c>
      <c r="H5441" s="59">
        <v>0</v>
      </c>
      <c r="I5441" s="59">
        <v>0</v>
      </c>
      <c r="J5441" s="59">
        <v>116.72974546</v>
      </c>
      <c r="K5441" s="59">
        <v>1</v>
      </c>
      <c r="L5441" s="59">
        <v>5</v>
      </c>
      <c r="M5441" s="59">
        <v>37.999081526</v>
      </c>
    </row>
    <row r="5442" hidden="1" spans="1:13">
      <c r="A5442" s="59">
        <v>0</v>
      </c>
      <c r="B5442" s="59">
        <v>32200</v>
      </c>
      <c r="C5442" s="59">
        <v>118793</v>
      </c>
      <c r="D5442" s="59">
        <v>171024</v>
      </c>
      <c r="E5442" s="59" t="s">
        <v>20</v>
      </c>
      <c r="F5442" s="59" t="s">
        <v>18</v>
      </c>
      <c r="G5442" s="59">
        <v>16</v>
      </c>
      <c r="H5442" s="59">
        <v>0</v>
      </c>
      <c r="I5442" s="59">
        <v>0</v>
      </c>
      <c r="J5442" s="59">
        <v>119.60347765</v>
      </c>
      <c r="K5442" s="59">
        <v>1</v>
      </c>
      <c r="L5442" s="59">
        <v>16</v>
      </c>
      <c r="M5442" s="59">
        <v>29.011327721</v>
      </c>
    </row>
    <row r="5443" hidden="1" spans="1:13">
      <c r="A5443" s="59">
        <v>0</v>
      </c>
      <c r="B5443" s="59">
        <v>32200</v>
      </c>
      <c r="C5443" s="59">
        <v>188427</v>
      </c>
      <c r="D5443" s="59">
        <v>293790</v>
      </c>
      <c r="E5443" s="59" t="s">
        <v>20</v>
      </c>
      <c r="F5443" s="59" t="s">
        <v>14</v>
      </c>
      <c r="G5443" s="59">
        <v>27</v>
      </c>
      <c r="H5443" s="59">
        <v>0</v>
      </c>
      <c r="I5443" s="59">
        <v>0</v>
      </c>
      <c r="J5443" s="59">
        <v>157.72629076</v>
      </c>
      <c r="K5443" s="59">
        <v>0</v>
      </c>
      <c r="L5443" s="59">
        <v>23</v>
      </c>
      <c r="M5443" s="59">
        <v>37.065758884</v>
      </c>
    </row>
    <row r="5444" hidden="1" spans="1:13">
      <c r="A5444" s="59">
        <v>0</v>
      </c>
      <c r="B5444" s="59">
        <v>32200</v>
      </c>
      <c r="C5444" s="59">
        <v>108871</v>
      </c>
      <c r="D5444" s="59">
        <v>151667</v>
      </c>
      <c r="E5444" s="59" t="s">
        <v>20</v>
      </c>
      <c r="F5444" s="59" t="s">
        <v>14</v>
      </c>
      <c r="G5444" s="59">
        <v>11</v>
      </c>
      <c r="H5444" s="59">
        <v>0</v>
      </c>
      <c r="I5444" s="59">
        <v>0</v>
      </c>
      <c r="J5444" s="59">
        <v>227.41543842</v>
      </c>
      <c r="K5444" s="59">
        <v>0</v>
      </c>
      <c r="L5444" s="59">
        <v>40</v>
      </c>
      <c r="M5444" s="59">
        <v>40.183098571</v>
      </c>
    </row>
    <row r="5445" hidden="1" spans="1:13">
      <c r="A5445" s="59">
        <v>0</v>
      </c>
      <c r="B5445" s="59">
        <v>32300</v>
      </c>
      <c r="C5445" s="59">
        <v>235343</v>
      </c>
      <c r="D5445" s="59">
        <v>45270</v>
      </c>
      <c r="E5445" s="59" t="s">
        <v>20</v>
      </c>
      <c r="F5445" s="59" t="s">
        <v>17</v>
      </c>
      <c r="G5445" s="59">
        <v>3</v>
      </c>
      <c r="H5445" s="59">
        <v>0</v>
      </c>
      <c r="I5445" s="59">
        <v>1</v>
      </c>
      <c r="J5445" s="59">
        <v>210.92240343</v>
      </c>
      <c r="K5445" s="59">
        <v>3</v>
      </c>
      <c r="L5445" s="59">
        <v>49</v>
      </c>
      <c r="M5445" s="59">
        <v>41.264805515</v>
      </c>
    </row>
    <row r="5446" hidden="1" spans="1:13">
      <c r="A5446" s="59">
        <v>0</v>
      </c>
      <c r="B5446" s="59">
        <v>32300</v>
      </c>
      <c r="C5446" s="59">
        <v>195243</v>
      </c>
      <c r="D5446" s="59">
        <v>294372</v>
      </c>
      <c r="E5446" s="59" t="s">
        <v>20</v>
      </c>
      <c r="F5446" s="59" t="s">
        <v>14</v>
      </c>
      <c r="G5446" s="59">
        <v>27</v>
      </c>
      <c r="H5446" s="59">
        <v>0</v>
      </c>
      <c r="I5446" s="59">
        <v>0</v>
      </c>
      <c r="J5446" s="59">
        <v>150.20938052</v>
      </c>
      <c r="K5446" s="59">
        <v>0</v>
      </c>
      <c r="L5446" s="59">
        <v>22</v>
      </c>
      <c r="M5446" s="59">
        <v>39.072775661</v>
      </c>
    </row>
    <row r="5447" hidden="1" spans="1:13">
      <c r="A5447" s="59">
        <v>0</v>
      </c>
      <c r="B5447" s="59">
        <v>32300</v>
      </c>
      <c r="C5447" s="59">
        <v>14163</v>
      </c>
      <c r="D5447" s="59">
        <v>60626</v>
      </c>
      <c r="E5447" s="59" t="s">
        <v>20</v>
      </c>
      <c r="F5447" s="59" t="s">
        <v>14</v>
      </c>
      <c r="G5447" s="59">
        <v>0</v>
      </c>
      <c r="H5447" s="59">
        <v>0</v>
      </c>
      <c r="I5447" s="59">
        <v>0</v>
      </c>
      <c r="J5447" s="59">
        <v>109.03108797</v>
      </c>
      <c r="K5447" s="59">
        <v>1</v>
      </c>
      <c r="L5447" s="59">
        <v>6</v>
      </c>
      <c r="M5447" s="59">
        <v>36.501086508</v>
      </c>
    </row>
    <row r="5448" hidden="1" spans="1:13">
      <c r="A5448" s="59">
        <v>1</v>
      </c>
      <c r="B5448" s="59">
        <v>32300</v>
      </c>
      <c r="C5448" s="59">
        <v>167000</v>
      </c>
      <c r="D5448" s="59">
        <v>221100</v>
      </c>
      <c r="E5448" s="59" t="s">
        <v>20</v>
      </c>
      <c r="F5448" s="59" t="s">
        <v>17</v>
      </c>
      <c r="G5448" s="59">
        <v>4</v>
      </c>
      <c r="H5448" s="59">
        <v>0</v>
      </c>
      <c r="I5448" s="59">
        <v>0</v>
      </c>
      <c r="J5448" s="59">
        <v>185.7</v>
      </c>
      <c r="K5448" s="59">
        <v>3</v>
      </c>
      <c r="L5448" s="59">
        <v>21</v>
      </c>
      <c r="M5448" s="59"/>
    </row>
    <row r="5449" hidden="1" spans="1:13">
      <c r="A5449" s="59">
        <v>0</v>
      </c>
      <c r="B5449" s="59">
        <v>32300</v>
      </c>
      <c r="C5449" s="59">
        <v>23448</v>
      </c>
      <c r="D5449" s="59">
        <v>45557</v>
      </c>
      <c r="E5449" s="59" t="s">
        <v>20</v>
      </c>
      <c r="F5449" s="59" t="s">
        <v>14</v>
      </c>
      <c r="G5449" s="59">
        <v>0</v>
      </c>
      <c r="H5449" s="59">
        <v>0</v>
      </c>
      <c r="I5449" s="59">
        <v>0</v>
      </c>
      <c r="J5449" s="59">
        <v>69.199730766</v>
      </c>
      <c r="K5449" s="59">
        <v>0</v>
      </c>
      <c r="L5449" s="59">
        <v>7</v>
      </c>
      <c r="M5449" s="59">
        <v>15.778196676</v>
      </c>
    </row>
    <row r="5450" hidden="1" spans="1:13">
      <c r="A5450" s="59">
        <v>0</v>
      </c>
      <c r="B5450" s="59">
        <v>32300</v>
      </c>
      <c r="C5450" s="59">
        <v>28213</v>
      </c>
      <c r="D5450" s="59">
        <v>40515</v>
      </c>
      <c r="E5450" s="59" t="s">
        <v>20</v>
      </c>
      <c r="F5450" s="59" t="s">
        <v>14</v>
      </c>
      <c r="G5450" s="59">
        <v>0</v>
      </c>
      <c r="H5450" s="59">
        <v>0</v>
      </c>
      <c r="I5450" s="59">
        <v>0</v>
      </c>
      <c r="J5450" s="59">
        <v>55.044242521</v>
      </c>
      <c r="K5450" s="59">
        <v>0</v>
      </c>
      <c r="L5450" s="59">
        <v>7</v>
      </c>
      <c r="M5450" s="59">
        <v>15.396876659</v>
      </c>
    </row>
    <row r="5451" hidden="1" spans="1:13">
      <c r="A5451" s="59">
        <v>0</v>
      </c>
      <c r="B5451" s="59">
        <v>32300</v>
      </c>
      <c r="C5451" s="59">
        <v>133193</v>
      </c>
      <c r="D5451" s="59">
        <v>174905</v>
      </c>
      <c r="E5451" s="59" t="s">
        <v>20</v>
      </c>
      <c r="F5451" s="59" t="s">
        <v>17</v>
      </c>
      <c r="G5451" s="59">
        <v>13</v>
      </c>
      <c r="H5451" s="59">
        <v>0</v>
      </c>
      <c r="I5451" s="59">
        <v>0</v>
      </c>
      <c r="J5451" s="59">
        <v>177.0516476</v>
      </c>
      <c r="K5451" s="59">
        <v>1</v>
      </c>
      <c r="L5451" s="59">
        <v>28</v>
      </c>
      <c r="M5451" s="59">
        <v>39.475689602</v>
      </c>
    </row>
    <row r="5452" hidden="1" spans="1:13">
      <c r="A5452" s="59">
        <v>0</v>
      </c>
      <c r="B5452" s="59">
        <v>32300</v>
      </c>
      <c r="C5452" s="59">
        <v>194350</v>
      </c>
      <c r="D5452" s="59">
        <v>299720</v>
      </c>
      <c r="E5452" s="59" t="s">
        <v>20</v>
      </c>
      <c r="F5452" s="59" t="s">
        <v>14</v>
      </c>
      <c r="G5452" s="59">
        <v>28</v>
      </c>
      <c r="H5452" s="59">
        <v>0</v>
      </c>
      <c r="I5452" s="59">
        <v>0</v>
      </c>
      <c r="J5452" s="59">
        <v>170.19686736</v>
      </c>
      <c r="K5452" s="59">
        <v>0</v>
      </c>
      <c r="L5452" s="59">
        <v>23</v>
      </c>
      <c r="M5452" s="59">
        <v>40.251510027</v>
      </c>
    </row>
    <row r="5453" hidden="1" spans="1:13">
      <c r="A5453" s="59">
        <v>0</v>
      </c>
      <c r="B5453" s="59">
        <v>32300</v>
      </c>
      <c r="C5453" s="59">
        <v>41877</v>
      </c>
      <c r="D5453" s="59">
        <v>78220</v>
      </c>
      <c r="E5453" s="59" t="s">
        <v>20</v>
      </c>
      <c r="F5453" s="59" t="s">
        <v>14</v>
      </c>
      <c r="G5453" s="59">
        <v>8</v>
      </c>
      <c r="H5453" s="59"/>
      <c r="I5453" s="59"/>
      <c r="J5453" s="59">
        <v>121.99772938</v>
      </c>
      <c r="K5453" s="59"/>
      <c r="L5453" s="59">
        <v>23</v>
      </c>
      <c r="M5453" s="59">
        <v>31.876262039</v>
      </c>
    </row>
    <row r="5454" hidden="1" spans="1:13">
      <c r="A5454" s="59">
        <v>0</v>
      </c>
      <c r="B5454" s="59">
        <v>32400</v>
      </c>
      <c r="C5454" s="59">
        <v>51220</v>
      </c>
      <c r="D5454" s="59">
        <v>106361</v>
      </c>
      <c r="E5454" s="59" t="s">
        <v>20</v>
      </c>
      <c r="F5454" s="59" t="s">
        <v>15</v>
      </c>
      <c r="G5454" s="59">
        <v>3</v>
      </c>
      <c r="H5454" s="59">
        <v>0</v>
      </c>
      <c r="I5454" s="59">
        <v>0</v>
      </c>
      <c r="J5454" s="59">
        <v>172.36214796</v>
      </c>
      <c r="K5454" s="59">
        <v>2</v>
      </c>
      <c r="L5454" s="59">
        <v>24</v>
      </c>
      <c r="M5454" s="59">
        <v>36.489097213</v>
      </c>
    </row>
    <row r="5455" hidden="1" spans="1:13">
      <c r="A5455" s="59">
        <v>1</v>
      </c>
      <c r="B5455" s="59">
        <v>32400</v>
      </c>
      <c r="C5455" s="59">
        <v>103000</v>
      </c>
      <c r="D5455" s="59">
        <v>149500</v>
      </c>
      <c r="E5455" s="59" t="s">
        <v>20</v>
      </c>
      <c r="F5455" s="59" t="s">
        <v>17</v>
      </c>
      <c r="G5455" s="59">
        <v>12</v>
      </c>
      <c r="H5455" s="59">
        <v>1</v>
      </c>
      <c r="I5455" s="59">
        <v>0</v>
      </c>
      <c r="J5455" s="59">
        <v>88.233333333</v>
      </c>
      <c r="K5455" s="59">
        <v>2</v>
      </c>
      <c r="L5455" s="59">
        <v>38</v>
      </c>
      <c r="M5455" s="59"/>
    </row>
    <row r="5456" hidden="1" spans="1:13">
      <c r="A5456" s="59">
        <v>0</v>
      </c>
      <c r="B5456" s="59">
        <v>32400</v>
      </c>
      <c r="C5456" s="59">
        <v>128523</v>
      </c>
      <c r="D5456" s="59">
        <v>179390</v>
      </c>
      <c r="E5456" s="59" t="s">
        <v>20</v>
      </c>
      <c r="F5456" s="59" t="s">
        <v>17</v>
      </c>
      <c r="G5456" s="59">
        <v>13</v>
      </c>
      <c r="H5456" s="59">
        <v>0</v>
      </c>
      <c r="I5456" s="59">
        <v>0</v>
      </c>
      <c r="J5456" s="59">
        <v>150.08428711</v>
      </c>
      <c r="K5456" s="59">
        <v>1</v>
      </c>
      <c r="L5456" s="59">
        <v>28</v>
      </c>
      <c r="M5456" s="59">
        <v>43.144345509</v>
      </c>
    </row>
    <row r="5457" hidden="1" spans="1:13">
      <c r="A5457" s="59">
        <v>0</v>
      </c>
      <c r="B5457" s="59">
        <v>32500</v>
      </c>
      <c r="C5457" s="59">
        <v>124548</v>
      </c>
      <c r="D5457" s="59">
        <v>169881</v>
      </c>
      <c r="E5457" s="59" t="s">
        <v>20</v>
      </c>
      <c r="F5457" s="59" t="s">
        <v>18</v>
      </c>
      <c r="G5457" s="59">
        <v>16</v>
      </c>
      <c r="H5457" s="59">
        <v>0</v>
      </c>
      <c r="I5457" s="59">
        <v>0</v>
      </c>
      <c r="J5457" s="59">
        <v>129.524283</v>
      </c>
      <c r="K5457" s="59">
        <v>1</v>
      </c>
      <c r="L5457" s="59">
        <v>17</v>
      </c>
      <c r="M5457" s="59">
        <v>28.85081359</v>
      </c>
    </row>
    <row r="5458" hidden="1" spans="1:13">
      <c r="A5458" s="59">
        <v>0</v>
      </c>
      <c r="B5458" s="59">
        <v>32500</v>
      </c>
      <c r="C5458" s="59">
        <v>193409</v>
      </c>
      <c r="D5458" s="59">
        <v>297294</v>
      </c>
      <c r="E5458" s="59" t="s">
        <v>20</v>
      </c>
      <c r="F5458" s="59" t="s">
        <v>14</v>
      </c>
      <c r="G5458" s="59">
        <v>30</v>
      </c>
      <c r="H5458" s="59">
        <v>0</v>
      </c>
      <c r="I5458" s="59">
        <v>0</v>
      </c>
      <c r="J5458" s="59">
        <v>150.79985354</v>
      </c>
      <c r="K5458" s="59">
        <v>0</v>
      </c>
      <c r="L5458" s="59">
        <v>22</v>
      </c>
      <c r="M5458" s="59">
        <v>40.59278045</v>
      </c>
    </row>
    <row r="5459" hidden="1" spans="1:13">
      <c r="A5459" s="59">
        <v>0</v>
      </c>
      <c r="B5459" s="59">
        <v>32500</v>
      </c>
      <c r="C5459" s="59">
        <v>232057</v>
      </c>
      <c r="D5459" s="59">
        <v>286938</v>
      </c>
      <c r="E5459" s="59" t="s">
        <v>20</v>
      </c>
      <c r="F5459" s="59" t="s">
        <v>18</v>
      </c>
      <c r="G5459" s="59">
        <v>15</v>
      </c>
      <c r="H5459" s="59">
        <v>0</v>
      </c>
      <c r="I5459" s="59">
        <v>1</v>
      </c>
      <c r="J5459" s="59">
        <v>249.95493327</v>
      </c>
      <c r="K5459" s="59">
        <v>2</v>
      </c>
      <c r="L5459" s="59">
        <v>26</v>
      </c>
      <c r="M5459" s="59">
        <v>25.254771745</v>
      </c>
    </row>
    <row r="5460" hidden="1" spans="1:13">
      <c r="A5460" s="59">
        <v>0</v>
      </c>
      <c r="B5460" s="59">
        <v>32600</v>
      </c>
      <c r="C5460" s="59">
        <v>17918</v>
      </c>
      <c r="D5460" s="59">
        <v>40000</v>
      </c>
      <c r="E5460" s="59" t="s">
        <v>20</v>
      </c>
      <c r="F5460" s="59" t="s">
        <v>17</v>
      </c>
      <c r="G5460" s="59">
        <v>7</v>
      </c>
      <c r="H5460" s="59">
        <v>0</v>
      </c>
      <c r="I5460" s="59">
        <v>0</v>
      </c>
      <c r="J5460" s="59">
        <v>45.666666667</v>
      </c>
      <c r="K5460" s="59">
        <v>0</v>
      </c>
      <c r="L5460" s="59">
        <v>7</v>
      </c>
      <c r="M5460" s="59"/>
    </row>
    <row r="5461" hidden="1" spans="1:13">
      <c r="A5461" s="59">
        <v>0</v>
      </c>
      <c r="B5461" s="59">
        <v>32600</v>
      </c>
      <c r="C5461" s="59">
        <v>233216</v>
      </c>
      <c r="D5461" s="59">
        <v>38583</v>
      </c>
      <c r="E5461" s="59" t="s">
        <v>20</v>
      </c>
      <c r="F5461" s="59" t="s">
        <v>17</v>
      </c>
      <c r="G5461" s="59">
        <v>4</v>
      </c>
      <c r="H5461" s="59">
        <v>0</v>
      </c>
      <c r="I5461" s="59">
        <v>1</v>
      </c>
      <c r="J5461" s="59">
        <v>226.14698877</v>
      </c>
      <c r="K5461" s="59">
        <v>2</v>
      </c>
      <c r="L5461" s="59">
        <v>49</v>
      </c>
      <c r="M5461" s="59">
        <v>40.222182864</v>
      </c>
    </row>
    <row r="5462" hidden="1" spans="1:13">
      <c r="A5462" s="59">
        <v>0</v>
      </c>
      <c r="B5462" s="59">
        <v>32600</v>
      </c>
      <c r="C5462" s="59">
        <v>79874</v>
      </c>
      <c r="D5462" s="59">
        <v>125000</v>
      </c>
      <c r="E5462" s="59" t="s">
        <v>20</v>
      </c>
      <c r="F5462" s="59" t="s">
        <v>17</v>
      </c>
      <c r="G5462" s="59">
        <v>30</v>
      </c>
      <c r="H5462" s="59">
        <v>0</v>
      </c>
      <c r="I5462" s="59">
        <v>0</v>
      </c>
      <c r="J5462" s="59">
        <v>340.9</v>
      </c>
      <c r="K5462" s="59">
        <v>0</v>
      </c>
      <c r="L5462" s="59">
        <v>20</v>
      </c>
      <c r="M5462" s="59"/>
    </row>
    <row r="5463" hidden="1" spans="1:13">
      <c r="A5463" s="59">
        <v>0</v>
      </c>
      <c r="B5463" s="59">
        <v>32700</v>
      </c>
      <c r="C5463" s="59">
        <v>14955</v>
      </c>
      <c r="D5463" s="59">
        <v>38584</v>
      </c>
      <c r="E5463" s="59" t="s">
        <v>20</v>
      </c>
      <c r="F5463" s="59" t="s">
        <v>14</v>
      </c>
      <c r="G5463" s="59">
        <v>29</v>
      </c>
      <c r="H5463" s="59">
        <v>0</v>
      </c>
      <c r="I5463" s="59">
        <v>0</v>
      </c>
      <c r="J5463" s="59">
        <v>197.98631477</v>
      </c>
      <c r="K5463" s="59">
        <v>0</v>
      </c>
      <c r="L5463" s="59">
        <v>14</v>
      </c>
      <c r="M5463" s="59">
        <v>41.529096268</v>
      </c>
    </row>
    <row r="5464" hidden="1" spans="1:13">
      <c r="A5464" s="59">
        <v>0</v>
      </c>
      <c r="B5464" s="59">
        <v>32700</v>
      </c>
      <c r="C5464" s="59">
        <v>39796</v>
      </c>
      <c r="D5464" s="59">
        <v>77819</v>
      </c>
      <c r="E5464" s="59" t="s">
        <v>20</v>
      </c>
      <c r="F5464" s="59" t="s">
        <v>14</v>
      </c>
      <c r="G5464" s="59"/>
      <c r="H5464" s="59"/>
      <c r="I5464" s="59"/>
      <c r="J5464" s="59">
        <v>294.43069578</v>
      </c>
      <c r="K5464" s="59">
        <v>0</v>
      </c>
      <c r="L5464" s="59">
        <v>15</v>
      </c>
      <c r="M5464" s="59">
        <v>40.237072957</v>
      </c>
    </row>
    <row r="5465" hidden="1" spans="1:13">
      <c r="A5465" s="59">
        <v>0</v>
      </c>
      <c r="B5465" s="59">
        <v>32800</v>
      </c>
      <c r="C5465" s="59">
        <v>35458</v>
      </c>
      <c r="D5465" s="59">
        <v>78116</v>
      </c>
      <c r="E5465" s="59" t="s">
        <v>20</v>
      </c>
      <c r="F5465" s="59" t="s">
        <v>14</v>
      </c>
      <c r="G5465" s="59">
        <v>9</v>
      </c>
      <c r="H5465" s="59"/>
      <c r="I5465" s="59"/>
      <c r="J5465" s="59">
        <v>126.51770522</v>
      </c>
      <c r="K5465" s="59"/>
      <c r="L5465" s="59">
        <v>23</v>
      </c>
      <c r="M5465" s="59">
        <v>33.688056559</v>
      </c>
    </row>
    <row r="5466" hidden="1" spans="1:13">
      <c r="A5466" s="59">
        <v>0</v>
      </c>
      <c r="B5466" s="59">
        <v>32800</v>
      </c>
      <c r="C5466" s="59">
        <v>13781</v>
      </c>
      <c r="D5466" s="59">
        <v>43371</v>
      </c>
      <c r="E5466" s="59" t="s">
        <v>20</v>
      </c>
      <c r="F5466" s="59" t="s">
        <v>14</v>
      </c>
      <c r="G5466" s="59">
        <v>28</v>
      </c>
      <c r="H5466" s="59">
        <v>0</v>
      </c>
      <c r="I5466" s="59">
        <v>0</v>
      </c>
      <c r="J5466" s="59">
        <v>203.83930475</v>
      </c>
      <c r="K5466" s="59">
        <v>0</v>
      </c>
      <c r="L5466" s="59">
        <v>14</v>
      </c>
      <c r="M5466" s="59">
        <v>40.657779937</v>
      </c>
    </row>
    <row r="5467" hidden="1" spans="1:13">
      <c r="A5467" s="59">
        <v>0</v>
      </c>
      <c r="B5467" s="59">
        <v>32800</v>
      </c>
      <c r="C5467" s="59">
        <v>189564</v>
      </c>
      <c r="D5467" s="59">
        <v>296728</v>
      </c>
      <c r="E5467" s="59" t="s">
        <v>20</v>
      </c>
      <c r="F5467" s="59" t="s">
        <v>14</v>
      </c>
      <c r="G5467" s="59">
        <v>27</v>
      </c>
      <c r="H5467" s="59">
        <v>0</v>
      </c>
      <c r="I5467" s="59">
        <v>0</v>
      </c>
      <c r="J5467" s="59">
        <v>155.53689674</v>
      </c>
      <c r="K5467" s="59">
        <v>0</v>
      </c>
      <c r="L5467" s="59">
        <v>23</v>
      </c>
      <c r="M5467" s="59">
        <v>38.05331686</v>
      </c>
    </row>
    <row r="5468" hidden="1" spans="1:13">
      <c r="A5468" s="59">
        <v>0</v>
      </c>
      <c r="B5468" s="59">
        <v>32800</v>
      </c>
      <c r="C5468" s="59">
        <v>37231</v>
      </c>
      <c r="D5468" s="59">
        <v>80347</v>
      </c>
      <c r="E5468" s="59" t="s">
        <v>20</v>
      </c>
      <c r="F5468" s="59" t="s">
        <v>14</v>
      </c>
      <c r="G5468" s="59">
        <v>9</v>
      </c>
      <c r="H5468" s="59"/>
      <c r="I5468" s="59"/>
      <c r="J5468" s="59">
        <v>113.93659292</v>
      </c>
      <c r="K5468" s="59"/>
      <c r="L5468" s="59">
        <v>24</v>
      </c>
      <c r="M5468" s="59">
        <v>32.170019623</v>
      </c>
    </row>
    <row r="5469" hidden="1" spans="1:13">
      <c r="A5469" s="59">
        <v>0</v>
      </c>
      <c r="B5469" s="59">
        <v>32900</v>
      </c>
      <c r="C5469" s="59">
        <v>232792</v>
      </c>
      <c r="D5469" s="59">
        <v>293949</v>
      </c>
      <c r="E5469" s="59" t="s">
        <v>20</v>
      </c>
      <c r="F5469" s="59" t="s">
        <v>18</v>
      </c>
      <c r="G5469" s="59">
        <v>13</v>
      </c>
      <c r="H5469" s="59">
        <v>0</v>
      </c>
      <c r="I5469" s="59">
        <v>1</v>
      </c>
      <c r="J5469" s="59">
        <v>275.69580522</v>
      </c>
      <c r="K5469" s="59">
        <v>1</v>
      </c>
      <c r="L5469" s="59">
        <v>26</v>
      </c>
      <c r="M5469" s="59">
        <v>27.878257844</v>
      </c>
    </row>
    <row r="5470" hidden="1" spans="1:13">
      <c r="A5470" s="59">
        <v>1</v>
      </c>
      <c r="B5470" s="59">
        <v>32900</v>
      </c>
      <c r="C5470" s="59"/>
      <c r="D5470" s="59">
        <v>55657</v>
      </c>
      <c r="E5470" s="59"/>
      <c r="F5470" s="59"/>
      <c r="G5470" s="59">
        <v>1</v>
      </c>
      <c r="H5470" s="59">
        <v>1</v>
      </c>
      <c r="I5470" s="59">
        <v>3</v>
      </c>
      <c r="J5470" s="59">
        <v>210.01226479</v>
      </c>
      <c r="K5470" s="59">
        <v>10</v>
      </c>
      <c r="L5470" s="59">
        <v>15</v>
      </c>
      <c r="M5470" s="59">
        <v>1.909225163</v>
      </c>
    </row>
    <row r="5471" hidden="1" spans="1:13">
      <c r="A5471" s="59">
        <v>0</v>
      </c>
      <c r="B5471" s="59">
        <v>32900</v>
      </c>
      <c r="C5471" s="59">
        <v>49709</v>
      </c>
      <c r="D5471" s="59">
        <v>101222</v>
      </c>
      <c r="E5471" s="59" t="s">
        <v>20</v>
      </c>
      <c r="F5471" s="59" t="s">
        <v>15</v>
      </c>
      <c r="G5471" s="59">
        <v>2</v>
      </c>
      <c r="H5471" s="59">
        <v>0</v>
      </c>
      <c r="I5471" s="59">
        <v>0</v>
      </c>
      <c r="J5471" s="59">
        <v>181.90982454</v>
      </c>
      <c r="K5471" s="59">
        <v>2</v>
      </c>
      <c r="L5471" s="59">
        <v>24</v>
      </c>
      <c r="M5471" s="59">
        <v>35.045596256</v>
      </c>
    </row>
    <row r="5472" hidden="1" spans="1:13">
      <c r="A5472" s="59">
        <v>0</v>
      </c>
      <c r="B5472" s="59">
        <v>32900</v>
      </c>
      <c r="C5472" s="59">
        <v>9200</v>
      </c>
      <c r="D5472" s="59">
        <v>66056</v>
      </c>
      <c r="E5472" s="59" t="s">
        <v>20</v>
      </c>
      <c r="F5472" s="59" t="s">
        <v>14</v>
      </c>
      <c r="G5472" s="59">
        <v>0</v>
      </c>
      <c r="H5472" s="59">
        <v>0</v>
      </c>
      <c r="I5472" s="59">
        <v>0</v>
      </c>
      <c r="J5472" s="59">
        <v>107.67343823</v>
      </c>
      <c r="K5472" s="59">
        <v>1</v>
      </c>
      <c r="L5472" s="59">
        <v>6</v>
      </c>
      <c r="M5472" s="59">
        <v>37.189551645</v>
      </c>
    </row>
    <row r="5473" hidden="1" spans="1:13">
      <c r="A5473" s="59">
        <v>0</v>
      </c>
      <c r="B5473" s="59">
        <v>32900</v>
      </c>
      <c r="C5473" s="59">
        <v>37265</v>
      </c>
      <c r="D5473" s="59">
        <v>76154</v>
      </c>
      <c r="E5473" s="59" t="s">
        <v>20</v>
      </c>
      <c r="F5473" s="59" t="s">
        <v>14</v>
      </c>
      <c r="G5473" s="59">
        <v>7</v>
      </c>
      <c r="H5473" s="59"/>
      <c r="I5473" s="59"/>
      <c r="J5473" s="59">
        <v>128.73114318</v>
      </c>
      <c r="K5473" s="59"/>
      <c r="L5473" s="59">
        <v>23</v>
      </c>
      <c r="M5473" s="59">
        <v>34.857977062</v>
      </c>
    </row>
    <row r="5474" hidden="1" spans="1:13">
      <c r="A5474" s="59">
        <v>0</v>
      </c>
      <c r="B5474" s="59">
        <v>33000</v>
      </c>
      <c r="C5474" s="59">
        <v>18026</v>
      </c>
      <c r="D5474" s="59">
        <v>57436</v>
      </c>
      <c r="E5474" s="59" t="s">
        <v>20</v>
      </c>
      <c r="F5474" s="59" t="s">
        <v>14</v>
      </c>
      <c r="G5474" s="59">
        <v>0</v>
      </c>
      <c r="H5474" s="59">
        <v>0</v>
      </c>
      <c r="I5474" s="59">
        <v>0</v>
      </c>
      <c r="J5474" s="59">
        <v>94.118968045</v>
      </c>
      <c r="K5474" s="59">
        <v>0</v>
      </c>
      <c r="L5474" s="59">
        <v>5</v>
      </c>
      <c r="M5474" s="59">
        <v>37.749933733</v>
      </c>
    </row>
    <row r="5475" hidden="1" spans="1:13">
      <c r="A5475" s="59">
        <v>0</v>
      </c>
      <c r="B5475" s="59">
        <v>33000</v>
      </c>
      <c r="C5475" s="59">
        <v>232113</v>
      </c>
      <c r="D5475" s="59">
        <v>46286</v>
      </c>
      <c r="E5475" s="59" t="s">
        <v>20</v>
      </c>
      <c r="F5475" s="59" t="s">
        <v>17</v>
      </c>
      <c r="G5475" s="59">
        <v>3</v>
      </c>
      <c r="H5475" s="59">
        <v>0</v>
      </c>
      <c r="I5475" s="59">
        <v>1</v>
      </c>
      <c r="J5475" s="59">
        <v>214.3529578</v>
      </c>
      <c r="K5475" s="59">
        <v>2</v>
      </c>
      <c r="L5475" s="59">
        <v>50</v>
      </c>
      <c r="M5475" s="59">
        <v>42.512000016</v>
      </c>
    </row>
    <row r="5476" hidden="1" spans="1:13">
      <c r="A5476" s="59">
        <v>0</v>
      </c>
      <c r="B5476" s="59">
        <v>33000</v>
      </c>
      <c r="C5476" s="59">
        <v>54821</v>
      </c>
      <c r="D5476" s="59">
        <v>104724</v>
      </c>
      <c r="E5476" s="59" t="s">
        <v>20</v>
      </c>
      <c r="F5476" s="59" t="s">
        <v>15</v>
      </c>
      <c r="G5476" s="59">
        <v>1</v>
      </c>
      <c r="H5476" s="59">
        <v>0</v>
      </c>
      <c r="I5476" s="59">
        <v>0</v>
      </c>
      <c r="J5476" s="59">
        <v>164.30091872</v>
      </c>
      <c r="K5476" s="59">
        <v>1</v>
      </c>
      <c r="L5476" s="59">
        <v>24</v>
      </c>
      <c r="M5476" s="59">
        <v>34.391907469</v>
      </c>
    </row>
    <row r="5477" hidden="1" spans="1:13">
      <c r="A5477" s="59">
        <v>1</v>
      </c>
      <c r="B5477" s="59">
        <v>33000</v>
      </c>
      <c r="C5477" s="59">
        <v>153000</v>
      </c>
      <c r="D5477" s="59">
        <v>164000</v>
      </c>
      <c r="E5477" s="59" t="s">
        <v>20</v>
      </c>
      <c r="F5477" s="59" t="s">
        <v>15</v>
      </c>
      <c r="G5477" s="59">
        <v>9</v>
      </c>
      <c r="H5477" s="59">
        <v>0</v>
      </c>
      <c r="I5477" s="59">
        <v>0</v>
      </c>
      <c r="J5477" s="59">
        <v>117.66666667</v>
      </c>
      <c r="K5477" s="59">
        <v>4</v>
      </c>
      <c r="L5477" s="59">
        <v>32</v>
      </c>
      <c r="M5477" s="59"/>
    </row>
    <row r="5478" hidden="1" spans="1:13">
      <c r="A5478" s="59">
        <v>0</v>
      </c>
      <c r="B5478" s="59">
        <v>33000</v>
      </c>
      <c r="C5478" s="59">
        <v>138000</v>
      </c>
      <c r="D5478" s="59">
        <v>190000</v>
      </c>
      <c r="E5478" s="59" t="s">
        <v>20</v>
      </c>
      <c r="F5478" s="59" t="s">
        <v>18</v>
      </c>
      <c r="G5478" s="59">
        <v>22</v>
      </c>
      <c r="H5478" s="59">
        <v>0</v>
      </c>
      <c r="I5478" s="59">
        <v>0</v>
      </c>
      <c r="J5478" s="59">
        <v>188.16666667</v>
      </c>
      <c r="K5478" s="59">
        <v>1</v>
      </c>
      <c r="L5478" s="59">
        <v>22</v>
      </c>
      <c r="M5478" s="59"/>
    </row>
    <row r="5479" hidden="1" spans="1:13">
      <c r="A5479" s="59">
        <v>0</v>
      </c>
      <c r="B5479" s="59">
        <v>33000</v>
      </c>
      <c r="C5479" s="59">
        <v>227543</v>
      </c>
      <c r="D5479" s="59">
        <v>289091</v>
      </c>
      <c r="E5479" s="59" t="s">
        <v>20</v>
      </c>
      <c r="F5479" s="59" t="s">
        <v>18</v>
      </c>
      <c r="G5479" s="59">
        <v>3</v>
      </c>
      <c r="H5479" s="59">
        <v>0</v>
      </c>
      <c r="I5479" s="59">
        <v>0</v>
      </c>
      <c r="J5479" s="59">
        <v>203.94158615</v>
      </c>
      <c r="K5479" s="59">
        <v>0</v>
      </c>
      <c r="L5479" s="59">
        <v>29</v>
      </c>
      <c r="M5479" s="59">
        <v>17.425633477</v>
      </c>
    </row>
    <row r="5480" hidden="1" spans="1:13">
      <c r="A5480" s="59">
        <v>0</v>
      </c>
      <c r="B5480" s="59">
        <v>33000</v>
      </c>
      <c r="C5480" s="59">
        <v>104422</v>
      </c>
      <c r="D5480" s="59">
        <v>152298</v>
      </c>
      <c r="E5480" s="59" t="s">
        <v>20</v>
      </c>
      <c r="F5480" s="59" t="s">
        <v>14</v>
      </c>
      <c r="G5480" s="59">
        <v>15</v>
      </c>
      <c r="H5480" s="59">
        <v>0</v>
      </c>
      <c r="I5480" s="59">
        <v>0</v>
      </c>
      <c r="J5480" s="59">
        <v>227.67776555</v>
      </c>
      <c r="K5480" s="59">
        <v>0</v>
      </c>
      <c r="L5480" s="59">
        <v>40</v>
      </c>
      <c r="M5480" s="59">
        <v>42.281702395</v>
      </c>
    </row>
    <row r="5481" hidden="1" spans="1:13">
      <c r="A5481" s="59">
        <v>0</v>
      </c>
      <c r="B5481" s="59">
        <v>33100</v>
      </c>
      <c r="C5481" s="59">
        <v>236847</v>
      </c>
      <c r="D5481" s="59">
        <v>46091</v>
      </c>
      <c r="E5481" s="59" t="s">
        <v>20</v>
      </c>
      <c r="F5481" s="59" t="s">
        <v>17</v>
      </c>
      <c r="G5481" s="59">
        <v>1</v>
      </c>
      <c r="H5481" s="59">
        <v>0</v>
      </c>
      <c r="I5481" s="59">
        <v>2</v>
      </c>
      <c r="J5481" s="59">
        <v>205.6506602</v>
      </c>
      <c r="K5481" s="59">
        <v>3</v>
      </c>
      <c r="L5481" s="59">
        <v>49</v>
      </c>
      <c r="M5481" s="59">
        <v>41.832674281</v>
      </c>
    </row>
    <row r="5482" hidden="1" spans="1:13">
      <c r="A5482" s="59">
        <v>1</v>
      </c>
      <c r="B5482" s="59">
        <v>33100</v>
      </c>
      <c r="C5482" s="59">
        <v>111917</v>
      </c>
      <c r="D5482" s="59">
        <v>156552</v>
      </c>
      <c r="E5482" s="59" t="s">
        <v>20</v>
      </c>
      <c r="F5482" s="59" t="s">
        <v>17</v>
      </c>
      <c r="G5482" s="59">
        <v>12</v>
      </c>
      <c r="H5482" s="59">
        <v>0</v>
      </c>
      <c r="I5482" s="59">
        <v>0</v>
      </c>
      <c r="J5482" s="59">
        <v>107.2948996</v>
      </c>
      <c r="K5482" s="59">
        <v>2</v>
      </c>
      <c r="L5482" s="59">
        <v>37</v>
      </c>
      <c r="M5482" s="59">
        <v>41.441548663</v>
      </c>
    </row>
    <row r="5483" hidden="1" spans="1:13">
      <c r="A5483" s="59">
        <v>0</v>
      </c>
      <c r="B5483" s="59">
        <v>33100</v>
      </c>
      <c r="C5483" s="59">
        <v>238018</v>
      </c>
      <c r="D5483" s="59">
        <v>44379</v>
      </c>
      <c r="E5483" s="59" t="s">
        <v>20</v>
      </c>
      <c r="F5483" s="59" t="s">
        <v>17</v>
      </c>
      <c r="G5483" s="59">
        <v>3</v>
      </c>
      <c r="H5483" s="59">
        <v>0</v>
      </c>
      <c r="I5483" s="59">
        <v>2</v>
      </c>
      <c r="J5483" s="59">
        <v>195.36525989</v>
      </c>
      <c r="K5483" s="59">
        <v>3</v>
      </c>
      <c r="L5483" s="59">
        <v>49</v>
      </c>
      <c r="M5483" s="59">
        <v>40.415598855</v>
      </c>
    </row>
    <row r="5484" hidden="1" spans="1:13">
      <c r="A5484" s="59">
        <v>1</v>
      </c>
      <c r="B5484" s="59">
        <v>33200</v>
      </c>
      <c r="C5484" s="59">
        <v>36705</v>
      </c>
      <c r="D5484" s="59">
        <v>78040</v>
      </c>
      <c r="E5484" s="59" t="s">
        <v>20</v>
      </c>
      <c r="F5484" s="59" t="s">
        <v>17</v>
      </c>
      <c r="G5484" s="59">
        <v>19</v>
      </c>
      <c r="H5484" s="59">
        <v>2</v>
      </c>
      <c r="I5484" s="59">
        <v>0</v>
      </c>
      <c r="J5484" s="59">
        <v>120.09014303</v>
      </c>
      <c r="K5484" s="59">
        <v>0</v>
      </c>
      <c r="L5484" s="59">
        <v>13</v>
      </c>
      <c r="M5484" s="59">
        <v>35.015748716</v>
      </c>
    </row>
    <row r="5485" hidden="1" spans="1:13">
      <c r="A5485" s="59">
        <v>0</v>
      </c>
      <c r="B5485" s="59">
        <v>33200</v>
      </c>
      <c r="C5485" s="59">
        <v>195971</v>
      </c>
      <c r="D5485" s="59">
        <v>298682</v>
      </c>
      <c r="E5485" s="59" t="s">
        <v>20</v>
      </c>
      <c r="F5485" s="59" t="s">
        <v>14</v>
      </c>
      <c r="G5485" s="59">
        <v>29</v>
      </c>
      <c r="H5485" s="59">
        <v>0</v>
      </c>
      <c r="I5485" s="59">
        <v>0</v>
      </c>
      <c r="J5485" s="59">
        <v>138.5666478</v>
      </c>
      <c r="K5485" s="59">
        <v>0</v>
      </c>
      <c r="L5485" s="59">
        <v>22</v>
      </c>
      <c r="M5485" s="59">
        <v>39.887562317</v>
      </c>
    </row>
    <row r="5486" hidden="1" spans="1:13">
      <c r="A5486" s="59">
        <v>0</v>
      </c>
      <c r="B5486" s="59">
        <v>33200</v>
      </c>
      <c r="C5486" s="59">
        <v>119049</v>
      </c>
      <c r="D5486" s="59">
        <v>175867</v>
      </c>
      <c r="E5486" s="59" t="s">
        <v>20</v>
      </c>
      <c r="F5486" s="59" t="s">
        <v>18</v>
      </c>
      <c r="G5486" s="59">
        <v>17</v>
      </c>
      <c r="H5486" s="59">
        <v>0</v>
      </c>
      <c r="I5486" s="59">
        <v>0</v>
      </c>
      <c r="J5486" s="59">
        <v>112.46778525</v>
      </c>
      <c r="K5486" s="59">
        <v>0</v>
      </c>
      <c r="L5486" s="59">
        <v>16</v>
      </c>
      <c r="M5486" s="59">
        <v>28.51781662</v>
      </c>
    </row>
    <row r="5487" hidden="1" spans="1:13">
      <c r="A5487" s="59">
        <v>0</v>
      </c>
      <c r="B5487" s="59">
        <v>33200</v>
      </c>
      <c r="C5487" s="59">
        <v>57419</v>
      </c>
      <c r="D5487" s="59">
        <v>103648</v>
      </c>
      <c r="E5487" s="59" t="s">
        <v>20</v>
      </c>
      <c r="F5487" s="59" t="s">
        <v>15</v>
      </c>
      <c r="G5487" s="59">
        <v>4</v>
      </c>
      <c r="H5487" s="59">
        <v>0</v>
      </c>
      <c r="I5487" s="59">
        <v>0</v>
      </c>
      <c r="J5487" s="59">
        <v>175.38672313</v>
      </c>
      <c r="K5487" s="59">
        <v>1</v>
      </c>
      <c r="L5487" s="59">
        <v>25</v>
      </c>
      <c r="M5487" s="59">
        <v>34.286250508</v>
      </c>
    </row>
    <row r="5488" hidden="1" spans="1:13">
      <c r="A5488" s="59">
        <v>0</v>
      </c>
      <c r="B5488" s="59">
        <v>33200</v>
      </c>
      <c r="C5488" s="59">
        <v>23858</v>
      </c>
      <c r="D5488" s="59">
        <v>40268</v>
      </c>
      <c r="E5488" s="59" t="s">
        <v>20</v>
      </c>
      <c r="F5488" s="59" t="s">
        <v>14</v>
      </c>
      <c r="G5488" s="59">
        <v>0</v>
      </c>
      <c r="H5488" s="59">
        <v>0</v>
      </c>
      <c r="I5488" s="59">
        <v>0</v>
      </c>
      <c r="J5488" s="59">
        <v>56.603895448</v>
      </c>
      <c r="K5488" s="59">
        <v>0</v>
      </c>
      <c r="L5488" s="59">
        <v>7</v>
      </c>
      <c r="M5488" s="59">
        <v>16.695828595</v>
      </c>
    </row>
    <row r="5489" hidden="1" spans="1:13">
      <c r="A5489" s="59">
        <v>0</v>
      </c>
      <c r="B5489" s="59">
        <v>33200</v>
      </c>
      <c r="C5489" s="59">
        <v>140690</v>
      </c>
      <c r="D5489" s="59">
        <v>195001</v>
      </c>
      <c r="E5489" s="59" t="s">
        <v>20</v>
      </c>
      <c r="F5489" s="59" t="s">
        <v>18</v>
      </c>
      <c r="G5489" s="59">
        <v>21</v>
      </c>
      <c r="H5489" s="59">
        <v>0</v>
      </c>
      <c r="I5489" s="59">
        <v>0</v>
      </c>
      <c r="J5489" s="59">
        <v>177.24755403</v>
      </c>
      <c r="K5489" s="59">
        <v>0</v>
      </c>
      <c r="L5489" s="59">
        <v>22</v>
      </c>
      <c r="M5489" s="59">
        <v>38.981210278</v>
      </c>
    </row>
    <row r="5490" hidden="1" spans="1:13">
      <c r="A5490" s="59">
        <v>0</v>
      </c>
      <c r="B5490" s="59">
        <v>33300</v>
      </c>
      <c r="C5490" s="59">
        <v>19675</v>
      </c>
      <c r="D5490" s="59">
        <v>47894</v>
      </c>
      <c r="E5490" s="59" t="s">
        <v>20</v>
      </c>
      <c r="F5490" s="59" t="s">
        <v>17</v>
      </c>
      <c r="G5490" s="59">
        <v>6</v>
      </c>
      <c r="H5490" s="59">
        <v>0</v>
      </c>
      <c r="I5490" s="59">
        <v>0</v>
      </c>
      <c r="J5490" s="59">
        <v>42.435279654</v>
      </c>
      <c r="K5490" s="59">
        <v>0</v>
      </c>
      <c r="L5490" s="59">
        <v>7</v>
      </c>
      <c r="M5490" s="59">
        <v>36.668617075</v>
      </c>
    </row>
    <row r="5491" spans="1:13">
      <c r="A5491" s="59">
        <v>1</v>
      </c>
      <c r="B5491" s="59">
        <v>33400</v>
      </c>
      <c r="C5491" s="59">
        <v>59000</v>
      </c>
      <c r="D5491" s="59">
        <v>85000</v>
      </c>
      <c r="E5491" s="59" t="s">
        <v>13</v>
      </c>
      <c r="F5491" s="59" t="s">
        <v>19</v>
      </c>
      <c r="G5491" s="59">
        <v>2</v>
      </c>
      <c r="H5491" s="59">
        <v>0</v>
      </c>
      <c r="I5491" s="59">
        <v>7</v>
      </c>
      <c r="J5491" s="59">
        <v>240.43333333</v>
      </c>
      <c r="K5491" s="59">
        <v>3</v>
      </c>
      <c r="L5491" s="59">
        <v>26</v>
      </c>
      <c r="M5491" s="59"/>
    </row>
    <row r="5492" hidden="1" spans="1:13">
      <c r="A5492" s="59">
        <v>0</v>
      </c>
      <c r="B5492" s="59">
        <v>33400</v>
      </c>
      <c r="C5492" s="59">
        <v>20921</v>
      </c>
      <c r="D5492" s="59">
        <v>37363</v>
      </c>
      <c r="E5492" s="59" t="s">
        <v>20</v>
      </c>
      <c r="F5492" s="59" t="s">
        <v>14</v>
      </c>
      <c r="G5492" s="59">
        <v>28</v>
      </c>
      <c r="H5492" s="59">
        <v>0</v>
      </c>
      <c r="I5492" s="59">
        <v>0</v>
      </c>
      <c r="J5492" s="59">
        <v>198.89704666</v>
      </c>
      <c r="K5492" s="59">
        <v>0</v>
      </c>
      <c r="L5492" s="59">
        <v>14</v>
      </c>
      <c r="M5492" s="59">
        <v>42.556362818</v>
      </c>
    </row>
    <row r="5493" hidden="1" spans="1:13">
      <c r="A5493" s="59">
        <v>0</v>
      </c>
      <c r="B5493" s="59">
        <v>33400</v>
      </c>
      <c r="C5493" s="59">
        <v>37262</v>
      </c>
      <c r="D5493" s="59">
        <v>76717</v>
      </c>
      <c r="E5493" s="59" t="s">
        <v>20</v>
      </c>
      <c r="F5493" s="59" t="s">
        <v>14</v>
      </c>
      <c r="G5493" s="59">
        <v>9</v>
      </c>
      <c r="H5493" s="59"/>
      <c r="I5493" s="59"/>
      <c r="J5493" s="59">
        <v>131.04498598</v>
      </c>
      <c r="K5493" s="59"/>
      <c r="L5493" s="59">
        <v>24</v>
      </c>
      <c r="M5493" s="59">
        <v>32.021051449</v>
      </c>
    </row>
    <row r="5494" hidden="1" spans="1:13">
      <c r="A5494" s="59">
        <v>0</v>
      </c>
      <c r="B5494" s="59">
        <v>33500</v>
      </c>
      <c r="C5494" s="59">
        <v>73761</v>
      </c>
      <c r="D5494" s="59">
        <v>117729</v>
      </c>
      <c r="E5494" s="59" t="s">
        <v>20</v>
      </c>
      <c r="F5494" s="59" t="s">
        <v>17</v>
      </c>
      <c r="G5494" s="59">
        <v>11</v>
      </c>
      <c r="H5494" s="59">
        <v>0</v>
      </c>
      <c r="I5494" s="59">
        <v>0</v>
      </c>
      <c r="J5494" s="59">
        <v>62.120909614</v>
      </c>
      <c r="K5494" s="59">
        <v>0</v>
      </c>
      <c r="L5494" s="59">
        <v>35</v>
      </c>
      <c r="M5494" s="59">
        <v>25.461614071</v>
      </c>
    </row>
    <row r="5495" spans="1:13">
      <c r="A5495" s="59">
        <v>1</v>
      </c>
      <c r="B5495" s="59">
        <v>33500</v>
      </c>
      <c r="C5495" s="59">
        <v>54079</v>
      </c>
      <c r="D5495" s="59">
        <v>66261</v>
      </c>
      <c r="E5495" s="59" t="s">
        <v>13</v>
      </c>
      <c r="F5495" s="59" t="s">
        <v>17</v>
      </c>
      <c r="G5495" s="59">
        <v>15</v>
      </c>
      <c r="H5495" s="59">
        <v>4</v>
      </c>
      <c r="I5495" s="59">
        <v>0</v>
      </c>
      <c r="J5495" s="59">
        <v>142</v>
      </c>
      <c r="K5495" s="59">
        <v>0</v>
      </c>
      <c r="L5495" s="59">
        <v>14</v>
      </c>
      <c r="M5495" s="59"/>
    </row>
    <row r="5496" hidden="1" spans="1:13">
      <c r="A5496" s="59">
        <v>0</v>
      </c>
      <c r="B5496" s="59">
        <v>33500</v>
      </c>
      <c r="C5496" s="59">
        <v>18934</v>
      </c>
      <c r="D5496" s="59">
        <v>42328</v>
      </c>
      <c r="E5496" s="59" t="s">
        <v>20</v>
      </c>
      <c r="F5496" s="59" t="s">
        <v>17</v>
      </c>
      <c r="G5496" s="59">
        <v>5</v>
      </c>
      <c r="H5496" s="59">
        <v>0</v>
      </c>
      <c r="I5496" s="59">
        <v>0</v>
      </c>
      <c r="J5496" s="59">
        <v>38.699227219</v>
      </c>
      <c r="K5496" s="59">
        <v>0</v>
      </c>
      <c r="L5496" s="59">
        <v>6</v>
      </c>
      <c r="M5496" s="59">
        <v>34.222246713</v>
      </c>
    </row>
    <row r="5497" hidden="1" spans="1:13">
      <c r="A5497" s="59">
        <v>0</v>
      </c>
      <c r="B5497" s="59">
        <v>33500</v>
      </c>
      <c r="C5497" s="59">
        <v>37843</v>
      </c>
      <c r="D5497" s="59">
        <v>80771</v>
      </c>
      <c r="E5497" s="59" t="s">
        <v>20</v>
      </c>
      <c r="F5497" s="59" t="s">
        <v>14</v>
      </c>
      <c r="G5497" s="59">
        <v>10</v>
      </c>
      <c r="H5497" s="59"/>
      <c r="I5497" s="59"/>
      <c r="J5497" s="59">
        <v>107.99711121</v>
      </c>
      <c r="K5497" s="59"/>
      <c r="L5497" s="59">
        <v>23</v>
      </c>
      <c r="M5497" s="59">
        <v>33.96233051</v>
      </c>
    </row>
    <row r="5498" hidden="1" spans="1:13">
      <c r="A5498" s="59">
        <v>0</v>
      </c>
      <c r="B5498" s="59">
        <v>33500</v>
      </c>
      <c r="C5498" s="59">
        <v>240157</v>
      </c>
      <c r="D5498" s="59">
        <v>42013</v>
      </c>
      <c r="E5498" s="59" t="s">
        <v>20</v>
      </c>
      <c r="F5498" s="59" t="s">
        <v>17</v>
      </c>
      <c r="G5498" s="59">
        <v>3</v>
      </c>
      <c r="H5498" s="59">
        <v>0</v>
      </c>
      <c r="I5498" s="59">
        <v>2</v>
      </c>
      <c r="J5498" s="59">
        <v>201.61229884</v>
      </c>
      <c r="K5498" s="59">
        <v>2</v>
      </c>
      <c r="L5498" s="59">
        <v>50</v>
      </c>
      <c r="M5498" s="59">
        <v>41.644794258</v>
      </c>
    </row>
    <row r="5499" hidden="1" spans="1:13">
      <c r="A5499" s="59">
        <v>0</v>
      </c>
      <c r="B5499" s="59">
        <v>33500</v>
      </c>
      <c r="C5499" s="59">
        <v>49292</v>
      </c>
      <c r="D5499" s="59">
        <v>104421</v>
      </c>
      <c r="E5499" s="59" t="s">
        <v>20</v>
      </c>
      <c r="F5499" s="59" t="s">
        <v>15</v>
      </c>
      <c r="G5499" s="59">
        <v>1</v>
      </c>
      <c r="H5499" s="59">
        <v>0</v>
      </c>
      <c r="I5499" s="59">
        <v>0</v>
      </c>
      <c r="J5499" s="59">
        <v>161.83323555</v>
      </c>
      <c r="K5499" s="59">
        <v>1</v>
      </c>
      <c r="L5499" s="59">
        <v>25</v>
      </c>
      <c r="M5499" s="59">
        <v>36.896099455</v>
      </c>
    </row>
    <row r="5500" hidden="1" spans="1:13">
      <c r="A5500" s="59">
        <v>0</v>
      </c>
      <c r="B5500" s="59">
        <v>33500</v>
      </c>
      <c r="C5500" s="59">
        <v>18804</v>
      </c>
      <c r="D5500" s="59">
        <v>43982</v>
      </c>
      <c r="E5500" s="59" t="s">
        <v>20</v>
      </c>
      <c r="F5500" s="59" t="s">
        <v>17</v>
      </c>
      <c r="G5500" s="59">
        <v>7</v>
      </c>
      <c r="H5500" s="59">
        <v>0</v>
      </c>
      <c r="I5500" s="59">
        <v>0</v>
      </c>
      <c r="J5500" s="59">
        <v>46.762906451</v>
      </c>
      <c r="K5500" s="59">
        <v>0</v>
      </c>
      <c r="L5500" s="59">
        <v>6</v>
      </c>
      <c r="M5500" s="59">
        <v>34.980371242</v>
      </c>
    </row>
    <row r="5501" hidden="1" spans="1:13">
      <c r="A5501" s="59">
        <v>0</v>
      </c>
      <c r="B5501" s="59">
        <v>33600</v>
      </c>
      <c r="C5501" s="59">
        <v>87451</v>
      </c>
      <c r="D5501" s="59">
        <v>131949</v>
      </c>
      <c r="E5501" s="59" t="s">
        <v>20</v>
      </c>
      <c r="F5501" s="59" t="s">
        <v>17</v>
      </c>
      <c r="G5501" s="59">
        <v>30</v>
      </c>
      <c r="H5501" s="59">
        <v>0</v>
      </c>
      <c r="I5501" s="59">
        <v>0</v>
      </c>
      <c r="J5501" s="59">
        <v>342.46805973</v>
      </c>
      <c r="K5501" s="59">
        <v>0</v>
      </c>
      <c r="L5501" s="59">
        <v>20</v>
      </c>
      <c r="M5501" s="59">
        <v>40.892388427</v>
      </c>
    </row>
    <row r="5502" hidden="1" spans="1:13">
      <c r="A5502" s="59">
        <v>0</v>
      </c>
      <c r="B5502" s="59">
        <v>33600</v>
      </c>
      <c r="C5502" s="59">
        <v>79877</v>
      </c>
      <c r="D5502" s="59">
        <v>118554</v>
      </c>
      <c r="E5502" s="59" t="s">
        <v>20</v>
      </c>
      <c r="F5502" s="59" t="s">
        <v>17</v>
      </c>
      <c r="G5502" s="59">
        <v>9</v>
      </c>
      <c r="H5502" s="59">
        <v>0</v>
      </c>
      <c r="I5502" s="59">
        <v>0</v>
      </c>
      <c r="J5502" s="59">
        <v>78.327767713</v>
      </c>
      <c r="K5502" s="59">
        <v>1</v>
      </c>
      <c r="L5502" s="59">
        <v>35</v>
      </c>
      <c r="M5502" s="59">
        <v>25.012020369</v>
      </c>
    </row>
    <row r="5503" hidden="1" spans="1:13">
      <c r="A5503" s="59">
        <v>0</v>
      </c>
      <c r="B5503" s="59">
        <v>33600</v>
      </c>
      <c r="C5503" s="59">
        <v>233630</v>
      </c>
      <c r="D5503" s="59">
        <v>284049</v>
      </c>
      <c r="E5503" s="59" t="s">
        <v>20</v>
      </c>
      <c r="F5503" s="59" t="s">
        <v>18</v>
      </c>
      <c r="G5503" s="59">
        <v>4</v>
      </c>
      <c r="H5503" s="59">
        <v>0</v>
      </c>
      <c r="I5503" s="59">
        <v>0</v>
      </c>
      <c r="J5503" s="59">
        <v>218.99369621</v>
      </c>
      <c r="K5503" s="59">
        <v>0</v>
      </c>
      <c r="L5503" s="59">
        <v>30</v>
      </c>
      <c r="M5503" s="59">
        <v>14.072353758</v>
      </c>
    </row>
    <row r="5504" hidden="1" spans="1:13">
      <c r="A5504" s="59">
        <v>0</v>
      </c>
      <c r="B5504" s="59">
        <v>33700</v>
      </c>
      <c r="C5504" s="59">
        <v>73877</v>
      </c>
      <c r="D5504" s="59">
        <v>124834</v>
      </c>
      <c r="E5504" s="59" t="s">
        <v>20</v>
      </c>
      <c r="F5504" s="59" t="s">
        <v>17</v>
      </c>
      <c r="G5504" s="59">
        <v>10</v>
      </c>
      <c r="H5504" s="59">
        <v>0</v>
      </c>
      <c r="I5504" s="59">
        <v>0</v>
      </c>
      <c r="J5504" s="59">
        <v>68.482694591</v>
      </c>
      <c r="K5504" s="59">
        <v>0</v>
      </c>
      <c r="L5504" s="59">
        <v>34</v>
      </c>
      <c r="M5504" s="59">
        <v>25.960455093</v>
      </c>
    </row>
    <row r="5505" hidden="1" spans="1:13">
      <c r="A5505" s="59">
        <v>0</v>
      </c>
      <c r="B5505" s="59">
        <v>33700</v>
      </c>
      <c r="C5505" s="59">
        <v>142468</v>
      </c>
      <c r="D5505" s="59">
        <v>195770</v>
      </c>
      <c r="E5505" s="59" t="s">
        <v>20</v>
      </c>
      <c r="F5505" s="59" t="s">
        <v>18</v>
      </c>
      <c r="G5505" s="59">
        <v>22</v>
      </c>
      <c r="H5505" s="59">
        <v>0</v>
      </c>
      <c r="I5505" s="59">
        <v>0</v>
      </c>
      <c r="J5505" s="59">
        <v>200.8607367</v>
      </c>
      <c r="K5505" s="59">
        <v>1</v>
      </c>
      <c r="L5505" s="59">
        <v>22</v>
      </c>
      <c r="M5505" s="59">
        <v>36.505271144</v>
      </c>
    </row>
    <row r="5506" hidden="1" spans="1:13">
      <c r="A5506" s="59">
        <v>0</v>
      </c>
      <c r="B5506" s="59">
        <v>33700</v>
      </c>
      <c r="C5506" s="59">
        <v>12512</v>
      </c>
      <c r="D5506" s="59">
        <v>42634</v>
      </c>
      <c r="E5506" s="59" t="s">
        <v>20</v>
      </c>
      <c r="F5506" s="59" t="s">
        <v>14</v>
      </c>
      <c r="G5506" s="59">
        <v>28</v>
      </c>
      <c r="H5506" s="59">
        <v>0</v>
      </c>
      <c r="I5506" s="59">
        <v>0</v>
      </c>
      <c r="J5506" s="59">
        <v>184.13495401</v>
      </c>
      <c r="K5506" s="59">
        <v>0</v>
      </c>
      <c r="L5506" s="59">
        <v>15</v>
      </c>
      <c r="M5506" s="59">
        <v>42.482374223</v>
      </c>
    </row>
    <row r="5507" hidden="1" spans="1:13">
      <c r="A5507" s="59">
        <v>0</v>
      </c>
      <c r="B5507" s="59">
        <v>33700</v>
      </c>
      <c r="C5507" s="59">
        <v>28956</v>
      </c>
      <c r="D5507" s="59">
        <v>45640</v>
      </c>
      <c r="E5507" s="59" t="s">
        <v>20</v>
      </c>
      <c r="F5507" s="59" t="s">
        <v>14</v>
      </c>
      <c r="G5507" s="59">
        <v>0</v>
      </c>
      <c r="H5507" s="59">
        <v>0</v>
      </c>
      <c r="I5507" s="59">
        <v>0</v>
      </c>
      <c r="J5507" s="59">
        <v>59.042703682</v>
      </c>
      <c r="K5507" s="59">
        <v>0</v>
      </c>
      <c r="L5507" s="59">
        <v>6</v>
      </c>
      <c r="M5507" s="59">
        <v>16.495080637</v>
      </c>
    </row>
    <row r="5508" hidden="1" spans="1:13">
      <c r="A5508" s="59">
        <v>0</v>
      </c>
      <c r="B5508" s="59">
        <v>33700</v>
      </c>
      <c r="C5508" s="59">
        <v>132617</v>
      </c>
      <c r="D5508" s="59">
        <v>172152</v>
      </c>
      <c r="E5508" s="59" t="s">
        <v>20</v>
      </c>
      <c r="F5508" s="59" t="s">
        <v>17</v>
      </c>
      <c r="G5508" s="59">
        <v>15</v>
      </c>
      <c r="H5508" s="59">
        <v>0</v>
      </c>
      <c r="I5508" s="59">
        <v>0</v>
      </c>
      <c r="J5508" s="59">
        <v>178.41118328</v>
      </c>
      <c r="K5508" s="59">
        <v>1</v>
      </c>
      <c r="L5508" s="59">
        <v>28</v>
      </c>
      <c r="M5508" s="59">
        <v>42.457644852</v>
      </c>
    </row>
    <row r="5509" hidden="1" spans="1:13">
      <c r="A5509" s="59">
        <v>0</v>
      </c>
      <c r="B5509" s="59">
        <v>33700</v>
      </c>
      <c r="C5509" s="59">
        <v>147522</v>
      </c>
      <c r="D5509" s="59">
        <v>198737</v>
      </c>
      <c r="E5509" s="59" t="s">
        <v>20</v>
      </c>
      <c r="F5509" s="59" t="s">
        <v>18</v>
      </c>
      <c r="G5509" s="59">
        <v>20</v>
      </c>
      <c r="H5509" s="59">
        <v>0</v>
      </c>
      <c r="I5509" s="59">
        <v>0</v>
      </c>
      <c r="J5509" s="59">
        <v>188.14935613</v>
      </c>
      <c r="K5509" s="59">
        <v>1</v>
      </c>
      <c r="L5509" s="59">
        <v>21</v>
      </c>
      <c r="M5509" s="59">
        <v>37.308536262</v>
      </c>
    </row>
    <row r="5510" hidden="1" spans="1:13">
      <c r="A5510" s="59">
        <v>0</v>
      </c>
      <c r="B5510" s="59">
        <v>33700</v>
      </c>
      <c r="C5510" s="59">
        <v>83471</v>
      </c>
      <c r="D5510" s="59">
        <v>133221</v>
      </c>
      <c r="E5510" s="59" t="s">
        <v>20</v>
      </c>
      <c r="F5510" s="59" t="s">
        <v>17</v>
      </c>
      <c r="G5510" s="59">
        <v>29</v>
      </c>
      <c r="H5510" s="59">
        <v>0</v>
      </c>
      <c r="I5510" s="59">
        <v>0</v>
      </c>
      <c r="J5510" s="59">
        <v>334.58120661</v>
      </c>
      <c r="K5510" s="59">
        <v>0</v>
      </c>
      <c r="L5510" s="59">
        <v>19</v>
      </c>
      <c r="M5510" s="59">
        <v>39.095566258</v>
      </c>
    </row>
    <row r="5511" hidden="1" spans="1:13">
      <c r="A5511" s="59">
        <v>0</v>
      </c>
      <c r="B5511" s="59">
        <v>33700</v>
      </c>
      <c r="C5511" s="59">
        <v>26395</v>
      </c>
      <c r="D5511" s="59">
        <v>48905</v>
      </c>
      <c r="E5511" s="59" t="s">
        <v>20</v>
      </c>
      <c r="F5511" s="59" t="s">
        <v>17</v>
      </c>
      <c r="G5511" s="59">
        <v>6</v>
      </c>
      <c r="H5511" s="59">
        <v>0</v>
      </c>
      <c r="I5511" s="59">
        <v>0</v>
      </c>
      <c r="J5511" s="59">
        <v>48.710053215</v>
      </c>
      <c r="K5511" s="59">
        <v>0</v>
      </c>
      <c r="L5511" s="59">
        <v>7</v>
      </c>
      <c r="M5511" s="59">
        <v>36.42433271</v>
      </c>
    </row>
    <row r="5512" hidden="1" spans="1:13">
      <c r="A5512" s="59">
        <v>0</v>
      </c>
      <c r="B5512" s="59">
        <v>33700</v>
      </c>
      <c r="C5512" s="59">
        <v>36851</v>
      </c>
      <c r="D5512" s="59">
        <v>78893</v>
      </c>
      <c r="E5512" s="59" t="s">
        <v>20</v>
      </c>
      <c r="F5512" s="59" t="s">
        <v>14</v>
      </c>
      <c r="G5512" s="59"/>
      <c r="H5512" s="59"/>
      <c r="I5512" s="59"/>
      <c r="J5512" s="59">
        <v>302.72715042</v>
      </c>
      <c r="K5512" s="59">
        <v>0</v>
      </c>
      <c r="L5512" s="59">
        <v>16</v>
      </c>
      <c r="M5512" s="59">
        <v>41.822159875</v>
      </c>
    </row>
    <row r="5513" hidden="1" spans="1:13">
      <c r="A5513" s="59">
        <v>0</v>
      </c>
      <c r="B5513" s="59">
        <v>33800</v>
      </c>
      <c r="C5513" s="59">
        <v>15648</v>
      </c>
      <c r="D5513" s="59">
        <v>43726</v>
      </c>
      <c r="E5513" s="59" t="s">
        <v>20</v>
      </c>
      <c r="F5513" s="59" t="s">
        <v>14</v>
      </c>
      <c r="G5513" s="59">
        <v>29</v>
      </c>
      <c r="H5513" s="59">
        <v>0</v>
      </c>
      <c r="I5513" s="59">
        <v>0</v>
      </c>
      <c r="J5513" s="59">
        <v>198.45117369</v>
      </c>
      <c r="K5513" s="59">
        <v>0</v>
      </c>
      <c r="L5513" s="59">
        <v>14</v>
      </c>
      <c r="M5513" s="59">
        <v>42.511975049</v>
      </c>
    </row>
    <row r="5514" hidden="1" spans="1:13">
      <c r="A5514" s="59">
        <v>0</v>
      </c>
      <c r="B5514" s="59">
        <v>33900</v>
      </c>
      <c r="C5514" s="59">
        <v>128884</v>
      </c>
      <c r="D5514" s="59">
        <v>172094</v>
      </c>
      <c r="E5514" s="59" t="s">
        <v>20</v>
      </c>
      <c r="F5514" s="59" t="s">
        <v>17</v>
      </c>
      <c r="G5514" s="59">
        <v>12</v>
      </c>
      <c r="H5514" s="59">
        <v>1</v>
      </c>
      <c r="I5514" s="59">
        <v>0</v>
      </c>
      <c r="J5514" s="59">
        <v>166.62473824</v>
      </c>
      <c r="K5514" s="59">
        <v>1</v>
      </c>
      <c r="L5514" s="59">
        <v>27</v>
      </c>
      <c r="M5514" s="59">
        <v>42.318899224</v>
      </c>
    </row>
    <row r="5515" hidden="1" spans="1:13">
      <c r="A5515" s="59">
        <v>0</v>
      </c>
      <c r="B5515" s="59">
        <v>33900</v>
      </c>
      <c r="C5515" s="59">
        <v>13154</v>
      </c>
      <c r="D5515" s="59">
        <v>62208</v>
      </c>
      <c r="E5515" s="59" t="s">
        <v>20</v>
      </c>
      <c r="F5515" s="59" t="s">
        <v>14</v>
      </c>
      <c r="G5515" s="59">
        <v>1</v>
      </c>
      <c r="H5515" s="59">
        <v>0</v>
      </c>
      <c r="I5515" s="59">
        <v>0</v>
      </c>
      <c r="J5515" s="59">
        <v>111.98065696</v>
      </c>
      <c r="K5515" s="59">
        <v>1</v>
      </c>
      <c r="L5515" s="59">
        <v>5</v>
      </c>
      <c r="M5515" s="59">
        <v>37.466977302</v>
      </c>
    </row>
    <row r="5516" hidden="1" spans="1:13">
      <c r="A5516" s="59">
        <v>0</v>
      </c>
      <c r="B5516" s="59">
        <v>33900</v>
      </c>
      <c r="C5516" s="59">
        <v>232317</v>
      </c>
      <c r="D5516" s="59">
        <v>38412</v>
      </c>
      <c r="E5516" s="59" t="s">
        <v>20</v>
      </c>
      <c r="F5516" s="59" t="s">
        <v>17</v>
      </c>
      <c r="G5516" s="59">
        <v>2</v>
      </c>
      <c r="H5516" s="59">
        <v>0</v>
      </c>
      <c r="I5516" s="59">
        <v>2</v>
      </c>
      <c r="J5516" s="59">
        <v>213.20965137</v>
      </c>
      <c r="K5516" s="59">
        <v>3</v>
      </c>
      <c r="L5516" s="59">
        <v>50</v>
      </c>
      <c r="M5516" s="59">
        <v>42.557829098</v>
      </c>
    </row>
    <row r="5517" hidden="1" spans="1:13">
      <c r="A5517" s="59">
        <v>0</v>
      </c>
      <c r="B5517" s="59">
        <v>33900</v>
      </c>
      <c r="C5517" s="59">
        <v>231455</v>
      </c>
      <c r="D5517" s="59">
        <v>290039</v>
      </c>
      <c r="E5517" s="59" t="s">
        <v>20</v>
      </c>
      <c r="F5517" s="59" t="s">
        <v>18</v>
      </c>
      <c r="G5517" s="59">
        <v>4</v>
      </c>
      <c r="H5517" s="59">
        <v>0</v>
      </c>
      <c r="I5517" s="59">
        <v>0</v>
      </c>
      <c r="J5517" s="59">
        <v>222.87464794</v>
      </c>
      <c r="K5517" s="59">
        <v>0</v>
      </c>
      <c r="L5517" s="59">
        <v>30</v>
      </c>
      <c r="M5517" s="59">
        <v>16.689490797</v>
      </c>
    </row>
    <row r="5518" hidden="1" spans="1:13">
      <c r="A5518" s="59">
        <v>0</v>
      </c>
      <c r="B5518" s="59">
        <v>34000</v>
      </c>
      <c r="C5518" s="59">
        <v>121625</v>
      </c>
      <c r="D5518" s="59">
        <v>169369</v>
      </c>
      <c r="E5518" s="59" t="s">
        <v>20</v>
      </c>
      <c r="F5518" s="59" t="s">
        <v>18</v>
      </c>
      <c r="G5518" s="59">
        <v>15</v>
      </c>
      <c r="H5518" s="59">
        <v>0</v>
      </c>
      <c r="I5518" s="59">
        <v>0</v>
      </c>
      <c r="J5518" s="59">
        <v>112.31499706</v>
      </c>
      <c r="K5518" s="59">
        <v>0</v>
      </c>
      <c r="L5518" s="59">
        <v>17</v>
      </c>
      <c r="M5518" s="59">
        <v>28.994312374</v>
      </c>
    </row>
    <row r="5519" hidden="1" spans="1:13">
      <c r="A5519" s="59">
        <v>0</v>
      </c>
      <c r="B5519" s="59">
        <v>34000</v>
      </c>
      <c r="C5519" s="59">
        <v>232312</v>
      </c>
      <c r="D5519" s="59">
        <v>286305</v>
      </c>
      <c r="E5519" s="59" t="s">
        <v>20</v>
      </c>
      <c r="F5519" s="59" t="s">
        <v>18</v>
      </c>
      <c r="G5519" s="59">
        <v>4</v>
      </c>
      <c r="H5519" s="59">
        <v>0</v>
      </c>
      <c r="I5519" s="59">
        <v>0</v>
      </c>
      <c r="J5519" s="59">
        <v>219.65893193</v>
      </c>
      <c r="K5519" s="59">
        <v>0</v>
      </c>
      <c r="L5519" s="59">
        <v>29</v>
      </c>
      <c r="M5519" s="59">
        <v>15.735934888</v>
      </c>
    </row>
    <row r="5520" hidden="1" spans="1:13">
      <c r="A5520" s="59">
        <v>0</v>
      </c>
      <c r="B5520" s="59">
        <v>34000</v>
      </c>
      <c r="C5520" s="59">
        <v>57025</v>
      </c>
      <c r="D5520" s="59">
        <v>103563</v>
      </c>
      <c r="E5520" s="59" t="s">
        <v>20</v>
      </c>
      <c r="F5520" s="59" t="s">
        <v>15</v>
      </c>
      <c r="G5520" s="59">
        <v>3</v>
      </c>
      <c r="H5520" s="59">
        <v>0</v>
      </c>
      <c r="I5520" s="59">
        <v>0</v>
      </c>
      <c r="J5520" s="59">
        <v>173.49413187</v>
      </c>
      <c r="K5520" s="59">
        <v>2</v>
      </c>
      <c r="L5520" s="59">
        <v>24</v>
      </c>
      <c r="M5520" s="59">
        <v>36.91389765</v>
      </c>
    </row>
    <row r="5521" hidden="1" spans="1:13">
      <c r="A5521" s="59">
        <v>0</v>
      </c>
      <c r="B5521" s="59">
        <v>34100</v>
      </c>
      <c r="C5521" s="59">
        <v>139035</v>
      </c>
      <c r="D5521" s="59">
        <v>198788</v>
      </c>
      <c r="E5521" s="59" t="s">
        <v>20</v>
      </c>
      <c r="F5521" s="59" t="s">
        <v>18</v>
      </c>
      <c r="G5521" s="59">
        <v>23</v>
      </c>
      <c r="H5521" s="59">
        <v>0</v>
      </c>
      <c r="I5521" s="59">
        <v>0</v>
      </c>
      <c r="J5521" s="59">
        <v>171.96329162</v>
      </c>
      <c r="K5521" s="59">
        <v>1</v>
      </c>
      <c r="L5521" s="59">
        <v>22</v>
      </c>
      <c r="M5521" s="59">
        <v>37.685892078</v>
      </c>
    </row>
    <row r="5522" hidden="1" spans="1:13">
      <c r="A5522" s="59">
        <v>0</v>
      </c>
      <c r="B5522" s="59">
        <v>34100</v>
      </c>
      <c r="C5522" s="59">
        <v>241545</v>
      </c>
      <c r="D5522" s="59">
        <v>42189</v>
      </c>
      <c r="E5522" s="59" t="s">
        <v>20</v>
      </c>
      <c r="F5522" s="59" t="s">
        <v>17</v>
      </c>
      <c r="G5522" s="59">
        <v>1</v>
      </c>
      <c r="H5522" s="59">
        <v>0</v>
      </c>
      <c r="I5522" s="59">
        <v>2</v>
      </c>
      <c r="J5522" s="59">
        <v>196.55422123</v>
      </c>
      <c r="K5522" s="59">
        <v>3</v>
      </c>
      <c r="L5522" s="59">
        <v>50</v>
      </c>
      <c r="M5522" s="59">
        <v>42.042706176</v>
      </c>
    </row>
    <row r="5523" hidden="1" spans="1:13">
      <c r="A5523" s="59">
        <v>0</v>
      </c>
      <c r="B5523" s="59">
        <v>34100</v>
      </c>
      <c r="C5523" s="59">
        <v>138523</v>
      </c>
      <c r="D5523" s="59">
        <v>196555</v>
      </c>
      <c r="E5523" s="59" t="s">
        <v>20</v>
      </c>
      <c r="F5523" s="59" t="s">
        <v>18</v>
      </c>
      <c r="G5523" s="59">
        <v>21</v>
      </c>
      <c r="H5523" s="59">
        <v>0</v>
      </c>
      <c r="I5523" s="59">
        <v>0</v>
      </c>
      <c r="J5523" s="59">
        <v>185.00543467</v>
      </c>
      <c r="K5523" s="59">
        <v>1</v>
      </c>
      <c r="L5523" s="59">
        <v>22</v>
      </c>
      <c r="M5523" s="59">
        <v>38.896039504</v>
      </c>
    </row>
    <row r="5524" hidden="1" spans="1:13">
      <c r="A5524" s="59">
        <v>0</v>
      </c>
      <c r="B5524" s="59">
        <v>34100</v>
      </c>
      <c r="C5524" s="59">
        <v>241931</v>
      </c>
      <c r="D5524" s="59">
        <v>36486</v>
      </c>
      <c r="E5524" s="59" t="s">
        <v>20</v>
      </c>
      <c r="F5524" s="59" t="s">
        <v>17</v>
      </c>
      <c r="G5524" s="59">
        <v>1</v>
      </c>
      <c r="H5524" s="59">
        <v>0</v>
      </c>
      <c r="I5524" s="59">
        <v>2</v>
      </c>
      <c r="J5524" s="59">
        <v>196.00883159</v>
      </c>
      <c r="K5524" s="59">
        <v>3</v>
      </c>
      <c r="L5524" s="59">
        <v>50</v>
      </c>
      <c r="M5524" s="59">
        <v>42.458581788</v>
      </c>
    </row>
    <row r="5525" hidden="1" spans="1:13">
      <c r="A5525" s="59">
        <v>0</v>
      </c>
      <c r="B5525" s="59">
        <v>34200</v>
      </c>
      <c r="C5525" s="59">
        <v>119575</v>
      </c>
      <c r="D5525" s="59">
        <v>175235</v>
      </c>
      <c r="E5525" s="59" t="s">
        <v>20</v>
      </c>
      <c r="F5525" s="59" t="s">
        <v>18</v>
      </c>
      <c r="G5525" s="59">
        <v>16</v>
      </c>
      <c r="H5525" s="59">
        <v>0</v>
      </c>
      <c r="I5525" s="59">
        <v>0</v>
      </c>
      <c r="J5525" s="59">
        <v>131.54243821</v>
      </c>
      <c r="K5525" s="59">
        <v>1</v>
      </c>
      <c r="L5525" s="59">
        <v>16</v>
      </c>
      <c r="M5525" s="59">
        <v>27.149898515</v>
      </c>
    </row>
    <row r="5526" hidden="1" spans="1:13">
      <c r="A5526" s="59">
        <v>0</v>
      </c>
      <c r="B5526" s="59">
        <v>34300</v>
      </c>
      <c r="C5526" s="59">
        <v>89000</v>
      </c>
      <c r="D5526" s="59">
        <v>137000</v>
      </c>
      <c r="E5526" s="59" t="s">
        <v>20</v>
      </c>
      <c r="F5526" s="59" t="s">
        <v>14</v>
      </c>
      <c r="G5526" s="59">
        <v>12</v>
      </c>
      <c r="H5526" s="59">
        <v>0</v>
      </c>
      <c r="I5526" s="59">
        <v>0</v>
      </c>
      <c r="J5526" s="59">
        <v>63.933333333</v>
      </c>
      <c r="K5526" s="59">
        <v>1</v>
      </c>
      <c r="L5526" s="59">
        <v>36</v>
      </c>
      <c r="M5526" s="59"/>
    </row>
    <row r="5527" hidden="1" spans="1:13">
      <c r="A5527" s="59">
        <v>0</v>
      </c>
      <c r="B5527" s="59">
        <v>34300</v>
      </c>
      <c r="C5527" s="59">
        <v>146171</v>
      </c>
      <c r="D5527" s="59">
        <v>196270</v>
      </c>
      <c r="E5527" s="59" t="s">
        <v>20</v>
      </c>
      <c r="F5527" s="59" t="s">
        <v>18</v>
      </c>
      <c r="G5527" s="59">
        <v>19</v>
      </c>
      <c r="H5527" s="59">
        <v>0</v>
      </c>
      <c r="I5527" s="59">
        <v>0</v>
      </c>
      <c r="J5527" s="59">
        <v>195.55580104</v>
      </c>
      <c r="K5527" s="59">
        <v>1</v>
      </c>
      <c r="L5527" s="59">
        <v>21</v>
      </c>
      <c r="M5527" s="59">
        <v>37.949593407</v>
      </c>
    </row>
    <row r="5528" hidden="1" spans="1:13">
      <c r="A5528" s="59">
        <v>0</v>
      </c>
      <c r="B5528" s="59">
        <v>34300</v>
      </c>
      <c r="C5528" s="59">
        <v>118911</v>
      </c>
      <c r="D5528" s="59">
        <v>168901</v>
      </c>
      <c r="E5528" s="59" t="s">
        <v>20</v>
      </c>
      <c r="F5528" s="59" t="s">
        <v>18</v>
      </c>
      <c r="G5528" s="59">
        <v>16</v>
      </c>
      <c r="H5528" s="59">
        <v>0</v>
      </c>
      <c r="I5528" s="59">
        <v>0</v>
      </c>
      <c r="J5528" s="59">
        <v>134.73402354</v>
      </c>
      <c r="K5528" s="59">
        <v>0</v>
      </c>
      <c r="L5528" s="59">
        <v>17</v>
      </c>
      <c r="M5528" s="59">
        <v>28.817515455</v>
      </c>
    </row>
    <row r="5529" hidden="1" spans="1:13">
      <c r="A5529" s="59">
        <v>0</v>
      </c>
      <c r="B5529" s="59">
        <v>34400</v>
      </c>
      <c r="C5529" s="59">
        <v>97971</v>
      </c>
      <c r="D5529" s="59">
        <v>145124</v>
      </c>
      <c r="E5529" s="59" t="s">
        <v>20</v>
      </c>
      <c r="F5529" s="59" t="s">
        <v>14</v>
      </c>
      <c r="G5529" s="59">
        <v>13</v>
      </c>
      <c r="H5529" s="59">
        <v>0</v>
      </c>
      <c r="I5529" s="59">
        <v>0</v>
      </c>
      <c r="J5529" s="59">
        <v>67.832041665</v>
      </c>
      <c r="K5529" s="59">
        <v>1</v>
      </c>
      <c r="L5529" s="59">
        <v>36</v>
      </c>
      <c r="M5529" s="59">
        <v>40.402705842</v>
      </c>
    </row>
    <row r="5530" hidden="1" spans="1:13">
      <c r="A5530" s="59">
        <v>1</v>
      </c>
      <c r="B5530" s="59">
        <v>34400</v>
      </c>
      <c r="C5530" s="59">
        <v>155536</v>
      </c>
      <c r="D5530" s="59">
        <v>169503</v>
      </c>
      <c r="E5530" s="59" t="s">
        <v>20</v>
      </c>
      <c r="F5530" s="59" t="s">
        <v>15</v>
      </c>
      <c r="G5530" s="59">
        <v>10</v>
      </c>
      <c r="H5530" s="59">
        <v>0</v>
      </c>
      <c r="I5530" s="59">
        <v>0</v>
      </c>
      <c r="J5530" s="59">
        <v>107.7099227</v>
      </c>
      <c r="K5530" s="59">
        <v>4</v>
      </c>
      <c r="L5530" s="59">
        <v>32</v>
      </c>
      <c r="M5530" s="59">
        <v>58.826929601</v>
      </c>
    </row>
    <row r="5531" hidden="1" spans="1:13">
      <c r="A5531" s="59">
        <v>0</v>
      </c>
      <c r="B5531" s="59">
        <v>34500</v>
      </c>
      <c r="C5531" s="59">
        <v>109000</v>
      </c>
      <c r="D5531" s="59">
        <v>159500</v>
      </c>
      <c r="E5531" s="59" t="s">
        <v>20</v>
      </c>
      <c r="F5531" s="59" t="s">
        <v>14</v>
      </c>
      <c r="G5531" s="59"/>
      <c r="H5531" s="59">
        <v>0</v>
      </c>
      <c r="I5531" s="59">
        <v>0</v>
      </c>
      <c r="J5531" s="59">
        <v>250.63333333</v>
      </c>
      <c r="K5531" s="59">
        <v>3</v>
      </c>
      <c r="L5531" s="59">
        <v>14</v>
      </c>
      <c r="M5531" s="59"/>
    </row>
    <row r="5532" hidden="1" spans="1:13">
      <c r="A5532" s="59">
        <v>1</v>
      </c>
      <c r="B5532" s="59">
        <v>34600</v>
      </c>
      <c r="C5532" s="59">
        <v>169960</v>
      </c>
      <c r="D5532" s="59">
        <v>224716</v>
      </c>
      <c r="E5532" s="59" t="s">
        <v>20</v>
      </c>
      <c r="F5532" s="59" t="s">
        <v>17</v>
      </c>
      <c r="G5532" s="59">
        <v>2</v>
      </c>
      <c r="H5532" s="59">
        <v>0</v>
      </c>
      <c r="I5532" s="59">
        <v>0</v>
      </c>
      <c r="J5532" s="59">
        <v>182.06846112</v>
      </c>
      <c r="K5532" s="59">
        <v>2</v>
      </c>
      <c r="L5532" s="59">
        <v>21</v>
      </c>
      <c r="M5532" s="59">
        <v>32.710204856</v>
      </c>
    </row>
    <row r="5533" hidden="1" spans="1:13">
      <c r="A5533" s="59">
        <v>0</v>
      </c>
      <c r="B5533" s="59">
        <v>34600</v>
      </c>
      <c r="C5533" s="59">
        <v>27851</v>
      </c>
      <c r="D5533" s="59">
        <v>42623</v>
      </c>
      <c r="E5533" s="59" t="s">
        <v>20</v>
      </c>
      <c r="F5533" s="59" t="s">
        <v>17</v>
      </c>
      <c r="G5533" s="59">
        <v>6</v>
      </c>
      <c r="H5533" s="59">
        <v>0</v>
      </c>
      <c r="I5533" s="59">
        <v>0</v>
      </c>
      <c r="J5533" s="59">
        <v>45.927166167</v>
      </c>
      <c r="K5533" s="59">
        <v>0</v>
      </c>
      <c r="L5533" s="59">
        <v>7</v>
      </c>
      <c r="M5533" s="59">
        <v>35.131092706</v>
      </c>
    </row>
    <row r="5534" hidden="1" spans="1:13">
      <c r="A5534" s="59">
        <v>0</v>
      </c>
      <c r="B5534" s="59">
        <v>34600</v>
      </c>
      <c r="C5534" s="59">
        <v>143542</v>
      </c>
      <c r="D5534" s="59">
        <v>195327</v>
      </c>
      <c r="E5534" s="59" t="s">
        <v>20</v>
      </c>
      <c r="F5534" s="59" t="s">
        <v>18</v>
      </c>
      <c r="G5534" s="59">
        <v>23</v>
      </c>
      <c r="H5534" s="59">
        <v>0</v>
      </c>
      <c r="I5534" s="59">
        <v>0</v>
      </c>
      <c r="J5534" s="59">
        <v>174.63534866</v>
      </c>
      <c r="K5534" s="59">
        <v>1</v>
      </c>
      <c r="L5534" s="59">
        <v>22</v>
      </c>
      <c r="M5534" s="59">
        <v>37.447384006</v>
      </c>
    </row>
    <row r="5535" hidden="1" spans="1:13">
      <c r="A5535" s="59">
        <v>0</v>
      </c>
      <c r="B5535" s="59">
        <v>34700</v>
      </c>
      <c r="C5535" s="59">
        <v>81688</v>
      </c>
      <c r="D5535" s="59">
        <v>131993</v>
      </c>
      <c r="E5535" s="59" t="s">
        <v>20</v>
      </c>
      <c r="F5535" s="59" t="s">
        <v>17</v>
      </c>
      <c r="G5535" s="59">
        <v>27</v>
      </c>
      <c r="H5535" s="59">
        <v>0</v>
      </c>
      <c r="I5535" s="59">
        <v>0</v>
      </c>
      <c r="J5535" s="59">
        <v>327.49235981</v>
      </c>
      <c r="K5535" s="59">
        <v>0</v>
      </c>
      <c r="L5535" s="59">
        <v>19</v>
      </c>
      <c r="M5535" s="59">
        <v>41.212640823</v>
      </c>
    </row>
    <row r="5536" hidden="1" spans="1:13">
      <c r="A5536" s="59">
        <v>0</v>
      </c>
      <c r="B5536" s="59">
        <v>34800</v>
      </c>
      <c r="C5536" s="59">
        <v>115191</v>
      </c>
      <c r="D5536" s="59">
        <v>165667</v>
      </c>
      <c r="E5536" s="59" t="s">
        <v>20</v>
      </c>
      <c r="F5536" s="59" t="s">
        <v>14</v>
      </c>
      <c r="G5536" s="59"/>
      <c r="H5536" s="59">
        <v>0</v>
      </c>
      <c r="I5536" s="59">
        <v>0</v>
      </c>
      <c r="J5536" s="59">
        <v>244.09766996</v>
      </c>
      <c r="K5536" s="59">
        <v>4</v>
      </c>
      <c r="L5536" s="59">
        <v>14</v>
      </c>
      <c r="M5536" s="59">
        <v>36.131175776</v>
      </c>
    </row>
    <row r="5537" hidden="1" spans="1:13">
      <c r="A5537" s="59">
        <v>1</v>
      </c>
      <c r="B5537" s="59">
        <v>34800</v>
      </c>
      <c r="C5537" s="59">
        <v>121399</v>
      </c>
      <c r="D5537" s="59">
        <v>164000</v>
      </c>
      <c r="E5537" s="59" t="s">
        <v>20</v>
      </c>
      <c r="F5537" s="59" t="s">
        <v>15</v>
      </c>
      <c r="G5537" s="59">
        <v>11</v>
      </c>
      <c r="H5537" s="59">
        <v>0</v>
      </c>
      <c r="I5537" s="59">
        <v>1</v>
      </c>
      <c r="J5537" s="59">
        <v>208</v>
      </c>
      <c r="K5537" s="59">
        <v>2</v>
      </c>
      <c r="L5537" s="59">
        <v>34</v>
      </c>
      <c r="M5537" s="59"/>
    </row>
    <row r="5538" hidden="1" spans="1:13">
      <c r="A5538" s="59">
        <v>0</v>
      </c>
      <c r="B5538" s="59">
        <v>34800</v>
      </c>
      <c r="C5538" s="59">
        <v>138680</v>
      </c>
      <c r="D5538" s="59">
        <v>190729</v>
      </c>
      <c r="E5538" s="59" t="s">
        <v>20</v>
      </c>
      <c r="F5538" s="59" t="s">
        <v>18</v>
      </c>
      <c r="G5538" s="59">
        <v>21</v>
      </c>
      <c r="H5538" s="59">
        <v>0</v>
      </c>
      <c r="I5538" s="59">
        <v>0</v>
      </c>
      <c r="J5538" s="59">
        <v>198.12333421</v>
      </c>
      <c r="K5538" s="59">
        <v>0</v>
      </c>
      <c r="L5538" s="59">
        <v>21</v>
      </c>
      <c r="M5538" s="59">
        <v>35.577239252</v>
      </c>
    </row>
    <row r="5539" hidden="1" spans="1:13">
      <c r="A5539" s="59">
        <v>0</v>
      </c>
      <c r="B5539" s="59">
        <v>34800</v>
      </c>
      <c r="C5539" s="59">
        <v>139519</v>
      </c>
      <c r="D5539" s="59">
        <v>195663</v>
      </c>
      <c r="E5539" s="59" t="s">
        <v>20</v>
      </c>
      <c r="F5539" s="59" t="s">
        <v>18</v>
      </c>
      <c r="G5539" s="59">
        <v>22</v>
      </c>
      <c r="H5539" s="59">
        <v>0</v>
      </c>
      <c r="I5539" s="59">
        <v>0</v>
      </c>
      <c r="J5539" s="59">
        <v>182.66477215</v>
      </c>
      <c r="K5539" s="59">
        <v>0</v>
      </c>
      <c r="L5539" s="59">
        <v>22</v>
      </c>
      <c r="M5539" s="59">
        <v>36.955917364</v>
      </c>
    </row>
    <row r="5540" hidden="1" spans="1:13">
      <c r="A5540" s="59">
        <v>0</v>
      </c>
      <c r="B5540" s="59">
        <v>34900</v>
      </c>
      <c r="C5540" s="59">
        <v>121550</v>
      </c>
      <c r="D5540" s="59">
        <v>174507</v>
      </c>
      <c r="E5540" s="59" t="s">
        <v>20</v>
      </c>
      <c r="F5540" s="59" t="s">
        <v>18</v>
      </c>
      <c r="G5540" s="59">
        <v>17</v>
      </c>
      <c r="H5540" s="59">
        <v>0</v>
      </c>
      <c r="I5540" s="59">
        <v>0</v>
      </c>
      <c r="J5540" s="59">
        <v>110.94310953</v>
      </c>
      <c r="K5540" s="59">
        <v>1</v>
      </c>
      <c r="L5540" s="59">
        <v>17</v>
      </c>
      <c r="M5540" s="59">
        <v>30.699303019</v>
      </c>
    </row>
    <row r="5541" hidden="1" spans="1:13">
      <c r="A5541" s="59">
        <v>0</v>
      </c>
      <c r="B5541" s="59">
        <v>34900</v>
      </c>
      <c r="C5541" s="59">
        <v>236340</v>
      </c>
      <c r="D5541" s="59">
        <v>37598</v>
      </c>
      <c r="E5541" s="59" t="s">
        <v>20</v>
      </c>
      <c r="F5541" s="59" t="s">
        <v>17</v>
      </c>
      <c r="G5541" s="59">
        <v>2</v>
      </c>
      <c r="H5541" s="59">
        <v>0</v>
      </c>
      <c r="I5541" s="59">
        <v>1</v>
      </c>
      <c r="J5541" s="59">
        <v>220.60253506</v>
      </c>
      <c r="K5541" s="59">
        <v>4</v>
      </c>
      <c r="L5541" s="59">
        <v>50</v>
      </c>
      <c r="M5541" s="59">
        <v>41.857415928</v>
      </c>
    </row>
    <row r="5542" hidden="1" spans="1:13">
      <c r="A5542" s="59">
        <v>0</v>
      </c>
      <c r="B5542" s="59">
        <v>35000</v>
      </c>
      <c r="C5542" s="59">
        <v>240994</v>
      </c>
      <c r="D5542" s="59">
        <v>39401</v>
      </c>
      <c r="E5542" s="59" t="s">
        <v>20</v>
      </c>
      <c r="F5542" s="59" t="s">
        <v>17</v>
      </c>
      <c r="G5542" s="59">
        <v>3</v>
      </c>
      <c r="H5542" s="59">
        <v>0</v>
      </c>
      <c r="I5542" s="59">
        <v>1</v>
      </c>
      <c r="J5542" s="59">
        <v>210.50181736</v>
      </c>
      <c r="K5542" s="59">
        <v>3</v>
      </c>
      <c r="L5542" s="59">
        <v>50</v>
      </c>
      <c r="M5542" s="59">
        <v>42.967511635</v>
      </c>
    </row>
    <row r="5543" hidden="1" spans="1:13">
      <c r="A5543" s="59">
        <v>0</v>
      </c>
      <c r="B5543" s="59">
        <v>35000</v>
      </c>
      <c r="C5543" s="59">
        <v>239058</v>
      </c>
      <c r="D5543" s="59">
        <v>40848</v>
      </c>
      <c r="E5543" s="59" t="s">
        <v>20</v>
      </c>
      <c r="F5543" s="59" t="s">
        <v>17</v>
      </c>
      <c r="G5543" s="59">
        <v>4</v>
      </c>
      <c r="H5543" s="59">
        <v>0</v>
      </c>
      <c r="I5543" s="59">
        <v>1</v>
      </c>
      <c r="J5543" s="59">
        <v>212.01540583</v>
      </c>
      <c r="K5543" s="59">
        <v>3</v>
      </c>
      <c r="L5543" s="59">
        <v>49</v>
      </c>
      <c r="M5543" s="59">
        <v>40.131815447</v>
      </c>
    </row>
    <row r="5544" spans="1:13">
      <c r="A5544" s="59">
        <v>1</v>
      </c>
      <c r="B5544" s="59">
        <v>35000</v>
      </c>
      <c r="C5544" s="59">
        <v>227000</v>
      </c>
      <c r="D5544" s="59">
        <v>316000</v>
      </c>
      <c r="E5544" s="59" t="s">
        <v>13</v>
      </c>
      <c r="F5544" s="59" t="s">
        <v>18</v>
      </c>
      <c r="G5544" s="59">
        <v>3</v>
      </c>
      <c r="H5544" s="59">
        <v>0</v>
      </c>
      <c r="I5544" s="59">
        <v>0</v>
      </c>
      <c r="J5544" s="59">
        <v>160.26666667</v>
      </c>
      <c r="K5544" s="59">
        <v>1</v>
      </c>
      <c r="L5544" s="59">
        <v>25</v>
      </c>
      <c r="M5544" s="59"/>
    </row>
    <row r="5545" hidden="1" spans="1:13">
      <c r="A5545" s="59">
        <v>0</v>
      </c>
      <c r="B5545" s="59">
        <v>35000</v>
      </c>
      <c r="C5545" s="59">
        <v>31000</v>
      </c>
      <c r="D5545" s="59">
        <v>50000</v>
      </c>
      <c r="E5545" s="59" t="s">
        <v>20</v>
      </c>
      <c r="F5545" s="59" t="s">
        <v>14</v>
      </c>
      <c r="G5545" s="59"/>
      <c r="H5545" s="59">
        <v>0</v>
      </c>
      <c r="I5545" s="59">
        <v>0</v>
      </c>
      <c r="J5545" s="59"/>
      <c r="K5545" s="59">
        <v>7</v>
      </c>
      <c r="L5545" s="59">
        <v>0</v>
      </c>
      <c r="M5545" s="59"/>
    </row>
    <row r="5546" hidden="1" spans="1:13">
      <c r="A5546" s="59">
        <v>0</v>
      </c>
      <c r="B5546" s="59">
        <v>35000</v>
      </c>
      <c r="C5546" s="59">
        <v>197906</v>
      </c>
      <c r="D5546" s="59">
        <v>265000</v>
      </c>
      <c r="E5546" s="59" t="s">
        <v>20</v>
      </c>
      <c r="F5546" s="59" t="s">
        <v>18</v>
      </c>
      <c r="G5546" s="59">
        <v>4</v>
      </c>
      <c r="H5546" s="59">
        <v>0</v>
      </c>
      <c r="I5546" s="59">
        <v>0</v>
      </c>
      <c r="J5546" s="59">
        <v>246.56666667</v>
      </c>
      <c r="K5546" s="59">
        <v>0</v>
      </c>
      <c r="L5546" s="59">
        <v>32</v>
      </c>
      <c r="M5546" s="59"/>
    </row>
    <row r="5547" hidden="1" spans="1:13">
      <c r="A5547" s="59">
        <v>1</v>
      </c>
      <c r="B5547" s="59">
        <v>35000</v>
      </c>
      <c r="C5547" s="59">
        <v>391000</v>
      </c>
      <c r="D5547" s="59">
        <v>505000</v>
      </c>
      <c r="E5547" s="59" t="s">
        <v>20</v>
      </c>
      <c r="F5547" s="59" t="s">
        <v>18</v>
      </c>
      <c r="G5547" s="59">
        <v>4.5</v>
      </c>
      <c r="H5547" s="59">
        <v>0</v>
      </c>
      <c r="I5547" s="59">
        <v>0</v>
      </c>
      <c r="J5547" s="59">
        <v>192.76666667</v>
      </c>
      <c r="K5547" s="59">
        <v>0</v>
      </c>
      <c r="L5547" s="59">
        <v>22</v>
      </c>
      <c r="M5547" s="59"/>
    </row>
    <row r="5548" hidden="1" spans="1:13">
      <c r="A5548" s="59">
        <v>0</v>
      </c>
      <c r="B5548" s="59">
        <v>35100</v>
      </c>
      <c r="C5548" s="59">
        <v>33844</v>
      </c>
      <c r="D5548" s="59">
        <v>55100</v>
      </c>
      <c r="E5548" s="59" t="s">
        <v>20</v>
      </c>
      <c r="F5548" s="59" t="s">
        <v>14</v>
      </c>
      <c r="G5548" s="59"/>
      <c r="H5548" s="59">
        <v>0</v>
      </c>
      <c r="I5548" s="59">
        <v>0</v>
      </c>
      <c r="J5548" s="59"/>
      <c r="K5548" s="59">
        <v>6</v>
      </c>
      <c r="L5548" s="59">
        <v>0</v>
      </c>
      <c r="M5548" s="59">
        <v>34.70302378</v>
      </c>
    </row>
    <row r="5549" hidden="1" spans="1:13">
      <c r="A5549" s="59">
        <v>0</v>
      </c>
      <c r="B5549" s="59">
        <v>35100</v>
      </c>
      <c r="C5549" s="59">
        <v>88197</v>
      </c>
      <c r="D5549" s="59">
        <v>132776</v>
      </c>
      <c r="E5549" s="59" t="s">
        <v>20</v>
      </c>
      <c r="F5549" s="59" t="s">
        <v>17</v>
      </c>
      <c r="G5549" s="59">
        <v>30</v>
      </c>
      <c r="H5549" s="59">
        <v>0</v>
      </c>
      <c r="I5549" s="59">
        <v>0</v>
      </c>
      <c r="J5549" s="59">
        <v>333.04631226</v>
      </c>
      <c r="K5549" s="59">
        <v>0</v>
      </c>
      <c r="L5549" s="59">
        <v>20</v>
      </c>
      <c r="M5549" s="59">
        <v>39.294720942</v>
      </c>
    </row>
    <row r="5550" hidden="1" spans="1:13">
      <c r="A5550" s="59">
        <v>0</v>
      </c>
      <c r="B5550" s="59">
        <v>35200</v>
      </c>
      <c r="C5550" s="59">
        <v>239513</v>
      </c>
      <c r="D5550" s="59">
        <v>37076</v>
      </c>
      <c r="E5550" s="59" t="s">
        <v>20</v>
      </c>
      <c r="F5550" s="59" t="s">
        <v>17</v>
      </c>
      <c r="G5550" s="59">
        <v>0</v>
      </c>
      <c r="H5550" s="59">
        <v>0</v>
      </c>
      <c r="I5550" s="59">
        <v>1</v>
      </c>
      <c r="J5550" s="59">
        <v>183.37345235</v>
      </c>
      <c r="K5550" s="59">
        <v>2</v>
      </c>
      <c r="L5550" s="59">
        <v>49</v>
      </c>
      <c r="M5550" s="59">
        <v>40.779848704</v>
      </c>
    </row>
    <row r="5551" hidden="1" spans="1:13">
      <c r="A5551" s="59">
        <v>0</v>
      </c>
      <c r="B5551" s="59">
        <v>35200</v>
      </c>
      <c r="C5551" s="59">
        <v>234682</v>
      </c>
      <c r="D5551" s="59">
        <v>37079</v>
      </c>
      <c r="E5551" s="59" t="s">
        <v>20</v>
      </c>
      <c r="F5551" s="59" t="s">
        <v>17</v>
      </c>
      <c r="G5551" s="59">
        <v>2</v>
      </c>
      <c r="H5551" s="59">
        <v>0</v>
      </c>
      <c r="I5551" s="59">
        <v>1</v>
      </c>
      <c r="J5551" s="59">
        <v>216.6666372</v>
      </c>
      <c r="K5551" s="59">
        <v>2</v>
      </c>
      <c r="L5551" s="59">
        <v>50</v>
      </c>
      <c r="M5551" s="59">
        <v>40.410051409</v>
      </c>
    </row>
    <row r="5552" hidden="1" spans="1:13">
      <c r="A5552" s="59">
        <v>0</v>
      </c>
      <c r="B5552" s="59">
        <v>35200</v>
      </c>
      <c r="C5552" s="59">
        <v>239987</v>
      </c>
      <c r="D5552" s="59">
        <v>43028</v>
      </c>
      <c r="E5552" s="59" t="s">
        <v>20</v>
      </c>
      <c r="F5552" s="59" t="s">
        <v>17</v>
      </c>
      <c r="G5552" s="59">
        <v>2</v>
      </c>
      <c r="H5552" s="59">
        <v>0</v>
      </c>
      <c r="I5552" s="59">
        <v>1</v>
      </c>
      <c r="J5552" s="59">
        <v>210.18900524</v>
      </c>
      <c r="K5552" s="59">
        <v>3</v>
      </c>
      <c r="L5552" s="59">
        <v>49</v>
      </c>
      <c r="M5552" s="59">
        <v>41.336626731</v>
      </c>
    </row>
    <row r="5553" hidden="1" spans="1:13">
      <c r="A5553" s="59">
        <v>0</v>
      </c>
      <c r="B5553" s="59">
        <v>35300</v>
      </c>
      <c r="C5553" s="59">
        <v>83439</v>
      </c>
      <c r="D5553" s="59">
        <v>134691</v>
      </c>
      <c r="E5553" s="59" t="s">
        <v>20</v>
      </c>
      <c r="F5553" s="59" t="s">
        <v>17</v>
      </c>
      <c r="G5553" s="59">
        <v>30</v>
      </c>
      <c r="H5553" s="59">
        <v>0</v>
      </c>
      <c r="I5553" s="59">
        <v>0</v>
      </c>
      <c r="J5553" s="59">
        <v>355.80603077</v>
      </c>
      <c r="K5553" s="59">
        <v>0</v>
      </c>
      <c r="L5553" s="59">
        <v>20</v>
      </c>
      <c r="M5553" s="59">
        <v>41.883071254</v>
      </c>
    </row>
    <row r="5554" hidden="1" spans="1:13">
      <c r="A5554" s="59">
        <v>0</v>
      </c>
      <c r="B5554" s="59">
        <v>35400</v>
      </c>
      <c r="C5554" s="59">
        <v>90295</v>
      </c>
      <c r="D5554" s="59">
        <v>139602</v>
      </c>
      <c r="E5554" s="59" t="s">
        <v>20</v>
      </c>
      <c r="F5554" s="59" t="s">
        <v>14</v>
      </c>
      <c r="G5554" s="59">
        <v>12</v>
      </c>
      <c r="H5554" s="59">
        <v>0</v>
      </c>
      <c r="I5554" s="59">
        <v>0</v>
      </c>
      <c r="J5554" s="59">
        <v>62.806810713</v>
      </c>
      <c r="K5554" s="59">
        <v>0</v>
      </c>
      <c r="L5554" s="59">
        <v>35</v>
      </c>
      <c r="M5554" s="59">
        <v>40.22961403</v>
      </c>
    </row>
    <row r="5555" hidden="1" spans="1:13">
      <c r="A5555" s="59">
        <v>0</v>
      </c>
      <c r="B5555" s="59">
        <v>35500</v>
      </c>
      <c r="C5555" s="59">
        <v>142713</v>
      </c>
      <c r="D5555" s="59">
        <v>196335</v>
      </c>
      <c r="E5555" s="59" t="s">
        <v>20</v>
      </c>
      <c r="F5555" s="59" t="s">
        <v>18</v>
      </c>
      <c r="G5555" s="59">
        <v>21</v>
      </c>
      <c r="H5555" s="59">
        <v>0</v>
      </c>
      <c r="I5555" s="59">
        <v>0</v>
      </c>
      <c r="J5555" s="59">
        <v>191.86611752</v>
      </c>
      <c r="K5555" s="59">
        <v>1</v>
      </c>
      <c r="L5555" s="59">
        <v>22</v>
      </c>
      <c r="M5555" s="59">
        <v>35.647442566</v>
      </c>
    </row>
    <row r="5556" hidden="1" spans="1:13">
      <c r="A5556" s="59">
        <v>0</v>
      </c>
      <c r="B5556" s="59">
        <v>35600</v>
      </c>
      <c r="C5556" s="59">
        <v>116080</v>
      </c>
      <c r="D5556" s="59">
        <v>163905</v>
      </c>
      <c r="E5556" s="59" t="s">
        <v>20</v>
      </c>
      <c r="F5556" s="59" t="s">
        <v>14</v>
      </c>
      <c r="G5556" s="59"/>
      <c r="H5556" s="59">
        <v>0</v>
      </c>
      <c r="I5556" s="59">
        <v>0</v>
      </c>
      <c r="J5556" s="59">
        <v>252.37103693</v>
      </c>
      <c r="K5556" s="59">
        <v>3</v>
      </c>
      <c r="L5556" s="59">
        <v>14</v>
      </c>
      <c r="M5556" s="59">
        <v>34.62775217</v>
      </c>
    </row>
    <row r="5557" hidden="1" spans="1:13">
      <c r="A5557" s="59">
        <v>0</v>
      </c>
      <c r="B5557" s="59">
        <v>35600</v>
      </c>
      <c r="C5557" s="59">
        <v>20552</v>
      </c>
      <c r="D5557" s="59">
        <v>46697</v>
      </c>
      <c r="E5557" s="59" t="s">
        <v>20</v>
      </c>
      <c r="F5557" s="59" t="s">
        <v>17</v>
      </c>
      <c r="G5557" s="59">
        <v>7</v>
      </c>
      <c r="H5557" s="59">
        <v>0</v>
      </c>
      <c r="I5557" s="59">
        <v>0</v>
      </c>
      <c r="J5557" s="59">
        <v>45.14448683</v>
      </c>
      <c r="K5557" s="59">
        <v>0</v>
      </c>
      <c r="L5557" s="59">
        <v>6</v>
      </c>
      <c r="M5557" s="59">
        <v>36.062827417</v>
      </c>
    </row>
    <row r="5558" hidden="1" spans="1:13">
      <c r="A5558" s="59">
        <v>0</v>
      </c>
      <c r="B5558" s="59">
        <v>35600</v>
      </c>
      <c r="C5558" s="59">
        <v>31807</v>
      </c>
      <c r="D5558" s="59">
        <v>51823</v>
      </c>
      <c r="E5558" s="59" t="s">
        <v>20</v>
      </c>
      <c r="F5558" s="59" t="s">
        <v>14</v>
      </c>
      <c r="G5558" s="59"/>
      <c r="H5558" s="59">
        <v>0</v>
      </c>
      <c r="I5558" s="59">
        <v>0</v>
      </c>
      <c r="J5558" s="59"/>
      <c r="K5558" s="59">
        <v>7</v>
      </c>
      <c r="L5558" s="59">
        <v>0</v>
      </c>
      <c r="M5558" s="59">
        <v>34.443092173</v>
      </c>
    </row>
    <row r="5559" hidden="1" spans="1:13">
      <c r="A5559" s="59">
        <v>0</v>
      </c>
      <c r="B5559" s="59">
        <v>35700</v>
      </c>
      <c r="C5559" s="59">
        <v>238104</v>
      </c>
      <c r="D5559" s="59">
        <v>43026</v>
      </c>
      <c r="E5559" s="59" t="s">
        <v>20</v>
      </c>
      <c r="F5559" s="59" t="s">
        <v>17</v>
      </c>
      <c r="G5559" s="59">
        <v>3</v>
      </c>
      <c r="H5559" s="59">
        <v>0</v>
      </c>
      <c r="I5559" s="59">
        <v>1</v>
      </c>
      <c r="J5559" s="59">
        <v>206.64707856</v>
      </c>
      <c r="K5559" s="59">
        <v>3</v>
      </c>
      <c r="L5559" s="59">
        <v>49</v>
      </c>
      <c r="M5559" s="59">
        <v>41.276637124</v>
      </c>
    </row>
    <row r="5560" hidden="1" spans="1:13">
      <c r="A5560" s="59">
        <v>0</v>
      </c>
      <c r="B5560" s="59">
        <v>35800</v>
      </c>
      <c r="C5560" s="59">
        <v>207312</v>
      </c>
      <c r="D5560" s="59">
        <v>271738</v>
      </c>
      <c r="E5560" s="59" t="s">
        <v>20</v>
      </c>
      <c r="F5560" s="59" t="s">
        <v>18</v>
      </c>
      <c r="G5560" s="59">
        <v>4</v>
      </c>
      <c r="H5560" s="59">
        <v>0</v>
      </c>
      <c r="I5560" s="59">
        <v>0</v>
      </c>
      <c r="J5560" s="59">
        <v>228.80200737</v>
      </c>
      <c r="K5560" s="59">
        <v>0</v>
      </c>
      <c r="L5560" s="59">
        <v>32</v>
      </c>
      <c r="M5560" s="59">
        <v>32.681999348</v>
      </c>
    </row>
    <row r="5561" hidden="1" spans="1:13">
      <c r="A5561" s="59">
        <v>0</v>
      </c>
      <c r="B5561" s="59">
        <v>35800</v>
      </c>
      <c r="C5561" s="59">
        <v>93309</v>
      </c>
      <c r="D5561" s="59">
        <v>137370</v>
      </c>
      <c r="E5561" s="59" t="s">
        <v>20</v>
      </c>
      <c r="F5561" s="59" t="s">
        <v>14</v>
      </c>
      <c r="G5561" s="59">
        <v>12</v>
      </c>
      <c r="H5561" s="59">
        <v>0</v>
      </c>
      <c r="I5561" s="59">
        <v>0</v>
      </c>
      <c r="J5561" s="59">
        <v>70.024704689</v>
      </c>
      <c r="K5561" s="59">
        <v>0</v>
      </c>
      <c r="L5561" s="59">
        <v>36</v>
      </c>
      <c r="M5561" s="59">
        <v>41.861646853</v>
      </c>
    </row>
    <row r="5562" hidden="1" spans="1:13">
      <c r="A5562" s="59">
        <v>0</v>
      </c>
      <c r="B5562" s="59">
        <v>36000</v>
      </c>
      <c r="C5562" s="59">
        <v>204292</v>
      </c>
      <c r="D5562" s="59">
        <v>268436</v>
      </c>
      <c r="E5562" s="59" t="s">
        <v>20</v>
      </c>
      <c r="F5562" s="59" t="s">
        <v>18</v>
      </c>
      <c r="G5562" s="59">
        <v>3</v>
      </c>
      <c r="H5562" s="59">
        <v>0</v>
      </c>
      <c r="I5562" s="59">
        <v>0</v>
      </c>
      <c r="J5562" s="59">
        <v>243.29543026</v>
      </c>
      <c r="K5562" s="59">
        <v>0</v>
      </c>
      <c r="L5562" s="59">
        <v>31</v>
      </c>
      <c r="M5562" s="59">
        <v>30.938977447</v>
      </c>
    </row>
    <row r="5563" hidden="1" spans="1:13">
      <c r="A5563" s="59">
        <v>0</v>
      </c>
      <c r="B5563" s="59">
        <v>36000</v>
      </c>
      <c r="C5563" s="59">
        <v>203680</v>
      </c>
      <c r="D5563" s="59">
        <v>270992</v>
      </c>
      <c r="E5563" s="59" t="s">
        <v>20</v>
      </c>
      <c r="F5563" s="59" t="s">
        <v>18</v>
      </c>
      <c r="G5563" s="59">
        <v>3</v>
      </c>
      <c r="H5563" s="59">
        <v>0</v>
      </c>
      <c r="I5563" s="59">
        <v>0</v>
      </c>
      <c r="J5563" s="59">
        <v>234.02397511</v>
      </c>
      <c r="K5563" s="59">
        <v>0</v>
      </c>
      <c r="L5563" s="59">
        <v>32</v>
      </c>
      <c r="M5563" s="59">
        <v>29.69634581</v>
      </c>
    </row>
    <row r="5564" hidden="1" spans="1:13">
      <c r="A5564" s="59">
        <v>1</v>
      </c>
      <c r="B5564" s="59">
        <v>36000</v>
      </c>
      <c r="C5564" s="59">
        <v>124000</v>
      </c>
      <c r="D5564" s="59">
        <v>176000</v>
      </c>
      <c r="E5564" s="59" t="s">
        <v>20</v>
      </c>
      <c r="F5564" s="59" t="s">
        <v>14</v>
      </c>
      <c r="G5564" s="59">
        <v>21</v>
      </c>
      <c r="H5564" s="59"/>
      <c r="I5564" s="59"/>
      <c r="J5564" s="59">
        <v>257.7</v>
      </c>
      <c r="K5564" s="59">
        <v>5</v>
      </c>
      <c r="L5564" s="59">
        <v>35</v>
      </c>
      <c r="M5564" s="59"/>
    </row>
    <row r="5565" hidden="1" spans="1:13">
      <c r="A5565" s="59">
        <v>0</v>
      </c>
      <c r="B5565" s="59">
        <v>36000</v>
      </c>
      <c r="C5565" s="59">
        <v>145908</v>
      </c>
      <c r="D5565" s="59">
        <v>190303</v>
      </c>
      <c r="E5565" s="59" t="s">
        <v>20</v>
      </c>
      <c r="F5565" s="59" t="s">
        <v>18</v>
      </c>
      <c r="G5565" s="59">
        <v>20</v>
      </c>
      <c r="H5565" s="59">
        <v>0</v>
      </c>
      <c r="I5565" s="59">
        <v>0</v>
      </c>
      <c r="J5565" s="59">
        <v>179.71924547</v>
      </c>
      <c r="K5565" s="59">
        <v>0</v>
      </c>
      <c r="L5565" s="59">
        <v>21</v>
      </c>
      <c r="M5565" s="59">
        <v>38.600764985</v>
      </c>
    </row>
    <row r="5566" hidden="1" spans="1:13">
      <c r="A5566" s="59">
        <v>0</v>
      </c>
      <c r="B5566" s="59">
        <v>36000</v>
      </c>
      <c r="C5566" s="59">
        <v>89270</v>
      </c>
      <c r="D5566" s="59">
        <v>127834</v>
      </c>
      <c r="E5566" s="59" t="s">
        <v>20</v>
      </c>
      <c r="F5566" s="59" t="s">
        <v>17</v>
      </c>
      <c r="G5566" s="59">
        <v>30</v>
      </c>
      <c r="H5566" s="59">
        <v>0</v>
      </c>
      <c r="I5566" s="59">
        <v>0</v>
      </c>
      <c r="J5566" s="59">
        <v>350.61952731</v>
      </c>
      <c r="K5566" s="59">
        <v>0</v>
      </c>
      <c r="L5566" s="59">
        <v>20</v>
      </c>
      <c r="M5566" s="59">
        <v>38.669072838</v>
      </c>
    </row>
    <row r="5567" hidden="1" spans="1:13">
      <c r="A5567" s="59">
        <v>0</v>
      </c>
      <c r="B5567" s="59">
        <v>36100</v>
      </c>
      <c r="C5567" s="59">
        <v>94801</v>
      </c>
      <c r="D5567" s="59">
        <v>146627</v>
      </c>
      <c r="E5567" s="59" t="s">
        <v>20</v>
      </c>
      <c r="F5567" s="59" t="s">
        <v>14</v>
      </c>
      <c r="G5567" s="59">
        <v>11</v>
      </c>
      <c r="H5567" s="59">
        <v>0</v>
      </c>
      <c r="I5567" s="59">
        <v>0</v>
      </c>
      <c r="J5567" s="59">
        <v>64.378792887</v>
      </c>
      <c r="K5567" s="59">
        <v>1</v>
      </c>
      <c r="L5567" s="59">
        <v>36</v>
      </c>
      <c r="M5567" s="59">
        <v>40.234871193</v>
      </c>
    </row>
    <row r="5568" hidden="1" spans="1:13">
      <c r="A5568" s="59">
        <v>0</v>
      </c>
      <c r="B5568" s="59">
        <v>36100</v>
      </c>
      <c r="C5568" s="59">
        <v>36948</v>
      </c>
      <c r="D5568" s="59">
        <v>56236</v>
      </c>
      <c r="E5568" s="59" t="s">
        <v>20</v>
      </c>
      <c r="F5568" s="59" t="s">
        <v>14</v>
      </c>
      <c r="G5568" s="59"/>
      <c r="H5568" s="59">
        <v>0</v>
      </c>
      <c r="I5568" s="59">
        <v>0</v>
      </c>
      <c r="J5568" s="59"/>
      <c r="K5568" s="59">
        <v>7</v>
      </c>
      <c r="L5568" s="59">
        <v>0</v>
      </c>
      <c r="M5568" s="59">
        <v>31.058018699</v>
      </c>
    </row>
    <row r="5569" spans="1:13">
      <c r="A5569" s="59">
        <v>1</v>
      </c>
      <c r="B5569" s="59">
        <v>36100</v>
      </c>
      <c r="C5569" s="59">
        <v>233417</v>
      </c>
      <c r="D5569" s="59">
        <v>324987</v>
      </c>
      <c r="E5569" s="59" t="s">
        <v>13</v>
      </c>
      <c r="F5569" s="59" t="s">
        <v>18</v>
      </c>
      <c r="G5569" s="59">
        <v>4</v>
      </c>
      <c r="H5569" s="59">
        <v>0</v>
      </c>
      <c r="I5569" s="59">
        <v>0</v>
      </c>
      <c r="J5569" s="59">
        <v>152.24542792</v>
      </c>
      <c r="K5569" s="59">
        <v>0</v>
      </c>
      <c r="L5569" s="59">
        <v>25</v>
      </c>
      <c r="M5569" s="59">
        <v>21.862938911</v>
      </c>
    </row>
    <row r="5570" hidden="1" spans="1:13">
      <c r="A5570" s="59">
        <v>0</v>
      </c>
      <c r="B5570" s="59">
        <v>36200</v>
      </c>
      <c r="C5570" s="59">
        <v>38010</v>
      </c>
      <c r="D5570" s="59">
        <v>59111</v>
      </c>
      <c r="E5570" s="59" t="s">
        <v>20</v>
      </c>
      <c r="F5570" s="59" t="s">
        <v>14</v>
      </c>
      <c r="G5570" s="59"/>
      <c r="H5570" s="59">
        <v>0</v>
      </c>
      <c r="I5570" s="59">
        <v>0</v>
      </c>
      <c r="J5570" s="59"/>
      <c r="K5570" s="59">
        <v>6</v>
      </c>
      <c r="L5570" s="59">
        <v>0</v>
      </c>
      <c r="M5570" s="59">
        <v>31.332141485</v>
      </c>
    </row>
    <row r="5571" hidden="1" spans="1:13">
      <c r="A5571" s="59">
        <v>0</v>
      </c>
      <c r="B5571" s="59">
        <v>36200</v>
      </c>
      <c r="C5571" s="59">
        <v>36974</v>
      </c>
      <c r="D5571" s="59">
        <v>54452</v>
      </c>
      <c r="E5571" s="59" t="s">
        <v>20</v>
      </c>
      <c r="F5571" s="59" t="s">
        <v>14</v>
      </c>
      <c r="G5571" s="59"/>
      <c r="H5571" s="59">
        <v>0</v>
      </c>
      <c r="I5571" s="59">
        <v>0</v>
      </c>
      <c r="J5571" s="59"/>
      <c r="K5571" s="59">
        <v>7</v>
      </c>
      <c r="L5571" s="59">
        <v>0</v>
      </c>
      <c r="M5571" s="59">
        <v>31.164353915</v>
      </c>
    </row>
    <row r="5572" hidden="1" spans="1:13">
      <c r="A5572" s="59">
        <v>0</v>
      </c>
      <c r="B5572" s="59">
        <v>36200</v>
      </c>
      <c r="C5572" s="59">
        <v>36661</v>
      </c>
      <c r="D5572" s="59">
        <v>53622</v>
      </c>
      <c r="E5572" s="59" t="s">
        <v>20</v>
      </c>
      <c r="F5572" s="59" t="s">
        <v>14</v>
      </c>
      <c r="G5572" s="59"/>
      <c r="H5572" s="59">
        <v>0</v>
      </c>
      <c r="I5572" s="59">
        <v>0</v>
      </c>
      <c r="J5572" s="59"/>
      <c r="K5572" s="59">
        <v>6</v>
      </c>
      <c r="L5572" s="59">
        <v>0</v>
      </c>
      <c r="M5572" s="59">
        <v>32.014691655</v>
      </c>
    </row>
    <row r="5573" hidden="1" spans="1:13">
      <c r="A5573" s="59">
        <v>0</v>
      </c>
      <c r="B5573" s="59">
        <v>36300</v>
      </c>
      <c r="C5573" s="59">
        <v>35287</v>
      </c>
      <c r="D5573" s="59">
        <v>56532</v>
      </c>
      <c r="E5573" s="59" t="s">
        <v>20</v>
      </c>
      <c r="F5573" s="59" t="s">
        <v>14</v>
      </c>
      <c r="G5573" s="59"/>
      <c r="H5573" s="59">
        <v>0</v>
      </c>
      <c r="I5573" s="59">
        <v>0</v>
      </c>
      <c r="J5573" s="59"/>
      <c r="K5573" s="59">
        <v>7</v>
      </c>
      <c r="L5573" s="59">
        <v>0</v>
      </c>
      <c r="M5573" s="59">
        <v>32.624531901</v>
      </c>
    </row>
    <row r="5574" hidden="1" spans="1:13">
      <c r="A5574" s="59">
        <v>0</v>
      </c>
      <c r="B5574" s="59">
        <v>36300</v>
      </c>
      <c r="C5574" s="59">
        <v>22431</v>
      </c>
      <c r="D5574" s="59">
        <v>42834</v>
      </c>
      <c r="E5574" s="59" t="s">
        <v>20</v>
      </c>
      <c r="F5574" s="59" t="s">
        <v>17</v>
      </c>
      <c r="G5574" s="59">
        <v>6</v>
      </c>
      <c r="H5574" s="59">
        <v>0</v>
      </c>
      <c r="I5574" s="59">
        <v>0</v>
      </c>
      <c r="J5574" s="59">
        <v>50.419594354</v>
      </c>
      <c r="K5574" s="59">
        <v>0</v>
      </c>
      <c r="L5574" s="59">
        <v>6</v>
      </c>
      <c r="M5574" s="59">
        <v>33.416148272</v>
      </c>
    </row>
    <row r="5575" hidden="1" spans="1:13">
      <c r="A5575" s="59">
        <v>0</v>
      </c>
      <c r="B5575" s="59">
        <v>36300</v>
      </c>
      <c r="C5575" s="59">
        <v>25867</v>
      </c>
      <c r="D5575" s="59">
        <v>43823</v>
      </c>
      <c r="E5575" s="59" t="s">
        <v>20</v>
      </c>
      <c r="F5575" s="59" t="s">
        <v>17</v>
      </c>
      <c r="G5575" s="59">
        <v>6</v>
      </c>
      <c r="H5575" s="59">
        <v>0</v>
      </c>
      <c r="I5575" s="59">
        <v>0</v>
      </c>
      <c r="J5575" s="59">
        <v>56.127339168</v>
      </c>
      <c r="K5575" s="59">
        <v>0</v>
      </c>
      <c r="L5575" s="59">
        <v>6</v>
      </c>
      <c r="M5575" s="59">
        <v>33.676739548</v>
      </c>
    </row>
    <row r="5576" hidden="1" spans="1:13">
      <c r="A5576" s="59">
        <v>0</v>
      </c>
      <c r="B5576" s="59">
        <v>36300</v>
      </c>
      <c r="C5576" s="59">
        <v>26662</v>
      </c>
      <c r="D5576" s="59">
        <v>70000</v>
      </c>
      <c r="E5576" s="59" t="s">
        <v>20</v>
      </c>
      <c r="F5576" s="59" t="s">
        <v>18</v>
      </c>
      <c r="G5576" s="59">
        <v>5</v>
      </c>
      <c r="H5576" s="59">
        <v>0</v>
      </c>
      <c r="I5576" s="59">
        <v>0</v>
      </c>
      <c r="J5576" s="59">
        <v>190.8</v>
      </c>
      <c r="K5576" s="59">
        <v>2</v>
      </c>
      <c r="L5576" s="59">
        <v>18</v>
      </c>
      <c r="M5576" s="59"/>
    </row>
    <row r="5577" hidden="1" spans="1:13">
      <c r="A5577" s="59">
        <v>0</v>
      </c>
      <c r="B5577" s="59">
        <v>36300</v>
      </c>
      <c r="C5577" s="59">
        <v>142395</v>
      </c>
      <c r="D5577" s="59">
        <v>195120</v>
      </c>
      <c r="E5577" s="59" t="s">
        <v>20</v>
      </c>
      <c r="F5577" s="59" t="s">
        <v>18</v>
      </c>
      <c r="G5577" s="59">
        <v>22</v>
      </c>
      <c r="H5577" s="59">
        <v>0</v>
      </c>
      <c r="I5577" s="59">
        <v>0</v>
      </c>
      <c r="J5577" s="59">
        <v>185.35937208</v>
      </c>
      <c r="K5577" s="59">
        <v>0</v>
      </c>
      <c r="L5577" s="59">
        <v>22</v>
      </c>
      <c r="M5577" s="59">
        <v>38.355094886</v>
      </c>
    </row>
    <row r="5578" hidden="1" spans="1:13">
      <c r="A5578" s="59">
        <v>0</v>
      </c>
      <c r="B5578" s="59">
        <v>36300</v>
      </c>
      <c r="C5578" s="59">
        <v>35072</v>
      </c>
      <c r="D5578" s="59">
        <v>74829</v>
      </c>
      <c r="E5578" s="59" t="s">
        <v>20</v>
      </c>
      <c r="F5578" s="59" t="s">
        <v>18</v>
      </c>
      <c r="G5578" s="59">
        <v>4</v>
      </c>
      <c r="H5578" s="59">
        <v>1</v>
      </c>
      <c r="I5578" s="59">
        <v>0</v>
      </c>
      <c r="J5578" s="59">
        <v>195.5596417</v>
      </c>
      <c r="K5578" s="59">
        <v>2</v>
      </c>
      <c r="L5578" s="59">
        <v>18</v>
      </c>
      <c r="M5578" s="59">
        <v>23.01985524</v>
      </c>
    </row>
    <row r="5579" hidden="1" spans="1:13">
      <c r="A5579" s="59">
        <v>0</v>
      </c>
      <c r="B5579" s="59">
        <v>36400</v>
      </c>
      <c r="C5579" s="59">
        <v>118040</v>
      </c>
      <c r="D5579" s="59">
        <v>164592</v>
      </c>
      <c r="E5579" s="59" t="s">
        <v>20</v>
      </c>
      <c r="F5579" s="59" t="s">
        <v>14</v>
      </c>
      <c r="G5579" s="59"/>
      <c r="H5579" s="59">
        <v>0</v>
      </c>
      <c r="I5579" s="59">
        <v>0</v>
      </c>
      <c r="J5579" s="59">
        <v>250.00328319</v>
      </c>
      <c r="K5579" s="59">
        <v>2</v>
      </c>
      <c r="L5579" s="59">
        <v>13</v>
      </c>
      <c r="M5579" s="59">
        <v>34.322285071</v>
      </c>
    </row>
    <row r="5580" hidden="1" spans="1:13">
      <c r="A5580" s="59">
        <v>0</v>
      </c>
      <c r="B5580" s="59">
        <v>36400</v>
      </c>
      <c r="C5580" s="59">
        <v>38263</v>
      </c>
      <c r="D5580" s="59">
        <v>57311</v>
      </c>
      <c r="E5580" s="59" t="s">
        <v>20</v>
      </c>
      <c r="F5580" s="59" t="s">
        <v>14</v>
      </c>
      <c r="G5580" s="59"/>
      <c r="H5580" s="59">
        <v>0</v>
      </c>
      <c r="I5580" s="59">
        <v>0</v>
      </c>
      <c r="J5580" s="59"/>
      <c r="K5580" s="59">
        <v>7</v>
      </c>
      <c r="L5580" s="59">
        <v>0</v>
      </c>
      <c r="M5580" s="59">
        <v>31.536653577</v>
      </c>
    </row>
    <row r="5581" hidden="1" spans="1:13">
      <c r="A5581" s="59">
        <v>0</v>
      </c>
      <c r="B5581" s="59">
        <v>36400</v>
      </c>
      <c r="C5581" s="59">
        <v>86853</v>
      </c>
      <c r="D5581" s="59">
        <v>131508</v>
      </c>
      <c r="E5581" s="59" t="s">
        <v>20</v>
      </c>
      <c r="F5581" s="59" t="s">
        <v>17</v>
      </c>
      <c r="G5581" s="59">
        <v>30</v>
      </c>
      <c r="H5581" s="59">
        <v>0</v>
      </c>
      <c r="I5581" s="59">
        <v>0</v>
      </c>
      <c r="J5581" s="59">
        <v>349.69439938</v>
      </c>
      <c r="K5581" s="59">
        <v>0</v>
      </c>
      <c r="L5581" s="59">
        <v>19</v>
      </c>
      <c r="M5581" s="59">
        <v>40.107031361</v>
      </c>
    </row>
    <row r="5582" hidden="1" spans="1:13">
      <c r="A5582" s="59">
        <v>0</v>
      </c>
      <c r="B5582" s="59">
        <v>36400</v>
      </c>
      <c r="C5582" s="59">
        <v>204419</v>
      </c>
      <c r="D5582" s="59">
        <v>268745</v>
      </c>
      <c r="E5582" s="59" t="s">
        <v>20</v>
      </c>
      <c r="F5582" s="59" t="s">
        <v>18</v>
      </c>
      <c r="G5582" s="59">
        <v>4</v>
      </c>
      <c r="H5582" s="59">
        <v>0</v>
      </c>
      <c r="I5582" s="59">
        <v>0</v>
      </c>
      <c r="J5582" s="59">
        <v>267.92092198</v>
      </c>
      <c r="K5582" s="59">
        <v>0</v>
      </c>
      <c r="L5582" s="59">
        <v>31</v>
      </c>
      <c r="M5582" s="59">
        <v>32.747593119</v>
      </c>
    </row>
    <row r="5583" hidden="1" spans="1:13">
      <c r="A5583" s="59">
        <v>0</v>
      </c>
      <c r="B5583" s="59">
        <v>36500</v>
      </c>
      <c r="C5583" s="59">
        <v>141200</v>
      </c>
      <c r="D5583" s="59">
        <v>195729</v>
      </c>
      <c r="E5583" s="59" t="s">
        <v>20</v>
      </c>
      <c r="F5583" s="59" t="s">
        <v>18</v>
      </c>
      <c r="G5583" s="59">
        <v>23</v>
      </c>
      <c r="H5583" s="59">
        <v>0</v>
      </c>
      <c r="I5583" s="59">
        <v>0</v>
      </c>
      <c r="J5583" s="59">
        <v>182.72889478</v>
      </c>
      <c r="K5583" s="59">
        <v>0</v>
      </c>
      <c r="L5583" s="59">
        <v>22</v>
      </c>
      <c r="M5583" s="59">
        <v>37.405509575</v>
      </c>
    </row>
    <row r="5584" hidden="1" spans="1:13">
      <c r="A5584" s="59">
        <v>1</v>
      </c>
      <c r="B5584" s="59">
        <v>36500</v>
      </c>
      <c r="C5584" s="59">
        <v>84978</v>
      </c>
      <c r="D5584" s="59">
        <v>125000</v>
      </c>
      <c r="E5584" s="59" t="s">
        <v>20</v>
      </c>
      <c r="F5584" s="59" t="s">
        <v>19</v>
      </c>
      <c r="G5584" s="59">
        <v>10</v>
      </c>
      <c r="H5584" s="59">
        <v>0</v>
      </c>
      <c r="I5584" s="59">
        <v>1</v>
      </c>
      <c r="J5584" s="59">
        <v>213.06666667</v>
      </c>
      <c r="K5584" s="59">
        <v>0</v>
      </c>
      <c r="L5584" s="59">
        <v>64</v>
      </c>
      <c r="M5584" s="59"/>
    </row>
    <row r="5585" hidden="1" spans="1:13">
      <c r="A5585" s="59">
        <v>0</v>
      </c>
      <c r="B5585" s="59">
        <v>36500</v>
      </c>
      <c r="C5585" s="59">
        <v>18101</v>
      </c>
      <c r="D5585" s="59">
        <v>42320</v>
      </c>
      <c r="E5585" s="59" t="s">
        <v>20</v>
      </c>
      <c r="F5585" s="59" t="s">
        <v>17</v>
      </c>
      <c r="G5585" s="59">
        <v>7</v>
      </c>
      <c r="H5585" s="59">
        <v>0</v>
      </c>
      <c r="I5585" s="59">
        <v>0</v>
      </c>
      <c r="J5585" s="59">
        <v>49.746202815</v>
      </c>
      <c r="K5585" s="59">
        <v>0</v>
      </c>
      <c r="L5585" s="59">
        <v>7</v>
      </c>
      <c r="M5585" s="59">
        <v>36.501009332</v>
      </c>
    </row>
    <row r="5586" hidden="1" spans="1:13">
      <c r="A5586" s="59">
        <v>0</v>
      </c>
      <c r="B5586" s="59">
        <v>36500</v>
      </c>
      <c r="C5586" s="59">
        <v>114350</v>
      </c>
      <c r="D5586" s="59">
        <v>164159</v>
      </c>
      <c r="E5586" s="59" t="s">
        <v>20</v>
      </c>
      <c r="F5586" s="59" t="s">
        <v>14</v>
      </c>
      <c r="G5586" s="59"/>
      <c r="H5586" s="59">
        <v>0</v>
      </c>
      <c r="I5586" s="59">
        <v>0</v>
      </c>
      <c r="J5586" s="59">
        <v>245.52325495</v>
      </c>
      <c r="K5586" s="59">
        <v>3</v>
      </c>
      <c r="L5586" s="59">
        <v>13</v>
      </c>
      <c r="M5586" s="59">
        <v>37.071332797</v>
      </c>
    </row>
    <row r="5587" hidden="1" spans="1:13">
      <c r="A5587" s="59">
        <v>0</v>
      </c>
      <c r="B5587" s="59">
        <v>36500</v>
      </c>
      <c r="C5587" s="59">
        <v>87683</v>
      </c>
      <c r="D5587" s="59">
        <v>131532</v>
      </c>
      <c r="E5587" s="59" t="s">
        <v>20</v>
      </c>
      <c r="F5587" s="59" t="s">
        <v>17</v>
      </c>
      <c r="G5587" s="59">
        <v>32</v>
      </c>
      <c r="H5587" s="59">
        <v>0</v>
      </c>
      <c r="I5587" s="59">
        <v>0</v>
      </c>
      <c r="J5587" s="59">
        <v>351.02575198</v>
      </c>
      <c r="K5587" s="59">
        <v>0</v>
      </c>
      <c r="L5587" s="59">
        <v>20</v>
      </c>
      <c r="M5587" s="59">
        <v>40.178651378</v>
      </c>
    </row>
    <row r="5588" hidden="1" spans="1:13">
      <c r="A5588" s="59">
        <v>1</v>
      </c>
      <c r="B5588" s="59">
        <v>36600</v>
      </c>
      <c r="C5588" s="59">
        <v>397299</v>
      </c>
      <c r="D5588" s="59">
        <v>512650</v>
      </c>
      <c r="E5588" s="59" t="s">
        <v>20</v>
      </c>
      <c r="F5588" s="59" t="s">
        <v>18</v>
      </c>
      <c r="G5588" s="59">
        <v>4</v>
      </c>
      <c r="H5588" s="59">
        <v>0</v>
      </c>
      <c r="I5588" s="59">
        <v>0</v>
      </c>
      <c r="J5588" s="59">
        <v>197.51668389</v>
      </c>
      <c r="K5588" s="59">
        <v>0</v>
      </c>
      <c r="L5588" s="59">
        <v>21</v>
      </c>
      <c r="M5588" s="59">
        <v>43.458327417</v>
      </c>
    </row>
    <row r="5589" hidden="1" spans="1:13">
      <c r="A5589" s="59">
        <v>0</v>
      </c>
      <c r="B5589" s="59">
        <v>36600</v>
      </c>
      <c r="C5589" s="59">
        <v>32590</v>
      </c>
      <c r="D5589" s="59">
        <v>58157</v>
      </c>
      <c r="E5589" s="59" t="s">
        <v>20</v>
      </c>
      <c r="F5589" s="59" t="s">
        <v>14</v>
      </c>
      <c r="G5589" s="59"/>
      <c r="H5589" s="59">
        <v>0</v>
      </c>
      <c r="I5589" s="59">
        <v>0</v>
      </c>
      <c r="J5589" s="59"/>
      <c r="K5589" s="59">
        <v>6</v>
      </c>
      <c r="L5589" s="59">
        <v>0</v>
      </c>
      <c r="M5589" s="59">
        <v>33.016931024</v>
      </c>
    </row>
    <row r="5590" hidden="1" spans="1:13">
      <c r="A5590" s="59">
        <v>0</v>
      </c>
      <c r="B5590" s="59">
        <v>36800</v>
      </c>
      <c r="C5590" s="59">
        <v>35447</v>
      </c>
      <c r="D5590" s="59">
        <v>59890</v>
      </c>
      <c r="E5590" s="59" t="s">
        <v>20</v>
      </c>
      <c r="F5590" s="59" t="s">
        <v>14</v>
      </c>
      <c r="G5590" s="59"/>
      <c r="H5590" s="59">
        <v>0</v>
      </c>
      <c r="I5590" s="59">
        <v>0</v>
      </c>
      <c r="J5590" s="59"/>
      <c r="K5590" s="59">
        <v>7</v>
      </c>
      <c r="L5590" s="59">
        <v>0</v>
      </c>
      <c r="M5590" s="59">
        <v>31.17384352</v>
      </c>
    </row>
    <row r="5591" hidden="1" spans="1:13">
      <c r="A5591" s="59">
        <v>0</v>
      </c>
      <c r="B5591" s="59">
        <v>36800</v>
      </c>
      <c r="C5591" s="59">
        <v>109378</v>
      </c>
      <c r="D5591" s="59">
        <v>163684</v>
      </c>
      <c r="E5591" s="59" t="s">
        <v>20</v>
      </c>
      <c r="F5591" s="59" t="s">
        <v>14</v>
      </c>
      <c r="G5591" s="59"/>
      <c r="H5591" s="59">
        <v>0</v>
      </c>
      <c r="I5591" s="59">
        <v>0</v>
      </c>
      <c r="J5591" s="59">
        <v>240.23287537</v>
      </c>
      <c r="K5591" s="59">
        <v>3</v>
      </c>
      <c r="L5591" s="59">
        <v>13</v>
      </c>
      <c r="M5591" s="59">
        <v>35.691542689</v>
      </c>
    </row>
    <row r="5592" hidden="1" spans="1:13">
      <c r="A5592" s="59">
        <v>0</v>
      </c>
      <c r="B5592" s="59">
        <v>36800</v>
      </c>
      <c r="C5592" s="59">
        <v>35077</v>
      </c>
      <c r="D5592" s="59">
        <v>53120</v>
      </c>
      <c r="E5592" s="59" t="s">
        <v>20</v>
      </c>
      <c r="F5592" s="59" t="s">
        <v>14</v>
      </c>
      <c r="G5592" s="59"/>
      <c r="H5592" s="59">
        <v>0</v>
      </c>
      <c r="I5592" s="59">
        <v>0</v>
      </c>
      <c r="J5592" s="59"/>
      <c r="K5592" s="59">
        <v>6</v>
      </c>
      <c r="L5592" s="59">
        <v>0</v>
      </c>
      <c r="M5592" s="59">
        <v>34.985012561</v>
      </c>
    </row>
    <row r="5593" hidden="1" spans="1:13">
      <c r="A5593" s="59">
        <v>1</v>
      </c>
      <c r="B5593" s="59">
        <v>36800</v>
      </c>
      <c r="C5593" s="59">
        <v>125894</v>
      </c>
      <c r="D5593" s="59">
        <v>172184</v>
      </c>
      <c r="E5593" s="59" t="s">
        <v>20</v>
      </c>
      <c r="F5593" s="59" t="s">
        <v>15</v>
      </c>
      <c r="G5593" s="59">
        <v>11</v>
      </c>
      <c r="H5593" s="59">
        <v>0</v>
      </c>
      <c r="I5593" s="59">
        <v>1</v>
      </c>
      <c r="J5593" s="59">
        <v>214.73116034</v>
      </c>
      <c r="K5593" s="59">
        <v>1</v>
      </c>
      <c r="L5593" s="59">
        <v>33</v>
      </c>
      <c r="M5593" s="59">
        <v>43.847543717</v>
      </c>
    </row>
    <row r="5594" spans="1:13">
      <c r="A5594" s="59">
        <v>1</v>
      </c>
      <c r="B5594" s="59">
        <v>36900</v>
      </c>
      <c r="C5594" s="59">
        <v>111151</v>
      </c>
      <c r="D5594" s="59">
        <v>155000</v>
      </c>
      <c r="E5594" s="59" t="s">
        <v>13</v>
      </c>
      <c r="F5594" s="59" t="s">
        <v>18</v>
      </c>
      <c r="G5594" s="59">
        <v>12</v>
      </c>
      <c r="H5594" s="59">
        <v>0</v>
      </c>
      <c r="I5594" s="59">
        <v>0</v>
      </c>
      <c r="J5594" s="59">
        <v>137.96666667</v>
      </c>
      <c r="K5594" s="59">
        <v>0</v>
      </c>
      <c r="L5594" s="59">
        <v>40</v>
      </c>
      <c r="M5594" s="59"/>
    </row>
    <row r="5595" hidden="1" spans="1:13">
      <c r="A5595" s="59">
        <v>0</v>
      </c>
      <c r="B5595" s="59">
        <v>37000</v>
      </c>
      <c r="C5595" s="59">
        <v>34085</v>
      </c>
      <c r="D5595" s="59">
        <v>70596</v>
      </c>
      <c r="E5595" s="59" t="s">
        <v>20</v>
      </c>
      <c r="F5595" s="59" t="s">
        <v>18</v>
      </c>
      <c r="G5595" s="59">
        <v>3</v>
      </c>
      <c r="H5595" s="59">
        <v>0</v>
      </c>
      <c r="I5595" s="59">
        <v>0</v>
      </c>
      <c r="J5595" s="59">
        <v>195.36338382</v>
      </c>
      <c r="K5595" s="59">
        <v>2</v>
      </c>
      <c r="L5595" s="59">
        <v>18</v>
      </c>
      <c r="M5595" s="59">
        <v>25.59242395</v>
      </c>
    </row>
    <row r="5596" hidden="1" spans="1:13">
      <c r="A5596" s="59">
        <v>1</v>
      </c>
      <c r="B5596" s="59">
        <v>37000</v>
      </c>
      <c r="C5596" s="59">
        <v>93378</v>
      </c>
      <c r="D5596" s="59">
        <v>145000</v>
      </c>
      <c r="E5596" s="59" t="s">
        <v>20</v>
      </c>
      <c r="F5596" s="59" t="s">
        <v>16</v>
      </c>
      <c r="G5596" s="59">
        <v>15</v>
      </c>
      <c r="H5596" s="59"/>
      <c r="I5596" s="59">
        <v>2</v>
      </c>
      <c r="J5596" s="59">
        <v>368.7</v>
      </c>
      <c r="K5596" s="59">
        <v>1</v>
      </c>
      <c r="L5596" s="59">
        <v>27</v>
      </c>
      <c r="M5596" s="59"/>
    </row>
    <row r="5597" hidden="1" spans="1:13">
      <c r="A5597" s="59">
        <v>0</v>
      </c>
      <c r="B5597" s="59">
        <v>37000</v>
      </c>
      <c r="C5597" s="59">
        <v>36910</v>
      </c>
      <c r="D5597" s="59">
        <v>58338</v>
      </c>
      <c r="E5597" s="59" t="s">
        <v>20</v>
      </c>
      <c r="F5597" s="59" t="s">
        <v>14</v>
      </c>
      <c r="G5597" s="59"/>
      <c r="H5597" s="59">
        <v>0</v>
      </c>
      <c r="I5597" s="59">
        <v>0</v>
      </c>
      <c r="J5597" s="59"/>
      <c r="K5597" s="59">
        <v>7</v>
      </c>
      <c r="L5597" s="59">
        <v>0</v>
      </c>
      <c r="M5597" s="59">
        <v>34.89158459</v>
      </c>
    </row>
    <row r="5598" hidden="1" spans="1:13">
      <c r="A5598" s="59">
        <v>0</v>
      </c>
      <c r="B5598" s="59">
        <v>37200</v>
      </c>
      <c r="C5598" s="59">
        <v>35515</v>
      </c>
      <c r="D5598" s="59">
        <v>76591</v>
      </c>
      <c r="E5598" s="59" t="s">
        <v>20</v>
      </c>
      <c r="F5598" s="59" t="s">
        <v>18</v>
      </c>
      <c r="G5598" s="59">
        <v>6</v>
      </c>
      <c r="H5598" s="59">
        <v>0</v>
      </c>
      <c r="I5598" s="59">
        <v>0</v>
      </c>
      <c r="J5598" s="59">
        <v>203.70805458</v>
      </c>
      <c r="K5598" s="59">
        <v>1</v>
      </c>
      <c r="L5598" s="59">
        <v>17</v>
      </c>
      <c r="M5598" s="59">
        <v>22.432132089</v>
      </c>
    </row>
    <row r="5599" hidden="1" spans="1:13">
      <c r="A5599" s="59">
        <v>0</v>
      </c>
      <c r="B5599" s="59">
        <v>37200</v>
      </c>
      <c r="C5599" s="59">
        <v>205922</v>
      </c>
      <c r="D5599" s="59">
        <v>267238</v>
      </c>
      <c r="E5599" s="59" t="s">
        <v>20</v>
      </c>
      <c r="F5599" s="59" t="s">
        <v>18</v>
      </c>
      <c r="G5599" s="59">
        <v>2</v>
      </c>
      <c r="H5599" s="59">
        <v>1</v>
      </c>
      <c r="I5599" s="59">
        <v>0</v>
      </c>
      <c r="J5599" s="59">
        <v>238.21147988</v>
      </c>
      <c r="K5599" s="59">
        <v>0</v>
      </c>
      <c r="L5599" s="59">
        <v>32</v>
      </c>
      <c r="M5599" s="59">
        <v>31.622843542</v>
      </c>
    </row>
    <row r="5600" hidden="1" spans="1:13">
      <c r="A5600" s="59">
        <v>0</v>
      </c>
      <c r="B5600" s="59">
        <v>37200</v>
      </c>
      <c r="C5600" s="59">
        <v>202627</v>
      </c>
      <c r="D5600" s="59">
        <v>268857</v>
      </c>
      <c r="E5600" s="59" t="s">
        <v>20</v>
      </c>
      <c r="F5600" s="59" t="s">
        <v>18</v>
      </c>
      <c r="G5600" s="59">
        <v>3</v>
      </c>
      <c r="H5600" s="59">
        <v>0</v>
      </c>
      <c r="I5600" s="59">
        <v>0</v>
      </c>
      <c r="J5600" s="59">
        <v>248.1703603</v>
      </c>
      <c r="K5600" s="59">
        <v>0</v>
      </c>
      <c r="L5600" s="59">
        <v>31</v>
      </c>
      <c r="M5600" s="59">
        <v>31.85939856</v>
      </c>
    </row>
    <row r="5601" spans="1:13">
      <c r="A5601" s="59">
        <v>1</v>
      </c>
      <c r="B5601" s="59">
        <v>37300</v>
      </c>
      <c r="C5601" s="59">
        <v>68789</v>
      </c>
      <c r="D5601" s="59">
        <v>86172</v>
      </c>
      <c r="E5601" s="59" t="s">
        <v>13</v>
      </c>
      <c r="F5601" s="59" t="s">
        <v>19</v>
      </c>
      <c r="G5601" s="59">
        <v>2</v>
      </c>
      <c r="H5601" s="59">
        <v>0</v>
      </c>
      <c r="I5601" s="59">
        <v>6</v>
      </c>
      <c r="J5601" s="59">
        <v>235.63790564</v>
      </c>
      <c r="K5601" s="59">
        <v>2</v>
      </c>
      <c r="L5601" s="59">
        <v>25</v>
      </c>
      <c r="M5601" s="59">
        <v>114.0505277</v>
      </c>
    </row>
    <row r="5602" hidden="1" spans="1:13">
      <c r="A5602" s="59">
        <v>0</v>
      </c>
      <c r="B5602" s="59">
        <v>37400</v>
      </c>
      <c r="C5602" s="59">
        <v>96798</v>
      </c>
      <c r="D5602" s="59">
        <v>145550</v>
      </c>
      <c r="E5602" s="59" t="s">
        <v>20</v>
      </c>
      <c r="F5602" s="59" t="s">
        <v>14</v>
      </c>
      <c r="G5602" s="59">
        <v>12</v>
      </c>
      <c r="H5602" s="59">
        <v>0</v>
      </c>
      <c r="I5602" s="59">
        <v>0</v>
      </c>
      <c r="J5602" s="59">
        <v>63.901676947</v>
      </c>
      <c r="K5602" s="59">
        <v>1</v>
      </c>
      <c r="L5602" s="59">
        <v>35</v>
      </c>
      <c r="M5602" s="59">
        <v>40.594851726</v>
      </c>
    </row>
    <row r="5603" hidden="1" spans="1:13">
      <c r="A5603" s="59">
        <v>0</v>
      </c>
      <c r="B5603" s="59">
        <v>37500</v>
      </c>
      <c r="C5603" s="59">
        <v>111248</v>
      </c>
      <c r="D5603" s="59">
        <v>159739</v>
      </c>
      <c r="E5603" s="59" t="s">
        <v>20</v>
      </c>
      <c r="F5603" s="59" t="s">
        <v>14</v>
      </c>
      <c r="G5603" s="59"/>
      <c r="H5603" s="59">
        <v>0</v>
      </c>
      <c r="I5603" s="59">
        <v>0</v>
      </c>
      <c r="J5603" s="59">
        <v>260.08148423</v>
      </c>
      <c r="K5603" s="59">
        <v>2</v>
      </c>
      <c r="L5603" s="59">
        <v>13</v>
      </c>
      <c r="M5603" s="59">
        <v>36.393348123</v>
      </c>
    </row>
    <row r="5604" hidden="1" spans="1:13">
      <c r="A5604" s="59">
        <v>0</v>
      </c>
      <c r="B5604" s="59">
        <v>37500</v>
      </c>
      <c r="C5604" s="59">
        <v>127000</v>
      </c>
      <c r="D5604" s="59">
        <v>190900</v>
      </c>
      <c r="E5604" s="59" t="s">
        <v>20</v>
      </c>
      <c r="F5604" s="59" t="s">
        <v>17</v>
      </c>
      <c r="G5604" s="59"/>
      <c r="H5604" s="59">
        <v>1</v>
      </c>
      <c r="I5604" s="59">
        <v>0</v>
      </c>
      <c r="J5604" s="59">
        <v>181.63333333</v>
      </c>
      <c r="K5604" s="59">
        <v>0</v>
      </c>
      <c r="L5604" s="59">
        <v>25</v>
      </c>
      <c r="M5604" s="59"/>
    </row>
    <row r="5605" hidden="1" spans="1:13">
      <c r="A5605" s="59">
        <v>0</v>
      </c>
      <c r="B5605" s="59">
        <v>37600</v>
      </c>
      <c r="C5605" s="59">
        <v>33388</v>
      </c>
      <c r="D5605" s="59">
        <v>71282</v>
      </c>
      <c r="E5605" s="59" t="s">
        <v>20</v>
      </c>
      <c r="F5605" s="59" t="s">
        <v>18</v>
      </c>
      <c r="G5605" s="59">
        <v>4</v>
      </c>
      <c r="H5605" s="59">
        <v>0</v>
      </c>
      <c r="I5605" s="59">
        <v>0</v>
      </c>
      <c r="J5605" s="59">
        <v>202.1125682</v>
      </c>
      <c r="K5605" s="59">
        <v>2</v>
      </c>
      <c r="L5605" s="59">
        <v>18</v>
      </c>
      <c r="M5605" s="59">
        <v>25.196524185</v>
      </c>
    </row>
    <row r="5606" spans="1:13">
      <c r="A5606" s="59">
        <v>0</v>
      </c>
      <c r="B5606" s="59">
        <v>37600</v>
      </c>
      <c r="C5606" s="59">
        <v>141000</v>
      </c>
      <c r="D5606" s="59">
        <v>200300</v>
      </c>
      <c r="E5606" s="59" t="s">
        <v>13</v>
      </c>
      <c r="F5606" s="59" t="s">
        <v>18</v>
      </c>
      <c r="G5606" s="59">
        <v>5</v>
      </c>
      <c r="H5606" s="59">
        <v>0</v>
      </c>
      <c r="I5606" s="59">
        <v>0</v>
      </c>
      <c r="J5606" s="59">
        <v>145.63333333</v>
      </c>
      <c r="K5606" s="59">
        <v>0</v>
      </c>
      <c r="L5606" s="59">
        <v>31</v>
      </c>
      <c r="M5606" s="59"/>
    </row>
    <row r="5607" spans="1:13">
      <c r="A5607" s="59">
        <v>0</v>
      </c>
      <c r="B5607" s="59">
        <v>37700</v>
      </c>
      <c r="C5607" s="59">
        <v>141260</v>
      </c>
      <c r="D5607" s="59">
        <v>205493</v>
      </c>
      <c r="E5607" s="59" t="s">
        <v>13</v>
      </c>
      <c r="F5607" s="59" t="s">
        <v>18</v>
      </c>
      <c r="G5607" s="59">
        <v>5</v>
      </c>
      <c r="H5607" s="59">
        <v>0</v>
      </c>
      <c r="I5607" s="59">
        <v>0</v>
      </c>
      <c r="J5607" s="59">
        <v>148.13723935</v>
      </c>
      <c r="K5607" s="59">
        <v>0</v>
      </c>
      <c r="L5607" s="59">
        <v>31</v>
      </c>
      <c r="M5607" s="59">
        <v>34.302973903</v>
      </c>
    </row>
    <row r="5608" hidden="1" spans="1:13">
      <c r="A5608" s="59">
        <v>0</v>
      </c>
      <c r="B5608" s="59">
        <v>37700</v>
      </c>
      <c r="C5608" s="59">
        <v>31687</v>
      </c>
      <c r="D5608" s="59">
        <v>76454</v>
      </c>
      <c r="E5608" s="59" t="s">
        <v>20</v>
      </c>
      <c r="F5608" s="59" t="s">
        <v>18</v>
      </c>
      <c r="G5608" s="59">
        <v>5</v>
      </c>
      <c r="H5608" s="59">
        <v>0</v>
      </c>
      <c r="I5608" s="59">
        <v>0</v>
      </c>
      <c r="J5608" s="59">
        <v>192.35167019</v>
      </c>
      <c r="K5608" s="59">
        <v>2</v>
      </c>
      <c r="L5608" s="59">
        <v>18</v>
      </c>
      <c r="M5608" s="59">
        <v>23.873408822</v>
      </c>
    </row>
    <row r="5609" hidden="1" spans="1:13">
      <c r="A5609" s="59">
        <v>0</v>
      </c>
      <c r="B5609" s="59">
        <v>37700</v>
      </c>
      <c r="C5609" s="59">
        <v>37200</v>
      </c>
      <c r="D5609" s="59">
        <v>51389</v>
      </c>
      <c r="E5609" s="59" t="s">
        <v>20</v>
      </c>
      <c r="F5609" s="59" t="s">
        <v>14</v>
      </c>
      <c r="G5609" s="59"/>
      <c r="H5609" s="59">
        <v>0</v>
      </c>
      <c r="I5609" s="59">
        <v>0</v>
      </c>
      <c r="J5609" s="59"/>
      <c r="K5609" s="59">
        <v>6</v>
      </c>
      <c r="L5609" s="59">
        <v>0</v>
      </c>
      <c r="M5609" s="59">
        <v>32.774331021</v>
      </c>
    </row>
    <row r="5610" hidden="1" spans="1:13">
      <c r="A5610" s="59">
        <v>0</v>
      </c>
      <c r="B5610" s="59">
        <v>37800</v>
      </c>
      <c r="C5610" s="59">
        <v>31214</v>
      </c>
      <c r="D5610" s="59">
        <v>58282</v>
      </c>
      <c r="E5610" s="59" t="s">
        <v>20</v>
      </c>
      <c r="F5610" s="59" t="s">
        <v>14</v>
      </c>
      <c r="G5610" s="59"/>
      <c r="H5610" s="59">
        <v>0</v>
      </c>
      <c r="I5610" s="59">
        <v>0</v>
      </c>
      <c r="J5610" s="59"/>
      <c r="K5610" s="59">
        <v>7</v>
      </c>
      <c r="L5610" s="59">
        <v>0</v>
      </c>
      <c r="M5610" s="59">
        <v>34.226189581</v>
      </c>
    </row>
    <row r="5611" hidden="1" spans="1:13">
      <c r="A5611" s="59">
        <v>0</v>
      </c>
      <c r="B5611" s="59">
        <v>37800</v>
      </c>
      <c r="C5611" s="59">
        <v>111412</v>
      </c>
      <c r="D5611" s="59">
        <v>166682</v>
      </c>
      <c r="E5611" s="59" t="s">
        <v>20</v>
      </c>
      <c r="F5611" s="59" t="s">
        <v>14</v>
      </c>
      <c r="G5611" s="59"/>
      <c r="H5611" s="59">
        <v>0</v>
      </c>
      <c r="I5611" s="59">
        <v>0</v>
      </c>
      <c r="J5611" s="59">
        <v>251.9567829</v>
      </c>
      <c r="K5611" s="59">
        <v>3</v>
      </c>
      <c r="L5611" s="59">
        <v>14</v>
      </c>
      <c r="M5611" s="59">
        <v>34.883410942</v>
      </c>
    </row>
    <row r="5612" hidden="1" spans="1:13">
      <c r="A5612" s="59">
        <v>0</v>
      </c>
      <c r="B5612" s="59">
        <v>37900</v>
      </c>
      <c r="C5612" s="59">
        <v>201996</v>
      </c>
      <c r="D5612" s="59">
        <v>272874</v>
      </c>
      <c r="E5612" s="59" t="s">
        <v>20</v>
      </c>
      <c r="F5612" s="59" t="s">
        <v>18</v>
      </c>
      <c r="G5612" s="59">
        <v>3</v>
      </c>
      <c r="H5612" s="59">
        <v>0</v>
      </c>
      <c r="I5612" s="59">
        <v>0</v>
      </c>
      <c r="J5612" s="59">
        <v>249.8265925</v>
      </c>
      <c r="K5612" s="59">
        <v>0</v>
      </c>
      <c r="L5612" s="59">
        <v>32</v>
      </c>
      <c r="M5612" s="59">
        <v>31.427582447</v>
      </c>
    </row>
    <row r="5613" spans="1:13">
      <c r="A5613" s="59">
        <v>0</v>
      </c>
      <c r="B5613" s="59">
        <v>37900</v>
      </c>
      <c r="C5613" s="59">
        <v>150044</v>
      </c>
      <c r="D5613" s="59">
        <v>202894</v>
      </c>
      <c r="E5613" s="59" t="s">
        <v>13</v>
      </c>
      <c r="F5613" s="59" t="s">
        <v>18</v>
      </c>
      <c r="G5613" s="59">
        <v>5</v>
      </c>
      <c r="H5613" s="59">
        <v>0</v>
      </c>
      <c r="I5613" s="59">
        <v>0</v>
      </c>
      <c r="J5613" s="59">
        <v>156.03392791</v>
      </c>
      <c r="K5613" s="59">
        <v>0</v>
      </c>
      <c r="L5613" s="59">
        <v>30</v>
      </c>
      <c r="M5613" s="59">
        <v>36.311407672</v>
      </c>
    </row>
    <row r="5614" hidden="1" spans="1:13">
      <c r="A5614" s="59">
        <v>0</v>
      </c>
      <c r="B5614" s="59">
        <v>38000</v>
      </c>
      <c r="C5614" s="59">
        <v>58200</v>
      </c>
      <c r="D5614" s="59">
        <v>108000</v>
      </c>
      <c r="E5614" s="59" t="s">
        <v>20</v>
      </c>
      <c r="F5614" s="59" t="s">
        <v>17</v>
      </c>
      <c r="G5614" s="59">
        <v>16</v>
      </c>
      <c r="H5614" s="59">
        <v>0</v>
      </c>
      <c r="I5614" s="59">
        <v>1</v>
      </c>
      <c r="J5614" s="59">
        <v>195.83333333</v>
      </c>
      <c r="K5614" s="59">
        <v>0</v>
      </c>
      <c r="L5614" s="59">
        <v>22</v>
      </c>
      <c r="M5614" s="59"/>
    </row>
    <row r="5615" hidden="1" spans="1:13">
      <c r="A5615" s="59">
        <v>1</v>
      </c>
      <c r="B5615" s="59">
        <v>38000</v>
      </c>
      <c r="C5615" s="59">
        <v>24447</v>
      </c>
      <c r="D5615" s="59"/>
      <c r="E5615" s="59" t="s">
        <v>20</v>
      </c>
      <c r="F5615" s="59" t="s">
        <v>15</v>
      </c>
      <c r="G5615" s="59">
        <v>3</v>
      </c>
      <c r="H5615" s="59">
        <v>0</v>
      </c>
      <c r="I5615" s="59">
        <v>4</v>
      </c>
      <c r="J5615" s="59">
        <v>134.9</v>
      </c>
      <c r="K5615" s="59">
        <v>2</v>
      </c>
      <c r="L5615" s="59">
        <v>25</v>
      </c>
      <c r="M5615" s="59"/>
    </row>
    <row r="5616" hidden="1" spans="1:13">
      <c r="A5616" s="59">
        <v>1</v>
      </c>
      <c r="B5616" s="59">
        <v>38000</v>
      </c>
      <c r="C5616" s="59">
        <v>106000</v>
      </c>
      <c r="D5616" s="59">
        <v>160000</v>
      </c>
      <c r="E5616" s="59" t="s">
        <v>20</v>
      </c>
      <c r="F5616" s="59" t="s">
        <v>14</v>
      </c>
      <c r="G5616" s="59">
        <v>24</v>
      </c>
      <c r="H5616" s="59">
        <v>0</v>
      </c>
      <c r="I5616" s="59">
        <v>6</v>
      </c>
      <c r="J5616" s="59">
        <v>240.46666667</v>
      </c>
      <c r="K5616" s="59">
        <v>0</v>
      </c>
      <c r="L5616" s="59">
        <v>33</v>
      </c>
      <c r="M5616" s="59"/>
    </row>
    <row r="5617" hidden="1" spans="1:13">
      <c r="A5617" s="59">
        <v>1</v>
      </c>
      <c r="B5617" s="59">
        <v>38000</v>
      </c>
      <c r="C5617" s="59">
        <v>290000</v>
      </c>
      <c r="D5617" s="59">
        <v>364000</v>
      </c>
      <c r="E5617" s="59" t="s">
        <v>20</v>
      </c>
      <c r="F5617" s="59" t="s">
        <v>18</v>
      </c>
      <c r="G5617" s="59">
        <v>0.3</v>
      </c>
      <c r="H5617" s="59">
        <v>0</v>
      </c>
      <c r="I5617" s="59">
        <v>0</v>
      </c>
      <c r="J5617" s="59">
        <v>126.83333333</v>
      </c>
      <c r="K5617" s="59">
        <v>6</v>
      </c>
      <c r="L5617" s="59">
        <v>32</v>
      </c>
      <c r="M5617" s="59"/>
    </row>
    <row r="5618" hidden="1" spans="1:13">
      <c r="A5618" s="59">
        <v>0</v>
      </c>
      <c r="B5618" s="59">
        <v>38000</v>
      </c>
      <c r="C5618" s="59">
        <v>97759</v>
      </c>
      <c r="D5618" s="59">
        <v>139899</v>
      </c>
      <c r="E5618" s="59" t="s">
        <v>20</v>
      </c>
      <c r="F5618" s="59" t="s">
        <v>14</v>
      </c>
      <c r="G5618" s="59">
        <v>11</v>
      </c>
      <c r="H5618" s="59">
        <v>0</v>
      </c>
      <c r="I5618" s="59">
        <v>0</v>
      </c>
      <c r="J5618" s="59">
        <v>62.858669659</v>
      </c>
      <c r="K5618" s="59">
        <v>1</v>
      </c>
      <c r="L5618" s="59">
        <v>36</v>
      </c>
      <c r="M5618" s="59">
        <v>41.788492175</v>
      </c>
    </row>
    <row r="5619" hidden="1" spans="1:13">
      <c r="A5619" s="59">
        <v>1</v>
      </c>
      <c r="B5619" s="59">
        <v>38000</v>
      </c>
      <c r="C5619" s="59">
        <v>94083</v>
      </c>
      <c r="D5619" s="59">
        <v>132791</v>
      </c>
      <c r="E5619" s="59" t="s">
        <v>20</v>
      </c>
      <c r="F5619" s="59" t="s">
        <v>19</v>
      </c>
      <c r="G5619" s="59">
        <v>10</v>
      </c>
      <c r="H5619" s="59">
        <v>0</v>
      </c>
      <c r="I5619" s="59">
        <v>1</v>
      </c>
      <c r="J5619" s="59">
        <v>212.99272796</v>
      </c>
      <c r="K5619" s="59">
        <v>0</v>
      </c>
      <c r="L5619" s="59">
        <v>64</v>
      </c>
      <c r="M5619" s="59">
        <v>62.801732089</v>
      </c>
    </row>
    <row r="5620" hidden="1" spans="1:13">
      <c r="A5620" s="59">
        <v>0</v>
      </c>
      <c r="B5620" s="59">
        <v>38100</v>
      </c>
      <c r="C5620" s="59">
        <v>204071</v>
      </c>
      <c r="D5620" s="59">
        <v>270794</v>
      </c>
      <c r="E5620" s="59" t="s">
        <v>20</v>
      </c>
      <c r="F5620" s="59" t="s">
        <v>18</v>
      </c>
      <c r="G5620" s="59">
        <v>3</v>
      </c>
      <c r="H5620" s="59">
        <v>0</v>
      </c>
      <c r="I5620" s="59">
        <v>0</v>
      </c>
      <c r="J5620" s="59">
        <v>230.39857646</v>
      </c>
      <c r="K5620" s="59">
        <v>0</v>
      </c>
      <c r="L5620" s="59">
        <v>32</v>
      </c>
      <c r="M5620" s="59">
        <v>31.369739388</v>
      </c>
    </row>
    <row r="5621" hidden="1" spans="1:13">
      <c r="A5621" s="59">
        <v>0</v>
      </c>
      <c r="B5621" s="59">
        <v>38100</v>
      </c>
      <c r="C5621" s="59">
        <v>33446</v>
      </c>
      <c r="D5621" s="59">
        <v>73289</v>
      </c>
      <c r="E5621" s="59" t="s">
        <v>20</v>
      </c>
      <c r="F5621" s="59" t="s">
        <v>18</v>
      </c>
      <c r="G5621" s="59">
        <v>5</v>
      </c>
      <c r="H5621" s="59">
        <v>0</v>
      </c>
      <c r="I5621" s="59">
        <v>0</v>
      </c>
      <c r="J5621" s="59">
        <v>180.84781496</v>
      </c>
      <c r="K5621" s="59">
        <v>1</v>
      </c>
      <c r="L5621" s="59">
        <v>18</v>
      </c>
      <c r="M5621" s="59">
        <v>23.820415335</v>
      </c>
    </row>
    <row r="5622" hidden="1" spans="1:13">
      <c r="A5622" s="59">
        <v>0</v>
      </c>
      <c r="B5622" s="59">
        <v>38100</v>
      </c>
      <c r="C5622" s="59">
        <v>67559</v>
      </c>
      <c r="D5622" s="59">
        <v>113024</v>
      </c>
      <c r="E5622" s="59" t="s">
        <v>20</v>
      </c>
      <c r="F5622" s="59" t="s">
        <v>17</v>
      </c>
      <c r="G5622" s="59">
        <v>16</v>
      </c>
      <c r="H5622" s="59">
        <v>0</v>
      </c>
      <c r="I5622" s="59">
        <v>0</v>
      </c>
      <c r="J5622" s="59">
        <v>190.67667138</v>
      </c>
      <c r="K5622" s="59">
        <v>0</v>
      </c>
      <c r="L5622" s="59">
        <v>22</v>
      </c>
      <c r="M5622" s="59">
        <v>40.239609635</v>
      </c>
    </row>
    <row r="5623" hidden="1" spans="1:13">
      <c r="A5623" s="59">
        <v>0</v>
      </c>
      <c r="B5623" s="59">
        <v>38100</v>
      </c>
      <c r="C5623" s="59">
        <v>93544</v>
      </c>
      <c r="D5623" s="59">
        <v>142231</v>
      </c>
      <c r="E5623" s="59" t="s">
        <v>20</v>
      </c>
      <c r="F5623" s="59" t="s">
        <v>14</v>
      </c>
      <c r="G5623" s="59">
        <v>11</v>
      </c>
      <c r="H5623" s="59">
        <v>0</v>
      </c>
      <c r="I5623" s="59">
        <v>0</v>
      </c>
      <c r="J5623" s="59">
        <v>55.109850313</v>
      </c>
      <c r="K5623" s="59">
        <v>0</v>
      </c>
      <c r="L5623" s="59">
        <v>36</v>
      </c>
      <c r="M5623" s="59">
        <v>41.295400304</v>
      </c>
    </row>
    <row r="5624" hidden="1" spans="1:13">
      <c r="A5624" s="59">
        <v>0</v>
      </c>
      <c r="B5624" s="59">
        <v>38200</v>
      </c>
      <c r="C5624" s="59">
        <v>128081</v>
      </c>
      <c r="D5624" s="59">
        <v>196037</v>
      </c>
      <c r="E5624" s="59" t="s">
        <v>20</v>
      </c>
      <c r="F5624" s="59" t="s">
        <v>17</v>
      </c>
      <c r="G5624" s="59"/>
      <c r="H5624" s="59">
        <v>0</v>
      </c>
      <c r="I5624" s="59">
        <v>0</v>
      </c>
      <c r="J5624" s="59">
        <v>197.86549208</v>
      </c>
      <c r="K5624" s="59">
        <v>0</v>
      </c>
      <c r="L5624" s="59">
        <v>24</v>
      </c>
      <c r="M5624" s="59">
        <v>32.567856908</v>
      </c>
    </row>
    <row r="5625" spans="1:13">
      <c r="A5625" s="59">
        <v>0</v>
      </c>
      <c r="B5625" s="59">
        <v>38200</v>
      </c>
      <c r="C5625" s="59">
        <v>147457</v>
      </c>
      <c r="D5625" s="59">
        <v>210065</v>
      </c>
      <c r="E5625" s="59" t="s">
        <v>13</v>
      </c>
      <c r="F5625" s="59" t="s">
        <v>18</v>
      </c>
      <c r="G5625" s="59">
        <v>3</v>
      </c>
      <c r="H5625" s="59">
        <v>0</v>
      </c>
      <c r="I5625" s="59">
        <v>0</v>
      </c>
      <c r="J5625" s="59">
        <v>148.73318489</v>
      </c>
      <c r="K5625" s="59">
        <v>0</v>
      </c>
      <c r="L5625" s="59">
        <v>31</v>
      </c>
      <c r="M5625" s="59">
        <v>35.89492543</v>
      </c>
    </row>
    <row r="5626" hidden="1" spans="1:13">
      <c r="A5626" s="59">
        <v>0</v>
      </c>
      <c r="B5626" s="59">
        <v>38200</v>
      </c>
      <c r="C5626" s="59">
        <v>92227</v>
      </c>
      <c r="D5626" s="59">
        <v>143087</v>
      </c>
      <c r="E5626" s="59" t="s">
        <v>20</v>
      </c>
      <c r="F5626" s="59" t="s">
        <v>14</v>
      </c>
      <c r="G5626" s="59">
        <v>13</v>
      </c>
      <c r="H5626" s="59">
        <v>0</v>
      </c>
      <c r="I5626" s="59">
        <v>0</v>
      </c>
      <c r="J5626" s="59">
        <v>61.178335051</v>
      </c>
      <c r="K5626" s="59">
        <v>1</v>
      </c>
      <c r="L5626" s="59">
        <v>36</v>
      </c>
      <c r="M5626" s="59">
        <v>40.329542416</v>
      </c>
    </row>
    <row r="5627" hidden="1" spans="1:13">
      <c r="A5627" s="59">
        <v>0</v>
      </c>
      <c r="B5627" s="59">
        <v>38300</v>
      </c>
      <c r="C5627" s="59">
        <v>93255</v>
      </c>
      <c r="D5627" s="59">
        <v>144457</v>
      </c>
      <c r="E5627" s="59" t="s">
        <v>20</v>
      </c>
      <c r="F5627" s="59" t="s">
        <v>14</v>
      </c>
      <c r="G5627" s="59">
        <v>10</v>
      </c>
      <c r="H5627" s="59">
        <v>0</v>
      </c>
      <c r="I5627" s="59">
        <v>0</v>
      </c>
      <c r="J5627" s="59">
        <v>73.656853928</v>
      </c>
      <c r="K5627" s="59">
        <v>1</v>
      </c>
      <c r="L5627" s="59">
        <v>36</v>
      </c>
      <c r="M5627" s="59">
        <v>41.939496061</v>
      </c>
    </row>
    <row r="5628" hidden="1" spans="1:13">
      <c r="A5628" s="59">
        <v>0</v>
      </c>
      <c r="B5628" s="59">
        <v>38400</v>
      </c>
      <c r="C5628" s="59">
        <v>31458</v>
      </c>
      <c r="D5628" s="59">
        <v>71821</v>
      </c>
      <c r="E5628" s="59" t="s">
        <v>20</v>
      </c>
      <c r="F5628" s="59" t="s">
        <v>18</v>
      </c>
      <c r="G5628" s="59">
        <v>4</v>
      </c>
      <c r="H5628" s="59">
        <v>0</v>
      </c>
      <c r="I5628" s="59">
        <v>0</v>
      </c>
      <c r="J5628" s="59">
        <v>191.97555843</v>
      </c>
      <c r="K5628" s="59">
        <v>2</v>
      </c>
      <c r="L5628" s="59">
        <v>17</v>
      </c>
      <c r="M5628" s="59">
        <v>24.985362469</v>
      </c>
    </row>
    <row r="5629" hidden="1" spans="1:13">
      <c r="A5629" s="59">
        <v>0</v>
      </c>
      <c r="B5629" s="59">
        <v>38600</v>
      </c>
      <c r="C5629" s="59">
        <v>136879</v>
      </c>
      <c r="D5629" s="59">
        <v>191860</v>
      </c>
      <c r="E5629" s="59" t="s">
        <v>20</v>
      </c>
      <c r="F5629" s="59" t="s">
        <v>17</v>
      </c>
      <c r="G5629" s="59"/>
      <c r="H5629" s="59">
        <v>1</v>
      </c>
      <c r="I5629" s="59">
        <v>0</v>
      </c>
      <c r="J5629" s="59">
        <v>185.31494511</v>
      </c>
      <c r="K5629" s="59">
        <v>0</v>
      </c>
      <c r="L5629" s="59">
        <v>25</v>
      </c>
      <c r="M5629" s="59">
        <v>35.059163233</v>
      </c>
    </row>
    <row r="5630" spans="1:13">
      <c r="A5630" s="59">
        <v>0</v>
      </c>
      <c r="B5630" s="59">
        <v>38600</v>
      </c>
      <c r="C5630" s="59">
        <v>145590</v>
      </c>
      <c r="D5630" s="59">
        <v>209950</v>
      </c>
      <c r="E5630" s="59" t="s">
        <v>13</v>
      </c>
      <c r="F5630" s="59" t="s">
        <v>18</v>
      </c>
      <c r="G5630" s="59">
        <v>4</v>
      </c>
      <c r="H5630" s="59">
        <v>0</v>
      </c>
      <c r="I5630" s="59">
        <v>0</v>
      </c>
      <c r="J5630" s="59">
        <v>149.88112894</v>
      </c>
      <c r="K5630" s="59">
        <v>0</v>
      </c>
      <c r="L5630" s="59">
        <v>31</v>
      </c>
      <c r="M5630" s="59">
        <v>35.582788826</v>
      </c>
    </row>
    <row r="5631" hidden="1" spans="1:13">
      <c r="A5631" s="59">
        <v>1</v>
      </c>
      <c r="B5631" s="59">
        <v>38700</v>
      </c>
      <c r="C5631" s="59"/>
      <c r="D5631" s="59">
        <v>60000</v>
      </c>
      <c r="E5631" s="59" t="s">
        <v>20</v>
      </c>
      <c r="F5631" s="59" t="s">
        <v>14</v>
      </c>
      <c r="G5631" s="59">
        <v>0</v>
      </c>
      <c r="H5631" s="59">
        <v>0</v>
      </c>
      <c r="I5631" s="59">
        <v>0</v>
      </c>
      <c r="J5631" s="59">
        <v>235.36666667</v>
      </c>
      <c r="K5631" s="59">
        <v>1</v>
      </c>
      <c r="L5631" s="59">
        <v>15</v>
      </c>
      <c r="M5631" s="59"/>
    </row>
    <row r="5632" hidden="1" spans="1:13">
      <c r="A5632" s="59">
        <v>0</v>
      </c>
      <c r="B5632" s="59">
        <v>38700</v>
      </c>
      <c r="C5632" s="59">
        <v>33465</v>
      </c>
      <c r="D5632" s="59">
        <v>71449</v>
      </c>
      <c r="E5632" s="59" t="s">
        <v>20</v>
      </c>
      <c r="F5632" s="59" t="s">
        <v>18</v>
      </c>
      <c r="G5632" s="59">
        <v>6</v>
      </c>
      <c r="H5632" s="59">
        <v>0</v>
      </c>
      <c r="I5632" s="59">
        <v>0</v>
      </c>
      <c r="J5632" s="59">
        <v>172.76788802</v>
      </c>
      <c r="K5632" s="59">
        <v>2</v>
      </c>
      <c r="L5632" s="59">
        <v>17</v>
      </c>
      <c r="M5632" s="59">
        <v>25.312841634</v>
      </c>
    </row>
    <row r="5633" spans="1:13">
      <c r="A5633" s="59">
        <v>1</v>
      </c>
      <c r="B5633" s="59">
        <v>38700</v>
      </c>
      <c r="C5633" s="59">
        <v>119847</v>
      </c>
      <c r="D5633" s="59">
        <v>162365</v>
      </c>
      <c r="E5633" s="59" t="s">
        <v>13</v>
      </c>
      <c r="F5633" s="59" t="s">
        <v>18</v>
      </c>
      <c r="G5633" s="59">
        <v>13</v>
      </c>
      <c r="H5633" s="59">
        <v>0</v>
      </c>
      <c r="I5633" s="59">
        <v>0</v>
      </c>
      <c r="J5633" s="59">
        <v>149.80279545</v>
      </c>
      <c r="K5633" s="59">
        <v>0</v>
      </c>
      <c r="L5633" s="59">
        <v>39</v>
      </c>
      <c r="M5633" s="59">
        <v>47.915112415</v>
      </c>
    </row>
    <row r="5634" hidden="1" spans="1:13">
      <c r="A5634" s="59">
        <v>1</v>
      </c>
      <c r="B5634" s="59">
        <v>38800</v>
      </c>
      <c r="C5634" s="59">
        <v>31976</v>
      </c>
      <c r="D5634" s="59"/>
      <c r="E5634" s="59" t="s">
        <v>20</v>
      </c>
      <c r="F5634" s="59" t="s">
        <v>15</v>
      </c>
      <c r="G5634" s="59">
        <v>2</v>
      </c>
      <c r="H5634" s="59">
        <v>0</v>
      </c>
      <c r="I5634" s="59">
        <v>3</v>
      </c>
      <c r="J5634" s="59">
        <v>134.54388598</v>
      </c>
      <c r="K5634" s="59">
        <v>1</v>
      </c>
      <c r="L5634" s="59">
        <v>24</v>
      </c>
      <c r="M5634" s="59"/>
    </row>
    <row r="5635" spans="1:13">
      <c r="A5635" s="59">
        <v>1</v>
      </c>
      <c r="B5635" s="59">
        <v>38900</v>
      </c>
      <c r="C5635" s="59">
        <v>120006</v>
      </c>
      <c r="D5635" s="59">
        <v>160771</v>
      </c>
      <c r="E5635" s="59" t="s">
        <v>13</v>
      </c>
      <c r="F5635" s="59" t="s">
        <v>18</v>
      </c>
      <c r="G5635" s="59">
        <v>13</v>
      </c>
      <c r="H5635" s="59">
        <v>0</v>
      </c>
      <c r="I5635" s="59">
        <v>0</v>
      </c>
      <c r="J5635" s="59">
        <v>137.6353734</v>
      </c>
      <c r="K5635" s="59">
        <v>0</v>
      </c>
      <c r="L5635" s="59">
        <v>40</v>
      </c>
      <c r="M5635" s="59">
        <v>46.701585238</v>
      </c>
    </row>
    <row r="5636" hidden="1" spans="1:13">
      <c r="A5636" s="59">
        <v>0</v>
      </c>
      <c r="B5636" s="59">
        <v>38900</v>
      </c>
      <c r="C5636" s="59">
        <v>198749</v>
      </c>
      <c r="D5636" s="59">
        <v>270751</v>
      </c>
      <c r="E5636" s="59" t="s">
        <v>20</v>
      </c>
      <c r="F5636" s="59" t="s">
        <v>18</v>
      </c>
      <c r="G5636" s="59">
        <v>4</v>
      </c>
      <c r="H5636" s="59">
        <v>0</v>
      </c>
      <c r="I5636" s="59">
        <v>0</v>
      </c>
      <c r="J5636" s="59">
        <v>245.89544438</v>
      </c>
      <c r="K5636" s="59">
        <v>0</v>
      </c>
      <c r="L5636" s="59">
        <v>32</v>
      </c>
      <c r="M5636" s="59">
        <v>29.622368686</v>
      </c>
    </row>
    <row r="5637" hidden="1" spans="1:13">
      <c r="A5637" s="59">
        <v>0</v>
      </c>
      <c r="B5637" s="59">
        <v>38900</v>
      </c>
      <c r="C5637" s="59">
        <v>31836</v>
      </c>
      <c r="D5637" s="59">
        <v>54976</v>
      </c>
      <c r="E5637" s="59" t="s">
        <v>20</v>
      </c>
      <c r="F5637" s="59" t="s">
        <v>14</v>
      </c>
      <c r="G5637" s="59"/>
      <c r="H5637" s="59">
        <v>0</v>
      </c>
      <c r="I5637" s="59">
        <v>0</v>
      </c>
      <c r="J5637" s="59"/>
      <c r="K5637" s="59">
        <v>6</v>
      </c>
      <c r="L5637" s="59">
        <v>0</v>
      </c>
      <c r="M5637" s="59">
        <v>33.459245644</v>
      </c>
    </row>
    <row r="5638" hidden="1" spans="1:13">
      <c r="A5638" s="59">
        <v>0</v>
      </c>
      <c r="B5638" s="59">
        <v>38900</v>
      </c>
      <c r="C5638" s="59">
        <v>200731</v>
      </c>
      <c r="D5638" s="59">
        <v>269450</v>
      </c>
      <c r="E5638" s="59" t="s">
        <v>20</v>
      </c>
      <c r="F5638" s="59" t="s">
        <v>18</v>
      </c>
      <c r="G5638" s="59">
        <v>3</v>
      </c>
      <c r="H5638" s="59">
        <v>0</v>
      </c>
      <c r="I5638" s="59">
        <v>0</v>
      </c>
      <c r="J5638" s="59">
        <v>237.34429659</v>
      </c>
      <c r="K5638" s="59">
        <v>0</v>
      </c>
      <c r="L5638" s="59">
        <v>32</v>
      </c>
      <c r="M5638" s="59">
        <v>29.294487897</v>
      </c>
    </row>
    <row r="5639" hidden="1" spans="1:13">
      <c r="A5639" s="59">
        <v>0</v>
      </c>
      <c r="B5639" s="59">
        <v>39000</v>
      </c>
      <c r="C5639" s="59">
        <v>36335</v>
      </c>
      <c r="D5639" s="59">
        <v>50704</v>
      </c>
      <c r="E5639" s="59" t="s">
        <v>20</v>
      </c>
      <c r="F5639" s="59" t="s">
        <v>14</v>
      </c>
      <c r="G5639" s="59"/>
      <c r="H5639" s="59">
        <v>0</v>
      </c>
      <c r="I5639" s="59">
        <v>0</v>
      </c>
      <c r="J5639" s="59"/>
      <c r="K5639" s="59">
        <v>7</v>
      </c>
      <c r="L5639" s="59">
        <v>0</v>
      </c>
      <c r="M5639" s="59">
        <v>31.244398501</v>
      </c>
    </row>
    <row r="5640" hidden="1" spans="1:13">
      <c r="A5640" s="59">
        <v>1</v>
      </c>
      <c r="B5640" s="59">
        <v>39000</v>
      </c>
      <c r="C5640" s="59">
        <v>399412</v>
      </c>
      <c r="D5640" s="59">
        <v>511164</v>
      </c>
      <c r="E5640" s="59" t="s">
        <v>20</v>
      </c>
      <c r="F5640" s="59" t="s">
        <v>18</v>
      </c>
      <c r="G5640" s="59">
        <v>5</v>
      </c>
      <c r="H5640" s="59">
        <v>0</v>
      </c>
      <c r="I5640" s="59">
        <v>0</v>
      </c>
      <c r="J5640" s="59">
        <v>181.96240081</v>
      </c>
      <c r="K5640" s="59">
        <v>0</v>
      </c>
      <c r="L5640" s="59">
        <v>21</v>
      </c>
      <c r="M5640" s="59">
        <v>43.730031852</v>
      </c>
    </row>
    <row r="5641" spans="1:13">
      <c r="A5641" s="59">
        <v>1</v>
      </c>
      <c r="B5641" s="59">
        <v>39000</v>
      </c>
      <c r="C5641" s="59">
        <v>3372</v>
      </c>
      <c r="D5641" s="59">
        <v>41500</v>
      </c>
      <c r="E5641" s="59" t="s">
        <v>13</v>
      </c>
      <c r="F5641" s="59" t="s">
        <v>18</v>
      </c>
      <c r="G5641" s="59">
        <v>4.3</v>
      </c>
      <c r="H5641" s="59">
        <v>0</v>
      </c>
      <c r="I5641" s="59">
        <v>0</v>
      </c>
      <c r="J5641" s="59">
        <v>326.66666667</v>
      </c>
      <c r="K5641" s="59">
        <v>6</v>
      </c>
      <c r="L5641" s="59">
        <v>15</v>
      </c>
      <c r="M5641" s="59"/>
    </row>
    <row r="5642" hidden="1" spans="1:13">
      <c r="A5642" s="59">
        <v>0</v>
      </c>
      <c r="B5642" s="59">
        <v>39100</v>
      </c>
      <c r="C5642" s="59">
        <v>128996</v>
      </c>
      <c r="D5642" s="59">
        <v>195061</v>
      </c>
      <c r="E5642" s="59" t="s">
        <v>20</v>
      </c>
      <c r="F5642" s="59" t="s">
        <v>17</v>
      </c>
      <c r="G5642" s="59"/>
      <c r="H5642" s="59">
        <v>1</v>
      </c>
      <c r="I5642" s="59">
        <v>0</v>
      </c>
      <c r="J5642" s="59">
        <v>167.66450863</v>
      </c>
      <c r="K5642" s="59">
        <v>0</v>
      </c>
      <c r="L5642" s="59">
        <v>25</v>
      </c>
      <c r="M5642" s="59">
        <v>31.805596283</v>
      </c>
    </row>
    <row r="5643" hidden="1" spans="1:13">
      <c r="A5643" s="59">
        <v>0</v>
      </c>
      <c r="B5643" s="59">
        <v>39100</v>
      </c>
      <c r="C5643" s="59">
        <v>68135</v>
      </c>
      <c r="D5643" s="59">
        <v>108723</v>
      </c>
      <c r="E5643" s="59" t="s">
        <v>20</v>
      </c>
      <c r="F5643" s="59" t="s">
        <v>17</v>
      </c>
      <c r="G5643" s="59">
        <v>15</v>
      </c>
      <c r="H5643" s="59">
        <v>0</v>
      </c>
      <c r="I5643" s="59">
        <v>1</v>
      </c>
      <c r="J5643" s="59">
        <v>193.6861891</v>
      </c>
      <c r="K5643" s="59">
        <v>0</v>
      </c>
      <c r="L5643" s="59">
        <v>22</v>
      </c>
      <c r="M5643" s="59">
        <v>38.578992713</v>
      </c>
    </row>
    <row r="5644" hidden="1" spans="1:13">
      <c r="A5644" s="59">
        <v>1</v>
      </c>
      <c r="B5644" s="59">
        <v>39300</v>
      </c>
      <c r="C5644" s="59"/>
      <c r="D5644" s="59">
        <v>62158</v>
      </c>
      <c r="E5644" s="59" t="s">
        <v>20</v>
      </c>
      <c r="F5644" s="59" t="s">
        <v>14</v>
      </c>
      <c r="G5644" s="59">
        <v>0</v>
      </c>
      <c r="H5644" s="59">
        <v>0</v>
      </c>
      <c r="I5644" s="59">
        <v>0</v>
      </c>
      <c r="J5644" s="59">
        <v>238.87412923</v>
      </c>
      <c r="K5644" s="59">
        <v>1</v>
      </c>
      <c r="L5644" s="59">
        <v>14</v>
      </c>
      <c r="M5644" s="59">
        <v>1.0289309682</v>
      </c>
    </row>
    <row r="5645" hidden="1" spans="1:13">
      <c r="A5645" s="59">
        <v>0</v>
      </c>
      <c r="B5645" s="59">
        <v>39300</v>
      </c>
      <c r="C5645" s="59">
        <v>27324</v>
      </c>
      <c r="D5645" s="59">
        <v>73924</v>
      </c>
      <c r="E5645" s="59" t="s">
        <v>20</v>
      </c>
      <c r="F5645" s="59" t="s">
        <v>18</v>
      </c>
      <c r="G5645" s="59">
        <v>6</v>
      </c>
      <c r="H5645" s="59">
        <v>0</v>
      </c>
      <c r="I5645" s="59">
        <v>0</v>
      </c>
      <c r="J5645" s="59">
        <v>190.34457453</v>
      </c>
      <c r="K5645" s="59">
        <v>1</v>
      </c>
      <c r="L5645" s="59">
        <v>18</v>
      </c>
      <c r="M5645" s="59">
        <v>25.053533525</v>
      </c>
    </row>
    <row r="5646" spans="1:13">
      <c r="A5646" s="59">
        <v>0</v>
      </c>
      <c r="B5646" s="59">
        <v>39400</v>
      </c>
      <c r="C5646" s="59">
        <v>148631</v>
      </c>
      <c r="D5646" s="59">
        <v>207976</v>
      </c>
      <c r="E5646" s="59" t="s">
        <v>13</v>
      </c>
      <c r="F5646" s="59" t="s">
        <v>18</v>
      </c>
      <c r="G5646" s="59">
        <v>6</v>
      </c>
      <c r="H5646" s="59">
        <v>0</v>
      </c>
      <c r="I5646" s="59">
        <v>0</v>
      </c>
      <c r="J5646" s="59">
        <v>151.25694622</v>
      </c>
      <c r="K5646" s="59">
        <v>0</v>
      </c>
      <c r="L5646" s="59">
        <v>31</v>
      </c>
      <c r="M5646" s="59">
        <v>35.43199305</v>
      </c>
    </row>
    <row r="5647" hidden="1" spans="1:13">
      <c r="A5647" s="59">
        <v>1</v>
      </c>
      <c r="B5647" s="59">
        <v>39400</v>
      </c>
      <c r="C5647" s="59">
        <v>162000</v>
      </c>
      <c r="D5647" s="59">
        <v>235000</v>
      </c>
      <c r="E5647" s="59" t="s">
        <v>20</v>
      </c>
      <c r="F5647" s="59" t="s">
        <v>17</v>
      </c>
      <c r="G5647" s="59">
        <v>10</v>
      </c>
      <c r="H5647" s="59">
        <v>3</v>
      </c>
      <c r="I5647" s="59">
        <v>4</v>
      </c>
      <c r="J5647" s="59">
        <v>77.1</v>
      </c>
      <c r="K5647" s="59">
        <v>0</v>
      </c>
      <c r="L5647" s="59">
        <v>21</v>
      </c>
      <c r="M5647" s="59"/>
    </row>
    <row r="5648" hidden="1" spans="1:13">
      <c r="A5648" s="59">
        <v>0</v>
      </c>
      <c r="B5648" s="59">
        <v>39500</v>
      </c>
      <c r="C5648" s="59">
        <v>30972</v>
      </c>
      <c r="D5648" s="59">
        <v>70545</v>
      </c>
      <c r="E5648" s="59" t="s">
        <v>20</v>
      </c>
      <c r="F5648" s="59" t="s">
        <v>18</v>
      </c>
      <c r="G5648" s="59">
        <v>3</v>
      </c>
      <c r="H5648" s="59">
        <v>0</v>
      </c>
      <c r="I5648" s="59">
        <v>0</v>
      </c>
      <c r="J5648" s="59">
        <v>197.45242891</v>
      </c>
      <c r="K5648" s="59">
        <v>2</v>
      </c>
      <c r="L5648" s="59">
        <v>17</v>
      </c>
      <c r="M5648" s="59">
        <v>25.360557346</v>
      </c>
    </row>
    <row r="5649" hidden="1" spans="1:13">
      <c r="A5649" s="59">
        <v>1</v>
      </c>
      <c r="B5649" s="59">
        <v>39500</v>
      </c>
      <c r="C5649" s="59"/>
      <c r="D5649" s="59">
        <v>50000</v>
      </c>
      <c r="E5649" s="59" t="s">
        <v>20</v>
      </c>
      <c r="F5649" s="59" t="s">
        <v>14</v>
      </c>
      <c r="G5649" s="59">
        <v>7</v>
      </c>
      <c r="H5649" s="59">
        <v>0</v>
      </c>
      <c r="I5649" s="59">
        <v>0</v>
      </c>
      <c r="J5649" s="59">
        <v>51.766666667</v>
      </c>
      <c r="K5649" s="59">
        <v>0</v>
      </c>
      <c r="L5649" s="59">
        <v>14</v>
      </c>
      <c r="M5649" s="59"/>
    </row>
    <row r="5650" hidden="1" spans="1:13">
      <c r="A5650" s="59">
        <v>0</v>
      </c>
      <c r="B5650" s="59">
        <v>39500</v>
      </c>
      <c r="C5650" s="59">
        <v>132485</v>
      </c>
      <c r="D5650" s="59">
        <v>192838</v>
      </c>
      <c r="E5650" s="59" t="s">
        <v>20</v>
      </c>
      <c r="F5650" s="59" t="s">
        <v>17</v>
      </c>
      <c r="G5650" s="59"/>
      <c r="H5650" s="59">
        <v>1</v>
      </c>
      <c r="I5650" s="59">
        <v>0</v>
      </c>
      <c r="J5650" s="59">
        <v>176.12388138</v>
      </c>
      <c r="K5650" s="59">
        <v>0</v>
      </c>
      <c r="L5650" s="59">
        <v>24</v>
      </c>
      <c r="M5650" s="59">
        <v>31.737478202</v>
      </c>
    </row>
    <row r="5651" hidden="1" spans="1:13">
      <c r="A5651" s="59">
        <v>0</v>
      </c>
      <c r="B5651" s="59">
        <v>39500</v>
      </c>
      <c r="C5651" s="59">
        <v>68117</v>
      </c>
      <c r="D5651" s="59">
        <v>117084</v>
      </c>
      <c r="E5651" s="59" t="s">
        <v>20</v>
      </c>
      <c r="F5651" s="59" t="s">
        <v>17</v>
      </c>
      <c r="G5651" s="59">
        <v>15</v>
      </c>
      <c r="H5651" s="59">
        <v>0</v>
      </c>
      <c r="I5651" s="59">
        <v>0</v>
      </c>
      <c r="J5651" s="59">
        <v>198.0997869</v>
      </c>
      <c r="K5651" s="59">
        <v>0</v>
      </c>
      <c r="L5651" s="59">
        <v>21</v>
      </c>
      <c r="M5651" s="59">
        <v>40.204874501</v>
      </c>
    </row>
    <row r="5652" hidden="1" spans="1:13">
      <c r="A5652" s="59">
        <v>0</v>
      </c>
      <c r="B5652" s="59">
        <v>39600</v>
      </c>
      <c r="C5652" s="59">
        <v>134552</v>
      </c>
      <c r="D5652" s="59">
        <v>193455</v>
      </c>
      <c r="E5652" s="59" t="s">
        <v>20</v>
      </c>
      <c r="F5652" s="59" t="s">
        <v>17</v>
      </c>
      <c r="G5652" s="59"/>
      <c r="H5652" s="59">
        <v>0</v>
      </c>
      <c r="I5652" s="59">
        <v>0</v>
      </c>
      <c r="J5652" s="59">
        <v>185.19383656</v>
      </c>
      <c r="K5652" s="59">
        <v>0</v>
      </c>
      <c r="L5652" s="59">
        <v>25</v>
      </c>
      <c r="M5652" s="59">
        <v>33.217961697</v>
      </c>
    </row>
    <row r="5653" hidden="1" spans="1:13">
      <c r="A5653" s="59">
        <v>1</v>
      </c>
      <c r="B5653" s="59">
        <v>39600</v>
      </c>
      <c r="C5653" s="59"/>
      <c r="D5653" s="59">
        <v>44000</v>
      </c>
      <c r="E5653" s="59" t="s">
        <v>20</v>
      </c>
      <c r="F5653" s="59" t="s">
        <v>14</v>
      </c>
      <c r="G5653" s="59"/>
      <c r="H5653" s="59">
        <v>0</v>
      </c>
      <c r="I5653" s="59">
        <v>3</v>
      </c>
      <c r="J5653" s="59">
        <v>214.03333333</v>
      </c>
      <c r="K5653" s="59">
        <v>1</v>
      </c>
      <c r="L5653" s="59">
        <v>16</v>
      </c>
      <c r="M5653" s="59"/>
    </row>
    <row r="5654" hidden="1" spans="1:13">
      <c r="A5654" s="59">
        <v>0</v>
      </c>
      <c r="B5654" s="59">
        <v>39700</v>
      </c>
      <c r="C5654" s="59">
        <v>134586</v>
      </c>
      <c r="D5654" s="59">
        <v>193219</v>
      </c>
      <c r="E5654" s="59" t="s">
        <v>20</v>
      </c>
      <c r="F5654" s="59" t="s">
        <v>17</v>
      </c>
      <c r="G5654" s="59"/>
      <c r="H5654" s="59">
        <v>1</v>
      </c>
      <c r="I5654" s="59">
        <v>0</v>
      </c>
      <c r="J5654" s="59">
        <v>179.06935574</v>
      </c>
      <c r="K5654" s="59">
        <v>0</v>
      </c>
      <c r="L5654" s="59">
        <v>25</v>
      </c>
      <c r="M5654" s="59">
        <v>32.041133968</v>
      </c>
    </row>
    <row r="5655" spans="1:13">
      <c r="A5655" s="59">
        <v>0</v>
      </c>
      <c r="B5655" s="59">
        <v>39700</v>
      </c>
      <c r="C5655" s="59">
        <v>146341</v>
      </c>
      <c r="D5655" s="59">
        <v>208296</v>
      </c>
      <c r="E5655" s="59" t="s">
        <v>13</v>
      </c>
      <c r="F5655" s="59" t="s">
        <v>18</v>
      </c>
      <c r="G5655" s="59">
        <v>5</v>
      </c>
      <c r="H5655" s="59">
        <v>0</v>
      </c>
      <c r="I5655" s="59">
        <v>0</v>
      </c>
      <c r="J5655" s="59">
        <v>139.4367339</v>
      </c>
      <c r="K5655" s="59">
        <v>0</v>
      </c>
      <c r="L5655" s="59">
        <v>31</v>
      </c>
      <c r="M5655" s="59">
        <v>35.459160501</v>
      </c>
    </row>
    <row r="5656" hidden="1" spans="1:13">
      <c r="A5656" s="59">
        <v>0</v>
      </c>
      <c r="B5656" s="59">
        <v>39700</v>
      </c>
      <c r="C5656" s="59">
        <v>59360</v>
      </c>
      <c r="D5656" s="59">
        <v>117186</v>
      </c>
      <c r="E5656" s="59" t="s">
        <v>20</v>
      </c>
      <c r="F5656" s="59" t="s">
        <v>17</v>
      </c>
      <c r="G5656" s="59">
        <v>16</v>
      </c>
      <c r="H5656" s="59">
        <v>0</v>
      </c>
      <c r="I5656" s="59">
        <v>1</v>
      </c>
      <c r="J5656" s="59">
        <v>203.13996827</v>
      </c>
      <c r="K5656" s="59">
        <v>0</v>
      </c>
      <c r="L5656" s="59">
        <v>22</v>
      </c>
      <c r="M5656" s="59">
        <v>40.138090445</v>
      </c>
    </row>
    <row r="5657" hidden="1" spans="1:13">
      <c r="A5657" s="59">
        <v>0</v>
      </c>
      <c r="B5657" s="59">
        <v>39800</v>
      </c>
      <c r="C5657" s="59">
        <v>129611</v>
      </c>
      <c r="D5657" s="59">
        <v>191175</v>
      </c>
      <c r="E5657" s="59" t="s">
        <v>20</v>
      </c>
      <c r="F5657" s="59" t="s">
        <v>17</v>
      </c>
      <c r="G5657" s="59"/>
      <c r="H5657" s="59">
        <v>0</v>
      </c>
      <c r="I5657" s="59">
        <v>0</v>
      </c>
      <c r="J5657" s="59">
        <v>183.7992158</v>
      </c>
      <c r="K5657" s="59">
        <v>0</v>
      </c>
      <c r="L5657" s="59">
        <v>25</v>
      </c>
      <c r="M5657" s="59">
        <v>35.552486358</v>
      </c>
    </row>
    <row r="5658" hidden="1" spans="1:13">
      <c r="A5658" s="59">
        <v>1</v>
      </c>
      <c r="B5658" s="59">
        <v>40000</v>
      </c>
      <c r="C5658" s="59">
        <v>76769</v>
      </c>
      <c r="D5658" s="59">
        <v>129000</v>
      </c>
      <c r="E5658" s="59" t="s">
        <v>20</v>
      </c>
      <c r="F5658" s="59" t="s">
        <v>16</v>
      </c>
      <c r="G5658" s="59">
        <v>30</v>
      </c>
      <c r="H5658" s="59">
        <v>0</v>
      </c>
      <c r="I5658" s="59">
        <v>0</v>
      </c>
      <c r="J5658" s="59">
        <v>286.3</v>
      </c>
      <c r="K5658" s="59">
        <v>2</v>
      </c>
      <c r="L5658" s="59">
        <v>35</v>
      </c>
      <c r="M5658" s="59"/>
    </row>
    <row r="5659" hidden="1" spans="1:13">
      <c r="A5659" s="59">
        <v>0</v>
      </c>
      <c r="B5659" s="59">
        <v>40000</v>
      </c>
      <c r="C5659" s="59">
        <v>134029</v>
      </c>
      <c r="D5659" s="59">
        <v>191990</v>
      </c>
      <c r="E5659" s="59" t="s">
        <v>20</v>
      </c>
      <c r="F5659" s="59" t="s">
        <v>17</v>
      </c>
      <c r="G5659" s="59"/>
      <c r="H5659" s="59">
        <v>1</v>
      </c>
      <c r="I5659" s="59">
        <v>0</v>
      </c>
      <c r="J5659" s="59">
        <v>178.7809596</v>
      </c>
      <c r="K5659" s="59">
        <v>0</v>
      </c>
      <c r="L5659" s="59">
        <v>24</v>
      </c>
      <c r="M5659" s="59">
        <v>34.521450249</v>
      </c>
    </row>
    <row r="5660" spans="1:13">
      <c r="A5660" s="59">
        <v>0</v>
      </c>
      <c r="B5660" s="59">
        <v>40000</v>
      </c>
      <c r="C5660" s="59">
        <v>5118</v>
      </c>
      <c r="D5660" s="59">
        <v>62000</v>
      </c>
      <c r="E5660" s="59" t="s">
        <v>13</v>
      </c>
      <c r="F5660" s="59" t="s">
        <v>15</v>
      </c>
      <c r="G5660" s="59"/>
      <c r="H5660" s="59">
        <v>0</v>
      </c>
      <c r="I5660" s="59">
        <v>0</v>
      </c>
      <c r="J5660" s="59">
        <v>311.43333333</v>
      </c>
      <c r="K5660" s="59">
        <v>0</v>
      </c>
      <c r="L5660" s="59">
        <v>19</v>
      </c>
      <c r="M5660" s="59"/>
    </row>
    <row r="5661" spans="1:13">
      <c r="A5661" s="59">
        <v>0</v>
      </c>
      <c r="B5661" s="59">
        <v>40000</v>
      </c>
      <c r="C5661" s="59">
        <v>362000</v>
      </c>
      <c r="D5661" s="59">
        <v>465000</v>
      </c>
      <c r="E5661" s="59" t="s">
        <v>13</v>
      </c>
      <c r="F5661" s="59" t="s">
        <v>18</v>
      </c>
      <c r="G5661" s="59">
        <v>3</v>
      </c>
      <c r="H5661" s="59">
        <v>0</v>
      </c>
      <c r="I5661" s="59">
        <v>0</v>
      </c>
      <c r="J5661" s="59">
        <v>313.46666667</v>
      </c>
      <c r="K5661" s="59">
        <v>4</v>
      </c>
      <c r="L5661" s="59">
        <v>15</v>
      </c>
      <c r="M5661" s="59"/>
    </row>
    <row r="5662" hidden="1" spans="1:13">
      <c r="A5662" s="59">
        <v>1</v>
      </c>
      <c r="B5662" s="59">
        <v>40000</v>
      </c>
      <c r="C5662" s="59">
        <v>147224</v>
      </c>
      <c r="D5662" s="59">
        <v>225000</v>
      </c>
      <c r="E5662" s="59" t="s">
        <v>20</v>
      </c>
      <c r="F5662" s="59" t="s">
        <v>19</v>
      </c>
      <c r="G5662" s="59">
        <v>2</v>
      </c>
      <c r="H5662" s="59">
        <v>0</v>
      </c>
      <c r="I5662" s="59">
        <v>4</v>
      </c>
      <c r="J5662" s="59">
        <v>158.2</v>
      </c>
      <c r="K5662" s="59">
        <v>3</v>
      </c>
      <c r="L5662" s="59">
        <v>28</v>
      </c>
      <c r="M5662" s="59"/>
    </row>
    <row r="5663" hidden="1" spans="1:13">
      <c r="A5663" s="59">
        <v>1</v>
      </c>
      <c r="B5663" s="59">
        <v>40000</v>
      </c>
      <c r="C5663" s="59">
        <v>53543</v>
      </c>
      <c r="D5663" s="59"/>
      <c r="E5663" s="59" t="s">
        <v>20</v>
      </c>
      <c r="F5663" s="59" t="s">
        <v>14</v>
      </c>
      <c r="G5663" s="59">
        <v>3.5</v>
      </c>
      <c r="H5663" s="59">
        <v>1</v>
      </c>
      <c r="I5663" s="59">
        <v>8</v>
      </c>
      <c r="J5663" s="59">
        <v>159.3</v>
      </c>
      <c r="K5663" s="59">
        <v>2</v>
      </c>
      <c r="L5663" s="59">
        <v>39</v>
      </c>
      <c r="M5663" s="59"/>
    </row>
    <row r="5664" hidden="1" spans="1:13">
      <c r="A5664" s="59">
        <v>1</v>
      </c>
      <c r="B5664" s="59">
        <v>40000</v>
      </c>
      <c r="C5664" s="59">
        <v>4742</v>
      </c>
      <c r="D5664" s="59"/>
      <c r="E5664" s="59" t="s">
        <v>20</v>
      </c>
      <c r="F5664" s="59" t="s">
        <v>17</v>
      </c>
      <c r="G5664" s="59">
        <v>5</v>
      </c>
      <c r="H5664" s="59">
        <v>7</v>
      </c>
      <c r="I5664" s="59">
        <v>1</v>
      </c>
      <c r="J5664" s="59">
        <v>304.36666667</v>
      </c>
      <c r="K5664" s="59">
        <v>6</v>
      </c>
      <c r="L5664" s="59">
        <v>21</v>
      </c>
      <c r="M5664" s="59"/>
    </row>
    <row r="5665" hidden="1" spans="1:13">
      <c r="A5665" s="59">
        <v>1</v>
      </c>
      <c r="B5665" s="59">
        <v>40000</v>
      </c>
      <c r="C5665" s="59">
        <v>120000</v>
      </c>
      <c r="D5665" s="59">
        <v>159000</v>
      </c>
      <c r="E5665" s="59" t="s">
        <v>20</v>
      </c>
      <c r="F5665" s="59" t="s">
        <v>14</v>
      </c>
      <c r="G5665" s="59">
        <v>0</v>
      </c>
      <c r="H5665" s="59">
        <v>0</v>
      </c>
      <c r="I5665" s="59">
        <v>1</v>
      </c>
      <c r="J5665" s="59">
        <v>314.5</v>
      </c>
      <c r="K5665" s="59">
        <v>6</v>
      </c>
      <c r="L5665" s="59">
        <v>52</v>
      </c>
      <c r="M5665" s="59"/>
    </row>
    <row r="5666" spans="1:13">
      <c r="A5666" s="59">
        <v>1</v>
      </c>
      <c r="B5666" s="59">
        <v>40000</v>
      </c>
      <c r="C5666" s="59">
        <v>159000</v>
      </c>
      <c r="D5666" s="59">
        <v>225000</v>
      </c>
      <c r="E5666" s="59" t="s">
        <v>13</v>
      </c>
      <c r="F5666" s="59" t="s">
        <v>19</v>
      </c>
      <c r="G5666" s="59">
        <v>5</v>
      </c>
      <c r="H5666" s="59">
        <v>0</v>
      </c>
      <c r="I5666" s="59">
        <v>0</v>
      </c>
      <c r="J5666" s="59">
        <v>6.1333333333</v>
      </c>
      <c r="K5666" s="59">
        <v>8</v>
      </c>
      <c r="L5666" s="59">
        <v>3</v>
      </c>
      <c r="M5666" s="59"/>
    </row>
    <row r="5667" spans="1:13">
      <c r="A5667" s="59">
        <v>1</v>
      </c>
      <c r="B5667" s="59">
        <v>40000</v>
      </c>
      <c r="C5667" s="59"/>
      <c r="D5667" s="59">
        <v>850000</v>
      </c>
      <c r="E5667" s="59" t="s">
        <v>13</v>
      </c>
      <c r="F5667" s="59" t="s">
        <v>14</v>
      </c>
      <c r="G5667" s="59">
        <v>17</v>
      </c>
      <c r="H5667" s="59">
        <v>0</v>
      </c>
      <c r="I5667" s="59">
        <v>0</v>
      </c>
      <c r="J5667" s="59">
        <v>186.66666667</v>
      </c>
      <c r="K5667" s="59">
        <v>1</v>
      </c>
      <c r="L5667" s="59">
        <v>24</v>
      </c>
      <c r="M5667" s="59"/>
    </row>
    <row r="5668" hidden="1" spans="1:13">
      <c r="A5668" s="59">
        <v>1</v>
      </c>
      <c r="B5668" s="59">
        <v>40000</v>
      </c>
      <c r="C5668" s="59">
        <v>331000</v>
      </c>
      <c r="D5668" s="59">
        <v>415000</v>
      </c>
      <c r="E5668" s="59" t="s">
        <v>20</v>
      </c>
      <c r="F5668" s="59" t="s">
        <v>18</v>
      </c>
      <c r="G5668" s="59">
        <v>22</v>
      </c>
      <c r="H5668" s="59">
        <v>0</v>
      </c>
      <c r="I5668" s="59">
        <v>0</v>
      </c>
      <c r="J5668" s="59">
        <v>242.46666667</v>
      </c>
      <c r="K5668" s="59">
        <v>8</v>
      </c>
      <c r="L5668" s="59">
        <v>34</v>
      </c>
      <c r="M5668" s="59"/>
    </row>
    <row r="5669" spans="1:13">
      <c r="A5669" s="59">
        <v>0</v>
      </c>
      <c r="B5669" s="59">
        <v>40000</v>
      </c>
      <c r="C5669" s="59">
        <v>145351</v>
      </c>
      <c r="D5669" s="59">
        <v>208657</v>
      </c>
      <c r="E5669" s="59" t="s">
        <v>13</v>
      </c>
      <c r="F5669" s="59" t="s">
        <v>18</v>
      </c>
      <c r="G5669" s="59">
        <v>3</v>
      </c>
      <c r="H5669" s="59">
        <v>0</v>
      </c>
      <c r="I5669" s="59">
        <v>0</v>
      </c>
      <c r="J5669" s="59">
        <v>153.82654377</v>
      </c>
      <c r="K5669" s="59">
        <v>0</v>
      </c>
      <c r="L5669" s="59">
        <v>31</v>
      </c>
      <c r="M5669" s="59">
        <v>36.099926976</v>
      </c>
    </row>
    <row r="5670" hidden="1" spans="1:13">
      <c r="A5670" s="59">
        <v>0</v>
      </c>
      <c r="B5670" s="59">
        <v>40100</v>
      </c>
      <c r="C5670" s="59">
        <v>129625</v>
      </c>
      <c r="D5670" s="59">
        <v>197722</v>
      </c>
      <c r="E5670" s="59" t="s">
        <v>20</v>
      </c>
      <c r="F5670" s="59" t="s">
        <v>17</v>
      </c>
      <c r="G5670" s="59"/>
      <c r="H5670" s="59">
        <v>0</v>
      </c>
      <c r="I5670" s="59">
        <v>0</v>
      </c>
      <c r="J5670" s="59">
        <v>178.76739355</v>
      </c>
      <c r="K5670" s="59">
        <v>0</v>
      </c>
      <c r="L5670" s="59">
        <v>25</v>
      </c>
      <c r="M5670" s="59">
        <v>33.199310594</v>
      </c>
    </row>
    <row r="5671" hidden="1" spans="1:13">
      <c r="A5671" s="59">
        <v>0</v>
      </c>
      <c r="B5671" s="59">
        <v>40100</v>
      </c>
      <c r="C5671" s="59">
        <v>58784</v>
      </c>
      <c r="D5671" s="59">
        <v>115430</v>
      </c>
      <c r="E5671" s="59" t="s">
        <v>20</v>
      </c>
      <c r="F5671" s="59" t="s">
        <v>17</v>
      </c>
      <c r="G5671" s="59">
        <v>17</v>
      </c>
      <c r="H5671" s="59">
        <v>0</v>
      </c>
      <c r="I5671" s="59">
        <v>1</v>
      </c>
      <c r="J5671" s="59">
        <v>183.52005671</v>
      </c>
      <c r="K5671" s="59">
        <v>0</v>
      </c>
      <c r="L5671" s="59">
        <v>22</v>
      </c>
      <c r="M5671" s="59">
        <v>39.389156556</v>
      </c>
    </row>
    <row r="5672" spans="1:13">
      <c r="A5672" s="59">
        <v>0</v>
      </c>
      <c r="B5672" s="59">
        <v>40300</v>
      </c>
      <c r="C5672" s="59">
        <v>369874</v>
      </c>
      <c r="D5672" s="59">
        <v>467112</v>
      </c>
      <c r="E5672" s="59" t="s">
        <v>13</v>
      </c>
      <c r="F5672" s="59" t="s">
        <v>18</v>
      </c>
      <c r="G5672" s="59">
        <v>2</v>
      </c>
      <c r="H5672" s="59">
        <v>0</v>
      </c>
      <c r="I5672" s="59">
        <v>0</v>
      </c>
      <c r="J5672" s="59">
        <v>328.19889377</v>
      </c>
      <c r="K5672" s="59">
        <v>4</v>
      </c>
      <c r="L5672" s="59">
        <v>15</v>
      </c>
      <c r="M5672" s="59">
        <v>40.799921408</v>
      </c>
    </row>
    <row r="5673" hidden="1" spans="1:13">
      <c r="A5673" s="59">
        <v>0</v>
      </c>
      <c r="B5673" s="59">
        <v>40300</v>
      </c>
      <c r="C5673" s="59">
        <v>33299</v>
      </c>
      <c r="D5673" s="59">
        <v>73380</v>
      </c>
      <c r="E5673" s="59" t="s">
        <v>20</v>
      </c>
      <c r="F5673" s="59" t="s">
        <v>18</v>
      </c>
      <c r="G5673" s="59">
        <v>4</v>
      </c>
      <c r="H5673" s="59">
        <v>0</v>
      </c>
      <c r="I5673" s="59">
        <v>0</v>
      </c>
      <c r="J5673" s="59">
        <v>184.53758909</v>
      </c>
      <c r="K5673" s="59">
        <v>1</v>
      </c>
      <c r="L5673" s="59">
        <v>18</v>
      </c>
      <c r="M5673" s="59">
        <v>24.374481112</v>
      </c>
    </row>
    <row r="5674" hidden="1" spans="1:13">
      <c r="A5674" s="59">
        <v>0</v>
      </c>
      <c r="B5674" s="59">
        <v>40400</v>
      </c>
      <c r="C5674" s="59">
        <v>63131</v>
      </c>
      <c r="D5674" s="59">
        <v>109395</v>
      </c>
      <c r="E5674" s="59" t="s">
        <v>20</v>
      </c>
      <c r="F5674" s="59" t="s">
        <v>17</v>
      </c>
      <c r="G5674" s="59">
        <v>14</v>
      </c>
      <c r="H5674" s="59">
        <v>0</v>
      </c>
      <c r="I5674" s="59">
        <v>0</v>
      </c>
      <c r="J5674" s="59">
        <v>198.44841872</v>
      </c>
      <c r="K5674" s="59">
        <v>0</v>
      </c>
      <c r="L5674" s="59">
        <v>21</v>
      </c>
      <c r="M5674" s="59">
        <v>39.55593621</v>
      </c>
    </row>
    <row r="5675" hidden="1" spans="1:13">
      <c r="A5675" s="59">
        <v>1</v>
      </c>
      <c r="B5675" s="59">
        <v>40400</v>
      </c>
      <c r="C5675" s="59">
        <v>83786</v>
      </c>
      <c r="D5675" s="59">
        <v>131000</v>
      </c>
      <c r="E5675" s="59" t="s">
        <v>20</v>
      </c>
      <c r="F5675" s="59" t="s">
        <v>15</v>
      </c>
      <c r="G5675" s="59">
        <v>34</v>
      </c>
      <c r="H5675" s="59"/>
      <c r="I5675" s="59">
        <v>13</v>
      </c>
      <c r="J5675" s="59">
        <v>210.6</v>
      </c>
      <c r="K5675" s="59">
        <v>3</v>
      </c>
      <c r="L5675" s="59">
        <v>36</v>
      </c>
      <c r="M5675" s="59"/>
    </row>
    <row r="5676" spans="1:13">
      <c r="A5676" s="59">
        <v>0</v>
      </c>
      <c r="B5676" s="59">
        <v>40400</v>
      </c>
      <c r="C5676" s="59">
        <v>145423</v>
      </c>
      <c r="D5676" s="59">
        <v>203712</v>
      </c>
      <c r="E5676" s="59" t="s">
        <v>13</v>
      </c>
      <c r="F5676" s="59" t="s">
        <v>18</v>
      </c>
      <c r="G5676" s="59">
        <v>5</v>
      </c>
      <c r="H5676" s="59">
        <v>0</v>
      </c>
      <c r="I5676" s="59">
        <v>0</v>
      </c>
      <c r="J5676" s="59">
        <v>150.80439683</v>
      </c>
      <c r="K5676" s="59">
        <v>0</v>
      </c>
      <c r="L5676" s="59">
        <v>31</v>
      </c>
      <c r="M5676" s="59">
        <v>37.308013074</v>
      </c>
    </row>
    <row r="5677" hidden="1" spans="1:13">
      <c r="A5677" s="59">
        <v>0</v>
      </c>
      <c r="B5677" s="59">
        <v>40500</v>
      </c>
      <c r="C5677" s="59">
        <v>66895</v>
      </c>
      <c r="D5677" s="59">
        <v>113770</v>
      </c>
      <c r="E5677" s="59" t="s">
        <v>20</v>
      </c>
      <c r="F5677" s="59" t="s">
        <v>17</v>
      </c>
      <c r="G5677" s="59">
        <v>14</v>
      </c>
      <c r="H5677" s="59">
        <v>0</v>
      </c>
      <c r="I5677" s="59">
        <v>0</v>
      </c>
      <c r="J5677" s="59">
        <v>188.14041683</v>
      </c>
      <c r="K5677" s="59">
        <v>0</v>
      </c>
      <c r="L5677" s="59">
        <v>22</v>
      </c>
      <c r="M5677" s="59">
        <v>38.085328131</v>
      </c>
    </row>
    <row r="5678" spans="1:13">
      <c r="A5678" s="59">
        <v>0</v>
      </c>
      <c r="B5678" s="59">
        <v>40500</v>
      </c>
      <c r="C5678" s="59">
        <v>145127</v>
      </c>
      <c r="D5678" s="59">
        <v>205613</v>
      </c>
      <c r="E5678" s="59" t="s">
        <v>13</v>
      </c>
      <c r="F5678" s="59" t="s">
        <v>18</v>
      </c>
      <c r="G5678" s="59">
        <v>5</v>
      </c>
      <c r="H5678" s="59">
        <v>0</v>
      </c>
      <c r="I5678" s="59">
        <v>0</v>
      </c>
      <c r="J5678" s="59">
        <v>143.1288344</v>
      </c>
      <c r="K5678" s="59">
        <v>0</v>
      </c>
      <c r="L5678" s="59">
        <v>30</v>
      </c>
      <c r="M5678" s="59">
        <v>35.337545404</v>
      </c>
    </row>
    <row r="5679" spans="1:13">
      <c r="A5679" s="59">
        <v>0</v>
      </c>
      <c r="B5679" s="59">
        <v>40600</v>
      </c>
      <c r="C5679" s="59">
        <v>362909</v>
      </c>
      <c r="D5679" s="59">
        <v>466731</v>
      </c>
      <c r="E5679" s="59" t="s">
        <v>13</v>
      </c>
      <c r="F5679" s="59" t="s">
        <v>18</v>
      </c>
      <c r="G5679" s="59">
        <v>4</v>
      </c>
      <c r="H5679" s="59">
        <v>0</v>
      </c>
      <c r="I5679" s="59">
        <v>0</v>
      </c>
      <c r="J5679" s="59">
        <v>305.81241924</v>
      </c>
      <c r="K5679" s="59">
        <v>4</v>
      </c>
      <c r="L5679" s="59">
        <v>14</v>
      </c>
      <c r="M5679" s="59">
        <v>42.930339471</v>
      </c>
    </row>
    <row r="5680" spans="1:13">
      <c r="A5680" s="59">
        <v>0</v>
      </c>
      <c r="B5680" s="59">
        <v>40600</v>
      </c>
      <c r="C5680" s="59">
        <v>15024</v>
      </c>
      <c r="D5680" s="59">
        <v>65109</v>
      </c>
      <c r="E5680" s="59" t="s">
        <v>13</v>
      </c>
      <c r="F5680" s="59" t="s">
        <v>15</v>
      </c>
      <c r="G5680" s="59"/>
      <c r="H5680" s="59">
        <v>0</v>
      </c>
      <c r="I5680" s="59">
        <v>0</v>
      </c>
      <c r="J5680" s="59">
        <v>313.6709263</v>
      </c>
      <c r="K5680" s="59">
        <v>0</v>
      </c>
      <c r="L5680" s="59">
        <v>19</v>
      </c>
      <c r="M5680" s="59">
        <v>15.629937413</v>
      </c>
    </row>
    <row r="5681" hidden="1" spans="1:13">
      <c r="A5681" s="59">
        <v>0</v>
      </c>
      <c r="B5681" s="59">
        <v>40600</v>
      </c>
      <c r="C5681" s="59">
        <v>14534</v>
      </c>
      <c r="D5681" s="59">
        <v>60000</v>
      </c>
      <c r="E5681" s="59" t="s">
        <v>20</v>
      </c>
      <c r="F5681" s="59" t="s">
        <v>14</v>
      </c>
      <c r="G5681" s="59">
        <v>20</v>
      </c>
      <c r="H5681" s="59">
        <v>0</v>
      </c>
      <c r="I5681" s="59">
        <v>0</v>
      </c>
      <c r="J5681" s="59">
        <v>206.96666667</v>
      </c>
      <c r="K5681" s="59">
        <v>1</v>
      </c>
      <c r="L5681" s="59">
        <v>31</v>
      </c>
      <c r="M5681" s="59"/>
    </row>
    <row r="5682" spans="1:13">
      <c r="A5682" s="59">
        <v>0</v>
      </c>
      <c r="B5682" s="59">
        <v>40700</v>
      </c>
      <c r="C5682" s="59">
        <v>150283</v>
      </c>
      <c r="D5682" s="59">
        <v>208676</v>
      </c>
      <c r="E5682" s="59" t="s">
        <v>13</v>
      </c>
      <c r="F5682" s="59" t="s">
        <v>18</v>
      </c>
      <c r="G5682" s="59">
        <v>5</v>
      </c>
      <c r="H5682" s="59">
        <v>0</v>
      </c>
      <c r="I5682" s="59">
        <v>0</v>
      </c>
      <c r="J5682" s="59">
        <v>152.10227147</v>
      </c>
      <c r="K5682" s="59">
        <v>0</v>
      </c>
      <c r="L5682" s="59">
        <v>31</v>
      </c>
      <c r="M5682" s="59">
        <v>36.90999415</v>
      </c>
    </row>
    <row r="5683" spans="1:13">
      <c r="A5683" s="59">
        <v>0</v>
      </c>
      <c r="B5683" s="59">
        <v>40700</v>
      </c>
      <c r="C5683" s="59">
        <v>11541</v>
      </c>
      <c r="D5683" s="59">
        <v>64714</v>
      </c>
      <c r="E5683" s="59" t="s">
        <v>13</v>
      </c>
      <c r="F5683" s="59" t="s">
        <v>15</v>
      </c>
      <c r="G5683" s="59"/>
      <c r="H5683" s="59">
        <v>1</v>
      </c>
      <c r="I5683" s="59">
        <v>0</v>
      </c>
      <c r="J5683" s="59">
        <v>298.64853168</v>
      </c>
      <c r="K5683" s="59">
        <v>0</v>
      </c>
      <c r="L5683" s="59">
        <v>19</v>
      </c>
      <c r="M5683" s="59">
        <v>16.5302805</v>
      </c>
    </row>
    <row r="5684" spans="1:13">
      <c r="A5684" s="59">
        <v>0</v>
      </c>
      <c r="B5684" s="59">
        <v>40700</v>
      </c>
      <c r="C5684" s="59">
        <v>371003</v>
      </c>
      <c r="D5684" s="59">
        <v>467818</v>
      </c>
      <c r="E5684" s="59" t="s">
        <v>13</v>
      </c>
      <c r="F5684" s="59" t="s">
        <v>18</v>
      </c>
      <c r="G5684" s="59">
        <v>1</v>
      </c>
      <c r="H5684" s="59">
        <v>0</v>
      </c>
      <c r="I5684" s="59">
        <v>0</v>
      </c>
      <c r="J5684" s="59">
        <v>316.60444181</v>
      </c>
      <c r="K5684" s="59">
        <v>3</v>
      </c>
      <c r="L5684" s="59">
        <v>14</v>
      </c>
      <c r="M5684" s="59">
        <v>41.723899221</v>
      </c>
    </row>
    <row r="5685" hidden="1" spans="1:13">
      <c r="A5685" s="59">
        <v>0</v>
      </c>
      <c r="B5685" s="59">
        <v>40800</v>
      </c>
      <c r="C5685" s="59">
        <v>127034</v>
      </c>
      <c r="D5685" s="59">
        <v>198587</v>
      </c>
      <c r="E5685" s="59" t="s">
        <v>20</v>
      </c>
      <c r="F5685" s="59" t="s">
        <v>17</v>
      </c>
      <c r="G5685" s="59"/>
      <c r="H5685" s="59">
        <v>1</v>
      </c>
      <c r="I5685" s="59">
        <v>0</v>
      </c>
      <c r="J5685" s="59">
        <v>186.5429439</v>
      </c>
      <c r="K5685" s="59">
        <v>0</v>
      </c>
      <c r="L5685" s="59">
        <v>25</v>
      </c>
      <c r="M5685" s="59">
        <v>35.400021279</v>
      </c>
    </row>
    <row r="5686" spans="1:13">
      <c r="A5686" s="59">
        <v>0</v>
      </c>
      <c r="B5686" s="59">
        <v>40800</v>
      </c>
      <c r="C5686" s="59">
        <v>12064</v>
      </c>
      <c r="D5686" s="59">
        <v>66193</v>
      </c>
      <c r="E5686" s="59" t="s">
        <v>13</v>
      </c>
      <c r="F5686" s="59" t="s">
        <v>15</v>
      </c>
      <c r="G5686" s="59"/>
      <c r="H5686" s="59">
        <v>0</v>
      </c>
      <c r="I5686" s="59">
        <v>0</v>
      </c>
      <c r="J5686" s="59">
        <v>305.78609895</v>
      </c>
      <c r="K5686" s="59">
        <v>0</v>
      </c>
      <c r="L5686" s="59">
        <v>18</v>
      </c>
      <c r="M5686" s="59">
        <v>12.935687689</v>
      </c>
    </row>
    <row r="5687" hidden="1" spans="1:13">
      <c r="A5687" s="59">
        <v>0</v>
      </c>
      <c r="B5687" s="59">
        <v>40900</v>
      </c>
      <c r="C5687" s="59">
        <v>18760</v>
      </c>
      <c r="D5687" s="59">
        <v>69373</v>
      </c>
      <c r="E5687" s="59" t="s">
        <v>20</v>
      </c>
      <c r="F5687" s="59" t="s">
        <v>14</v>
      </c>
      <c r="G5687" s="59">
        <v>19</v>
      </c>
      <c r="H5687" s="59">
        <v>0</v>
      </c>
      <c r="I5687" s="59">
        <v>0</v>
      </c>
      <c r="J5687" s="59">
        <v>211.6988199</v>
      </c>
      <c r="K5687" s="59">
        <v>1</v>
      </c>
      <c r="L5687" s="59">
        <v>31</v>
      </c>
      <c r="M5687" s="59">
        <v>39.922586879</v>
      </c>
    </row>
    <row r="5688" spans="1:13">
      <c r="A5688" s="59">
        <v>0</v>
      </c>
      <c r="B5688" s="59">
        <v>40900</v>
      </c>
      <c r="C5688" s="59">
        <v>14719</v>
      </c>
      <c r="D5688" s="59">
        <v>69488</v>
      </c>
      <c r="E5688" s="59" t="s">
        <v>13</v>
      </c>
      <c r="F5688" s="59" t="s">
        <v>15</v>
      </c>
      <c r="G5688" s="59"/>
      <c r="H5688" s="59">
        <v>0</v>
      </c>
      <c r="I5688" s="59">
        <v>0</v>
      </c>
      <c r="J5688" s="59">
        <v>318.05545926</v>
      </c>
      <c r="K5688" s="59">
        <v>0</v>
      </c>
      <c r="L5688" s="59">
        <v>18</v>
      </c>
      <c r="M5688" s="59">
        <v>15.078011146</v>
      </c>
    </row>
    <row r="5689" hidden="1" spans="1:13">
      <c r="A5689" s="59">
        <v>1</v>
      </c>
      <c r="B5689" s="59">
        <v>40900</v>
      </c>
      <c r="C5689" s="59">
        <v>217000</v>
      </c>
      <c r="D5689" s="59">
        <v>290000</v>
      </c>
      <c r="E5689" s="59" t="s">
        <v>20</v>
      </c>
      <c r="F5689" s="59" t="s">
        <v>18</v>
      </c>
      <c r="G5689" s="59">
        <v>30</v>
      </c>
      <c r="H5689" s="59">
        <v>1</v>
      </c>
      <c r="I5689" s="59">
        <v>0</v>
      </c>
      <c r="J5689" s="59">
        <v>230.26666667</v>
      </c>
      <c r="K5689" s="59">
        <v>2</v>
      </c>
      <c r="L5689" s="59">
        <v>25</v>
      </c>
      <c r="M5689" s="59"/>
    </row>
    <row r="5690" spans="1:13">
      <c r="A5690" s="59">
        <v>0</v>
      </c>
      <c r="B5690" s="59">
        <v>40900</v>
      </c>
      <c r="C5690" s="59">
        <v>149281</v>
      </c>
      <c r="D5690" s="59">
        <v>202877</v>
      </c>
      <c r="E5690" s="59" t="s">
        <v>13</v>
      </c>
      <c r="F5690" s="59" t="s">
        <v>18</v>
      </c>
      <c r="G5690" s="59">
        <v>4</v>
      </c>
      <c r="H5690" s="59">
        <v>0</v>
      </c>
      <c r="I5690" s="59">
        <v>0</v>
      </c>
      <c r="J5690" s="59">
        <v>156.78306895</v>
      </c>
      <c r="K5690" s="59">
        <v>0</v>
      </c>
      <c r="L5690" s="59">
        <v>30</v>
      </c>
      <c r="M5690" s="59">
        <v>34.416519814</v>
      </c>
    </row>
    <row r="5691" hidden="1" spans="1:13">
      <c r="A5691" s="59">
        <v>0</v>
      </c>
      <c r="B5691" s="59">
        <v>40900</v>
      </c>
      <c r="C5691" s="59">
        <v>64674</v>
      </c>
      <c r="D5691" s="59">
        <v>111877</v>
      </c>
      <c r="E5691" s="59" t="s">
        <v>20</v>
      </c>
      <c r="F5691" s="59" t="s">
        <v>17</v>
      </c>
      <c r="G5691" s="59">
        <v>15</v>
      </c>
      <c r="H5691" s="59">
        <v>0</v>
      </c>
      <c r="I5691" s="59">
        <v>0</v>
      </c>
      <c r="J5691" s="59">
        <v>201.73637289</v>
      </c>
      <c r="K5691" s="59">
        <v>0</v>
      </c>
      <c r="L5691" s="59">
        <v>21</v>
      </c>
      <c r="M5691" s="59">
        <v>40.456009873</v>
      </c>
    </row>
    <row r="5692" hidden="1" spans="1:13">
      <c r="A5692" s="59">
        <v>0</v>
      </c>
      <c r="B5692" s="59">
        <v>41100</v>
      </c>
      <c r="C5692" s="59">
        <v>129281</v>
      </c>
      <c r="D5692" s="59">
        <v>194500</v>
      </c>
      <c r="E5692" s="59" t="s">
        <v>20</v>
      </c>
      <c r="F5692" s="59" t="s">
        <v>17</v>
      </c>
      <c r="G5692" s="59"/>
      <c r="H5692" s="59">
        <v>1</v>
      </c>
      <c r="I5692" s="59">
        <v>0</v>
      </c>
      <c r="J5692" s="59">
        <v>197.43206905</v>
      </c>
      <c r="K5692" s="59">
        <v>0</v>
      </c>
      <c r="L5692" s="59">
        <v>25</v>
      </c>
      <c r="M5692" s="59">
        <v>32.514768714</v>
      </c>
    </row>
    <row r="5693" hidden="1" spans="1:13">
      <c r="A5693" s="59">
        <v>0</v>
      </c>
      <c r="B5693" s="59">
        <v>41100</v>
      </c>
      <c r="C5693" s="59">
        <v>94600</v>
      </c>
      <c r="D5693" s="59">
        <v>151000</v>
      </c>
      <c r="E5693" s="59" t="s">
        <v>20</v>
      </c>
      <c r="F5693" s="59" t="s">
        <v>14</v>
      </c>
      <c r="G5693" s="59">
        <v>15</v>
      </c>
      <c r="H5693" s="59"/>
      <c r="I5693" s="59">
        <v>1</v>
      </c>
      <c r="J5693" s="59">
        <v>220.13333333</v>
      </c>
      <c r="K5693" s="59">
        <v>4</v>
      </c>
      <c r="L5693" s="59">
        <v>31</v>
      </c>
      <c r="M5693" s="59"/>
    </row>
    <row r="5694" hidden="1" spans="1:13">
      <c r="A5694" s="59">
        <v>0</v>
      </c>
      <c r="B5694" s="59">
        <v>41100</v>
      </c>
      <c r="C5694" s="59">
        <v>59463</v>
      </c>
      <c r="D5694" s="59">
        <v>112626</v>
      </c>
      <c r="E5694" s="59" t="s">
        <v>20</v>
      </c>
      <c r="F5694" s="59" t="s">
        <v>17</v>
      </c>
      <c r="G5694" s="59">
        <v>16</v>
      </c>
      <c r="H5694" s="59">
        <v>0</v>
      </c>
      <c r="I5694" s="59">
        <v>0</v>
      </c>
      <c r="J5694" s="59">
        <v>210.20396948</v>
      </c>
      <c r="K5694" s="59">
        <v>0</v>
      </c>
      <c r="L5694" s="59">
        <v>22</v>
      </c>
      <c r="M5694" s="59">
        <v>40.439555696</v>
      </c>
    </row>
    <row r="5695" hidden="1" spans="1:13">
      <c r="A5695" s="59">
        <v>1</v>
      </c>
      <c r="B5695" s="59">
        <v>41200</v>
      </c>
      <c r="C5695" s="59">
        <v>48400</v>
      </c>
      <c r="D5695" s="59">
        <v>99500</v>
      </c>
      <c r="E5695" s="59" t="s">
        <v>20</v>
      </c>
      <c r="F5695" s="59" t="s">
        <v>14</v>
      </c>
      <c r="G5695" s="59">
        <v>3</v>
      </c>
      <c r="H5695" s="59">
        <v>1</v>
      </c>
      <c r="I5695" s="59">
        <v>1</v>
      </c>
      <c r="J5695" s="59">
        <v>203.8</v>
      </c>
      <c r="K5695" s="59">
        <v>2</v>
      </c>
      <c r="L5695" s="59">
        <v>38</v>
      </c>
      <c r="M5695" s="59"/>
    </row>
    <row r="5696" hidden="1" spans="1:13">
      <c r="A5696" s="59">
        <v>0</v>
      </c>
      <c r="B5696" s="59">
        <v>41200</v>
      </c>
      <c r="C5696" s="59">
        <v>99653</v>
      </c>
      <c r="D5696" s="59">
        <v>157923</v>
      </c>
      <c r="E5696" s="59" t="s">
        <v>20</v>
      </c>
      <c r="F5696" s="59" t="s">
        <v>14</v>
      </c>
      <c r="G5696" s="59">
        <v>14</v>
      </c>
      <c r="H5696" s="59"/>
      <c r="I5696" s="59">
        <v>1</v>
      </c>
      <c r="J5696" s="59">
        <v>213.48287428</v>
      </c>
      <c r="K5696" s="59">
        <v>3</v>
      </c>
      <c r="L5696" s="59">
        <v>30</v>
      </c>
      <c r="M5696" s="59">
        <v>40.908479949</v>
      </c>
    </row>
    <row r="5697" spans="1:13">
      <c r="A5697" s="59">
        <v>0</v>
      </c>
      <c r="B5697" s="59">
        <v>41200</v>
      </c>
      <c r="C5697" s="59">
        <v>141705</v>
      </c>
      <c r="D5697" s="59">
        <v>207314</v>
      </c>
      <c r="E5697" s="59" t="s">
        <v>13</v>
      </c>
      <c r="F5697" s="59" t="s">
        <v>18</v>
      </c>
      <c r="G5697" s="59">
        <v>6</v>
      </c>
      <c r="H5697" s="59">
        <v>0</v>
      </c>
      <c r="I5697" s="59">
        <v>0</v>
      </c>
      <c r="J5697" s="59">
        <v>144.62241831</v>
      </c>
      <c r="K5697" s="59">
        <v>0</v>
      </c>
      <c r="L5697" s="59">
        <v>31</v>
      </c>
      <c r="M5697" s="59">
        <v>36.776263557</v>
      </c>
    </row>
    <row r="5698" hidden="1" spans="1:13">
      <c r="A5698" s="59">
        <v>1</v>
      </c>
      <c r="B5698" s="59">
        <v>41300</v>
      </c>
      <c r="C5698" s="59">
        <v>42000</v>
      </c>
      <c r="D5698" s="59">
        <v>98000</v>
      </c>
      <c r="E5698" s="59" t="s">
        <v>20</v>
      </c>
      <c r="F5698" s="59" t="s">
        <v>18</v>
      </c>
      <c r="G5698" s="59">
        <v>12</v>
      </c>
      <c r="H5698" s="59">
        <v>0</v>
      </c>
      <c r="I5698" s="59">
        <v>0</v>
      </c>
      <c r="J5698" s="59">
        <v>222.2</v>
      </c>
      <c r="K5698" s="59">
        <v>0</v>
      </c>
      <c r="L5698" s="59">
        <v>23</v>
      </c>
      <c r="M5698" s="59"/>
    </row>
    <row r="5699" spans="1:13">
      <c r="A5699" s="59">
        <v>0</v>
      </c>
      <c r="B5699" s="59">
        <v>41400</v>
      </c>
      <c r="C5699" s="59">
        <v>362578</v>
      </c>
      <c r="D5699" s="59">
        <v>471827</v>
      </c>
      <c r="E5699" s="59" t="s">
        <v>13</v>
      </c>
      <c r="F5699" s="59" t="s">
        <v>18</v>
      </c>
      <c r="G5699" s="59">
        <v>1</v>
      </c>
      <c r="H5699" s="59">
        <v>0</v>
      </c>
      <c r="I5699" s="59">
        <v>0</v>
      </c>
      <c r="J5699" s="59">
        <v>292.13598502</v>
      </c>
      <c r="K5699" s="59">
        <v>4</v>
      </c>
      <c r="L5699" s="59">
        <v>15</v>
      </c>
      <c r="M5699" s="59">
        <v>40.772058491</v>
      </c>
    </row>
    <row r="5700" hidden="1" spans="1:13">
      <c r="A5700" s="59">
        <v>0</v>
      </c>
      <c r="B5700" s="59">
        <v>41400</v>
      </c>
      <c r="C5700" s="59"/>
      <c r="D5700" s="59">
        <v>46000</v>
      </c>
      <c r="E5700" s="59" t="s">
        <v>20</v>
      </c>
      <c r="F5700" s="59" t="s">
        <v>14</v>
      </c>
      <c r="G5700" s="59"/>
      <c r="H5700" s="59">
        <v>6</v>
      </c>
      <c r="I5700" s="59"/>
      <c r="J5700" s="59">
        <v>112.79603175</v>
      </c>
      <c r="K5700" s="59"/>
      <c r="L5700" s="59">
        <v>20</v>
      </c>
      <c r="M5700" s="59"/>
    </row>
    <row r="5701" hidden="1" spans="1:13">
      <c r="A5701" s="59">
        <v>0</v>
      </c>
      <c r="B5701" s="59">
        <v>41500</v>
      </c>
      <c r="C5701" s="59">
        <v>97536</v>
      </c>
      <c r="D5701" s="59">
        <v>158739</v>
      </c>
      <c r="E5701" s="59" t="s">
        <v>20</v>
      </c>
      <c r="F5701" s="59" t="s">
        <v>14</v>
      </c>
      <c r="G5701" s="59">
        <v>13</v>
      </c>
      <c r="H5701" s="59"/>
      <c r="I5701" s="59">
        <v>1</v>
      </c>
      <c r="J5701" s="59">
        <v>212.77443455</v>
      </c>
      <c r="K5701" s="59">
        <v>3</v>
      </c>
      <c r="L5701" s="59">
        <v>31</v>
      </c>
      <c r="M5701" s="59">
        <v>42.301907236</v>
      </c>
    </row>
    <row r="5702" hidden="1" spans="1:13">
      <c r="A5702" s="59">
        <v>0</v>
      </c>
      <c r="B5702" s="59">
        <v>41600</v>
      </c>
      <c r="C5702" s="59"/>
      <c r="D5702" s="59">
        <v>48319</v>
      </c>
      <c r="E5702" s="59" t="s">
        <v>20</v>
      </c>
      <c r="F5702" s="59" t="s">
        <v>14</v>
      </c>
      <c r="G5702" s="59"/>
      <c r="H5702" s="59">
        <v>5</v>
      </c>
      <c r="I5702" s="59"/>
      <c r="J5702" s="59">
        <v>113.79890685</v>
      </c>
      <c r="K5702" s="59"/>
      <c r="L5702" s="59">
        <v>20</v>
      </c>
      <c r="M5702" s="59">
        <v>29.041253408</v>
      </c>
    </row>
    <row r="5703" hidden="1" spans="1:13">
      <c r="A5703" s="59">
        <v>0</v>
      </c>
      <c r="B5703" s="59">
        <v>41600</v>
      </c>
      <c r="C5703" s="59"/>
      <c r="D5703" s="59">
        <v>53078</v>
      </c>
      <c r="E5703" s="59" t="s">
        <v>20</v>
      </c>
      <c r="F5703" s="59" t="s">
        <v>14</v>
      </c>
      <c r="G5703" s="59"/>
      <c r="H5703" s="59">
        <v>6</v>
      </c>
      <c r="I5703" s="59"/>
      <c r="J5703" s="59">
        <v>108.87011668</v>
      </c>
      <c r="K5703" s="59"/>
      <c r="L5703" s="59">
        <v>20</v>
      </c>
      <c r="M5703" s="59">
        <v>26.989440229</v>
      </c>
    </row>
    <row r="5704" spans="1:13">
      <c r="A5704" s="59">
        <v>0</v>
      </c>
      <c r="B5704" s="59">
        <v>41600</v>
      </c>
      <c r="C5704" s="59">
        <v>365528</v>
      </c>
      <c r="D5704" s="59">
        <v>469694</v>
      </c>
      <c r="E5704" s="59" t="s">
        <v>13</v>
      </c>
      <c r="F5704" s="59" t="s">
        <v>18</v>
      </c>
      <c r="G5704" s="59">
        <v>3</v>
      </c>
      <c r="H5704" s="59">
        <v>0</v>
      </c>
      <c r="I5704" s="59">
        <v>0</v>
      </c>
      <c r="J5704" s="59">
        <v>304.98288407</v>
      </c>
      <c r="K5704" s="59">
        <v>3</v>
      </c>
      <c r="L5704" s="59">
        <v>15</v>
      </c>
      <c r="M5704" s="59">
        <v>43.363624328</v>
      </c>
    </row>
    <row r="5705" hidden="1" spans="1:13">
      <c r="A5705" s="59">
        <v>1</v>
      </c>
      <c r="B5705" s="59">
        <v>41600</v>
      </c>
      <c r="C5705" s="59"/>
      <c r="D5705" s="59">
        <v>44157</v>
      </c>
      <c r="E5705" s="59" t="s">
        <v>20</v>
      </c>
      <c r="F5705" s="59" t="s">
        <v>14</v>
      </c>
      <c r="G5705" s="59"/>
      <c r="H5705" s="59">
        <v>0</v>
      </c>
      <c r="I5705" s="59">
        <v>2</v>
      </c>
      <c r="J5705" s="59">
        <v>202.15154595</v>
      </c>
      <c r="K5705" s="59">
        <v>0</v>
      </c>
      <c r="L5705" s="59">
        <v>15</v>
      </c>
      <c r="M5705" s="59">
        <v>34.908631723</v>
      </c>
    </row>
    <row r="5706" hidden="1" spans="1:13">
      <c r="A5706" s="59">
        <v>0</v>
      </c>
      <c r="B5706" s="59">
        <v>41700</v>
      </c>
      <c r="C5706" s="59">
        <v>59889</v>
      </c>
      <c r="D5706" s="59">
        <v>109250</v>
      </c>
      <c r="E5706" s="59" t="s">
        <v>20</v>
      </c>
      <c r="F5706" s="59" t="s">
        <v>17</v>
      </c>
      <c r="G5706" s="59">
        <v>16</v>
      </c>
      <c r="H5706" s="59">
        <v>0</v>
      </c>
      <c r="I5706" s="59">
        <v>0</v>
      </c>
      <c r="J5706" s="59">
        <v>187.13281076</v>
      </c>
      <c r="K5706" s="59">
        <v>0</v>
      </c>
      <c r="L5706" s="59">
        <v>22</v>
      </c>
      <c r="M5706" s="59">
        <v>36.968814443</v>
      </c>
    </row>
    <row r="5707" spans="1:13">
      <c r="A5707" s="59">
        <v>0</v>
      </c>
      <c r="B5707" s="59">
        <v>41700</v>
      </c>
      <c r="C5707" s="59">
        <v>12375</v>
      </c>
      <c r="D5707" s="59">
        <v>71029</v>
      </c>
      <c r="E5707" s="59" t="s">
        <v>13</v>
      </c>
      <c r="F5707" s="59" t="s">
        <v>15</v>
      </c>
      <c r="G5707" s="59"/>
      <c r="H5707" s="59">
        <v>0</v>
      </c>
      <c r="I5707" s="59">
        <v>0</v>
      </c>
      <c r="J5707" s="59">
        <v>325.28419315</v>
      </c>
      <c r="K5707" s="59">
        <v>0</v>
      </c>
      <c r="L5707" s="59">
        <v>19</v>
      </c>
      <c r="M5707" s="59">
        <v>16.101434141</v>
      </c>
    </row>
    <row r="5708" spans="1:13">
      <c r="A5708" s="59">
        <v>1</v>
      </c>
      <c r="B5708" s="59">
        <v>41700</v>
      </c>
      <c r="C5708" s="59"/>
      <c r="D5708" s="59">
        <v>854112</v>
      </c>
      <c r="E5708" s="59" t="s">
        <v>13</v>
      </c>
      <c r="F5708" s="59" t="s">
        <v>14</v>
      </c>
      <c r="G5708" s="59">
        <v>16</v>
      </c>
      <c r="H5708" s="59">
        <v>0</v>
      </c>
      <c r="I5708" s="59">
        <v>0</v>
      </c>
      <c r="J5708" s="59">
        <v>180.60887818</v>
      </c>
      <c r="K5708" s="59">
        <v>0</v>
      </c>
      <c r="L5708" s="59">
        <v>23</v>
      </c>
      <c r="M5708" s="59">
        <v>42.071645383</v>
      </c>
    </row>
    <row r="5709" spans="1:13">
      <c r="A5709" s="59">
        <v>1</v>
      </c>
      <c r="B5709" s="59">
        <v>41700</v>
      </c>
      <c r="C5709" s="59"/>
      <c r="D5709" s="59">
        <v>854114</v>
      </c>
      <c r="E5709" s="59" t="s">
        <v>13</v>
      </c>
      <c r="F5709" s="59" t="s">
        <v>14</v>
      </c>
      <c r="G5709" s="59">
        <v>18</v>
      </c>
      <c r="H5709" s="59">
        <v>0</v>
      </c>
      <c r="I5709" s="59">
        <v>0</v>
      </c>
      <c r="J5709" s="59">
        <v>189.09937822</v>
      </c>
      <c r="K5709" s="59">
        <v>1</v>
      </c>
      <c r="L5709" s="59">
        <v>23</v>
      </c>
      <c r="M5709" s="59">
        <v>43.258778977</v>
      </c>
    </row>
    <row r="5710" hidden="1" spans="1:13">
      <c r="A5710" s="59">
        <v>1</v>
      </c>
      <c r="B5710" s="59">
        <v>41800</v>
      </c>
      <c r="C5710" s="59">
        <v>147416</v>
      </c>
      <c r="D5710" s="59">
        <v>227168</v>
      </c>
      <c r="E5710" s="59" t="s">
        <v>20</v>
      </c>
      <c r="F5710" s="59" t="s">
        <v>19</v>
      </c>
      <c r="G5710" s="59">
        <v>2</v>
      </c>
      <c r="H5710" s="59">
        <v>0</v>
      </c>
      <c r="I5710" s="59">
        <v>4</v>
      </c>
      <c r="J5710" s="59">
        <v>157.66823593</v>
      </c>
      <c r="K5710" s="59">
        <v>3</v>
      </c>
      <c r="L5710" s="59">
        <v>28</v>
      </c>
      <c r="M5710" s="59"/>
    </row>
    <row r="5711" spans="1:13">
      <c r="A5711" s="59">
        <v>0</v>
      </c>
      <c r="B5711" s="59">
        <v>41800</v>
      </c>
      <c r="C5711" s="59">
        <v>5143</v>
      </c>
      <c r="D5711" s="59">
        <v>67205</v>
      </c>
      <c r="E5711" s="59" t="s">
        <v>13</v>
      </c>
      <c r="F5711" s="59" t="s">
        <v>15</v>
      </c>
      <c r="G5711" s="59"/>
      <c r="H5711" s="59">
        <v>0</v>
      </c>
      <c r="I5711" s="59">
        <v>0</v>
      </c>
      <c r="J5711" s="59">
        <v>317.92478397</v>
      </c>
      <c r="K5711" s="59">
        <v>0</v>
      </c>
      <c r="L5711" s="59">
        <v>18</v>
      </c>
      <c r="M5711" s="59">
        <v>14.853341066</v>
      </c>
    </row>
    <row r="5712" spans="1:13">
      <c r="A5712" s="59">
        <v>0</v>
      </c>
      <c r="B5712" s="59">
        <v>41800</v>
      </c>
      <c r="C5712" s="59">
        <v>363737</v>
      </c>
      <c r="D5712" s="59">
        <v>469748</v>
      </c>
      <c r="E5712" s="59" t="s">
        <v>13</v>
      </c>
      <c r="F5712" s="59" t="s">
        <v>18</v>
      </c>
      <c r="G5712" s="59">
        <v>4</v>
      </c>
      <c r="H5712" s="59">
        <v>0</v>
      </c>
      <c r="I5712" s="59">
        <v>0</v>
      </c>
      <c r="J5712" s="59">
        <v>327.74375515</v>
      </c>
      <c r="K5712" s="59">
        <v>4</v>
      </c>
      <c r="L5712" s="59">
        <v>14</v>
      </c>
      <c r="M5712" s="59">
        <v>43.80929207</v>
      </c>
    </row>
    <row r="5713" spans="1:13">
      <c r="A5713" s="59">
        <v>1</v>
      </c>
      <c r="B5713" s="59">
        <v>42000</v>
      </c>
      <c r="C5713" s="59">
        <v>9999</v>
      </c>
      <c r="D5713" s="59">
        <v>50681</v>
      </c>
      <c r="E5713" s="59" t="s">
        <v>13</v>
      </c>
      <c r="F5713" s="59" t="s">
        <v>18</v>
      </c>
      <c r="G5713" s="59">
        <v>3</v>
      </c>
      <c r="H5713" s="59">
        <v>0</v>
      </c>
      <c r="I5713" s="59">
        <v>0</v>
      </c>
      <c r="J5713" s="59">
        <v>326.06798565</v>
      </c>
      <c r="K5713" s="59">
        <v>5</v>
      </c>
      <c r="L5713" s="59">
        <v>15</v>
      </c>
      <c r="M5713" s="59">
        <v>12.386741311</v>
      </c>
    </row>
    <row r="5714" hidden="1" spans="1:13">
      <c r="A5714" s="59">
        <v>0</v>
      </c>
      <c r="B5714" s="59">
        <v>42000</v>
      </c>
      <c r="C5714" s="59">
        <v>21314</v>
      </c>
      <c r="D5714" s="59">
        <v>68047</v>
      </c>
      <c r="E5714" s="59" t="s">
        <v>20</v>
      </c>
      <c r="F5714" s="59" t="s">
        <v>14</v>
      </c>
      <c r="G5714" s="59">
        <v>21</v>
      </c>
      <c r="H5714" s="59">
        <v>0</v>
      </c>
      <c r="I5714" s="59">
        <v>0</v>
      </c>
      <c r="J5714" s="59">
        <v>209.89769417</v>
      </c>
      <c r="K5714" s="59">
        <v>1</v>
      </c>
      <c r="L5714" s="59">
        <v>30</v>
      </c>
      <c r="M5714" s="59">
        <v>39.946385352</v>
      </c>
    </row>
    <row r="5715" hidden="1" spans="1:13">
      <c r="A5715" s="59">
        <v>1</v>
      </c>
      <c r="B5715" s="59">
        <v>42000</v>
      </c>
      <c r="C5715" s="59">
        <v>140000</v>
      </c>
      <c r="D5715" s="59"/>
      <c r="E5715" s="59" t="s">
        <v>20</v>
      </c>
      <c r="F5715" s="59" t="s">
        <v>18</v>
      </c>
      <c r="G5715" s="59">
        <v>25</v>
      </c>
      <c r="H5715" s="59">
        <v>2</v>
      </c>
      <c r="I5715" s="59">
        <v>1</v>
      </c>
      <c r="J5715" s="59">
        <v>311.43333333</v>
      </c>
      <c r="K5715" s="59">
        <v>1</v>
      </c>
      <c r="L5715" s="59">
        <v>15</v>
      </c>
      <c r="M5715" s="59"/>
    </row>
    <row r="5716" spans="1:13">
      <c r="A5716" s="59">
        <v>1</v>
      </c>
      <c r="B5716" s="59">
        <v>42000</v>
      </c>
      <c r="C5716" s="59">
        <v>65889</v>
      </c>
      <c r="D5716" s="59">
        <v>125000</v>
      </c>
      <c r="E5716" s="59" t="s">
        <v>13</v>
      </c>
      <c r="F5716" s="59" t="s">
        <v>14</v>
      </c>
      <c r="G5716" s="59">
        <v>10</v>
      </c>
      <c r="H5716" s="59">
        <v>0</v>
      </c>
      <c r="I5716" s="59">
        <v>0</v>
      </c>
      <c r="J5716" s="59">
        <v>102.5</v>
      </c>
      <c r="K5716" s="59">
        <v>1</v>
      </c>
      <c r="L5716" s="59">
        <v>13</v>
      </c>
      <c r="M5716" s="59"/>
    </row>
    <row r="5717" hidden="1" spans="1:13">
      <c r="A5717" s="59">
        <v>1</v>
      </c>
      <c r="B5717" s="59">
        <v>42000</v>
      </c>
      <c r="C5717" s="59">
        <v>102000</v>
      </c>
      <c r="D5717" s="59">
        <v>165000</v>
      </c>
      <c r="E5717" s="59" t="s">
        <v>20</v>
      </c>
      <c r="F5717" s="59" t="s">
        <v>15</v>
      </c>
      <c r="G5717" s="59">
        <v>12</v>
      </c>
      <c r="H5717" s="59">
        <v>1</v>
      </c>
      <c r="I5717" s="59">
        <v>1</v>
      </c>
      <c r="J5717" s="59">
        <v>237.36666667</v>
      </c>
      <c r="K5717" s="59">
        <v>0</v>
      </c>
      <c r="L5717" s="59">
        <v>19</v>
      </c>
      <c r="M5717" s="59"/>
    </row>
    <row r="5718" hidden="1" spans="1:13">
      <c r="A5718" s="59">
        <v>0</v>
      </c>
      <c r="B5718" s="59">
        <v>42100</v>
      </c>
      <c r="C5718" s="59">
        <v>17852</v>
      </c>
      <c r="D5718" s="59">
        <v>65877</v>
      </c>
      <c r="E5718" s="59" t="s">
        <v>20</v>
      </c>
      <c r="F5718" s="59" t="s">
        <v>14</v>
      </c>
      <c r="G5718" s="59">
        <v>18</v>
      </c>
      <c r="H5718" s="59">
        <v>0</v>
      </c>
      <c r="I5718" s="59">
        <v>0</v>
      </c>
      <c r="J5718" s="59">
        <v>201.43027015</v>
      </c>
      <c r="K5718" s="59">
        <v>1</v>
      </c>
      <c r="L5718" s="59">
        <v>30</v>
      </c>
      <c r="M5718" s="59">
        <v>43.195193566</v>
      </c>
    </row>
    <row r="5719" hidden="1" spans="1:13">
      <c r="A5719" s="59">
        <v>0</v>
      </c>
      <c r="B5719" s="59">
        <v>42100</v>
      </c>
      <c r="C5719" s="59">
        <v>21137</v>
      </c>
      <c r="D5719" s="59">
        <v>65676</v>
      </c>
      <c r="E5719" s="59" t="s">
        <v>20</v>
      </c>
      <c r="F5719" s="59" t="s">
        <v>14</v>
      </c>
      <c r="G5719" s="59">
        <v>21</v>
      </c>
      <c r="H5719" s="59">
        <v>0</v>
      </c>
      <c r="I5719" s="59">
        <v>0</v>
      </c>
      <c r="J5719" s="59">
        <v>194.34632446</v>
      </c>
      <c r="K5719" s="59">
        <v>1</v>
      </c>
      <c r="L5719" s="59">
        <v>31</v>
      </c>
      <c r="M5719" s="59">
        <v>43.205910577</v>
      </c>
    </row>
    <row r="5720" hidden="1" spans="1:13">
      <c r="A5720" s="59">
        <v>0</v>
      </c>
      <c r="B5720" s="59">
        <v>42200</v>
      </c>
      <c r="C5720" s="59"/>
      <c r="D5720" s="59">
        <v>55578</v>
      </c>
      <c r="E5720" s="59" t="s">
        <v>20</v>
      </c>
      <c r="F5720" s="59" t="s">
        <v>14</v>
      </c>
      <c r="G5720" s="59"/>
      <c r="H5720" s="59">
        <v>6</v>
      </c>
      <c r="I5720" s="59"/>
      <c r="J5720" s="59">
        <v>115.87818912</v>
      </c>
      <c r="K5720" s="59"/>
      <c r="L5720" s="59">
        <v>20</v>
      </c>
      <c r="M5720" s="59">
        <v>28.238412307</v>
      </c>
    </row>
    <row r="5721" hidden="1" spans="1:13">
      <c r="A5721" s="59">
        <v>0</v>
      </c>
      <c r="B5721" s="59">
        <v>42200</v>
      </c>
      <c r="C5721" s="59">
        <v>21393</v>
      </c>
      <c r="D5721" s="59">
        <v>68111</v>
      </c>
      <c r="E5721" s="59" t="s">
        <v>20</v>
      </c>
      <c r="F5721" s="59" t="s">
        <v>14</v>
      </c>
      <c r="G5721" s="59">
        <v>19</v>
      </c>
      <c r="H5721" s="59">
        <v>0</v>
      </c>
      <c r="I5721" s="59">
        <v>0</v>
      </c>
      <c r="J5721" s="59">
        <v>208.52292444</v>
      </c>
      <c r="K5721" s="59">
        <v>0</v>
      </c>
      <c r="L5721" s="59">
        <v>30</v>
      </c>
      <c r="M5721" s="59">
        <v>39.75171656</v>
      </c>
    </row>
    <row r="5722" hidden="1" spans="1:13">
      <c r="A5722" s="59">
        <v>0</v>
      </c>
      <c r="B5722" s="59">
        <v>42200</v>
      </c>
      <c r="C5722" s="59">
        <v>21427</v>
      </c>
      <c r="D5722" s="59">
        <v>61457</v>
      </c>
      <c r="E5722" s="59" t="s">
        <v>20</v>
      </c>
      <c r="F5722" s="59" t="s">
        <v>14</v>
      </c>
      <c r="G5722" s="59">
        <v>19</v>
      </c>
      <c r="H5722" s="59">
        <v>0</v>
      </c>
      <c r="I5722" s="59">
        <v>0</v>
      </c>
      <c r="J5722" s="59">
        <v>183.48181171</v>
      </c>
      <c r="K5722" s="59">
        <v>1</v>
      </c>
      <c r="L5722" s="59">
        <v>30</v>
      </c>
      <c r="M5722" s="59">
        <v>39.864738809</v>
      </c>
    </row>
    <row r="5723" spans="1:13">
      <c r="A5723" s="59">
        <v>0</v>
      </c>
      <c r="B5723" s="59">
        <v>42300</v>
      </c>
      <c r="C5723" s="59">
        <v>367089</v>
      </c>
      <c r="D5723" s="59">
        <v>469771</v>
      </c>
      <c r="E5723" s="59" t="s">
        <v>13</v>
      </c>
      <c r="F5723" s="59" t="s">
        <v>18</v>
      </c>
      <c r="G5723" s="59">
        <v>3</v>
      </c>
      <c r="H5723" s="59">
        <v>0</v>
      </c>
      <c r="I5723" s="59">
        <v>0</v>
      </c>
      <c r="J5723" s="59">
        <v>310.05152353</v>
      </c>
      <c r="K5723" s="59">
        <v>4</v>
      </c>
      <c r="L5723" s="59">
        <v>14</v>
      </c>
      <c r="M5723" s="59">
        <v>42.603640874</v>
      </c>
    </row>
    <row r="5724" hidden="1" spans="1:13">
      <c r="A5724" s="59">
        <v>0</v>
      </c>
      <c r="B5724" s="59">
        <v>42300</v>
      </c>
      <c r="C5724" s="59">
        <v>22434</v>
      </c>
      <c r="D5724" s="59">
        <v>65893</v>
      </c>
      <c r="E5724" s="59" t="s">
        <v>20</v>
      </c>
      <c r="F5724" s="59" t="s">
        <v>14</v>
      </c>
      <c r="G5724" s="59">
        <v>18</v>
      </c>
      <c r="H5724" s="59">
        <v>0</v>
      </c>
      <c r="I5724" s="59">
        <v>0</v>
      </c>
      <c r="J5724" s="59">
        <v>205.53364284</v>
      </c>
      <c r="K5724" s="59">
        <v>1</v>
      </c>
      <c r="L5724" s="59">
        <v>31</v>
      </c>
      <c r="M5724" s="59">
        <v>43.228664583</v>
      </c>
    </row>
    <row r="5725" hidden="1" spans="1:13">
      <c r="A5725" s="59">
        <v>1</v>
      </c>
      <c r="B5725" s="59">
        <v>42400</v>
      </c>
      <c r="C5725" s="59">
        <v>220757</v>
      </c>
      <c r="D5725" s="59">
        <v>297444</v>
      </c>
      <c r="E5725" s="59" t="s">
        <v>20</v>
      </c>
      <c r="F5725" s="59" t="s">
        <v>18</v>
      </c>
      <c r="G5725" s="59">
        <v>30</v>
      </c>
      <c r="H5725" s="59">
        <v>0</v>
      </c>
      <c r="I5725" s="59">
        <v>0</v>
      </c>
      <c r="J5725" s="59">
        <v>237.58980224</v>
      </c>
      <c r="K5725" s="59">
        <v>1</v>
      </c>
      <c r="L5725" s="59">
        <v>25</v>
      </c>
      <c r="M5725" s="59">
        <v>44.471099035</v>
      </c>
    </row>
    <row r="5726" spans="1:13">
      <c r="A5726" s="59">
        <v>0</v>
      </c>
      <c r="B5726" s="59">
        <v>42500</v>
      </c>
      <c r="C5726" s="59">
        <v>9898</v>
      </c>
      <c r="D5726" s="59">
        <v>65778</v>
      </c>
      <c r="E5726" s="59" t="s">
        <v>13</v>
      </c>
      <c r="F5726" s="59" t="s">
        <v>15</v>
      </c>
      <c r="G5726" s="59"/>
      <c r="H5726" s="59">
        <v>0</v>
      </c>
      <c r="I5726" s="59">
        <v>0</v>
      </c>
      <c r="J5726" s="59">
        <v>318.25546193</v>
      </c>
      <c r="K5726" s="59">
        <v>0</v>
      </c>
      <c r="L5726" s="59">
        <v>18</v>
      </c>
      <c r="M5726" s="59">
        <v>15.652880789</v>
      </c>
    </row>
    <row r="5727" hidden="1" spans="1:13">
      <c r="A5727" s="59">
        <v>0</v>
      </c>
      <c r="B5727" s="59">
        <v>42500</v>
      </c>
      <c r="C5727" s="59">
        <v>104027</v>
      </c>
      <c r="D5727" s="59">
        <v>158425</v>
      </c>
      <c r="E5727" s="59" t="s">
        <v>20</v>
      </c>
      <c r="F5727" s="59" t="s">
        <v>14</v>
      </c>
      <c r="G5727" s="59">
        <v>14</v>
      </c>
      <c r="H5727" s="59"/>
      <c r="I5727" s="59">
        <v>0</v>
      </c>
      <c r="J5727" s="59">
        <v>224.60137563</v>
      </c>
      <c r="K5727" s="59">
        <v>3</v>
      </c>
      <c r="L5727" s="59">
        <v>31</v>
      </c>
      <c r="M5727" s="59">
        <v>42.68375126</v>
      </c>
    </row>
    <row r="5728" spans="1:13">
      <c r="A5728" s="59">
        <v>0</v>
      </c>
      <c r="B5728" s="59">
        <v>42600</v>
      </c>
      <c r="C5728" s="59">
        <v>13284</v>
      </c>
      <c r="D5728" s="59">
        <v>64273</v>
      </c>
      <c r="E5728" s="59" t="s">
        <v>13</v>
      </c>
      <c r="F5728" s="59" t="s">
        <v>15</v>
      </c>
      <c r="G5728" s="59"/>
      <c r="H5728" s="59">
        <v>0</v>
      </c>
      <c r="I5728" s="59">
        <v>0</v>
      </c>
      <c r="J5728" s="59">
        <v>310.39832249</v>
      </c>
      <c r="K5728" s="59">
        <v>0</v>
      </c>
      <c r="L5728" s="59">
        <v>19</v>
      </c>
      <c r="M5728" s="59">
        <v>15.249613012</v>
      </c>
    </row>
    <row r="5729" hidden="1" spans="1:13">
      <c r="A5729" s="59">
        <v>0</v>
      </c>
      <c r="B5729" s="59">
        <v>42600</v>
      </c>
      <c r="C5729" s="59">
        <v>114000</v>
      </c>
      <c r="D5729" s="59">
        <v>174000</v>
      </c>
      <c r="E5729" s="59" t="s">
        <v>20</v>
      </c>
      <c r="F5729" s="59" t="s">
        <v>19</v>
      </c>
      <c r="G5729" s="59">
        <v>12</v>
      </c>
      <c r="H5729" s="59">
        <v>0</v>
      </c>
      <c r="I5729" s="59">
        <v>0</v>
      </c>
      <c r="J5729" s="59">
        <v>183.43333333</v>
      </c>
      <c r="K5729" s="59">
        <v>0</v>
      </c>
      <c r="L5729" s="59">
        <v>5</v>
      </c>
      <c r="M5729" s="59"/>
    </row>
    <row r="5730" hidden="1" spans="1:13">
      <c r="A5730" s="59">
        <v>0</v>
      </c>
      <c r="B5730" s="59">
        <v>42600</v>
      </c>
      <c r="C5730" s="59">
        <v>22446</v>
      </c>
      <c r="D5730" s="59">
        <v>66485</v>
      </c>
      <c r="E5730" s="59" t="s">
        <v>20</v>
      </c>
      <c r="F5730" s="59" t="s">
        <v>14</v>
      </c>
      <c r="G5730" s="59">
        <v>17</v>
      </c>
      <c r="H5730" s="59">
        <v>0</v>
      </c>
      <c r="I5730" s="59">
        <v>0</v>
      </c>
      <c r="J5730" s="59">
        <v>204.20363317</v>
      </c>
      <c r="K5730" s="59">
        <v>0</v>
      </c>
      <c r="L5730" s="59">
        <v>30</v>
      </c>
      <c r="M5730" s="59">
        <v>41.156275936</v>
      </c>
    </row>
    <row r="5731" spans="1:13">
      <c r="A5731" s="59">
        <v>0</v>
      </c>
      <c r="B5731" s="59">
        <v>42700</v>
      </c>
      <c r="C5731" s="59">
        <v>9330</v>
      </c>
      <c r="D5731" s="59">
        <v>67950</v>
      </c>
      <c r="E5731" s="59" t="s">
        <v>13</v>
      </c>
      <c r="F5731" s="59" t="s">
        <v>15</v>
      </c>
      <c r="G5731" s="59"/>
      <c r="H5731" s="59">
        <v>0</v>
      </c>
      <c r="I5731" s="59">
        <v>0</v>
      </c>
      <c r="J5731" s="59">
        <v>305.70315333</v>
      </c>
      <c r="K5731" s="59">
        <v>0</v>
      </c>
      <c r="L5731" s="59">
        <v>19</v>
      </c>
      <c r="M5731" s="59">
        <v>12.846006168</v>
      </c>
    </row>
    <row r="5732" spans="1:13">
      <c r="A5732" s="59">
        <v>0</v>
      </c>
      <c r="B5732" s="59">
        <v>42800</v>
      </c>
      <c r="C5732" s="59">
        <v>7382</v>
      </c>
      <c r="D5732" s="59">
        <v>71331</v>
      </c>
      <c r="E5732" s="59" t="s">
        <v>13</v>
      </c>
      <c r="F5732" s="59" t="s">
        <v>15</v>
      </c>
      <c r="G5732" s="59"/>
      <c r="H5732" s="59">
        <v>0</v>
      </c>
      <c r="I5732" s="59">
        <v>0</v>
      </c>
      <c r="J5732" s="59">
        <v>321.78085746</v>
      </c>
      <c r="K5732" s="59">
        <v>0</v>
      </c>
      <c r="L5732" s="59">
        <v>19</v>
      </c>
      <c r="M5732" s="59">
        <v>16.545062841</v>
      </c>
    </row>
    <row r="5733" spans="1:13">
      <c r="A5733" s="59">
        <v>1</v>
      </c>
      <c r="B5733" s="59">
        <v>42800</v>
      </c>
      <c r="C5733" s="59">
        <v>9133</v>
      </c>
      <c r="D5733" s="59">
        <v>44083</v>
      </c>
      <c r="E5733" s="59" t="s">
        <v>13</v>
      </c>
      <c r="F5733" s="59" t="s">
        <v>18</v>
      </c>
      <c r="G5733" s="59">
        <v>5</v>
      </c>
      <c r="H5733" s="59">
        <v>0</v>
      </c>
      <c r="I5733" s="59">
        <v>0</v>
      </c>
      <c r="J5733" s="59">
        <v>333.91337361</v>
      </c>
      <c r="K5733" s="59">
        <v>5</v>
      </c>
      <c r="L5733" s="59">
        <v>15</v>
      </c>
      <c r="M5733" s="59">
        <v>13.417822254</v>
      </c>
    </row>
    <row r="5734" spans="1:13">
      <c r="A5734" s="59">
        <v>0</v>
      </c>
      <c r="B5734" s="59">
        <v>42800</v>
      </c>
      <c r="C5734" s="59">
        <v>6929</v>
      </c>
      <c r="D5734" s="59">
        <v>67573</v>
      </c>
      <c r="E5734" s="59" t="s">
        <v>13</v>
      </c>
      <c r="F5734" s="59" t="s">
        <v>15</v>
      </c>
      <c r="G5734" s="59"/>
      <c r="H5734" s="59">
        <v>0</v>
      </c>
      <c r="I5734" s="59">
        <v>0</v>
      </c>
      <c r="J5734" s="59">
        <v>299.38089192</v>
      </c>
      <c r="K5734" s="59">
        <v>0</v>
      </c>
      <c r="L5734" s="59">
        <v>19</v>
      </c>
      <c r="M5734" s="59">
        <v>14.04201152</v>
      </c>
    </row>
    <row r="5735" hidden="1" spans="1:13">
      <c r="A5735" s="59">
        <v>0</v>
      </c>
      <c r="B5735" s="59">
        <v>42800</v>
      </c>
      <c r="C5735" s="59">
        <v>100919</v>
      </c>
      <c r="D5735" s="59">
        <v>158981</v>
      </c>
      <c r="E5735" s="59" t="s">
        <v>20</v>
      </c>
      <c r="F5735" s="59" t="s">
        <v>14</v>
      </c>
      <c r="G5735" s="59">
        <v>14</v>
      </c>
      <c r="H5735" s="59"/>
      <c r="I5735" s="59">
        <v>1</v>
      </c>
      <c r="J5735" s="59">
        <v>221.11781837</v>
      </c>
      <c r="K5735" s="59">
        <v>4</v>
      </c>
      <c r="L5735" s="59">
        <v>30</v>
      </c>
      <c r="M5735" s="59">
        <v>42.581615327</v>
      </c>
    </row>
    <row r="5736" spans="1:13">
      <c r="A5736" s="59">
        <v>0</v>
      </c>
      <c r="B5736" s="59">
        <v>42900</v>
      </c>
      <c r="C5736" s="59">
        <v>8117</v>
      </c>
      <c r="D5736" s="59">
        <v>66731</v>
      </c>
      <c r="E5736" s="59" t="s">
        <v>13</v>
      </c>
      <c r="F5736" s="59" t="s">
        <v>15</v>
      </c>
      <c r="G5736" s="59"/>
      <c r="H5736" s="59">
        <v>0</v>
      </c>
      <c r="I5736" s="59">
        <v>0</v>
      </c>
      <c r="J5736" s="59">
        <v>315.25481892</v>
      </c>
      <c r="K5736" s="59">
        <v>0</v>
      </c>
      <c r="L5736" s="59">
        <v>19</v>
      </c>
      <c r="M5736" s="59">
        <v>13.312355906</v>
      </c>
    </row>
    <row r="5737" hidden="1" spans="1:13">
      <c r="A5737" s="59">
        <v>0</v>
      </c>
      <c r="B5737" s="59">
        <v>42900</v>
      </c>
      <c r="C5737" s="59">
        <v>101731</v>
      </c>
      <c r="D5737" s="59">
        <v>155688</v>
      </c>
      <c r="E5737" s="59" t="s">
        <v>20</v>
      </c>
      <c r="F5737" s="59" t="s">
        <v>14</v>
      </c>
      <c r="G5737" s="59">
        <v>14</v>
      </c>
      <c r="H5737" s="59"/>
      <c r="I5737" s="59">
        <v>1</v>
      </c>
      <c r="J5737" s="59">
        <v>235.35205699</v>
      </c>
      <c r="K5737" s="59">
        <v>3</v>
      </c>
      <c r="L5737" s="59">
        <v>30</v>
      </c>
      <c r="M5737" s="59">
        <v>43.181424488</v>
      </c>
    </row>
    <row r="5738" hidden="1" spans="1:13">
      <c r="A5738" s="59">
        <v>0</v>
      </c>
      <c r="B5738" s="59">
        <v>42900</v>
      </c>
      <c r="C5738" s="59">
        <v>122372</v>
      </c>
      <c r="D5738" s="59">
        <v>175968</v>
      </c>
      <c r="E5738" s="59" t="s">
        <v>20</v>
      </c>
      <c r="F5738" s="59" t="s">
        <v>19</v>
      </c>
      <c r="G5738" s="59">
        <v>13</v>
      </c>
      <c r="H5738" s="59">
        <v>0</v>
      </c>
      <c r="I5738" s="59">
        <v>0</v>
      </c>
      <c r="J5738" s="59">
        <v>160.72975574</v>
      </c>
      <c r="K5738" s="59">
        <v>0</v>
      </c>
      <c r="L5738" s="59">
        <v>4</v>
      </c>
      <c r="M5738" s="59">
        <v>39.469199606</v>
      </c>
    </row>
    <row r="5739" hidden="1" spans="1:13">
      <c r="A5739" s="59">
        <v>0</v>
      </c>
      <c r="B5739" s="59">
        <v>43000</v>
      </c>
      <c r="C5739" s="59">
        <v>18388</v>
      </c>
      <c r="D5739" s="59">
        <v>64896</v>
      </c>
      <c r="E5739" s="59" t="s">
        <v>20</v>
      </c>
      <c r="F5739" s="59" t="s">
        <v>14</v>
      </c>
      <c r="G5739" s="59">
        <v>20</v>
      </c>
      <c r="H5739" s="59">
        <v>0</v>
      </c>
      <c r="I5739" s="59">
        <v>0</v>
      </c>
      <c r="J5739" s="59">
        <v>207.06646325</v>
      </c>
      <c r="K5739" s="59">
        <v>0</v>
      </c>
      <c r="L5739" s="59">
        <v>31</v>
      </c>
      <c r="M5739" s="59">
        <v>40.77787713</v>
      </c>
    </row>
    <row r="5740" spans="1:13">
      <c r="A5740" s="59">
        <v>0</v>
      </c>
      <c r="B5740" s="59">
        <v>43100</v>
      </c>
      <c r="C5740" s="59">
        <v>13356</v>
      </c>
      <c r="D5740" s="59">
        <v>64852</v>
      </c>
      <c r="E5740" s="59" t="s">
        <v>13</v>
      </c>
      <c r="F5740" s="59" t="s">
        <v>15</v>
      </c>
      <c r="G5740" s="59"/>
      <c r="H5740" s="59">
        <v>0</v>
      </c>
      <c r="I5740" s="59">
        <v>0</v>
      </c>
      <c r="J5740" s="59">
        <v>320.31054832</v>
      </c>
      <c r="K5740" s="59">
        <v>0</v>
      </c>
      <c r="L5740" s="59">
        <v>19</v>
      </c>
      <c r="M5740" s="59">
        <v>15.60459962</v>
      </c>
    </row>
    <row r="5741" spans="1:13">
      <c r="A5741" s="59">
        <v>0</v>
      </c>
      <c r="B5741" s="59">
        <v>43100</v>
      </c>
      <c r="C5741" s="59">
        <v>8482</v>
      </c>
      <c r="D5741" s="59">
        <v>64282</v>
      </c>
      <c r="E5741" s="59" t="s">
        <v>13</v>
      </c>
      <c r="F5741" s="59" t="s">
        <v>15</v>
      </c>
      <c r="G5741" s="59"/>
      <c r="H5741" s="59">
        <v>0</v>
      </c>
      <c r="I5741" s="59">
        <v>0</v>
      </c>
      <c r="J5741" s="59">
        <v>312.11768946</v>
      </c>
      <c r="K5741" s="59">
        <v>0</v>
      </c>
      <c r="L5741" s="59">
        <v>19</v>
      </c>
      <c r="M5741" s="59">
        <v>16.353642579</v>
      </c>
    </row>
    <row r="5742" hidden="1" spans="1:13">
      <c r="A5742" s="59">
        <v>0</v>
      </c>
      <c r="B5742" s="59">
        <v>43200</v>
      </c>
      <c r="C5742" s="59">
        <v>120310</v>
      </c>
      <c r="D5742" s="59">
        <v>178938</v>
      </c>
      <c r="E5742" s="59" t="s">
        <v>20</v>
      </c>
      <c r="F5742" s="59" t="s">
        <v>19</v>
      </c>
      <c r="G5742" s="59">
        <v>10</v>
      </c>
      <c r="H5742" s="59">
        <v>0</v>
      </c>
      <c r="I5742" s="59">
        <v>0</v>
      </c>
      <c r="J5742" s="59">
        <v>196.28157917</v>
      </c>
      <c r="K5742" s="59">
        <v>0</v>
      </c>
      <c r="L5742" s="59">
        <v>5</v>
      </c>
      <c r="M5742" s="59">
        <v>40.165488129</v>
      </c>
    </row>
    <row r="5743" hidden="1" spans="1:13">
      <c r="A5743" s="59">
        <v>1</v>
      </c>
      <c r="B5743" s="59">
        <v>43200</v>
      </c>
      <c r="C5743" s="59">
        <v>217036</v>
      </c>
      <c r="D5743" s="59">
        <v>291222</v>
      </c>
      <c r="E5743" s="59" t="s">
        <v>20</v>
      </c>
      <c r="F5743" s="59" t="s">
        <v>18</v>
      </c>
      <c r="G5743" s="59">
        <v>30</v>
      </c>
      <c r="H5743" s="59">
        <v>0</v>
      </c>
      <c r="I5743" s="59">
        <v>0</v>
      </c>
      <c r="J5743" s="59">
        <v>228.14645828</v>
      </c>
      <c r="K5743" s="59">
        <v>1</v>
      </c>
      <c r="L5743" s="59">
        <v>25</v>
      </c>
      <c r="M5743" s="59">
        <v>43.789499295</v>
      </c>
    </row>
    <row r="5744" spans="1:13">
      <c r="A5744" s="59">
        <v>0</v>
      </c>
      <c r="B5744" s="59">
        <v>43200</v>
      </c>
      <c r="C5744" s="59">
        <v>367917</v>
      </c>
      <c r="D5744" s="59">
        <v>466755</v>
      </c>
      <c r="E5744" s="59" t="s">
        <v>13</v>
      </c>
      <c r="F5744" s="59" t="s">
        <v>18</v>
      </c>
      <c r="G5744" s="59">
        <v>3</v>
      </c>
      <c r="H5744" s="59">
        <v>0</v>
      </c>
      <c r="I5744" s="59">
        <v>0</v>
      </c>
      <c r="J5744" s="59">
        <v>312.30633923</v>
      </c>
      <c r="K5744" s="59">
        <v>4</v>
      </c>
      <c r="L5744" s="59">
        <v>15</v>
      </c>
      <c r="M5744" s="59">
        <v>42.62357404</v>
      </c>
    </row>
    <row r="5745" hidden="1" spans="1:13">
      <c r="A5745" s="59">
        <v>0</v>
      </c>
      <c r="B5745" s="59">
        <v>43200</v>
      </c>
      <c r="C5745" s="59">
        <v>15635</v>
      </c>
      <c r="D5745" s="59">
        <v>60925</v>
      </c>
      <c r="E5745" s="59" t="s">
        <v>20</v>
      </c>
      <c r="F5745" s="59" t="s">
        <v>14</v>
      </c>
      <c r="G5745" s="59">
        <v>19</v>
      </c>
      <c r="H5745" s="59">
        <v>0</v>
      </c>
      <c r="I5745" s="59">
        <v>0</v>
      </c>
      <c r="J5745" s="59">
        <v>212.11528008</v>
      </c>
      <c r="K5745" s="59">
        <v>0</v>
      </c>
      <c r="L5745" s="59">
        <v>30</v>
      </c>
      <c r="M5745" s="59">
        <v>40.460675816</v>
      </c>
    </row>
    <row r="5746" hidden="1" spans="1:13">
      <c r="A5746" s="59">
        <v>0</v>
      </c>
      <c r="B5746" s="59">
        <v>43300</v>
      </c>
      <c r="C5746" s="59">
        <v>18824</v>
      </c>
      <c r="D5746" s="59">
        <v>63487</v>
      </c>
      <c r="E5746" s="59" t="s">
        <v>20</v>
      </c>
      <c r="F5746" s="59" t="s">
        <v>14</v>
      </c>
      <c r="G5746" s="59">
        <v>22</v>
      </c>
      <c r="H5746" s="59">
        <v>0</v>
      </c>
      <c r="I5746" s="59">
        <v>0</v>
      </c>
      <c r="J5746" s="59">
        <v>212.25488936</v>
      </c>
      <c r="K5746" s="59">
        <v>0</v>
      </c>
      <c r="L5746" s="59">
        <v>30</v>
      </c>
      <c r="M5746" s="59">
        <v>41.246735956</v>
      </c>
    </row>
    <row r="5747" hidden="1" spans="1:13">
      <c r="A5747" s="59">
        <v>0</v>
      </c>
      <c r="B5747" s="59">
        <v>43300</v>
      </c>
      <c r="C5747" s="59"/>
      <c r="D5747" s="59">
        <v>53434</v>
      </c>
      <c r="E5747" s="59" t="s">
        <v>20</v>
      </c>
      <c r="F5747" s="59" t="s">
        <v>14</v>
      </c>
      <c r="G5747" s="59"/>
      <c r="H5747" s="59">
        <v>5</v>
      </c>
      <c r="I5747" s="59"/>
      <c r="J5747" s="59">
        <v>113.73769083</v>
      </c>
      <c r="K5747" s="59"/>
      <c r="L5747" s="59">
        <v>20</v>
      </c>
      <c r="M5747" s="59">
        <v>29.616532894</v>
      </c>
    </row>
    <row r="5748" hidden="1" spans="1:13">
      <c r="A5748" s="59">
        <v>1</v>
      </c>
      <c r="B5748" s="59">
        <v>43300</v>
      </c>
      <c r="C5748" s="59"/>
      <c r="D5748" s="59">
        <v>45924</v>
      </c>
      <c r="E5748" s="59" t="s">
        <v>20</v>
      </c>
      <c r="F5748" s="59" t="s">
        <v>14</v>
      </c>
      <c r="G5748" s="59"/>
      <c r="H5748" s="59">
        <v>1</v>
      </c>
      <c r="I5748" s="59">
        <v>1</v>
      </c>
      <c r="J5748" s="59">
        <v>207.3007302</v>
      </c>
      <c r="K5748" s="59">
        <v>0</v>
      </c>
      <c r="L5748" s="59">
        <v>17</v>
      </c>
      <c r="M5748" s="59">
        <v>33.678945978</v>
      </c>
    </row>
    <row r="5749" hidden="1" spans="1:13">
      <c r="A5749" s="59">
        <v>1</v>
      </c>
      <c r="B5749" s="59">
        <v>43300</v>
      </c>
      <c r="C5749" s="59">
        <v>217840</v>
      </c>
      <c r="D5749" s="59">
        <v>299171</v>
      </c>
      <c r="E5749" s="59" t="s">
        <v>20</v>
      </c>
      <c r="F5749" s="59" t="s">
        <v>18</v>
      </c>
      <c r="G5749" s="59">
        <v>31</v>
      </c>
      <c r="H5749" s="59">
        <v>0</v>
      </c>
      <c r="I5749" s="59">
        <v>0</v>
      </c>
      <c r="J5749" s="59">
        <v>232.27006776</v>
      </c>
      <c r="K5749" s="59">
        <v>1</v>
      </c>
      <c r="L5749" s="59">
        <v>24</v>
      </c>
      <c r="M5749" s="59">
        <v>43.1146909</v>
      </c>
    </row>
    <row r="5750" hidden="1" spans="1:13">
      <c r="A5750" s="59">
        <v>0</v>
      </c>
      <c r="B5750" s="59">
        <v>43300</v>
      </c>
      <c r="C5750" s="59"/>
      <c r="D5750" s="59">
        <v>48908</v>
      </c>
      <c r="E5750" s="59" t="s">
        <v>20</v>
      </c>
      <c r="F5750" s="59" t="s">
        <v>14</v>
      </c>
      <c r="G5750" s="59"/>
      <c r="H5750" s="59">
        <v>5</v>
      </c>
      <c r="I5750" s="59"/>
      <c r="J5750" s="59">
        <v>123.40285992</v>
      </c>
      <c r="K5750" s="59"/>
      <c r="L5750" s="59">
        <v>19</v>
      </c>
      <c r="M5750" s="59">
        <v>28.192353244</v>
      </c>
    </row>
    <row r="5751" hidden="1" spans="1:13">
      <c r="A5751" s="59">
        <v>0</v>
      </c>
      <c r="B5751" s="59">
        <v>43300</v>
      </c>
      <c r="C5751" s="59">
        <v>119351</v>
      </c>
      <c r="D5751" s="59">
        <v>179347</v>
      </c>
      <c r="E5751" s="59" t="s">
        <v>20</v>
      </c>
      <c r="F5751" s="59" t="s">
        <v>19</v>
      </c>
      <c r="G5751" s="59">
        <v>13</v>
      </c>
      <c r="H5751" s="59">
        <v>0</v>
      </c>
      <c r="I5751" s="59">
        <v>0</v>
      </c>
      <c r="J5751" s="59">
        <v>178.95153943</v>
      </c>
      <c r="K5751" s="59">
        <v>0</v>
      </c>
      <c r="L5751" s="59">
        <v>4</v>
      </c>
      <c r="M5751" s="59">
        <v>37.980464023</v>
      </c>
    </row>
    <row r="5752" hidden="1" spans="1:13">
      <c r="A5752" s="59">
        <v>0</v>
      </c>
      <c r="B5752" s="59">
        <v>43500</v>
      </c>
      <c r="C5752" s="59"/>
      <c r="D5752" s="59">
        <v>51496</v>
      </c>
      <c r="E5752" s="59" t="s">
        <v>20</v>
      </c>
      <c r="F5752" s="59" t="s">
        <v>14</v>
      </c>
      <c r="G5752" s="59"/>
      <c r="H5752" s="59">
        <v>6</v>
      </c>
      <c r="I5752" s="59"/>
      <c r="J5752" s="59">
        <v>109.27055956</v>
      </c>
      <c r="K5752" s="59"/>
      <c r="L5752" s="59">
        <v>20</v>
      </c>
      <c r="M5752" s="59">
        <v>26.625879351</v>
      </c>
    </row>
    <row r="5753" hidden="1" spans="1:13">
      <c r="A5753" s="59">
        <v>0</v>
      </c>
      <c r="B5753" s="59">
        <v>43500</v>
      </c>
      <c r="C5753" s="59"/>
      <c r="D5753" s="59">
        <v>46571</v>
      </c>
      <c r="E5753" s="59" t="s">
        <v>20</v>
      </c>
      <c r="F5753" s="59" t="s">
        <v>14</v>
      </c>
      <c r="G5753" s="59"/>
      <c r="H5753" s="59">
        <v>5</v>
      </c>
      <c r="I5753" s="59"/>
      <c r="J5753" s="59">
        <v>108.58663256</v>
      </c>
      <c r="K5753" s="59"/>
      <c r="L5753" s="59">
        <v>19</v>
      </c>
      <c r="M5753" s="59">
        <v>29.371299872</v>
      </c>
    </row>
    <row r="5754" spans="1:13">
      <c r="A5754" s="59">
        <v>1</v>
      </c>
      <c r="B5754" s="59">
        <v>43500</v>
      </c>
      <c r="C5754" s="59"/>
      <c r="D5754" s="59">
        <v>855909</v>
      </c>
      <c r="E5754" s="59" t="s">
        <v>13</v>
      </c>
      <c r="F5754" s="59" t="s">
        <v>14</v>
      </c>
      <c r="G5754" s="59">
        <v>16</v>
      </c>
      <c r="H5754" s="59">
        <v>0</v>
      </c>
      <c r="I5754" s="59">
        <v>0</v>
      </c>
      <c r="J5754" s="59">
        <v>196.40363636</v>
      </c>
      <c r="K5754" s="59">
        <v>0</v>
      </c>
      <c r="L5754" s="59">
        <v>23</v>
      </c>
      <c r="M5754" s="59">
        <v>42.985408377</v>
      </c>
    </row>
    <row r="5755" spans="1:13">
      <c r="A5755" s="59">
        <v>0</v>
      </c>
      <c r="B5755" s="59">
        <v>43700</v>
      </c>
      <c r="C5755" s="59">
        <v>5137</v>
      </c>
      <c r="D5755" s="59">
        <v>67256</v>
      </c>
      <c r="E5755" s="59" t="s">
        <v>13</v>
      </c>
      <c r="F5755" s="59" t="s">
        <v>15</v>
      </c>
      <c r="G5755" s="59"/>
      <c r="H5755" s="59">
        <v>0</v>
      </c>
      <c r="I5755" s="59">
        <v>0</v>
      </c>
      <c r="J5755" s="59">
        <v>306.99537109</v>
      </c>
      <c r="K5755" s="59">
        <v>0</v>
      </c>
      <c r="L5755" s="59">
        <v>18</v>
      </c>
      <c r="M5755" s="59">
        <v>16.678676413</v>
      </c>
    </row>
    <row r="5756" hidden="1" spans="1:13">
      <c r="A5756" s="59">
        <v>0</v>
      </c>
      <c r="B5756" s="59">
        <v>43700</v>
      </c>
      <c r="C5756" s="59"/>
      <c r="D5756" s="59">
        <v>48535</v>
      </c>
      <c r="E5756" s="59" t="s">
        <v>20</v>
      </c>
      <c r="F5756" s="59" t="s">
        <v>14</v>
      </c>
      <c r="G5756" s="59"/>
      <c r="H5756" s="59">
        <v>6</v>
      </c>
      <c r="I5756" s="59"/>
      <c r="J5756" s="59">
        <v>95.719805446</v>
      </c>
      <c r="K5756" s="59"/>
      <c r="L5756" s="59">
        <v>19</v>
      </c>
      <c r="M5756" s="59">
        <v>26.981182976</v>
      </c>
    </row>
    <row r="5757" spans="1:13">
      <c r="A5757" s="59">
        <v>0</v>
      </c>
      <c r="B5757" s="59">
        <v>43800</v>
      </c>
      <c r="C5757" s="59">
        <v>5884</v>
      </c>
      <c r="D5757" s="59">
        <v>64890</v>
      </c>
      <c r="E5757" s="59" t="s">
        <v>13</v>
      </c>
      <c r="F5757" s="59" t="s">
        <v>15</v>
      </c>
      <c r="G5757" s="59"/>
      <c r="H5757" s="59">
        <v>0</v>
      </c>
      <c r="I5757" s="59">
        <v>0</v>
      </c>
      <c r="J5757" s="59">
        <v>309.82754765</v>
      </c>
      <c r="K5757" s="59">
        <v>0</v>
      </c>
      <c r="L5757" s="59">
        <v>19</v>
      </c>
      <c r="M5757" s="59">
        <v>16.160450862</v>
      </c>
    </row>
    <row r="5758" hidden="1" spans="1:13">
      <c r="A5758" s="59">
        <v>0</v>
      </c>
      <c r="B5758" s="59">
        <v>43800</v>
      </c>
      <c r="C5758" s="59"/>
      <c r="D5758" s="59">
        <v>54046</v>
      </c>
      <c r="E5758" s="59" t="s">
        <v>20</v>
      </c>
      <c r="F5758" s="59" t="s">
        <v>14</v>
      </c>
      <c r="G5758" s="59"/>
      <c r="H5758" s="59">
        <v>5</v>
      </c>
      <c r="I5758" s="59"/>
      <c r="J5758" s="59">
        <v>113.10435634</v>
      </c>
      <c r="K5758" s="59"/>
      <c r="L5758" s="59">
        <v>19</v>
      </c>
      <c r="M5758" s="59">
        <v>29.997904971</v>
      </c>
    </row>
    <row r="5759" spans="1:13">
      <c r="A5759" s="59">
        <v>0</v>
      </c>
      <c r="B5759" s="59">
        <v>43900</v>
      </c>
      <c r="C5759" s="59">
        <v>5149</v>
      </c>
      <c r="D5759" s="59">
        <v>67021</v>
      </c>
      <c r="E5759" s="59" t="s">
        <v>13</v>
      </c>
      <c r="F5759" s="59" t="s">
        <v>15</v>
      </c>
      <c r="G5759" s="59"/>
      <c r="H5759" s="59">
        <v>0</v>
      </c>
      <c r="I5759" s="59">
        <v>0</v>
      </c>
      <c r="J5759" s="59">
        <v>317.40930494</v>
      </c>
      <c r="K5759" s="59">
        <v>0</v>
      </c>
      <c r="L5759" s="59">
        <v>18</v>
      </c>
      <c r="M5759" s="59">
        <v>16.145688872</v>
      </c>
    </row>
    <row r="5760" hidden="1" spans="1:13">
      <c r="A5760" s="59">
        <v>0</v>
      </c>
      <c r="B5760" s="59">
        <v>43900</v>
      </c>
      <c r="C5760" s="59">
        <v>120527</v>
      </c>
      <c r="D5760" s="59">
        <v>174003</v>
      </c>
      <c r="E5760" s="59" t="s">
        <v>20</v>
      </c>
      <c r="F5760" s="59" t="s">
        <v>19</v>
      </c>
      <c r="G5760" s="59">
        <v>13</v>
      </c>
      <c r="H5760" s="59">
        <v>0</v>
      </c>
      <c r="I5760" s="59">
        <v>0</v>
      </c>
      <c r="J5760" s="59">
        <v>167.20836635</v>
      </c>
      <c r="K5760" s="59">
        <v>0</v>
      </c>
      <c r="L5760" s="59">
        <v>4</v>
      </c>
      <c r="M5760" s="59">
        <v>39.289348981</v>
      </c>
    </row>
    <row r="5761" hidden="1" spans="1:13">
      <c r="A5761" s="59">
        <v>0</v>
      </c>
      <c r="B5761" s="59">
        <v>44000</v>
      </c>
      <c r="C5761" s="59"/>
      <c r="D5761" s="59">
        <v>50760</v>
      </c>
      <c r="E5761" s="59" t="s">
        <v>20</v>
      </c>
      <c r="F5761" s="59" t="s">
        <v>14</v>
      </c>
      <c r="G5761" s="59"/>
      <c r="H5761" s="59">
        <v>5</v>
      </c>
      <c r="I5761" s="59"/>
      <c r="J5761" s="59">
        <v>116.43703534</v>
      </c>
      <c r="K5761" s="59"/>
      <c r="L5761" s="59">
        <v>19</v>
      </c>
      <c r="M5761" s="59">
        <v>26.070434688</v>
      </c>
    </row>
    <row r="5762" hidden="1" spans="1:13">
      <c r="A5762" s="59">
        <v>1</v>
      </c>
      <c r="B5762" s="59">
        <v>44000</v>
      </c>
      <c r="C5762" s="59">
        <v>68600</v>
      </c>
      <c r="D5762" s="59">
        <v>125000</v>
      </c>
      <c r="E5762" s="59" t="s">
        <v>20</v>
      </c>
      <c r="F5762" s="59" t="s">
        <v>19</v>
      </c>
      <c r="G5762" s="59">
        <v>5</v>
      </c>
      <c r="H5762" s="59">
        <v>0</v>
      </c>
      <c r="I5762" s="59">
        <v>2</v>
      </c>
      <c r="J5762" s="59">
        <v>92.3</v>
      </c>
      <c r="K5762" s="59">
        <v>0</v>
      </c>
      <c r="L5762" s="59">
        <v>23</v>
      </c>
      <c r="M5762" s="59"/>
    </row>
    <row r="5763" hidden="1" spans="1:13">
      <c r="A5763" s="59">
        <v>1</v>
      </c>
      <c r="B5763" s="59">
        <v>44000</v>
      </c>
      <c r="C5763" s="59">
        <v>55604</v>
      </c>
      <c r="D5763" s="59">
        <v>101916</v>
      </c>
      <c r="E5763" s="59" t="s">
        <v>20</v>
      </c>
      <c r="F5763" s="59" t="s">
        <v>14</v>
      </c>
      <c r="G5763" s="59">
        <v>3</v>
      </c>
      <c r="H5763" s="59">
        <v>0</v>
      </c>
      <c r="I5763" s="59">
        <v>1</v>
      </c>
      <c r="J5763" s="59">
        <v>194.23495289</v>
      </c>
      <c r="K5763" s="59">
        <v>2</v>
      </c>
      <c r="L5763" s="59">
        <v>37</v>
      </c>
      <c r="M5763" s="59">
        <v>43.338556593</v>
      </c>
    </row>
    <row r="5764" hidden="1" spans="1:13">
      <c r="A5764" s="59">
        <v>0</v>
      </c>
      <c r="B5764" s="59">
        <v>44100</v>
      </c>
      <c r="C5764" s="59"/>
      <c r="D5764" s="59">
        <v>51165</v>
      </c>
      <c r="E5764" s="59" t="s">
        <v>20</v>
      </c>
      <c r="F5764" s="59" t="s">
        <v>14</v>
      </c>
      <c r="G5764" s="59"/>
      <c r="H5764" s="59">
        <v>5</v>
      </c>
      <c r="I5764" s="59"/>
      <c r="J5764" s="59">
        <v>130.4969829</v>
      </c>
      <c r="K5764" s="59"/>
      <c r="L5764" s="59">
        <v>19</v>
      </c>
      <c r="M5764" s="59">
        <v>27.10511582</v>
      </c>
    </row>
    <row r="5765" hidden="1" spans="1:13">
      <c r="A5765" s="59">
        <v>0</v>
      </c>
      <c r="B5765" s="59">
        <v>44400</v>
      </c>
      <c r="C5765" s="59">
        <v>100564</v>
      </c>
      <c r="D5765" s="59">
        <v>154708</v>
      </c>
      <c r="E5765" s="59" t="s">
        <v>20</v>
      </c>
      <c r="F5765" s="59" t="s">
        <v>14</v>
      </c>
      <c r="G5765" s="59">
        <v>14</v>
      </c>
      <c r="H5765" s="59"/>
      <c r="I5765" s="59">
        <v>0</v>
      </c>
      <c r="J5765" s="59">
        <v>253.91411096</v>
      </c>
      <c r="K5765" s="59">
        <v>3</v>
      </c>
      <c r="L5765" s="59">
        <v>30</v>
      </c>
      <c r="M5765" s="59">
        <v>43.902152357</v>
      </c>
    </row>
    <row r="5766" spans="1:13">
      <c r="A5766" s="59">
        <v>1</v>
      </c>
      <c r="B5766" s="59">
        <v>44400</v>
      </c>
      <c r="C5766" s="59">
        <v>67272</v>
      </c>
      <c r="D5766" s="59">
        <v>130818</v>
      </c>
      <c r="E5766" s="59" t="s">
        <v>13</v>
      </c>
      <c r="F5766" s="59" t="s">
        <v>14</v>
      </c>
      <c r="G5766" s="59">
        <v>9</v>
      </c>
      <c r="H5766" s="59">
        <v>0</v>
      </c>
      <c r="I5766" s="59">
        <v>0</v>
      </c>
      <c r="J5766" s="59">
        <v>112.5918505</v>
      </c>
      <c r="K5766" s="59">
        <v>0</v>
      </c>
      <c r="L5766" s="59">
        <v>12</v>
      </c>
      <c r="M5766" s="59">
        <v>43.680965012</v>
      </c>
    </row>
    <row r="5767" hidden="1" spans="1:13">
      <c r="A5767" s="59">
        <v>0</v>
      </c>
      <c r="B5767" s="59">
        <v>44500</v>
      </c>
      <c r="C5767" s="59"/>
      <c r="D5767" s="59">
        <v>50696</v>
      </c>
      <c r="E5767" s="59" t="s">
        <v>20</v>
      </c>
      <c r="F5767" s="59" t="s">
        <v>14</v>
      </c>
      <c r="G5767" s="59"/>
      <c r="H5767" s="59">
        <v>5</v>
      </c>
      <c r="I5767" s="59"/>
      <c r="J5767" s="59">
        <v>128.65639343</v>
      </c>
      <c r="K5767" s="59"/>
      <c r="L5767" s="59">
        <v>20</v>
      </c>
      <c r="M5767" s="59">
        <v>28.187139993</v>
      </c>
    </row>
    <row r="5768" hidden="1" spans="1:13">
      <c r="A5768" s="59">
        <v>0</v>
      </c>
      <c r="B5768" s="59">
        <v>44900</v>
      </c>
      <c r="C5768" s="59">
        <v>95410</v>
      </c>
      <c r="D5768" s="59">
        <v>157649</v>
      </c>
      <c r="E5768" s="59" t="s">
        <v>20</v>
      </c>
      <c r="F5768" s="59" t="s">
        <v>14</v>
      </c>
      <c r="G5768" s="59">
        <v>16</v>
      </c>
      <c r="H5768" s="59"/>
      <c r="I5768" s="59">
        <v>1</v>
      </c>
      <c r="J5768" s="59">
        <v>216.10104618</v>
      </c>
      <c r="K5768" s="59">
        <v>4</v>
      </c>
      <c r="L5768" s="59">
        <v>31</v>
      </c>
      <c r="M5768" s="59">
        <v>40.483515251</v>
      </c>
    </row>
    <row r="5769" hidden="1" spans="1:13">
      <c r="A5769" s="59">
        <v>1</v>
      </c>
      <c r="B5769" s="59">
        <v>45000</v>
      </c>
      <c r="C5769" s="59">
        <v>47321</v>
      </c>
      <c r="D5769" s="59">
        <v>115000</v>
      </c>
      <c r="E5769" s="59" t="s">
        <v>20</v>
      </c>
      <c r="F5769" s="59" t="s">
        <v>14</v>
      </c>
      <c r="G5769" s="59"/>
      <c r="H5769" s="59">
        <v>0</v>
      </c>
      <c r="I5769" s="59">
        <v>1</v>
      </c>
      <c r="J5769" s="59">
        <v>130.3</v>
      </c>
      <c r="K5769" s="59">
        <v>0</v>
      </c>
      <c r="L5769" s="59">
        <v>22</v>
      </c>
      <c r="M5769" s="59"/>
    </row>
    <row r="5770" spans="1:13">
      <c r="A5770" s="59">
        <v>0</v>
      </c>
      <c r="B5770" s="59">
        <v>45000</v>
      </c>
      <c r="C5770" s="59"/>
      <c r="D5770" s="59">
        <v>76673</v>
      </c>
      <c r="E5770" s="59" t="s">
        <v>13</v>
      </c>
      <c r="F5770" s="59" t="s">
        <v>15</v>
      </c>
      <c r="G5770" s="59">
        <v>11</v>
      </c>
      <c r="H5770" s="59">
        <v>0</v>
      </c>
      <c r="I5770" s="59">
        <v>0</v>
      </c>
      <c r="J5770" s="59">
        <v>297.3</v>
      </c>
      <c r="K5770" s="59">
        <v>0</v>
      </c>
      <c r="L5770" s="59">
        <v>13</v>
      </c>
      <c r="M5770" s="59"/>
    </row>
    <row r="5771" hidden="1" spans="1:13">
      <c r="A5771" s="59">
        <v>0</v>
      </c>
      <c r="B5771" s="59">
        <v>45000</v>
      </c>
      <c r="C5771" s="59">
        <v>87000</v>
      </c>
      <c r="D5771" s="59">
        <v>151000</v>
      </c>
      <c r="E5771" s="59" t="s">
        <v>20</v>
      </c>
      <c r="F5771" s="59" t="s">
        <v>14</v>
      </c>
      <c r="G5771" s="59">
        <v>16</v>
      </c>
      <c r="H5771" s="59">
        <v>0</v>
      </c>
      <c r="I5771" s="59">
        <v>0</v>
      </c>
      <c r="J5771" s="59">
        <v>223.2</v>
      </c>
      <c r="K5771" s="59">
        <v>8</v>
      </c>
      <c r="L5771" s="59">
        <v>19</v>
      </c>
      <c r="M5771" s="59"/>
    </row>
    <row r="5772" spans="1:13">
      <c r="A5772" s="59">
        <v>1</v>
      </c>
      <c r="B5772" s="59">
        <v>45100</v>
      </c>
      <c r="C5772" s="59">
        <v>67552</v>
      </c>
      <c r="D5772" s="59">
        <v>128659</v>
      </c>
      <c r="E5772" s="59" t="s">
        <v>13</v>
      </c>
      <c r="F5772" s="59" t="s">
        <v>14</v>
      </c>
      <c r="G5772" s="59">
        <v>10</v>
      </c>
      <c r="H5772" s="59">
        <v>0</v>
      </c>
      <c r="I5772" s="59">
        <v>0</v>
      </c>
      <c r="J5772" s="59">
        <v>83.323113419</v>
      </c>
      <c r="K5772" s="59">
        <v>0</v>
      </c>
      <c r="L5772" s="59">
        <v>13</v>
      </c>
      <c r="M5772" s="59">
        <v>43.874079432</v>
      </c>
    </row>
    <row r="5773" hidden="1" spans="1:13">
      <c r="A5773" s="59">
        <v>0</v>
      </c>
      <c r="B5773" s="59">
        <v>45200</v>
      </c>
      <c r="C5773" s="59">
        <v>89427</v>
      </c>
      <c r="D5773" s="59">
        <v>157731</v>
      </c>
      <c r="E5773" s="59" t="s">
        <v>20</v>
      </c>
      <c r="F5773" s="59" t="s">
        <v>14</v>
      </c>
      <c r="G5773" s="59">
        <v>17</v>
      </c>
      <c r="H5773" s="59">
        <v>0</v>
      </c>
      <c r="I5773" s="59">
        <v>0</v>
      </c>
      <c r="J5773" s="59">
        <v>209.76702855</v>
      </c>
      <c r="K5773" s="59">
        <v>8</v>
      </c>
      <c r="L5773" s="59">
        <v>18</v>
      </c>
      <c r="M5773" s="59">
        <v>39.167062892</v>
      </c>
    </row>
    <row r="5774" hidden="1" spans="1:13">
      <c r="A5774" s="59">
        <v>0</v>
      </c>
      <c r="B5774" s="59">
        <v>45700</v>
      </c>
      <c r="C5774" s="59">
        <v>118247</v>
      </c>
      <c r="D5774" s="59">
        <v>174711</v>
      </c>
      <c r="E5774" s="59" t="s">
        <v>20</v>
      </c>
      <c r="F5774" s="59" t="s">
        <v>19</v>
      </c>
      <c r="G5774" s="59">
        <v>11</v>
      </c>
      <c r="H5774" s="59">
        <v>0</v>
      </c>
      <c r="I5774" s="59">
        <v>0</v>
      </c>
      <c r="J5774" s="59">
        <v>170.65222452</v>
      </c>
      <c r="K5774" s="59">
        <v>0</v>
      </c>
      <c r="L5774" s="59">
        <v>5</v>
      </c>
      <c r="M5774" s="59">
        <v>37.730751386</v>
      </c>
    </row>
    <row r="5775" hidden="1" spans="1:13">
      <c r="A5775" s="59">
        <v>1</v>
      </c>
      <c r="B5775" s="59">
        <v>45700</v>
      </c>
      <c r="C5775" s="59"/>
      <c r="D5775" s="59">
        <v>50800</v>
      </c>
      <c r="E5775" s="59" t="s">
        <v>20</v>
      </c>
      <c r="F5775" s="59" t="s">
        <v>18</v>
      </c>
      <c r="G5775" s="59">
        <v>13</v>
      </c>
      <c r="H5775" s="59">
        <v>3</v>
      </c>
      <c r="I5775" s="59">
        <v>2</v>
      </c>
      <c r="J5775" s="59">
        <v>97.4</v>
      </c>
      <c r="K5775" s="59">
        <v>4</v>
      </c>
      <c r="L5775" s="59">
        <v>46</v>
      </c>
      <c r="M5775" s="59"/>
    </row>
    <row r="5776" hidden="1" spans="1:13">
      <c r="A5776" s="59">
        <v>1</v>
      </c>
      <c r="B5776" s="59">
        <v>45900</v>
      </c>
      <c r="C5776" s="59">
        <v>52720</v>
      </c>
      <c r="D5776" s="59">
        <v>115224</v>
      </c>
      <c r="E5776" s="59" t="s">
        <v>20</v>
      </c>
      <c r="F5776" s="59" t="s">
        <v>14</v>
      </c>
      <c r="G5776" s="59"/>
      <c r="H5776" s="59">
        <v>0</v>
      </c>
      <c r="I5776" s="59">
        <v>1</v>
      </c>
      <c r="J5776" s="59">
        <v>126.11651831</v>
      </c>
      <c r="K5776" s="59">
        <v>0</v>
      </c>
      <c r="L5776" s="59">
        <v>21</v>
      </c>
      <c r="M5776" s="59"/>
    </row>
    <row r="5777" spans="1:13">
      <c r="A5777" s="59">
        <v>0</v>
      </c>
      <c r="B5777" s="59">
        <v>46100</v>
      </c>
      <c r="C5777" s="59"/>
      <c r="D5777" s="59">
        <v>86132</v>
      </c>
      <c r="E5777" s="59" t="s">
        <v>13</v>
      </c>
      <c r="F5777" s="59" t="s">
        <v>15</v>
      </c>
      <c r="G5777" s="59">
        <v>10</v>
      </c>
      <c r="H5777" s="59">
        <v>0</v>
      </c>
      <c r="I5777" s="59">
        <v>0</v>
      </c>
      <c r="J5777" s="59">
        <v>301.92568796</v>
      </c>
      <c r="K5777" s="59">
        <v>0</v>
      </c>
      <c r="L5777" s="59">
        <v>13</v>
      </c>
      <c r="M5777" s="59">
        <v>33.914738063</v>
      </c>
    </row>
    <row r="5778" hidden="1" spans="1:13">
      <c r="A5778" s="59">
        <v>0</v>
      </c>
      <c r="B5778" s="59">
        <v>46200</v>
      </c>
      <c r="C5778" s="59">
        <v>117227</v>
      </c>
      <c r="D5778" s="59">
        <v>174882</v>
      </c>
      <c r="E5778" s="59" t="s">
        <v>20</v>
      </c>
      <c r="F5778" s="59" t="s">
        <v>19</v>
      </c>
      <c r="G5778" s="59">
        <v>12</v>
      </c>
      <c r="H5778" s="59">
        <v>0</v>
      </c>
      <c r="I5778" s="59">
        <v>0</v>
      </c>
      <c r="J5778" s="59">
        <v>195.64118682</v>
      </c>
      <c r="K5778" s="59">
        <v>0</v>
      </c>
      <c r="L5778" s="59">
        <v>5</v>
      </c>
      <c r="M5778" s="59">
        <v>40.621619276</v>
      </c>
    </row>
    <row r="5779" hidden="1" spans="1:13">
      <c r="A5779" s="59">
        <v>1</v>
      </c>
      <c r="B5779" s="59">
        <v>46300</v>
      </c>
      <c r="C5779" s="59">
        <v>39800</v>
      </c>
      <c r="D5779" s="59">
        <v>41600</v>
      </c>
      <c r="E5779" s="59" t="s">
        <v>20</v>
      </c>
      <c r="F5779" s="59" t="s">
        <v>14</v>
      </c>
      <c r="G5779" s="59"/>
      <c r="H5779" s="59">
        <v>0</v>
      </c>
      <c r="I5779" s="59">
        <v>0</v>
      </c>
      <c r="J5779" s="59">
        <v>111.6</v>
      </c>
      <c r="K5779" s="59">
        <v>1</v>
      </c>
      <c r="L5779" s="59">
        <v>3</v>
      </c>
      <c r="M5779" s="59"/>
    </row>
    <row r="5780" hidden="1" spans="1:13">
      <c r="A5780" s="59">
        <v>0</v>
      </c>
      <c r="B5780" s="59">
        <v>46300</v>
      </c>
      <c r="C5780" s="59">
        <v>120636</v>
      </c>
      <c r="D5780" s="59">
        <v>178823</v>
      </c>
      <c r="E5780" s="59" t="s">
        <v>20</v>
      </c>
      <c r="F5780" s="59" t="s">
        <v>19</v>
      </c>
      <c r="G5780" s="59">
        <v>11</v>
      </c>
      <c r="H5780" s="59">
        <v>0</v>
      </c>
      <c r="I5780" s="59">
        <v>0</v>
      </c>
      <c r="J5780" s="59">
        <v>188.0436192</v>
      </c>
      <c r="K5780" s="59">
        <v>0</v>
      </c>
      <c r="L5780" s="59">
        <v>3</v>
      </c>
      <c r="M5780" s="59">
        <v>40.915141271</v>
      </c>
    </row>
    <row r="5781" spans="1:13">
      <c r="A5781" s="59">
        <v>0</v>
      </c>
      <c r="B5781" s="59">
        <v>46700</v>
      </c>
      <c r="C5781" s="59"/>
      <c r="D5781" s="59">
        <v>81114</v>
      </c>
      <c r="E5781" s="59" t="s">
        <v>13</v>
      </c>
      <c r="F5781" s="59" t="s">
        <v>15</v>
      </c>
      <c r="G5781" s="59">
        <v>10</v>
      </c>
      <c r="H5781" s="59">
        <v>0</v>
      </c>
      <c r="I5781" s="59">
        <v>0</v>
      </c>
      <c r="J5781" s="59">
        <v>295.73439152</v>
      </c>
      <c r="K5781" s="59">
        <v>0</v>
      </c>
      <c r="L5781" s="59">
        <v>12</v>
      </c>
      <c r="M5781" s="59">
        <v>33.415153004</v>
      </c>
    </row>
    <row r="5782" hidden="1" spans="1:13">
      <c r="A5782" s="59">
        <v>0</v>
      </c>
      <c r="B5782" s="59">
        <v>46900</v>
      </c>
      <c r="C5782" s="59">
        <v>91672</v>
      </c>
      <c r="D5782" s="59">
        <v>158953</v>
      </c>
      <c r="E5782" s="59" t="s">
        <v>20</v>
      </c>
      <c r="F5782" s="59" t="s">
        <v>14</v>
      </c>
      <c r="G5782" s="59">
        <v>16</v>
      </c>
      <c r="H5782" s="59">
        <v>0</v>
      </c>
      <c r="I5782" s="59">
        <v>0</v>
      </c>
      <c r="J5782" s="59">
        <v>221.13236316</v>
      </c>
      <c r="K5782" s="59">
        <v>8</v>
      </c>
      <c r="L5782" s="59">
        <v>19</v>
      </c>
      <c r="M5782" s="59">
        <v>38.109227516</v>
      </c>
    </row>
    <row r="5783" hidden="1" spans="1:13">
      <c r="A5783" s="59">
        <v>1</v>
      </c>
      <c r="B5783" s="59">
        <v>47000</v>
      </c>
      <c r="C5783" s="59">
        <v>192677</v>
      </c>
      <c r="D5783" s="59">
        <v>268000</v>
      </c>
      <c r="E5783" s="59" t="s">
        <v>20</v>
      </c>
      <c r="F5783" s="59" t="s">
        <v>17</v>
      </c>
      <c r="G5783" s="59">
        <v>15</v>
      </c>
      <c r="H5783" s="59">
        <v>0</v>
      </c>
      <c r="I5783" s="59">
        <v>0</v>
      </c>
      <c r="J5783" s="59">
        <v>165.1</v>
      </c>
      <c r="K5783" s="59">
        <v>2</v>
      </c>
      <c r="L5783" s="59">
        <v>20</v>
      </c>
      <c r="M5783" s="59"/>
    </row>
    <row r="5784" spans="1:13">
      <c r="A5784" s="59">
        <v>0</v>
      </c>
      <c r="B5784" s="59">
        <v>47000</v>
      </c>
      <c r="C5784" s="59">
        <v>39000</v>
      </c>
      <c r="D5784" s="59">
        <v>99820</v>
      </c>
      <c r="E5784" s="59" t="s">
        <v>13</v>
      </c>
      <c r="F5784" s="59" t="s">
        <v>19</v>
      </c>
      <c r="G5784" s="59">
        <v>9</v>
      </c>
      <c r="H5784" s="59">
        <v>0</v>
      </c>
      <c r="I5784" s="59">
        <v>0</v>
      </c>
      <c r="J5784" s="59">
        <v>203.8</v>
      </c>
      <c r="K5784" s="59">
        <v>3</v>
      </c>
      <c r="L5784" s="59">
        <v>36</v>
      </c>
      <c r="M5784" s="59"/>
    </row>
    <row r="5785" hidden="1" spans="1:13">
      <c r="A5785" s="59">
        <v>1</v>
      </c>
      <c r="B5785" s="59">
        <v>47000</v>
      </c>
      <c r="C5785" s="59">
        <v>164411</v>
      </c>
      <c r="D5785" s="59">
        <v>235500</v>
      </c>
      <c r="E5785" s="59" t="s">
        <v>20</v>
      </c>
      <c r="F5785" s="59" t="s">
        <v>15</v>
      </c>
      <c r="G5785" s="59">
        <v>17</v>
      </c>
      <c r="H5785" s="59">
        <v>0</v>
      </c>
      <c r="I5785" s="59">
        <v>1</v>
      </c>
      <c r="J5785" s="59">
        <v>181.93333333</v>
      </c>
      <c r="K5785" s="59">
        <v>3</v>
      </c>
      <c r="L5785" s="59">
        <v>48</v>
      </c>
      <c r="M5785" s="59"/>
    </row>
    <row r="5786" hidden="1" spans="1:13">
      <c r="A5786" s="59">
        <v>1</v>
      </c>
      <c r="B5786" s="59">
        <v>47000</v>
      </c>
      <c r="C5786" s="59">
        <v>159500</v>
      </c>
      <c r="D5786" s="59">
        <v>230000</v>
      </c>
      <c r="E5786" s="59" t="s">
        <v>20</v>
      </c>
      <c r="F5786" s="59" t="s">
        <v>15</v>
      </c>
      <c r="G5786" s="59">
        <v>3</v>
      </c>
      <c r="H5786" s="59">
        <v>0</v>
      </c>
      <c r="I5786" s="59">
        <v>0</v>
      </c>
      <c r="J5786" s="59"/>
      <c r="K5786" s="59">
        <v>0</v>
      </c>
      <c r="L5786" s="59">
        <v>0</v>
      </c>
      <c r="M5786" s="59"/>
    </row>
    <row r="5787" spans="1:13">
      <c r="A5787" s="59">
        <v>0</v>
      </c>
      <c r="B5787" s="59">
        <v>47000</v>
      </c>
      <c r="C5787" s="59">
        <v>42437</v>
      </c>
      <c r="D5787" s="59">
        <v>109553</v>
      </c>
      <c r="E5787" s="59" t="s">
        <v>13</v>
      </c>
      <c r="F5787" s="59" t="s">
        <v>19</v>
      </c>
      <c r="G5787" s="59">
        <v>10</v>
      </c>
      <c r="H5787" s="59">
        <v>0</v>
      </c>
      <c r="I5787" s="59">
        <v>0</v>
      </c>
      <c r="J5787" s="59">
        <v>206.71407561</v>
      </c>
      <c r="K5787" s="59">
        <v>2</v>
      </c>
      <c r="L5787" s="59">
        <v>35</v>
      </c>
      <c r="M5787" s="59">
        <v>40.142521056</v>
      </c>
    </row>
    <row r="5788" spans="1:13">
      <c r="A5788" s="59">
        <v>0</v>
      </c>
      <c r="B5788" s="59">
        <v>47100</v>
      </c>
      <c r="C5788" s="59">
        <v>48062</v>
      </c>
      <c r="D5788" s="59">
        <v>107824</v>
      </c>
      <c r="E5788" s="59" t="s">
        <v>13</v>
      </c>
      <c r="F5788" s="59" t="s">
        <v>19</v>
      </c>
      <c r="G5788" s="59">
        <v>9</v>
      </c>
      <c r="H5788" s="59">
        <v>0</v>
      </c>
      <c r="I5788" s="59">
        <v>0</v>
      </c>
      <c r="J5788" s="59">
        <v>203.68669838</v>
      </c>
      <c r="K5788" s="59">
        <v>2</v>
      </c>
      <c r="L5788" s="59">
        <v>35</v>
      </c>
      <c r="M5788" s="59">
        <v>41.526317397</v>
      </c>
    </row>
    <row r="5789" spans="1:13">
      <c r="A5789" s="59">
        <v>0</v>
      </c>
      <c r="B5789" s="59">
        <v>47500</v>
      </c>
      <c r="C5789" s="59"/>
      <c r="D5789" s="59">
        <v>83607</v>
      </c>
      <c r="E5789" s="59" t="s">
        <v>13</v>
      </c>
      <c r="F5789" s="59" t="s">
        <v>15</v>
      </c>
      <c r="G5789" s="59">
        <v>10</v>
      </c>
      <c r="H5789" s="59">
        <v>0</v>
      </c>
      <c r="I5789" s="59">
        <v>0</v>
      </c>
      <c r="J5789" s="59">
        <v>298.43084814</v>
      </c>
      <c r="K5789" s="59">
        <v>0</v>
      </c>
      <c r="L5789" s="59">
        <v>12</v>
      </c>
      <c r="M5789" s="59">
        <v>32.408686133</v>
      </c>
    </row>
    <row r="5790" hidden="1" spans="1:13">
      <c r="A5790" s="59">
        <v>0</v>
      </c>
      <c r="B5790" s="59">
        <v>47500</v>
      </c>
      <c r="C5790" s="59">
        <v>95847</v>
      </c>
      <c r="D5790" s="59">
        <v>152789</v>
      </c>
      <c r="E5790" s="59" t="s">
        <v>20</v>
      </c>
      <c r="F5790" s="59" t="s">
        <v>14</v>
      </c>
      <c r="G5790" s="59">
        <v>16</v>
      </c>
      <c r="H5790" s="59">
        <v>0</v>
      </c>
      <c r="I5790" s="59">
        <v>0</v>
      </c>
      <c r="J5790" s="59">
        <v>230.06727728</v>
      </c>
      <c r="K5790" s="59">
        <v>8</v>
      </c>
      <c r="L5790" s="59">
        <v>18</v>
      </c>
      <c r="M5790" s="59">
        <v>38.959252878</v>
      </c>
    </row>
    <row r="5791" spans="1:13">
      <c r="A5791" s="59">
        <v>0</v>
      </c>
      <c r="B5791" s="59">
        <v>47500</v>
      </c>
      <c r="C5791" s="59"/>
      <c r="D5791" s="59">
        <v>76836</v>
      </c>
      <c r="E5791" s="59" t="s">
        <v>13</v>
      </c>
      <c r="F5791" s="59" t="s">
        <v>15</v>
      </c>
      <c r="G5791" s="59">
        <v>11</v>
      </c>
      <c r="H5791" s="59">
        <v>0</v>
      </c>
      <c r="I5791" s="59">
        <v>0</v>
      </c>
      <c r="J5791" s="59">
        <v>290.6493233</v>
      </c>
      <c r="K5791" s="59">
        <v>0</v>
      </c>
      <c r="L5791" s="59">
        <v>13</v>
      </c>
      <c r="M5791" s="59">
        <v>34.146892704</v>
      </c>
    </row>
    <row r="5792" spans="1:13">
      <c r="A5792" s="59">
        <v>0</v>
      </c>
      <c r="B5792" s="59">
        <v>47600</v>
      </c>
      <c r="C5792" s="59">
        <v>39364</v>
      </c>
      <c r="D5792" s="59">
        <v>108232</v>
      </c>
      <c r="E5792" s="59" t="s">
        <v>13</v>
      </c>
      <c r="F5792" s="59" t="s">
        <v>19</v>
      </c>
      <c r="G5792" s="59">
        <v>9</v>
      </c>
      <c r="H5792" s="59">
        <v>0</v>
      </c>
      <c r="I5792" s="59">
        <v>0</v>
      </c>
      <c r="J5792" s="59">
        <v>199.33328593</v>
      </c>
      <c r="K5792" s="59">
        <v>2</v>
      </c>
      <c r="L5792" s="59">
        <v>35</v>
      </c>
      <c r="M5792" s="59">
        <v>40.189421966</v>
      </c>
    </row>
    <row r="5793" spans="1:13">
      <c r="A5793" s="59">
        <v>0</v>
      </c>
      <c r="B5793" s="59">
        <v>47600</v>
      </c>
      <c r="C5793" s="59"/>
      <c r="D5793" s="59">
        <v>86652</v>
      </c>
      <c r="E5793" s="59" t="s">
        <v>13</v>
      </c>
      <c r="F5793" s="59" t="s">
        <v>15</v>
      </c>
      <c r="G5793" s="59">
        <v>7</v>
      </c>
      <c r="H5793" s="59">
        <v>0</v>
      </c>
      <c r="I5793" s="59">
        <v>0</v>
      </c>
      <c r="J5793" s="59">
        <v>304.05810226</v>
      </c>
      <c r="K5793" s="59">
        <v>0</v>
      </c>
      <c r="L5793" s="59">
        <v>13</v>
      </c>
      <c r="M5793" s="59">
        <v>31.571294918</v>
      </c>
    </row>
    <row r="5794" hidden="1" spans="1:13">
      <c r="A5794" s="59">
        <v>0</v>
      </c>
      <c r="B5794" s="59">
        <v>47700</v>
      </c>
      <c r="C5794" s="59">
        <v>93909</v>
      </c>
      <c r="D5794" s="59">
        <v>154158</v>
      </c>
      <c r="E5794" s="59" t="s">
        <v>20</v>
      </c>
      <c r="F5794" s="59" t="s">
        <v>14</v>
      </c>
      <c r="G5794" s="59">
        <v>14</v>
      </c>
      <c r="H5794" s="59">
        <v>0</v>
      </c>
      <c r="I5794" s="59">
        <v>0</v>
      </c>
      <c r="J5794" s="59">
        <v>227.2282602</v>
      </c>
      <c r="K5794" s="59">
        <v>8</v>
      </c>
      <c r="L5794" s="59">
        <v>19</v>
      </c>
      <c r="M5794" s="59">
        <v>41.338124724</v>
      </c>
    </row>
    <row r="5795" hidden="1" spans="1:13">
      <c r="A5795" s="59">
        <v>1</v>
      </c>
      <c r="B5795" s="59">
        <v>47800</v>
      </c>
      <c r="C5795" s="59">
        <v>47354</v>
      </c>
      <c r="D5795" s="59">
        <v>119244</v>
      </c>
      <c r="E5795" s="59" t="s">
        <v>20</v>
      </c>
      <c r="F5795" s="59" t="s">
        <v>14</v>
      </c>
      <c r="G5795" s="59"/>
      <c r="H5795" s="59">
        <v>0</v>
      </c>
      <c r="I5795" s="59">
        <v>1</v>
      </c>
      <c r="J5795" s="59">
        <v>128.05109065</v>
      </c>
      <c r="K5795" s="59">
        <v>0</v>
      </c>
      <c r="L5795" s="59">
        <v>21</v>
      </c>
      <c r="M5795" s="59"/>
    </row>
    <row r="5796" hidden="1" spans="1:13">
      <c r="A5796" s="59">
        <v>0</v>
      </c>
      <c r="B5796" s="59">
        <v>47900</v>
      </c>
      <c r="C5796" s="59">
        <v>95377</v>
      </c>
      <c r="D5796" s="59">
        <v>157273</v>
      </c>
      <c r="E5796" s="59" t="s">
        <v>20</v>
      </c>
      <c r="F5796" s="59" t="s">
        <v>14</v>
      </c>
      <c r="G5796" s="59">
        <v>16</v>
      </c>
      <c r="H5796" s="59">
        <v>0</v>
      </c>
      <c r="I5796" s="59">
        <v>0</v>
      </c>
      <c r="J5796" s="59">
        <v>236.30265954</v>
      </c>
      <c r="K5796" s="59">
        <v>8</v>
      </c>
      <c r="L5796" s="59">
        <v>18</v>
      </c>
      <c r="M5796" s="59">
        <v>39.103045244</v>
      </c>
    </row>
    <row r="5797" spans="1:13">
      <c r="A5797" s="59">
        <v>0</v>
      </c>
      <c r="B5797" s="59">
        <v>48000</v>
      </c>
      <c r="C5797" s="59">
        <v>41392</v>
      </c>
      <c r="D5797" s="59">
        <v>106075</v>
      </c>
      <c r="E5797" s="59" t="s">
        <v>13</v>
      </c>
      <c r="F5797" s="59" t="s">
        <v>19</v>
      </c>
      <c r="G5797" s="59">
        <v>8</v>
      </c>
      <c r="H5797" s="59">
        <v>0</v>
      </c>
      <c r="I5797" s="59">
        <v>0</v>
      </c>
      <c r="J5797" s="59">
        <v>203.08882088</v>
      </c>
      <c r="K5797" s="59">
        <v>2</v>
      </c>
      <c r="L5797" s="59">
        <v>35</v>
      </c>
      <c r="M5797" s="59">
        <v>38.633827318</v>
      </c>
    </row>
    <row r="5798" hidden="1" spans="1:13">
      <c r="A5798" s="59">
        <v>0</v>
      </c>
      <c r="B5798" s="59">
        <v>48200</v>
      </c>
      <c r="C5798" s="59">
        <v>93127</v>
      </c>
      <c r="D5798" s="59">
        <v>159179</v>
      </c>
      <c r="E5798" s="59" t="s">
        <v>20</v>
      </c>
      <c r="F5798" s="59" t="s">
        <v>14</v>
      </c>
      <c r="G5798" s="59">
        <v>16</v>
      </c>
      <c r="H5798" s="59">
        <v>0</v>
      </c>
      <c r="I5798" s="59">
        <v>0</v>
      </c>
      <c r="J5798" s="59">
        <v>216.00862038</v>
      </c>
      <c r="K5798" s="59">
        <v>8</v>
      </c>
      <c r="L5798" s="59">
        <v>19</v>
      </c>
      <c r="M5798" s="59">
        <v>38.128228035</v>
      </c>
    </row>
    <row r="5799" hidden="1" spans="1:13">
      <c r="A5799" s="59">
        <v>0</v>
      </c>
      <c r="B5799" s="59">
        <v>48400</v>
      </c>
      <c r="C5799" s="59">
        <v>33300</v>
      </c>
      <c r="D5799" s="59">
        <v>60000</v>
      </c>
      <c r="E5799" s="59" t="s">
        <v>20</v>
      </c>
      <c r="F5799" s="59" t="s">
        <v>15</v>
      </c>
      <c r="G5799" s="59">
        <v>5</v>
      </c>
      <c r="H5799" s="59">
        <v>1</v>
      </c>
      <c r="I5799" s="59"/>
      <c r="J5799" s="59">
        <v>193.36666667</v>
      </c>
      <c r="K5799" s="59">
        <v>1</v>
      </c>
      <c r="L5799" s="59">
        <v>16</v>
      </c>
      <c r="M5799" s="59"/>
    </row>
    <row r="5800" spans="1:13">
      <c r="A5800" s="59">
        <v>0</v>
      </c>
      <c r="B5800" s="59">
        <v>48800</v>
      </c>
      <c r="C5800" s="59">
        <v>47476</v>
      </c>
      <c r="D5800" s="59">
        <v>105332</v>
      </c>
      <c r="E5800" s="59" t="s">
        <v>13</v>
      </c>
      <c r="F5800" s="59" t="s">
        <v>19</v>
      </c>
      <c r="G5800" s="59">
        <v>9</v>
      </c>
      <c r="H5800" s="59">
        <v>0</v>
      </c>
      <c r="I5800" s="59">
        <v>0</v>
      </c>
      <c r="J5800" s="59">
        <v>194.13891853</v>
      </c>
      <c r="K5800" s="59">
        <v>3</v>
      </c>
      <c r="L5800" s="59">
        <v>36</v>
      </c>
      <c r="M5800" s="59">
        <v>40.653434674</v>
      </c>
    </row>
    <row r="5801" hidden="1" spans="1:13">
      <c r="A5801" s="59">
        <v>0</v>
      </c>
      <c r="B5801" s="59">
        <v>48900</v>
      </c>
      <c r="C5801" s="59">
        <v>33903</v>
      </c>
      <c r="D5801" s="59">
        <v>68995</v>
      </c>
      <c r="E5801" s="59" t="s">
        <v>20</v>
      </c>
      <c r="F5801" s="59" t="s">
        <v>15</v>
      </c>
      <c r="G5801" s="59">
        <v>6</v>
      </c>
      <c r="H5801" s="59">
        <v>0</v>
      </c>
      <c r="I5801" s="59"/>
      <c r="J5801" s="59">
        <v>204.45211712</v>
      </c>
      <c r="K5801" s="59">
        <v>1</v>
      </c>
      <c r="L5801" s="59">
        <v>16</v>
      </c>
      <c r="M5801" s="59">
        <v>30.999236125</v>
      </c>
    </row>
    <row r="5802" spans="1:13">
      <c r="A5802" s="59">
        <v>0</v>
      </c>
      <c r="B5802" s="59">
        <v>48900</v>
      </c>
      <c r="C5802" s="59">
        <v>41260</v>
      </c>
      <c r="D5802" s="59">
        <v>102771</v>
      </c>
      <c r="E5802" s="59" t="s">
        <v>13</v>
      </c>
      <c r="F5802" s="59" t="s">
        <v>19</v>
      </c>
      <c r="G5802" s="59">
        <v>8</v>
      </c>
      <c r="H5802" s="59">
        <v>0</v>
      </c>
      <c r="I5802" s="59">
        <v>0</v>
      </c>
      <c r="J5802" s="59">
        <v>192.2261774</v>
      </c>
      <c r="K5802" s="59">
        <v>3</v>
      </c>
      <c r="L5802" s="59">
        <v>35</v>
      </c>
      <c r="M5802" s="59">
        <v>41.218714523</v>
      </c>
    </row>
    <row r="5803" hidden="1" spans="1:13">
      <c r="A5803" s="59">
        <v>0</v>
      </c>
      <c r="B5803" s="59">
        <v>49200</v>
      </c>
      <c r="C5803" s="59">
        <v>40694</v>
      </c>
      <c r="D5803" s="59">
        <v>69777</v>
      </c>
      <c r="E5803" s="59" t="s">
        <v>20</v>
      </c>
      <c r="F5803" s="59" t="s">
        <v>15</v>
      </c>
      <c r="G5803" s="59">
        <v>3</v>
      </c>
      <c r="H5803" s="59">
        <v>1</v>
      </c>
      <c r="I5803" s="59"/>
      <c r="J5803" s="59">
        <v>205.10488241</v>
      </c>
      <c r="K5803" s="59">
        <v>0</v>
      </c>
      <c r="L5803" s="59">
        <v>16</v>
      </c>
      <c r="M5803" s="59">
        <v>30.214904343</v>
      </c>
    </row>
    <row r="5804" spans="1:13">
      <c r="A5804" s="59">
        <v>0</v>
      </c>
      <c r="B5804" s="59">
        <v>49300</v>
      </c>
      <c r="C5804" s="59">
        <v>40724</v>
      </c>
      <c r="D5804" s="59">
        <v>102546</v>
      </c>
      <c r="E5804" s="59" t="s">
        <v>13</v>
      </c>
      <c r="F5804" s="59" t="s">
        <v>19</v>
      </c>
      <c r="G5804" s="59">
        <v>6</v>
      </c>
      <c r="H5804" s="59">
        <v>0</v>
      </c>
      <c r="I5804" s="59">
        <v>0</v>
      </c>
      <c r="J5804" s="59">
        <v>211.44931383</v>
      </c>
      <c r="K5804" s="59">
        <v>1</v>
      </c>
      <c r="L5804" s="59">
        <v>36</v>
      </c>
      <c r="M5804" s="59">
        <v>39.037679093</v>
      </c>
    </row>
    <row r="5805" hidden="1" spans="1:13">
      <c r="A5805" s="59">
        <v>1</v>
      </c>
      <c r="B5805" s="59">
        <v>49500</v>
      </c>
      <c r="C5805" s="59">
        <v>247500</v>
      </c>
      <c r="D5805" s="59"/>
      <c r="E5805" s="59"/>
      <c r="F5805" s="59" t="s">
        <v>14</v>
      </c>
      <c r="G5805" s="59">
        <v>0</v>
      </c>
      <c r="H5805" s="59">
        <v>0</v>
      </c>
      <c r="I5805" s="59">
        <v>4</v>
      </c>
      <c r="J5805" s="59">
        <v>160.33333333</v>
      </c>
      <c r="K5805" s="59">
        <v>2</v>
      </c>
      <c r="L5805" s="59">
        <v>25</v>
      </c>
      <c r="M5805" s="59"/>
    </row>
    <row r="5806" hidden="1" spans="1:13">
      <c r="A5806" s="59">
        <v>1</v>
      </c>
      <c r="B5806" s="59">
        <v>49500</v>
      </c>
      <c r="C5806" s="59">
        <v>9000</v>
      </c>
      <c r="D5806" s="59">
        <v>55000</v>
      </c>
      <c r="E5806" s="59" t="s">
        <v>20</v>
      </c>
      <c r="F5806" s="59" t="s">
        <v>14</v>
      </c>
      <c r="G5806" s="59">
        <v>3</v>
      </c>
      <c r="H5806" s="59">
        <v>0</v>
      </c>
      <c r="I5806" s="59">
        <v>0</v>
      </c>
      <c r="J5806" s="59"/>
      <c r="K5806" s="59">
        <v>0</v>
      </c>
      <c r="L5806" s="59">
        <v>0</v>
      </c>
      <c r="M5806" s="59"/>
    </row>
    <row r="5807" spans="1:13">
      <c r="A5807" s="59">
        <v>0</v>
      </c>
      <c r="B5807" s="59">
        <v>49800</v>
      </c>
      <c r="C5807" s="59">
        <v>44462</v>
      </c>
      <c r="D5807" s="59">
        <v>102203</v>
      </c>
      <c r="E5807" s="59" t="s">
        <v>13</v>
      </c>
      <c r="F5807" s="59" t="s">
        <v>19</v>
      </c>
      <c r="G5807" s="59">
        <v>8</v>
      </c>
      <c r="H5807" s="59">
        <v>0</v>
      </c>
      <c r="I5807" s="59">
        <v>0</v>
      </c>
      <c r="J5807" s="59">
        <v>207.56405016</v>
      </c>
      <c r="K5807" s="59">
        <v>3</v>
      </c>
      <c r="L5807" s="59">
        <v>37</v>
      </c>
      <c r="M5807" s="59">
        <v>40.302867689</v>
      </c>
    </row>
    <row r="5808" spans="1:13">
      <c r="A5808" s="59">
        <v>0</v>
      </c>
      <c r="B5808" s="59">
        <v>49900</v>
      </c>
      <c r="C5808" s="59">
        <v>45455</v>
      </c>
      <c r="D5808" s="59">
        <v>102971</v>
      </c>
      <c r="E5808" s="59" t="s">
        <v>13</v>
      </c>
      <c r="F5808" s="59" t="s">
        <v>19</v>
      </c>
      <c r="G5808" s="59">
        <v>9</v>
      </c>
      <c r="H5808" s="59">
        <v>0</v>
      </c>
      <c r="I5808" s="59">
        <v>0</v>
      </c>
      <c r="J5808" s="59">
        <v>197.96330934</v>
      </c>
      <c r="K5808" s="59">
        <v>2</v>
      </c>
      <c r="L5808" s="59">
        <v>36</v>
      </c>
      <c r="M5808" s="59">
        <v>42.064279228</v>
      </c>
    </row>
    <row r="5809" spans="1:13">
      <c r="A5809" s="59">
        <v>0</v>
      </c>
      <c r="B5809" s="59">
        <v>50000</v>
      </c>
      <c r="C5809" s="59">
        <v>43689</v>
      </c>
      <c r="D5809" s="59">
        <v>104139</v>
      </c>
      <c r="E5809" s="59" t="s">
        <v>13</v>
      </c>
      <c r="F5809" s="59" t="s">
        <v>19</v>
      </c>
      <c r="G5809" s="59">
        <v>9</v>
      </c>
      <c r="H5809" s="59">
        <v>0</v>
      </c>
      <c r="I5809" s="59">
        <v>0</v>
      </c>
      <c r="J5809" s="59">
        <v>219.41723912</v>
      </c>
      <c r="K5809" s="59">
        <v>2</v>
      </c>
      <c r="L5809" s="59">
        <v>35</v>
      </c>
      <c r="M5809" s="59">
        <v>38.559389057</v>
      </c>
    </row>
    <row r="5810" spans="1:13">
      <c r="A5810" s="59">
        <v>1</v>
      </c>
      <c r="B5810" s="59">
        <v>50000</v>
      </c>
      <c r="C5810" s="59">
        <v>69400</v>
      </c>
      <c r="D5810" s="59">
        <v>163000</v>
      </c>
      <c r="E5810" s="59" t="s">
        <v>13</v>
      </c>
      <c r="F5810" s="59" t="s">
        <v>14</v>
      </c>
      <c r="G5810" s="59">
        <v>1.3</v>
      </c>
      <c r="H5810" s="59">
        <v>0</v>
      </c>
      <c r="I5810" s="59">
        <v>1</v>
      </c>
      <c r="J5810" s="59">
        <v>103.13333333</v>
      </c>
      <c r="K5810" s="59"/>
      <c r="L5810" s="59">
        <v>13</v>
      </c>
      <c r="M5810" s="59"/>
    </row>
    <row r="5811" spans="1:13">
      <c r="A5811" s="59">
        <v>1</v>
      </c>
      <c r="B5811" s="59">
        <v>50000</v>
      </c>
      <c r="C5811" s="59">
        <v>235000</v>
      </c>
      <c r="D5811" s="59">
        <v>295000</v>
      </c>
      <c r="E5811" s="59" t="s">
        <v>13</v>
      </c>
      <c r="F5811" s="59" t="s">
        <v>17</v>
      </c>
      <c r="G5811" s="59">
        <v>6</v>
      </c>
      <c r="H5811" s="59">
        <v>0</v>
      </c>
      <c r="I5811" s="59">
        <v>1</v>
      </c>
      <c r="J5811" s="59">
        <v>110.56666667</v>
      </c>
      <c r="K5811" s="59">
        <v>8</v>
      </c>
      <c r="L5811" s="59">
        <v>23</v>
      </c>
      <c r="M5811" s="59"/>
    </row>
    <row r="5812" spans="1:13">
      <c r="A5812" s="59">
        <v>1</v>
      </c>
      <c r="B5812" s="59">
        <v>50000</v>
      </c>
      <c r="C5812" s="59">
        <v>220528</v>
      </c>
      <c r="D5812" s="59">
        <v>300900</v>
      </c>
      <c r="E5812" s="59" t="s">
        <v>13</v>
      </c>
      <c r="F5812" s="59" t="s">
        <v>19</v>
      </c>
      <c r="G5812" s="59">
        <v>5</v>
      </c>
      <c r="H5812" s="59">
        <v>0</v>
      </c>
      <c r="I5812" s="59">
        <v>0</v>
      </c>
      <c r="J5812" s="59">
        <v>0</v>
      </c>
      <c r="K5812" s="59">
        <v>0</v>
      </c>
      <c r="L5812" s="59">
        <v>2</v>
      </c>
      <c r="M5812" s="59"/>
    </row>
    <row r="5813" hidden="1" spans="1:13">
      <c r="A5813" s="59">
        <v>1</v>
      </c>
      <c r="B5813" s="59">
        <v>50000</v>
      </c>
      <c r="C5813" s="59">
        <v>202601</v>
      </c>
      <c r="D5813" s="59">
        <v>288000</v>
      </c>
      <c r="E5813" s="59" t="s">
        <v>20</v>
      </c>
      <c r="F5813" s="59" t="s">
        <v>18</v>
      </c>
      <c r="G5813" s="59">
        <v>3</v>
      </c>
      <c r="H5813" s="59">
        <v>1</v>
      </c>
      <c r="I5813" s="59">
        <v>1</v>
      </c>
      <c r="J5813" s="59">
        <v>160.66666667</v>
      </c>
      <c r="K5813" s="59">
        <v>2</v>
      </c>
      <c r="L5813" s="59">
        <v>30</v>
      </c>
      <c r="M5813" s="59"/>
    </row>
    <row r="5814" spans="1:13">
      <c r="A5814" s="59">
        <v>0</v>
      </c>
      <c r="B5814" s="59">
        <v>50000</v>
      </c>
      <c r="C5814" s="59"/>
      <c r="D5814" s="59">
        <v>82200</v>
      </c>
      <c r="E5814" s="59" t="s">
        <v>13</v>
      </c>
      <c r="F5814" s="59" t="s">
        <v>14</v>
      </c>
      <c r="G5814" s="59"/>
      <c r="H5814" s="59">
        <v>0</v>
      </c>
      <c r="I5814" s="59">
        <v>0</v>
      </c>
      <c r="J5814" s="59">
        <v>342.86666667</v>
      </c>
      <c r="K5814" s="59">
        <v>0</v>
      </c>
      <c r="L5814" s="59">
        <v>7</v>
      </c>
      <c r="M5814" s="59"/>
    </row>
    <row r="5815" spans="1:13">
      <c r="A5815" s="59">
        <v>0</v>
      </c>
      <c r="B5815" s="59">
        <v>50000</v>
      </c>
      <c r="C5815" s="59"/>
      <c r="D5815" s="59">
        <v>78703</v>
      </c>
      <c r="E5815" s="59" t="s">
        <v>13</v>
      </c>
      <c r="F5815" s="59" t="s">
        <v>19</v>
      </c>
      <c r="G5815" s="59">
        <v>10</v>
      </c>
      <c r="H5815" s="59">
        <v>0</v>
      </c>
      <c r="I5815" s="59">
        <v>0</v>
      </c>
      <c r="J5815" s="59">
        <v>179.56666667</v>
      </c>
      <c r="K5815" s="59">
        <v>1</v>
      </c>
      <c r="L5815" s="59">
        <v>22</v>
      </c>
      <c r="M5815" s="59"/>
    </row>
    <row r="5816" hidden="1" spans="1:13">
      <c r="A5816" s="59">
        <v>0</v>
      </c>
      <c r="B5816" s="59">
        <v>50000</v>
      </c>
      <c r="C5816" s="59">
        <v>44000</v>
      </c>
      <c r="D5816" s="59">
        <v>59000</v>
      </c>
      <c r="E5816" s="59" t="s">
        <v>20</v>
      </c>
      <c r="F5816" s="59" t="s">
        <v>15</v>
      </c>
      <c r="G5816" s="59">
        <v>12</v>
      </c>
      <c r="H5816" s="59">
        <v>0</v>
      </c>
      <c r="I5816" s="59">
        <v>1</v>
      </c>
      <c r="J5816" s="59">
        <v>102.5</v>
      </c>
      <c r="K5816" s="59">
        <v>2</v>
      </c>
      <c r="L5816" s="59">
        <v>26</v>
      </c>
      <c r="M5816" s="59"/>
    </row>
    <row r="5817" hidden="1" spans="1:13">
      <c r="A5817" s="59">
        <v>0</v>
      </c>
      <c r="B5817" s="59">
        <v>50000</v>
      </c>
      <c r="C5817" s="59">
        <v>174900</v>
      </c>
      <c r="D5817" s="59">
        <v>250000</v>
      </c>
      <c r="E5817" s="59" t="s">
        <v>20</v>
      </c>
      <c r="F5817" s="59" t="s">
        <v>18</v>
      </c>
      <c r="G5817" s="59">
        <v>5.5</v>
      </c>
      <c r="H5817" s="59">
        <v>0</v>
      </c>
      <c r="I5817" s="59">
        <v>0</v>
      </c>
      <c r="J5817" s="59">
        <v>235.43333333</v>
      </c>
      <c r="K5817" s="59">
        <v>2</v>
      </c>
      <c r="L5817" s="59">
        <v>33</v>
      </c>
      <c r="M5817" s="59"/>
    </row>
    <row r="5818" hidden="1" spans="1:13">
      <c r="A5818" s="59">
        <v>1</v>
      </c>
      <c r="B5818" s="59">
        <v>50000</v>
      </c>
      <c r="C5818" s="59">
        <v>38000</v>
      </c>
      <c r="D5818" s="59"/>
      <c r="E5818" s="59" t="s">
        <v>20</v>
      </c>
      <c r="F5818" s="59" t="s">
        <v>18</v>
      </c>
      <c r="G5818" s="59">
        <v>26</v>
      </c>
      <c r="H5818" s="59">
        <v>7</v>
      </c>
      <c r="I5818" s="59">
        <v>6</v>
      </c>
      <c r="J5818" s="59">
        <v>150.2</v>
      </c>
      <c r="K5818" s="59">
        <v>0</v>
      </c>
      <c r="L5818" s="59">
        <v>25</v>
      </c>
      <c r="M5818" s="59"/>
    </row>
    <row r="5819" hidden="1" spans="1:13">
      <c r="A5819" s="59">
        <v>1</v>
      </c>
      <c r="B5819" s="59">
        <v>50000</v>
      </c>
      <c r="C5819" s="59">
        <v>26976</v>
      </c>
      <c r="D5819" s="59"/>
      <c r="E5819" s="59" t="s">
        <v>20</v>
      </c>
      <c r="F5819" s="59" t="s">
        <v>17</v>
      </c>
      <c r="G5819" s="59">
        <v>8.3</v>
      </c>
      <c r="H5819" s="59">
        <v>1</v>
      </c>
      <c r="I5819" s="59">
        <v>0</v>
      </c>
      <c r="J5819" s="59">
        <v>111.6</v>
      </c>
      <c r="K5819" s="59">
        <v>1</v>
      </c>
      <c r="L5819" s="59">
        <v>6</v>
      </c>
      <c r="M5819" s="59"/>
    </row>
    <row r="5820" hidden="1" spans="1:13">
      <c r="A5820" s="59">
        <v>1</v>
      </c>
      <c r="B5820" s="59">
        <v>50000</v>
      </c>
      <c r="C5820" s="59">
        <v>106000</v>
      </c>
      <c r="D5820" s="59"/>
      <c r="E5820" s="59" t="s">
        <v>20</v>
      </c>
      <c r="F5820" s="59" t="s">
        <v>17</v>
      </c>
      <c r="G5820" s="59">
        <v>0.8</v>
      </c>
      <c r="H5820" s="59">
        <v>0</v>
      </c>
      <c r="I5820" s="59">
        <v>2</v>
      </c>
      <c r="J5820" s="59">
        <v>252.63333333</v>
      </c>
      <c r="K5820" s="59">
        <v>3</v>
      </c>
      <c r="L5820" s="59">
        <v>32</v>
      </c>
      <c r="M5820" s="59"/>
    </row>
    <row r="5821" spans="1:13">
      <c r="A5821" s="59">
        <v>1</v>
      </c>
      <c r="B5821" s="59">
        <v>50000</v>
      </c>
      <c r="C5821" s="59">
        <v>167000</v>
      </c>
      <c r="D5821" s="59">
        <v>245000</v>
      </c>
      <c r="E5821" s="59" t="s">
        <v>13</v>
      </c>
      <c r="F5821" s="59" t="s">
        <v>19</v>
      </c>
      <c r="G5821" s="59">
        <v>22</v>
      </c>
      <c r="H5821" s="59">
        <v>1</v>
      </c>
      <c r="I5821" s="59">
        <v>7</v>
      </c>
      <c r="J5821" s="59">
        <v>267.9</v>
      </c>
      <c r="K5821" s="59">
        <v>2</v>
      </c>
      <c r="L5821" s="59">
        <v>24</v>
      </c>
      <c r="M5821" s="59"/>
    </row>
    <row r="5822" hidden="1" spans="1:13">
      <c r="A5822" s="59">
        <v>1</v>
      </c>
      <c r="B5822" s="59">
        <v>50000</v>
      </c>
      <c r="C5822" s="59">
        <v>80286</v>
      </c>
      <c r="D5822" s="59">
        <v>145000</v>
      </c>
      <c r="E5822" s="59" t="s">
        <v>20</v>
      </c>
      <c r="F5822" s="59" t="s">
        <v>14</v>
      </c>
      <c r="G5822" s="59">
        <v>12</v>
      </c>
      <c r="H5822" s="59"/>
      <c r="I5822" s="59">
        <v>1</v>
      </c>
      <c r="J5822" s="59">
        <v>178.76659936</v>
      </c>
      <c r="K5822" s="59">
        <v>0</v>
      </c>
      <c r="L5822" s="59">
        <v>35</v>
      </c>
      <c r="M5822" s="59"/>
    </row>
    <row r="5823" hidden="1" spans="1:13">
      <c r="A5823" s="59">
        <v>1</v>
      </c>
      <c r="B5823" s="59">
        <v>50000</v>
      </c>
      <c r="C5823" s="59">
        <v>160000</v>
      </c>
      <c r="D5823" s="59">
        <v>235000</v>
      </c>
      <c r="E5823" s="59" t="s">
        <v>20</v>
      </c>
      <c r="F5823" s="59" t="s">
        <v>18</v>
      </c>
      <c r="G5823" s="59">
        <v>0.3</v>
      </c>
      <c r="H5823" s="59">
        <v>0</v>
      </c>
      <c r="I5823" s="59">
        <v>0</v>
      </c>
      <c r="J5823" s="59">
        <v>184.7</v>
      </c>
      <c r="K5823" s="59">
        <v>0</v>
      </c>
      <c r="L5823" s="59">
        <v>41</v>
      </c>
      <c r="M5823" s="59"/>
    </row>
    <row r="5824" hidden="1" spans="1:13">
      <c r="A5824" s="59">
        <v>1</v>
      </c>
      <c r="B5824" s="59">
        <v>50000</v>
      </c>
      <c r="C5824" s="59">
        <v>30338</v>
      </c>
      <c r="D5824" s="59"/>
      <c r="E5824" s="59" t="s">
        <v>20</v>
      </c>
      <c r="F5824" s="59" t="s">
        <v>17</v>
      </c>
      <c r="G5824" s="59">
        <v>8</v>
      </c>
      <c r="H5824" s="59">
        <v>0</v>
      </c>
      <c r="I5824" s="59">
        <v>0</v>
      </c>
      <c r="J5824" s="59">
        <v>91.431004854</v>
      </c>
      <c r="K5824" s="59">
        <v>0</v>
      </c>
      <c r="L5824" s="59">
        <v>5</v>
      </c>
      <c r="M5824" s="59">
        <v>35.084000935</v>
      </c>
    </row>
    <row r="5825" hidden="1" spans="1:13">
      <c r="A5825" s="59">
        <v>0</v>
      </c>
      <c r="B5825" s="59">
        <v>50100</v>
      </c>
      <c r="C5825" s="59">
        <v>35910</v>
      </c>
      <c r="D5825" s="59">
        <v>64042</v>
      </c>
      <c r="E5825" s="59" t="s">
        <v>20</v>
      </c>
      <c r="F5825" s="59" t="s">
        <v>15</v>
      </c>
      <c r="G5825" s="59">
        <v>4</v>
      </c>
      <c r="H5825" s="59">
        <v>0</v>
      </c>
      <c r="I5825" s="59"/>
      <c r="J5825" s="59">
        <v>187.39358015</v>
      </c>
      <c r="K5825" s="59">
        <v>1</v>
      </c>
      <c r="L5825" s="59">
        <v>16</v>
      </c>
      <c r="M5825" s="59">
        <v>30.429246645</v>
      </c>
    </row>
    <row r="5826" spans="1:13">
      <c r="A5826" s="59">
        <v>0</v>
      </c>
      <c r="B5826" s="59">
        <v>50100</v>
      </c>
      <c r="C5826" s="59"/>
      <c r="D5826" s="59">
        <v>85756</v>
      </c>
      <c r="E5826" s="59" t="s">
        <v>13</v>
      </c>
      <c r="F5826" s="59" t="s">
        <v>14</v>
      </c>
      <c r="G5826" s="59"/>
      <c r="H5826" s="59">
        <v>0</v>
      </c>
      <c r="I5826" s="59">
        <v>0</v>
      </c>
      <c r="J5826" s="59">
        <v>348.78600991</v>
      </c>
      <c r="K5826" s="59">
        <v>0</v>
      </c>
      <c r="L5826" s="59">
        <v>6</v>
      </c>
      <c r="M5826" s="59">
        <v>23.219806012</v>
      </c>
    </row>
    <row r="5827" spans="1:13">
      <c r="A5827" s="59">
        <v>0</v>
      </c>
      <c r="B5827" s="59">
        <v>50100</v>
      </c>
      <c r="C5827" s="59">
        <v>48370</v>
      </c>
      <c r="D5827" s="59">
        <v>106233</v>
      </c>
      <c r="E5827" s="59" t="s">
        <v>13</v>
      </c>
      <c r="F5827" s="59" t="s">
        <v>19</v>
      </c>
      <c r="G5827" s="59">
        <v>8</v>
      </c>
      <c r="H5827" s="59">
        <v>0</v>
      </c>
      <c r="I5827" s="59">
        <v>0</v>
      </c>
      <c r="J5827" s="59">
        <v>193.65090514</v>
      </c>
      <c r="K5827" s="59">
        <v>3</v>
      </c>
      <c r="L5827" s="59">
        <v>36</v>
      </c>
      <c r="M5827" s="59">
        <v>39.935343568</v>
      </c>
    </row>
    <row r="5828" hidden="1" spans="1:13">
      <c r="A5828" s="59">
        <v>1</v>
      </c>
      <c r="B5828" s="59">
        <v>50100</v>
      </c>
      <c r="C5828" s="59">
        <v>256431</v>
      </c>
      <c r="D5828" s="59"/>
      <c r="E5828" s="59"/>
      <c r="F5828" s="59" t="s">
        <v>14</v>
      </c>
      <c r="G5828" s="59">
        <v>0</v>
      </c>
      <c r="H5828" s="59">
        <v>0</v>
      </c>
      <c r="I5828" s="59">
        <v>4</v>
      </c>
      <c r="J5828" s="59">
        <v>142.34320495</v>
      </c>
      <c r="K5828" s="59">
        <v>2</v>
      </c>
      <c r="L5828" s="59">
        <v>25</v>
      </c>
      <c r="M5828" s="59">
        <v>3.342569837</v>
      </c>
    </row>
    <row r="5829" spans="1:13">
      <c r="A5829" s="59">
        <v>0</v>
      </c>
      <c r="B5829" s="59">
        <v>50200</v>
      </c>
      <c r="C5829" s="59"/>
      <c r="D5829" s="59">
        <v>85567</v>
      </c>
      <c r="E5829" s="59" t="s">
        <v>13</v>
      </c>
      <c r="F5829" s="59" t="s">
        <v>14</v>
      </c>
      <c r="G5829" s="59"/>
      <c r="H5829" s="59">
        <v>0</v>
      </c>
      <c r="I5829" s="59">
        <v>0</v>
      </c>
      <c r="J5829" s="59">
        <v>351.18565237</v>
      </c>
      <c r="K5829" s="59">
        <v>0</v>
      </c>
      <c r="L5829" s="59">
        <v>6</v>
      </c>
      <c r="M5829" s="59">
        <v>24.084565842</v>
      </c>
    </row>
    <row r="5830" hidden="1" spans="1:13">
      <c r="A5830" s="59">
        <v>1</v>
      </c>
      <c r="B5830" s="59">
        <v>50200</v>
      </c>
      <c r="C5830" s="59">
        <v>34668</v>
      </c>
      <c r="D5830" s="59"/>
      <c r="E5830" s="59" t="s">
        <v>20</v>
      </c>
      <c r="F5830" s="59" t="s">
        <v>17</v>
      </c>
      <c r="G5830" s="59">
        <v>7</v>
      </c>
      <c r="H5830" s="59">
        <v>1</v>
      </c>
      <c r="I5830" s="59">
        <v>0</v>
      </c>
      <c r="J5830" s="59">
        <v>117.68254783</v>
      </c>
      <c r="K5830" s="59">
        <v>1</v>
      </c>
      <c r="L5830" s="59">
        <v>5</v>
      </c>
      <c r="M5830" s="59">
        <v>36.72448606</v>
      </c>
    </row>
    <row r="5831" hidden="1" spans="1:13">
      <c r="A5831" s="59">
        <v>1</v>
      </c>
      <c r="B5831" s="59">
        <v>50200</v>
      </c>
      <c r="C5831" s="59">
        <v>197770</v>
      </c>
      <c r="D5831" s="59">
        <v>271676</v>
      </c>
      <c r="E5831" s="59" t="s">
        <v>20</v>
      </c>
      <c r="F5831" s="59" t="s">
        <v>17</v>
      </c>
      <c r="G5831" s="59">
        <v>16</v>
      </c>
      <c r="H5831" s="59">
        <v>0</v>
      </c>
      <c r="I5831" s="59">
        <v>0</v>
      </c>
      <c r="J5831" s="59">
        <v>146.86254129</v>
      </c>
      <c r="K5831" s="59">
        <v>1</v>
      </c>
      <c r="L5831" s="59">
        <v>20</v>
      </c>
      <c r="M5831" s="59">
        <v>42.926580203</v>
      </c>
    </row>
    <row r="5832" spans="1:13">
      <c r="A5832" s="59">
        <v>0</v>
      </c>
      <c r="B5832" s="59">
        <v>50200</v>
      </c>
      <c r="C5832" s="59">
        <v>46670</v>
      </c>
      <c r="D5832" s="59">
        <v>102264</v>
      </c>
      <c r="E5832" s="59" t="s">
        <v>13</v>
      </c>
      <c r="F5832" s="59" t="s">
        <v>19</v>
      </c>
      <c r="G5832" s="59">
        <v>9</v>
      </c>
      <c r="H5832" s="59">
        <v>0</v>
      </c>
      <c r="I5832" s="59">
        <v>0</v>
      </c>
      <c r="J5832" s="59">
        <v>211.23586038</v>
      </c>
      <c r="K5832" s="59">
        <v>3</v>
      </c>
      <c r="L5832" s="59">
        <v>35</v>
      </c>
      <c r="M5832" s="59">
        <v>38.680519709</v>
      </c>
    </row>
    <row r="5833" spans="1:13">
      <c r="A5833" s="59">
        <v>0</v>
      </c>
      <c r="B5833" s="59">
        <v>50300</v>
      </c>
      <c r="C5833" s="59"/>
      <c r="D5833" s="59">
        <v>88313</v>
      </c>
      <c r="E5833" s="59" t="s">
        <v>13</v>
      </c>
      <c r="F5833" s="59" t="s">
        <v>14</v>
      </c>
      <c r="G5833" s="59"/>
      <c r="H5833" s="59">
        <v>0</v>
      </c>
      <c r="I5833" s="59">
        <v>0</v>
      </c>
      <c r="J5833" s="59">
        <v>344.40977664</v>
      </c>
      <c r="K5833" s="59">
        <v>0</v>
      </c>
      <c r="L5833" s="59">
        <v>7</v>
      </c>
      <c r="M5833" s="59">
        <v>22.169596305</v>
      </c>
    </row>
    <row r="5834" hidden="1" spans="1:13">
      <c r="A5834" s="59">
        <v>0</v>
      </c>
      <c r="B5834" s="59">
        <v>50400</v>
      </c>
      <c r="C5834" s="59">
        <v>53992</v>
      </c>
      <c r="D5834" s="59">
        <v>63772</v>
      </c>
      <c r="E5834" s="59" t="s">
        <v>20</v>
      </c>
      <c r="F5834" s="59" t="s">
        <v>15</v>
      </c>
      <c r="G5834" s="59">
        <v>12</v>
      </c>
      <c r="H5834" s="59">
        <v>0</v>
      </c>
      <c r="I5834" s="59">
        <v>1</v>
      </c>
      <c r="J5834" s="59">
        <v>98.822396477</v>
      </c>
      <c r="K5834" s="59">
        <v>2</v>
      </c>
      <c r="L5834" s="59">
        <v>25</v>
      </c>
      <c r="M5834" s="59">
        <v>40.425704342</v>
      </c>
    </row>
    <row r="5835" hidden="1" spans="1:13">
      <c r="A5835" s="59">
        <v>1</v>
      </c>
      <c r="B5835" s="59">
        <v>50400</v>
      </c>
      <c r="C5835" s="59">
        <v>168561</v>
      </c>
      <c r="D5835" s="59">
        <v>244322</v>
      </c>
      <c r="E5835" s="59" t="s">
        <v>20</v>
      </c>
      <c r="F5835" s="59" t="s">
        <v>15</v>
      </c>
      <c r="G5835" s="59">
        <v>16</v>
      </c>
      <c r="H5835" s="59">
        <v>0</v>
      </c>
      <c r="I5835" s="59">
        <v>1</v>
      </c>
      <c r="J5835" s="59">
        <v>184.52328535</v>
      </c>
      <c r="K5835" s="59">
        <v>3</v>
      </c>
      <c r="L5835" s="59">
        <v>47</v>
      </c>
      <c r="M5835" s="59">
        <v>47.417376045</v>
      </c>
    </row>
    <row r="5836" spans="1:13">
      <c r="A5836" s="59">
        <v>0</v>
      </c>
      <c r="B5836" s="59">
        <v>50400</v>
      </c>
      <c r="C5836" s="59">
        <v>43635</v>
      </c>
      <c r="D5836" s="59">
        <v>104114</v>
      </c>
      <c r="E5836" s="59" t="s">
        <v>13</v>
      </c>
      <c r="F5836" s="59" t="s">
        <v>19</v>
      </c>
      <c r="G5836" s="59">
        <v>10</v>
      </c>
      <c r="H5836" s="59">
        <v>0</v>
      </c>
      <c r="I5836" s="59">
        <v>0</v>
      </c>
      <c r="J5836" s="59">
        <v>224.4829394</v>
      </c>
      <c r="K5836" s="59">
        <v>3</v>
      </c>
      <c r="L5836" s="59">
        <v>35</v>
      </c>
      <c r="M5836" s="59">
        <v>40.851444098</v>
      </c>
    </row>
    <row r="5837" hidden="1" spans="1:13">
      <c r="A5837" s="59">
        <v>0</v>
      </c>
      <c r="B5837" s="59">
        <v>50400</v>
      </c>
      <c r="C5837" s="59">
        <v>53024</v>
      </c>
      <c r="D5837" s="59">
        <v>65024</v>
      </c>
      <c r="E5837" s="59" t="s">
        <v>20</v>
      </c>
      <c r="F5837" s="59" t="s">
        <v>15</v>
      </c>
      <c r="G5837" s="59">
        <v>12</v>
      </c>
      <c r="H5837" s="59">
        <v>0</v>
      </c>
      <c r="I5837" s="59">
        <v>0</v>
      </c>
      <c r="J5837" s="59">
        <v>103.18576169</v>
      </c>
      <c r="K5837" s="59">
        <v>1</v>
      </c>
      <c r="L5837" s="59">
        <v>25</v>
      </c>
      <c r="M5837" s="59">
        <v>40.867869732</v>
      </c>
    </row>
    <row r="5838" spans="1:13">
      <c r="A5838" s="59">
        <v>0</v>
      </c>
      <c r="B5838" s="59">
        <v>50400</v>
      </c>
      <c r="C5838" s="59">
        <v>40140</v>
      </c>
      <c r="D5838" s="59">
        <v>103789</v>
      </c>
      <c r="E5838" s="59" t="s">
        <v>13</v>
      </c>
      <c r="F5838" s="59" t="s">
        <v>19</v>
      </c>
      <c r="G5838" s="59">
        <v>9</v>
      </c>
      <c r="H5838" s="59">
        <v>0</v>
      </c>
      <c r="I5838" s="59">
        <v>0</v>
      </c>
      <c r="J5838" s="59">
        <v>208.76657482</v>
      </c>
      <c r="K5838" s="59">
        <v>3</v>
      </c>
      <c r="L5838" s="59">
        <v>35</v>
      </c>
      <c r="M5838" s="59">
        <v>40.015262668</v>
      </c>
    </row>
    <row r="5839" spans="1:13">
      <c r="A5839" s="59">
        <v>1</v>
      </c>
      <c r="B5839" s="59">
        <v>50500</v>
      </c>
      <c r="C5839" s="59">
        <v>70318</v>
      </c>
      <c r="D5839" s="59">
        <v>172288</v>
      </c>
      <c r="E5839" s="59" t="s">
        <v>13</v>
      </c>
      <c r="F5839" s="59" t="s">
        <v>14</v>
      </c>
      <c r="G5839" s="59">
        <v>0</v>
      </c>
      <c r="H5839" s="59">
        <v>0</v>
      </c>
      <c r="I5839" s="59">
        <v>1</v>
      </c>
      <c r="J5839" s="59">
        <v>106.20109859</v>
      </c>
      <c r="K5839" s="59"/>
      <c r="L5839" s="59">
        <v>13</v>
      </c>
      <c r="M5839" s="59">
        <v>25.845263881</v>
      </c>
    </row>
    <row r="5840" hidden="1" spans="1:13">
      <c r="A5840" s="59">
        <v>0</v>
      </c>
      <c r="B5840" s="59">
        <v>50600</v>
      </c>
      <c r="C5840" s="59">
        <v>178073</v>
      </c>
      <c r="D5840" s="59">
        <v>255435</v>
      </c>
      <c r="E5840" s="59" t="s">
        <v>20</v>
      </c>
      <c r="F5840" s="59" t="s">
        <v>18</v>
      </c>
      <c r="G5840" s="59">
        <v>5</v>
      </c>
      <c r="H5840" s="59">
        <v>0</v>
      </c>
      <c r="I5840" s="59">
        <v>0</v>
      </c>
      <c r="J5840" s="59">
        <v>238.17705457</v>
      </c>
      <c r="K5840" s="59">
        <v>1</v>
      </c>
      <c r="L5840" s="59">
        <v>33</v>
      </c>
      <c r="M5840" s="59">
        <v>37.501489447</v>
      </c>
    </row>
    <row r="5841" spans="1:13">
      <c r="A5841" s="59">
        <v>0</v>
      </c>
      <c r="B5841" s="59">
        <v>50700</v>
      </c>
      <c r="C5841" s="59"/>
      <c r="D5841" s="59">
        <v>83365</v>
      </c>
      <c r="E5841" s="59" t="s">
        <v>13</v>
      </c>
      <c r="F5841" s="59" t="s">
        <v>19</v>
      </c>
      <c r="G5841" s="59">
        <v>9</v>
      </c>
      <c r="H5841" s="59">
        <v>0</v>
      </c>
      <c r="I5841" s="59">
        <v>0</v>
      </c>
      <c r="J5841" s="59">
        <v>190.22925104</v>
      </c>
      <c r="K5841" s="59">
        <v>0</v>
      </c>
      <c r="L5841" s="59">
        <v>21</v>
      </c>
      <c r="M5841" s="59">
        <v>25.655976854</v>
      </c>
    </row>
    <row r="5842" spans="1:13">
      <c r="A5842" s="59">
        <v>0</v>
      </c>
      <c r="B5842" s="59">
        <v>50800</v>
      </c>
      <c r="C5842" s="59"/>
      <c r="D5842" s="59">
        <v>86207</v>
      </c>
      <c r="E5842" s="59" t="s">
        <v>13</v>
      </c>
      <c r="F5842" s="59" t="s">
        <v>19</v>
      </c>
      <c r="G5842" s="59">
        <v>9</v>
      </c>
      <c r="H5842" s="59">
        <v>0</v>
      </c>
      <c r="I5842" s="59">
        <v>0</v>
      </c>
      <c r="J5842" s="59">
        <v>167.82361048</v>
      </c>
      <c r="K5842" s="59">
        <v>0</v>
      </c>
      <c r="L5842" s="59">
        <v>21</v>
      </c>
      <c r="M5842" s="59">
        <v>26.650512244</v>
      </c>
    </row>
    <row r="5843" hidden="1" spans="1:13">
      <c r="A5843" s="59">
        <v>0</v>
      </c>
      <c r="B5843" s="59">
        <v>50800</v>
      </c>
      <c r="C5843" s="59">
        <v>48667</v>
      </c>
      <c r="D5843" s="59">
        <v>63130</v>
      </c>
      <c r="E5843" s="59" t="s">
        <v>20</v>
      </c>
      <c r="F5843" s="59" t="s">
        <v>15</v>
      </c>
      <c r="G5843" s="59">
        <v>12</v>
      </c>
      <c r="H5843" s="59">
        <v>0</v>
      </c>
      <c r="I5843" s="59">
        <v>1</v>
      </c>
      <c r="J5843" s="59">
        <v>97.972183224</v>
      </c>
      <c r="K5843" s="59">
        <v>1</v>
      </c>
      <c r="L5843" s="59">
        <v>26</v>
      </c>
      <c r="M5843" s="59">
        <v>40.02592041</v>
      </c>
    </row>
    <row r="5844" spans="1:13">
      <c r="A5844" s="59">
        <v>0</v>
      </c>
      <c r="B5844" s="59">
        <v>50800</v>
      </c>
      <c r="C5844" s="59">
        <v>44992</v>
      </c>
      <c r="D5844" s="59">
        <v>108486</v>
      </c>
      <c r="E5844" s="59" t="s">
        <v>13</v>
      </c>
      <c r="F5844" s="59" t="s">
        <v>19</v>
      </c>
      <c r="G5844" s="59">
        <v>6</v>
      </c>
      <c r="H5844" s="59">
        <v>0</v>
      </c>
      <c r="I5844" s="59">
        <v>0</v>
      </c>
      <c r="J5844" s="59">
        <v>204.96248827</v>
      </c>
      <c r="K5844" s="59">
        <v>2</v>
      </c>
      <c r="L5844" s="59">
        <v>36</v>
      </c>
      <c r="M5844" s="59">
        <v>40.771305003</v>
      </c>
    </row>
    <row r="5845" spans="1:13">
      <c r="A5845" s="59">
        <v>0</v>
      </c>
      <c r="B5845" s="59">
        <v>50800</v>
      </c>
      <c r="C5845" s="59"/>
      <c r="D5845" s="59">
        <v>91305</v>
      </c>
      <c r="E5845" s="59" t="s">
        <v>13</v>
      </c>
      <c r="F5845" s="59" t="s">
        <v>14</v>
      </c>
      <c r="G5845" s="59"/>
      <c r="H5845" s="59">
        <v>0</v>
      </c>
      <c r="I5845" s="59">
        <v>0</v>
      </c>
      <c r="J5845" s="59">
        <v>344.95417824</v>
      </c>
      <c r="K5845" s="59">
        <v>0</v>
      </c>
      <c r="L5845" s="59">
        <v>7</v>
      </c>
      <c r="M5845" s="59">
        <v>23.519128515</v>
      </c>
    </row>
    <row r="5846" spans="1:13">
      <c r="A5846" s="59">
        <v>0</v>
      </c>
      <c r="B5846" s="59">
        <v>50900</v>
      </c>
      <c r="C5846" s="59"/>
      <c r="D5846" s="59">
        <v>85196</v>
      </c>
      <c r="E5846" s="59" t="s">
        <v>13</v>
      </c>
      <c r="F5846" s="59" t="s">
        <v>14</v>
      </c>
      <c r="G5846" s="59"/>
      <c r="H5846" s="59">
        <v>0</v>
      </c>
      <c r="I5846" s="59">
        <v>0</v>
      </c>
      <c r="J5846" s="59">
        <v>351.45087807</v>
      </c>
      <c r="K5846" s="59">
        <v>0</v>
      </c>
      <c r="L5846" s="59">
        <v>6</v>
      </c>
      <c r="M5846" s="59">
        <v>21.595479997</v>
      </c>
    </row>
    <row r="5847" hidden="1" spans="1:13">
      <c r="A5847" s="59">
        <v>0</v>
      </c>
      <c r="B5847" s="59">
        <v>50900</v>
      </c>
      <c r="C5847" s="59">
        <v>42541</v>
      </c>
      <c r="D5847" s="59">
        <v>68483</v>
      </c>
      <c r="E5847" s="59" t="s">
        <v>20</v>
      </c>
      <c r="F5847" s="59" t="s">
        <v>15</v>
      </c>
      <c r="G5847" s="59">
        <v>5</v>
      </c>
      <c r="H5847" s="59">
        <v>1</v>
      </c>
      <c r="I5847" s="59"/>
      <c r="J5847" s="59">
        <v>181.3903357</v>
      </c>
      <c r="K5847" s="59">
        <v>1</v>
      </c>
      <c r="L5847" s="59">
        <v>15</v>
      </c>
      <c r="M5847" s="59">
        <v>30.909712904</v>
      </c>
    </row>
    <row r="5848" spans="1:13">
      <c r="A5848" s="59">
        <v>0</v>
      </c>
      <c r="B5848" s="59">
        <v>50900</v>
      </c>
      <c r="C5848" s="59">
        <v>22000</v>
      </c>
      <c r="D5848" s="59">
        <v>77826</v>
      </c>
      <c r="E5848" s="59" t="s">
        <v>13</v>
      </c>
      <c r="F5848" s="59" t="s">
        <v>14</v>
      </c>
      <c r="G5848" s="59">
        <v>3</v>
      </c>
      <c r="H5848" s="59">
        <v>2</v>
      </c>
      <c r="I5848" s="59">
        <v>0</v>
      </c>
      <c r="J5848" s="59">
        <v>263.73333333</v>
      </c>
      <c r="K5848" s="59">
        <v>7</v>
      </c>
      <c r="L5848" s="59">
        <v>14</v>
      </c>
      <c r="M5848" s="59"/>
    </row>
    <row r="5849" hidden="1" spans="1:13">
      <c r="A5849" s="59">
        <v>0</v>
      </c>
      <c r="B5849" s="59">
        <v>50900</v>
      </c>
      <c r="C5849" s="59">
        <v>53334</v>
      </c>
      <c r="D5849" s="59">
        <v>63298</v>
      </c>
      <c r="E5849" s="59" t="s">
        <v>20</v>
      </c>
      <c r="F5849" s="59" t="s">
        <v>15</v>
      </c>
      <c r="G5849" s="59">
        <v>12</v>
      </c>
      <c r="H5849" s="59">
        <v>0</v>
      </c>
      <c r="I5849" s="59">
        <v>0</v>
      </c>
      <c r="J5849" s="59">
        <v>106.68828922</v>
      </c>
      <c r="K5849" s="59">
        <v>1</v>
      </c>
      <c r="L5849" s="59">
        <v>25</v>
      </c>
      <c r="M5849" s="59">
        <v>37.312097364</v>
      </c>
    </row>
    <row r="5850" hidden="1" spans="1:13">
      <c r="A5850" s="59">
        <v>0</v>
      </c>
      <c r="B5850" s="59">
        <v>51000</v>
      </c>
      <c r="C5850" s="59">
        <v>39609</v>
      </c>
      <c r="D5850" s="59">
        <v>60837</v>
      </c>
      <c r="E5850" s="59" t="s">
        <v>20</v>
      </c>
      <c r="F5850" s="59" t="s">
        <v>15</v>
      </c>
      <c r="G5850" s="59">
        <v>5</v>
      </c>
      <c r="H5850" s="59">
        <v>0</v>
      </c>
      <c r="I5850" s="59"/>
      <c r="J5850" s="59">
        <v>178.88867078</v>
      </c>
      <c r="K5850" s="59">
        <v>0</v>
      </c>
      <c r="L5850" s="59">
        <v>16</v>
      </c>
      <c r="M5850" s="59">
        <v>30.841045005</v>
      </c>
    </row>
    <row r="5851" spans="1:13">
      <c r="A5851" s="59">
        <v>0</v>
      </c>
      <c r="B5851" s="59">
        <v>51100</v>
      </c>
      <c r="C5851" s="59">
        <v>28312</v>
      </c>
      <c r="D5851" s="59">
        <v>82300</v>
      </c>
      <c r="E5851" s="59" t="s">
        <v>13</v>
      </c>
      <c r="F5851" s="59" t="s">
        <v>14</v>
      </c>
      <c r="G5851" s="59">
        <v>3</v>
      </c>
      <c r="H5851" s="59">
        <v>2</v>
      </c>
      <c r="I5851" s="59">
        <v>0</v>
      </c>
      <c r="J5851" s="59">
        <v>269.33597552</v>
      </c>
      <c r="K5851" s="59">
        <v>6</v>
      </c>
      <c r="L5851" s="59">
        <v>14</v>
      </c>
      <c r="M5851" s="59">
        <v>41.087535376</v>
      </c>
    </row>
    <row r="5852" hidden="1" spans="1:13">
      <c r="A5852" s="59">
        <v>0</v>
      </c>
      <c r="B5852" s="59">
        <v>51100</v>
      </c>
      <c r="C5852" s="59">
        <v>178810</v>
      </c>
      <c r="D5852" s="59">
        <v>252724</v>
      </c>
      <c r="E5852" s="59" t="s">
        <v>20</v>
      </c>
      <c r="F5852" s="59" t="s">
        <v>18</v>
      </c>
      <c r="G5852" s="59">
        <v>6</v>
      </c>
      <c r="H5852" s="59">
        <v>0</v>
      </c>
      <c r="I5852" s="59">
        <v>0</v>
      </c>
      <c r="J5852" s="59">
        <v>252.98507166</v>
      </c>
      <c r="K5852" s="59">
        <v>2</v>
      </c>
      <c r="L5852" s="59">
        <v>32</v>
      </c>
      <c r="M5852" s="59">
        <v>39.351893191</v>
      </c>
    </row>
    <row r="5853" spans="1:13">
      <c r="A5853" s="59">
        <v>0</v>
      </c>
      <c r="B5853" s="59">
        <v>51300</v>
      </c>
      <c r="C5853" s="59"/>
      <c r="D5853" s="59">
        <v>85255</v>
      </c>
      <c r="E5853" s="59" t="s">
        <v>13</v>
      </c>
      <c r="F5853" s="59" t="s">
        <v>19</v>
      </c>
      <c r="G5853" s="59">
        <v>10</v>
      </c>
      <c r="H5853" s="59">
        <v>0</v>
      </c>
      <c r="I5853" s="59">
        <v>0</v>
      </c>
      <c r="J5853" s="59">
        <v>166.72793489</v>
      </c>
      <c r="K5853" s="59">
        <v>0</v>
      </c>
      <c r="L5853" s="59">
        <v>22</v>
      </c>
      <c r="M5853" s="59">
        <v>26.572625015</v>
      </c>
    </row>
    <row r="5854" spans="1:13">
      <c r="A5854" s="59">
        <v>0</v>
      </c>
      <c r="B5854" s="59">
        <v>51400</v>
      </c>
      <c r="C5854" s="59"/>
      <c r="D5854" s="59">
        <v>79910</v>
      </c>
      <c r="E5854" s="59" t="s">
        <v>13</v>
      </c>
      <c r="F5854" s="59" t="s">
        <v>19</v>
      </c>
      <c r="G5854" s="59">
        <v>13</v>
      </c>
      <c r="H5854" s="59">
        <v>1</v>
      </c>
      <c r="I5854" s="59">
        <v>0</v>
      </c>
      <c r="J5854" s="59">
        <v>169.91216775</v>
      </c>
      <c r="K5854" s="59">
        <v>0</v>
      </c>
      <c r="L5854" s="59">
        <v>21</v>
      </c>
      <c r="M5854" s="59">
        <v>26.251798423</v>
      </c>
    </row>
    <row r="5855" hidden="1" spans="1:13">
      <c r="A5855" s="59">
        <v>0</v>
      </c>
      <c r="B5855" s="59">
        <v>51500</v>
      </c>
      <c r="C5855" s="59">
        <v>42041</v>
      </c>
      <c r="D5855" s="59">
        <v>67770</v>
      </c>
      <c r="E5855" s="59" t="s">
        <v>20</v>
      </c>
      <c r="F5855" s="59" t="s">
        <v>15</v>
      </c>
      <c r="G5855" s="59">
        <v>6</v>
      </c>
      <c r="H5855" s="59">
        <v>0</v>
      </c>
      <c r="I5855" s="59"/>
      <c r="J5855" s="59">
        <v>205.65657649</v>
      </c>
      <c r="K5855" s="59">
        <v>1</v>
      </c>
      <c r="L5855" s="59">
        <v>16</v>
      </c>
      <c r="M5855" s="59">
        <v>31.029002604</v>
      </c>
    </row>
    <row r="5856" spans="1:13">
      <c r="A5856" s="59">
        <v>0</v>
      </c>
      <c r="B5856" s="59">
        <v>51500</v>
      </c>
      <c r="C5856" s="59"/>
      <c r="D5856" s="59">
        <v>90003</v>
      </c>
      <c r="E5856" s="59" t="s">
        <v>13</v>
      </c>
      <c r="F5856" s="59" t="s">
        <v>14</v>
      </c>
      <c r="G5856" s="59"/>
      <c r="H5856" s="59">
        <v>0</v>
      </c>
      <c r="I5856" s="59">
        <v>0</v>
      </c>
      <c r="J5856" s="59">
        <v>347.80251427</v>
      </c>
      <c r="K5856" s="59">
        <v>0</v>
      </c>
      <c r="L5856" s="59">
        <v>7</v>
      </c>
      <c r="M5856" s="59">
        <v>25.324001925</v>
      </c>
    </row>
    <row r="5857" hidden="1" spans="1:13">
      <c r="A5857" s="59">
        <v>0</v>
      </c>
      <c r="B5857" s="59">
        <v>51600</v>
      </c>
      <c r="C5857" s="59">
        <v>38900</v>
      </c>
      <c r="D5857" s="59">
        <v>63292</v>
      </c>
      <c r="E5857" s="59" t="s">
        <v>20</v>
      </c>
      <c r="F5857" s="59" t="s">
        <v>15</v>
      </c>
      <c r="G5857" s="59">
        <v>6</v>
      </c>
      <c r="H5857" s="59">
        <v>1</v>
      </c>
      <c r="I5857" s="59"/>
      <c r="J5857" s="59">
        <v>182.52089639</v>
      </c>
      <c r="K5857" s="59">
        <v>1</v>
      </c>
      <c r="L5857" s="59">
        <v>15</v>
      </c>
      <c r="M5857" s="59">
        <v>32.823120645</v>
      </c>
    </row>
    <row r="5858" spans="1:13">
      <c r="A5858" s="59">
        <v>0</v>
      </c>
      <c r="B5858" s="59">
        <v>51600</v>
      </c>
      <c r="C5858" s="59">
        <v>31536</v>
      </c>
      <c r="D5858" s="59">
        <v>81233</v>
      </c>
      <c r="E5858" s="59" t="s">
        <v>13</v>
      </c>
      <c r="F5858" s="59" t="s">
        <v>14</v>
      </c>
      <c r="G5858" s="59">
        <v>2</v>
      </c>
      <c r="H5858" s="59">
        <v>1</v>
      </c>
      <c r="I5858" s="59">
        <v>0</v>
      </c>
      <c r="J5858" s="59">
        <v>267.13437417</v>
      </c>
      <c r="K5858" s="59">
        <v>6</v>
      </c>
      <c r="L5858" s="59">
        <v>13</v>
      </c>
      <c r="M5858" s="59">
        <v>40.155031167</v>
      </c>
    </row>
    <row r="5859" hidden="1" spans="1:13">
      <c r="A5859" s="59">
        <v>0</v>
      </c>
      <c r="B5859" s="59">
        <v>51700</v>
      </c>
      <c r="C5859" s="59">
        <v>183615</v>
      </c>
      <c r="D5859" s="59">
        <v>257077</v>
      </c>
      <c r="E5859" s="59" t="s">
        <v>20</v>
      </c>
      <c r="F5859" s="59" t="s">
        <v>18</v>
      </c>
      <c r="G5859" s="59">
        <v>4</v>
      </c>
      <c r="H5859" s="59">
        <v>0</v>
      </c>
      <c r="I5859" s="59">
        <v>0</v>
      </c>
      <c r="J5859" s="59">
        <v>213.75585017</v>
      </c>
      <c r="K5859" s="59">
        <v>2</v>
      </c>
      <c r="L5859" s="59">
        <v>32</v>
      </c>
      <c r="M5859" s="59">
        <v>38.95331304</v>
      </c>
    </row>
    <row r="5860" hidden="1" spans="1:13">
      <c r="A5860" s="59">
        <v>0</v>
      </c>
      <c r="B5860" s="59">
        <v>51700</v>
      </c>
      <c r="C5860" s="59">
        <v>181000</v>
      </c>
      <c r="D5860" s="59">
        <v>255026</v>
      </c>
      <c r="E5860" s="59" t="s">
        <v>20</v>
      </c>
      <c r="F5860" s="59" t="s">
        <v>18</v>
      </c>
      <c r="G5860" s="59">
        <v>6</v>
      </c>
      <c r="H5860" s="59">
        <v>0</v>
      </c>
      <c r="I5860" s="59">
        <v>0</v>
      </c>
      <c r="J5860" s="59">
        <v>253.74209857</v>
      </c>
      <c r="K5860" s="59">
        <v>1</v>
      </c>
      <c r="L5860" s="59">
        <v>33</v>
      </c>
      <c r="M5860" s="59">
        <v>40.017603281</v>
      </c>
    </row>
    <row r="5861" hidden="1" spans="1:13">
      <c r="A5861" s="59">
        <v>0</v>
      </c>
      <c r="B5861" s="59">
        <v>51800</v>
      </c>
      <c r="C5861" s="59">
        <v>174945</v>
      </c>
      <c r="D5861" s="59">
        <v>251643</v>
      </c>
      <c r="E5861" s="59" t="s">
        <v>20</v>
      </c>
      <c r="F5861" s="59" t="s">
        <v>18</v>
      </c>
      <c r="G5861" s="59">
        <v>5</v>
      </c>
      <c r="H5861" s="59">
        <v>0</v>
      </c>
      <c r="I5861" s="59">
        <v>0</v>
      </c>
      <c r="J5861" s="59">
        <v>257.80792887</v>
      </c>
      <c r="K5861" s="59">
        <v>1</v>
      </c>
      <c r="L5861" s="59">
        <v>33</v>
      </c>
      <c r="M5861" s="59">
        <v>40.174064762</v>
      </c>
    </row>
    <row r="5862" spans="1:13">
      <c r="A5862" s="59">
        <v>0</v>
      </c>
      <c r="B5862" s="59">
        <v>52000</v>
      </c>
      <c r="C5862" s="59">
        <v>31305</v>
      </c>
      <c r="D5862" s="59">
        <v>83147</v>
      </c>
      <c r="E5862" s="59" t="s">
        <v>13</v>
      </c>
      <c r="F5862" s="59" t="s">
        <v>14</v>
      </c>
      <c r="G5862" s="59">
        <v>3</v>
      </c>
      <c r="H5862" s="59">
        <v>1</v>
      </c>
      <c r="I5862" s="59">
        <v>0</v>
      </c>
      <c r="J5862" s="59">
        <v>268.38580771</v>
      </c>
      <c r="K5862" s="59">
        <v>7</v>
      </c>
      <c r="L5862" s="59">
        <v>14</v>
      </c>
      <c r="M5862" s="59">
        <v>42.402933466</v>
      </c>
    </row>
    <row r="5863" spans="1:13">
      <c r="A5863" s="59">
        <v>0</v>
      </c>
      <c r="B5863" s="59">
        <v>52000</v>
      </c>
      <c r="C5863" s="59"/>
      <c r="D5863" s="59">
        <v>85298</v>
      </c>
      <c r="E5863" s="59" t="s">
        <v>13</v>
      </c>
      <c r="F5863" s="59" t="s">
        <v>19</v>
      </c>
      <c r="G5863" s="59">
        <v>10</v>
      </c>
      <c r="H5863" s="59">
        <v>0</v>
      </c>
      <c r="I5863" s="59">
        <v>0</v>
      </c>
      <c r="J5863" s="59">
        <v>178.57848226</v>
      </c>
      <c r="K5863" s="59">
        <v>1</v>
      </c>
      <c r="L5863" s="59">
        <v>21</v>
      </c>
      <c r="M5863" s="59">
        <v>25.513965638</v>
      </c>
    </row>
    <row r="5864" spans="1:13">
      <c r="A5864" s="59">
        <v>0</v>
      </c>
      <c r="B5864" s="59">
        <v>52200</v>
      </c>
      <c r="C5864" s="59"/>
      <c r="D5864" s="59">
        <v>90240</v>
      </c>
      <c r="E5864" s="59" t="s">
        <v>13</v>
      </c>
      <c r="F5864" s="59" t="s">
        <v>14</v>
      </c>
      <c r="G5864" s="59"/>
      <c r="H5864" s="59">
        <v>0</v>
      </c>
      <c r="I5864" s="59">
        <v>0</v>
      </c>
      <c r="J5864" s="59">
        <v>341.82881167</v>
      </c>
      <c r="K5864" s="59">
        <v>0</v>
      </c>
      <c r="L5864" s="59">
        <v>7</v>
      </c>
      <c r="M5864" s="59">
        <v>24.016671085</v>
      </c>
    </row>
    <row r="5865" hidden="1" spans="1:13">
      <c r="A5865" s="59">
        <v>0</v>
      </c>
      <c r="B5865" s="59">
        <v>52200</v>
      </c>
      <c r="C5865" s="59">
        <v>41301</v>
      </c>
      <c r="D5865" s="59">
        <v>67400</v>
      </c>
      <c r="E5865" s="59" t="s">
        <v>20</v>
      </c>
      <c r="F5865" s="59" t="s">
        <v>15</v>
      </c>
      <c r="G5865" s="59">
        <v>5</v>
      </c>
      <c r="H5865" s="59">
        <v>1</v>
      </c>
      <c r="I5865" s="59"/>
      <c r="J5865" s="59">
        <v>181.50235431</v>
      </c>
      <c r="K5865" s="59">
        <v>1</v>
      </c>
      <c r="L5865" s="59">
        <v>15</v>
      </c>
      <c r="M5865" s="59">
        <v>30.626188266</v>
      </c>
    </row>
    <row r="5866" spans="1:13">
      <c r="A5866" s="59">
        <v>0</v>
      </c>
      <c r="B5866" s="59">
        <v>52200</v>
      </c>
      <c r="C5866" s="59"/>
      <c r="D5866" s="59">
        <v>81115</v>
      </c>
      <c r="E5866" s="59" t="s">
        <v>13</v>
      </c>
      <c r="F5866" s="59" t="s">
        <v>19</v>
      </c>
      <c r="G5866" s="59">
        <v>10</v>
      </c>
      <c r="H5866" s="59">
        <v>0</v>
      </c>
      <c r="I5866" s="59">
        <v>0</v>
      </c>
      <c r="J5866" s="59">
        <v>173.21428423</v>
      </c>
      <c r="K5866" s="59">
        <v>1</v>
      </c>
      <c r="L5866" s="59">
        <v>21</v>
      </c>
      <c r="M5866" s="59">
        <v>24.981882821</v>
      </c>
    </row>
    <row r="5867" spans="1:13">
      <c r="A5867" s="59">
        <v>0</v>
      </c>
      <c r="B5867" s="59">
        <v>52300</v>
      </c>
      <c r="C5867" s="59"/>
      <c r="D5867" s="59">
        <v>84584</v>
      </c>
      <c r="E5867" s="59" t="s">
        <v>13</v>
      </c>
      <c r="F5867" s="59" t="s">
        <v>14</v>
      </c>
      <c r="G5867" s="59"/>
      <c r="H5867" s="59">
        <v>1</v>
      </c>
      <c r="I5867" s="59">
        <v>0</v>
      </c>
      <c r="J5867" s="59">
        <v>350.92099628</v>
      </c>
      <c r="K5867" s="59">
        <v>0</v>
      </c>
      <c r="L5867" s="59">
        <v>7</v>
      </c>
      <c r="M5867" s="59">
        <v>24.355304246</v>
      </c>
    </row>
    <row r="5868" spans="1:13">
      <c r="A5868" s="59">
        <v>0</v>
      </c>
      <c r="B5868" s="59">
        <v>52400</v>
      </c>
      <c r="C5868" s="59">
        <v>27234</v>
      </c>
      <c r="D5868" s="59">
        <v>83482</v>
      </c>
      <c r="E5868" s="59" t="s">
        <v>13</v>
      </c>
      <c r="F5868" s="59" t="s">
        <v>14</v>
      </c>
      <c r="G5868" s="59">
        <v>2</v>
      </c>
      <c r="H5868" s="59">
        <v>2</v>
      </c>
      <c r="I5868" s="59">
        <v>0</v>
      </c>
      <c r="J5868" s="59">
        <v>250.61402393</v>
      </c>
      <c r="K5868" s="59">
        <v>6</v>
      </c>
      <c r="L5868" s="59">
        <v>14</v>
      </c>
      <c r="M5868" s="59">
        <v>40.54824598</v>
      </c>
    </row>
    <row r="5869" spans="1:13">
      <c r="A5869" s="59">
        <v>0</v>
      </c>
      <c r="B5869" s="59">
        <v>52700</v>
      </c>
      <c r="C5869" s="59">
        <v>23905</v>
      </c>
      <c r="D5869" s="59">
        <v>82670</v>
      </c>
      <c r="E5869" s="59" t="s">
        <v>13</v>
      </c>
      <c r="F5869" s="59" t="s">
        <v>14</v>
      </c>
      <c r="G5869" s="59">
        <v>4</v>
      </c>
      <c r="H5869" s="59">
        <v>2</v>
      </c>
      <c r="I5869" s="59">
        <v>0</v>
      </c>
      <c r="J5869" s="59">
        <v>253.35130183</v>
      </c>
      <c r="K5869" s="59">
        <v>7</v>
      </c>
      <c r="L5869" s="59">
        <v>14</v>
      </c>
      <c r="M5869" s="59">
        <v>42.836955133</v>
      </c>
    </row>
    <row r="5870" spans="1:13">
      <c r="A5870" s="59">
        <v>0</v>
      </c>
      <c r="B5870" s="59">
        <v>52700</v>
      </c>
      <c r="C5870" s="59"/>
      <c r="D5870" s="59">
        <v>80747</v>
      </c>
      <c r="E5870" s="59" t="s">
        <v>13</v>
      </c>
      <c r="F5870" s="59" t="s">
        <v>19</v>
      </c>
      <c r="G5870" s="59">
        <v>10</v>
      </c>
      <c r="H5870" s="59">
        <v>0</v>
      </c>
      <c r="I5870" s="59">
        <v>0</v>
      </c>
      <c r="J5870" s="59">
        <v>174.12561564</v>
      </c>
      <c r="K5870" s="59">
        <v>0</v>
      </c>
      <c r="L5870" s="59">
        <v>21</v>
      </c>
      <c r="M5870" s="59">
        <v>25.264447543</v>
      </c>
    </row>
    <row r="5871" hidden="1" spans="1:13">
      <c r="A5871" s="59">
        <v>0</v>
      </c>
      <c r="B5871" s="59">
        <v>52800</v>
      </c>
      <c r="C5871" s="59">
        <v>53532</v>
      </c>
      <c r="D5871" s="59">
        <v>68305</v>
      </c>
      <c r="E5871" s="59" t="s">
        <v>20</v>
      </c>
      <c r="F5871" s="59" t="s">
        <v>15</v>
      </c>
      <c r="G5871" s="59">
        <v>11</v>
      </c>
      <c r="H5871" s="59">
        <v>0</v>
      </c>
      <c r="I5871" s="59">
        <v>0</v>
      </c>
      <c r="J5871" s="59">
        <v>91.133225314</v>
      </c>
      <c r="K5871" s="59">
        <v>1</v>
      </c>
      <c r="L5871" s="59">
        <v>25</v>
      </c>
      <c r="M5871" s="59">
        <v>40.669686821</v>
      </c>
    </row>
    <row r="5872" hidden="1" spans="1:13">
      <c r="A5872" s="59">
        <v>0</v>
      </c>
      <c r="B5872" s="59">
        <v>52900</v>
      </c>
      <c r="C5872" s="59">
        <v>48825</v>
      </c>
      <c r="D5872" s="59">
        <v>59418</v>
      </c>
      <c r="E5872" s="59" t="s">
        <v>20</v>
      </c>
      <c r="F5872" s="59" t="s">
        <v>15</v>
      </c>
      <c r="G5872" s="59">
        <v>13</v>
      </c>
      <c r="H5872" s="59">
        <v>0</v>
      </c>
      <c r="I5872" s="59">
        <v>0</v>
      </c>
      <c r="J5872" s="59">
        <v>102.33868297</v>
      </c>
      <c r="K5872" s="59">
        <v>1</v>
      </c>
      <c r="L5872" s="59">
        <v>25</v>
      </c>
      <c r="M5872" s="59">
        <v>38.751994986</v>
      </c>
    </row>
    <row r="5873" hidden="1" spans="1:13">
      <c r="A5873" s="59">
        <v>0</v>
      </c>
      <c r="B5873" s="59">
        <v>53000</v>
      </c>
      <c r="C5873" s="59">
        <v>180371</v>
      </c>
      <c r="D5873" s="59">
        <v>256589</v>
      </c>
      <c r="E5873" s="59" t="s">
        <v>20</v>
      </c>
      <c r="F5873" s="59" t="s">
        <v>18</v>
      </c>
      <c r="G5873" s="59">
        <v>4</v>
      </c>
      <c r="H5873" s="59">
        <v>0</v>
      </c>
      <c r="I5873" s="59">
        <v>0</v>
      </c>
      <c r="J5873" s="59">
        <v>240.15780198</v>
      </c>
      <c r="K5873" s="59">
        <v>1</v>
      </c>
      <c r="L5873" s="59">
        <v>33</v>
      </c>
      <c r="M5873" s="59">
        <v>36.477617807</v>
      </c>
    </row>
    <row r="5874" hidden="1" spans="1:13">
      <c r="A5874" s="59">
        <v>0</v>
      </c>
      <c r="B5874" s="59">
        <v>53200</v>
      </c>
      <c r="C5874" s="59">
        <v>182033</v>
      </c>
      <c r="D5874" s="59">
        <v>258678</v>
      </c>
      <c r="E5874" s="59" t="s">
        <v>20</v>
      </c>
      <c r="F5874" s="59" t="s">
        <v>18</v>
      </c>
      <c r="G5874" s="59">
        <v>5</v>
      </c>
      <c r="H5874" s="59">
        <v>0</v>
      </c>
      <c r="I5874" s="59">
        <v>0</v>
      </c>
      <c r="J5874" s="59">
        <v>227.71772921</v>
      </c>
      <c r="K5874" s="59">
        <v>2</v>
      </c>
      <c r="L5874" s="59">
        <v>32</v>
      </c>
      <c r="M5874" s="59">
        <v>39.931352839</v>
      </c>
    </row>
    <row r="5875" spans="1:13">
      <c r="A5875" s="59">
        <v>0</v>
      </c>
      <c r="B5875" s="59">
        <v>53300</v>
      </c>
      <c r="C5875" s="59"/>
      <c r="D5875" s="59">
        <v>84871</v>
      </c>
      <c r="E5875" s="59" t="s">
        <v>13</v>
      </c>
      <c r="F5875" s="59" t="s">
        <v>19</v>
      </c>
      <c r="G5875" s="59">
        <v>8</v>
      </c>
      <c r="H5875" s="59">
        <v>0</v>
      </c>
      <c r="I5875" s="59">
        <v>0</v>
      </c>
      <c r="J5875" s="59">
        <v>169.34372393</v>
      </c>
      <c r="K5875" s="59">
        <v>1</v>
      </c>
      <c r="L5875" s="59">
        <v>21</v>
      </c>
      <c r="M5875" s="59">
        <v>24.031239503</v>
      </c>
    </row>
    <row r="5876" spans="1:13">
      <c r="A5876" s="59">
        <v>1</v>
      </c>
      <c r="B5876" s="59">
        <v>53400</v>
      </c>
      <c r="C5876" s="59">
        <v>228236</v>
      </c>
      <c r="D5876" s="59">
        <v>305514</v>
      </c>
      <c r="E5876" s="59" t="s">
        <v>13</v>
      </c>
      <c r="F5876" s="59" t="s">
        <v>19</v>
      </c>
      <c r="G5876" s="59">
        <v>6</v>
      </c>
      <c r="H5876" s="59">
        <v>0</v>
      </c>
      <c r="I5876" s="59">
        <v>0</v>
      </c>
      <c r="J5876" s="59">
        <v>11.148068505</v>
      </c>
      <c r="K5876" s="59">
        <v>0</v>
      </c>
      <c r="L5876" s="59">
        <v>2</v>
      </c>
      <c r="M5876" s="59">
        <v>34.558416715</v>
      </c>
    </row>
    <row r="5877" hidden="1" spans="1:13">
      <c r="A5877" s="59">
        <v>0</v>
      </c>
      <c r="B5877" s="59">
        <v>53500</v>
      </c>
      <c r="C5877" s="59">
        <v>179116</v>
      </c>
      <c r="D5877" s="59">
        <v>257688</v>
      </c>
      <c r="E5877" s="59" t="s">
        <v>20</v>
      </c>
      <c r="F5877" s="59" t="s">
        <v>18</v>
      </c>
      <c r="G5877" s="59">
        <v>5</v>
      </c>
      <c r="H5877" s="59">
        <v>0</v>
      </c>
      <c r="I5877" s="59">
        <v>0</v>
      </c>
      <c r="J5877" s="59">
        <v>232.59595212</v>
      </c>
      <c r="K5877" s="59">
        <v>1</v>
      </c>
      <c r="L5877" s="59">
        <v>33</v>
      </c>
      <c r="M5877" s="59">
        <v>39.789899148</v>
      </c>
    </row>
    <row r="5878" spans="1:13">
      <c r="A5878" s="59">
        <v>1</v>
      </c>
      <c r="B5878" s="59">
        <v>53600</v>
      </c>
      <c r="C5878" s="59">
        <v>235895</v>
      </c>
      <c r="D5878" s="59">
        <v>299772</v>
      </c>
      <c r="E5878" s="59" t="s">
        <v>13</v>
      </c>
      <c r="F5878" s="59" t="s">
        <v>17</v>
      </c>
      <c r="G5878" s="59">
        <v>5</v>
      </c>
      <c r="H5878" s="59">
        <v>0</v>
      </c>
      <c r="I5878" s="59">
        <v>0</v>
      </c>
      <c r="J5878" s="59">
        <v>112.74828189</v>
      </c>
      <c r="K5878" s="59">
        <v>7</v>
      </c>
      <c r="L5878" s="59">
        <v>22</v>
      </c>
      <c r="M5878" s="59">
        <v>44.945929149</v>
      </c>
    </row>
    <row r="5879" hidden="1" spans="1:13">
      <c r="A5879" s="59">
        <v>1</v>
      </c>
      <c r="B5879" s="59">
        <v>53600</v>
      </c>
      <c r="C5879" s="59">
        <v>208197</v>
      </c>
      <c r="D5879" s="59">
        <v>297280</v>
      </c>
      <c r="E5879" s="59" t="s">
        <v>20</v>
      </c>
      <c r="F5879" s="59" t="s">
        <v>18</v>
      </c>
      <c r="G5879" s="59">
        <v>4</v>
      </c>
      <c r="H5879" s="59">
        <v>1</v>
      </c>
      <c r="I5879" s="59">
        <v>1</v>
      </c>
      <c r="J5879" s="59">
        <v>160.48525117</v>
      </c>
      <c r="K5879" s="59">
        <v>2</v>
      </c>
      <c r="L5879" s="59">
        <v>29</v>
      </c>
      <c r="M5879" s="59">
        <v>41.646731499</v>
      </c>
    </row>
    <row r="5880" hidden="1" spans="1:13">
      <c r="A5880" s="59">
        <v>0</v>
      </c>
      <c r="B5880" s="59">
        <v>53700</v>
      </c>
      <c r="C5880" s="59">
        <v>49669</v>
      </c>
      <c r="D5880" s="59">
        <v>63995</v>
      </c>
      <c r="E5880" s="59" t="s">
        <v>20</v>
      </c>
      <c r="F5880" s="59" t="s">
        <v>15</v>
      </c>
      <c r="G5880" s="59">
        <v>12</v>
      </c>
      <c r="H5880" s="59">
        <v>0</v>
      </c>
      <c r="I5880" s="59">
        <v>1</v>
      </c>
      <c r="J5880" s="59">
        <v>92.966312748</v>
      </c>
      <c r="K5880" s="59">
        <v>2</v>
      </c>
      <c r="L5880" s="59">
        <v>26</v>
      </c>
      <c r="M5880" s="59">
        <v>40.101623422</v>
      </c>
    </row>
    <row r="5881" spans="1:13">
      <c r="A5881" s="59">
        <v>0</v>
      </c>
      <c r="B5881" s="59">
        <v>53700</v>
      </c>
      <c r="C5881" s="59">
        <v>25813</v>
      </c>
      <c r="D5881" s="59">
        <v>78955</v>
      </c>
      <c r="E5881" s="59" t="s">
        <v>13</v>
      </c>
      <c r="F5881" s="59" t="s">
        <v>14</v>
      </c>
      <c r="G5881" s="59">
        <v>3</v>
      </c>
      <c r="H5881" s="59">
        <v>2</v>
      </c>
      <c r="I5881" s="59">
        <v>0</v>
      </c>
      <c r="J5881" s="59">
        <v>243.51485546</v>
      </c>
      <c r="K5881" s="59">
        <v>7</v>
      </c>
      <c r="L5881" s="59">
        <v>14</v>
      </c>
      <c r="M5881" s="59">
        <v>42.998456034</v>
      </c>
    </row>
    <row r="5882" spans="1:13">
      <c r="A5882" s="59">
        <v>0</v>
      </c>
      <c r="B5882" s="59">
        <v>53700</v>
      </c>
      <c r="C5882" s="59"/>
      <c r="D5882" s="59">
        <v>84205</v>
      </c>
      <c r="E5882" s="59" t="s">
        <v>13</v>
      </c>
      <c r="F5882" s="59" t="s">
        <v>14</v>
      </c>
      <c r="G5882" s="59"/>
      <c r="H5882" s="59">
        <v>0</v>
      </c>
      <c r="I5882" s="59">
        <v>0</v>
      </c>
      <c r="J5882" s="59">
        <v>339.66561472</v>
      </c>
      <c r="K5882" s="59">
        <v>0</v>
      </c>
      <c r="L5882" s="59">
        <v>7</v>
      </c>
      <c r="M5882" s="59">
        <v>22.639940355</v>
      </c>
    </row>
    <row r="5883" spans="1:13">
      <c r="A5883" s="59">
        <v>0</v>
      </c>
      <c r="B5883" s="59">
        <v>53700</v>
      </c>
      <c r="C5883" s="59">
        <v>24158</v>
      </c>
      <c r="D5883" s="59">
        <v>82627</v>
      </c>
      <c r="E5883" s="59" t="s">
        <v>13</v>
      </c>
      <c r="F5883" s="59" t="s">
        <v>14</v>
      </c>
      <c r="G5883" s="59">
        <v>2</v>
      </c>
      <c r="H5883" s="59">
        <v>2</v>
      </c>
      <c r="I5883" s="59">
        <v>0</v>
      </c>
      <c r="J5883" s="59">
        <v>250.66654255</v>
      </c>
      <c r="K5883" s="59">
        <v>6</v>
      </c>
      <c r="L5883" s="59">
        <v>14</v>
      </c>
      <c r="M5883" s="59">
        <v>43.268375449</v>
      </c>
    </row>
    <row r="5884" hidden="1" spans="1:13">
      <c r="A5884" s="59">
        <v>1</v>
      </c>
      <c r="B5884" s="59">
        <v>53800</v>
      </c>
      <c r="C5884" s="59">
        <v>82324</v>
      </c>
      <c r="D5884" s="59">
        <v>154409</v>
      </c>
      <c r="E5884" s="59" t="s">
        <v>20</v>
      </c>
      <c r="F5884" s="59" t="s">
        <v>14</v>
      </c>
      <c r="G5884" s="59">
        <v>10</v>
      </c>
      <c r="H5884" s="59"/>
      <c r="I5884" s="59">
        <v>1</v>
      </c>
      <c r="J5884" s="59">
        <v>157.48401127</v>
      </c>
      <c r="K5884" s="59">
        <v>0</v>
      </c>
      <c r="L5884" s="59">
        <v>34</v>
      </c>
      <c r="M5884" s="59">
        <v>41.659044481</v>
      </c>
    </row>
    <row r="5885" spans="1:13">
      <c r="A5885" s="59">
        <v>0</v>
      </c>
      <c r="B5885" s="59">
        <v>53800</v>
      </c>
      <c r="C5885" s="59"/>
      <c r="D5885" s="59">
        <v>81322</v>
      </c>
      <c r="E5885" s="59" t="s">
        <v>13</v>
      </c>
      <c r="F5885" s="59" t="s">
        <v>19</v>
      </c>
      <c r="G5885" s="59">
        <v>9</v>
      </c>
      <c r="H5885" s="59">
        <v>0</v>
      </c>
      <c r="I5885" s="59">
        <v>0</v>
      </c>
      <c r="J5885" s="59">
        <v>171.44755466</v>
      </c>
      <c r="K5885" s="59">
        <v>0</v>
      </c>
      <c r="L5885" s="59">
        <v>22</v>
      </c>
      <c r="M5885" s="59">
        <v>24.709060359</v>
      </c>
    </row>
    <row r="5886" spans="1:13">
      <c r="A5886" s="59">
        <v>0</v>
      </c>
      <c r="B5886" s="59">
        <v>53900</v>
      </c>
      <c r="C5886" s="59"/>
      <c r="D5886" s="59">
        <v>91309</v>
      </c>
      <c r="E5886" s="59" t="s">
        <v>13</v>
      </c>
      <c r="F5886" s="59" t="s">
        <v>14</v>
      </c>
      <c r="G5886" s="59"/>
      <c r="H5886" s="59">
        <v>0</v>
      </c>
      <c r="I5886" s="59">
        <v>0</v>
      </c>
      <c r="J5886" s="59">
        <v>349.79574811</v>
      </c>
      <c r="K5886" s="59">
        <v>0</v>
      </c>
      <c r="L5886" s="59">
        <v>6</v>
      </c>
      <c r="M5886" s="59">
        <v>22.061329914</v>
      </c>
    </row>
    <row r="5887" hidden="1" spans="1:13">
      <c r="A5887" s="59">
        <v>0</v>
      </c>
      <c r="B5887" s="59">
        <v>54000</v>
      </c>
      <c r="C5887" s="59">
        <v>176922</v>
      </c>
      <c r="D5887" s="59">
        <v>256977</v>
      </c>
      <c r="E5887" s="59" t="s">
        <v>20</v>
      </c>
      <c r="F5887" s="59" t="s">
        <v>18</v>
      </c>
      <c r="G5887" s="59">
        <v>6</v>
      </c>
      <c r="H5887" s="59">
        <v>0</v>
      </c>
      <c r="I5887" s="59">
        <v>0</v>
      </c>
      <c r="J5887" s="59">
        <v>225.56569998</v>
      </c>
      <c r="K5887" s="59">
        <v>2</v>
      </c>
      <c r="L5887" s="59">
        <v>33</v>
      </c>
      <c r="M5887" s="59">
        <v>37.989689206</v>
      </c>
    </row>
    <row r="5888" hidden="1" spans="1:13">
      <c r="A5888" s="59">
        <v>1</v>
      </c>
      <c r="B5888" s="59">
        <v>56800</v>
      </c>
      <c r="C5888" s="59">
        <v>95321</v>
      </c>
      <c r="D5888" s="59">
        <v>169000</v>
      </c>
      <c r="E5888" s="59" t="s">
        <v>20</v>
      </c>
      <c r="F5888" s="59" t="s">
        <v>14</v>
      </c>
      <c r="G5888" s="59">
        <v>3</v>
      </c>
      <c r="H5888" s="59">
        <v>0</v>
      </c>
      <c r="I5888" s="59">
        <v>0</v>
      </c>
      <c r="J5888" s="59">
        <v>239.43333333</v>
      </c>
      <c r="K5888" s="59">
        <v>4</v>
      </c>
      <c r="L5888" s="59">
        <v>38</v>
      </c>
      <c r="M5888" s="59"/>
    </row>
    <row r="5889" hidden="1" spans="1:13">
      <c r="A5889" s="59">
        <v>0</v>
      </c>
      <c r="B5889" s="59">
        <v>57000</v>
      </c>
      <c r="C5889" s="59">
        <v>38000</v>
      </c>
      <c r="D5889" s="59">
        <v>68000</v>
      </c>
      <c r="E5889" s="59" t="s">
        <v>20</v>
      </c>
      <c r="F5889" s="59" t="s">
        <v>14</v>
      </c>
      <c r="G5889" s="59">
        <v>3.5</v>
      </c>
      <c r="H5889" s="59">
        <v>0</v>
      </c>
      <c r="I5889" s="59">
        <v>0</v>
      </c>
      <c r="J5889" s="59">
        <v>97.4</v>
      </c>
      <c r="K5889" s="59">
        <v>0</v>
      </c>
      <c r="L5889" s="59">
        <v>21</v>
      </c>
      <c r="M5889" s="59"/>
    </row>
    <row r="5890" hidden="1" spans="1:13">
      <c r="A5890" s="59">
        <v>0</v>
      </c>
      <c r="B5890" s="59">
        <v>58000</v>
      </c>
      <c r="C5890" s="59">
        <v>39436</v>
      </c>
      <c r="D5890" s="59">
        <v>75446</v>
      </c>
      <c r="E5890" s="59" t="s">
        <v>20</v>
      </c>
      <c r="F5890" s="59" t="s">
        <v>14</v>
      </c>
      <c r="G5890" s="59">
        <v>2</v>
      </c>
      <c r="H5890" s="59">
        <v>0</v>
      </c>
      <c r="I5890" s="59">
        <v>0</v>
      </c>
      <c r="J5890" s="59">
        <v>102.20935816</v>
      </c>
      <c r="K5890" s="59">
        <v>0</v>
      </c>
      <c r="L5890" s="59">
        <v>20</v>
      </c>
      <c r="M5890" s="59">
        <v>30.164553563</v>
      </c>
    </row>
    <row r="5891" hidden="1" spans="1:13">
      <c r="A5891" s="59">
        <v>0</v>
      </c>
      <c r="B5891" s="59">
        <v>58100</v>
      </c>
      <c r="C5891" s="59">
        <v>42615</v>
      </c>
      <c r="D5891" s="59">
        <v>70584</v>
      </c>
      <c r="E5891" s="59" t="s">
        <v>20</v>
      </c>
      <c r="F5891" s="59" t="s">
        <v>14</v>
      </c>
      <c r="G5891" s="59">
        <v>4</v>
      </c>
      <c r="H5891" s="59">
        <v>0</v>
      </c>
      <c r="I5891" s="59">
        <v>0</v>
      </c>
      <c r="J5891" s="59">
        <v>102.29911691</v>
      </c>
      <c r="K5891" s="59">
        <v>0</v>
      </c>
      <c r="L5891" s="59">
        <v>20</v>
      </c>
      <c r="M5891" s="59">
        <v>28.525768936</v>
      </c>
    </row>
    <row r="5892" hidden="1" spans="1:13">
      <c r="A5892" s="59">
        <v>0</v>
      </c>
      <c r="B5892" s="59">
        <v>58900</v>
      </c>
      <c r="C5892" s="59">
        <v>40100</v>
      </c>
      <c r="D5892" s="59">
        <v>70672</v>
      </c>
      <c r="E5892" s="59" t="s">
        <v>20</v>
      </c>
      <c r="F5892" s="59" t="s">
        <v>14</v>
      </c>
      <c r="G5892" s="59">
        <v>3</v>
      </c>
      <c r="H5892" s="59">
        <v>0</v>
      </c>
      <c r="I5892" s="59">
        <v>0</v>
      </c>
      <c r="J5892" s="59">
        <v>112.31951405</v>
      </c>
      <c r="K5892" s="59">
        <v>0</v>
      </c>
      <c r="L5892" s="59">
        <v>20</v>
      </c>
      <c r="M5892" s="59">
        <v>30.388430585</v>
      </c>
    </row>
    <row r="5893" hidden="1" spans="1:13">
      <c r="A5893" s="59">
        <v>0</v>
      </c>
      <c r="B5893" s="59">
        <v>59200</v>
      </c>
      <c r="C5893" s="59">
        <v>119000</v>
      </c>
      <c r="D5893" s="59">
        <v>198000</v>
      </c>
      <c r="E5893" s="59" t="s">
        <v>20</v>
      </c>
      <c r="F5893" s="59" t="s">
        <v>18</v>
      </c>
      <c r="G5893" s="59">
        <v>9</v>
      </c>
      <c r="H5893" s="59">
        <v>0</v>
      </c>
      <c r="I5893" s="59">
        <v>0</v>
      </c>
      <c r="J5893" s="59">
        <v>309.13333333</v>
      </c>
      <c r="K5893" s="59">
        <v>2</v>
      </c>
      <c r="L5893" s="59">
        <v>27</v>
      </c>
      <c r="M5893" s="59"/>
    </row>
    <row r="5894" hidden="1" spans="1:13">
      <c r="A5894" s="59">
        <v>0</v>
      </c>
      <c r="B5894" s="59">
        <v>59200</v>
      </c>
      <c r="C5894" s="59">
        <v>43877</v>
      </c>
      <c r="D5894" s="59">
        <v>74768</v>
      </c>
      <c r="E5894" s="59" t="s">
        <v>20</v>
      </c>
      <c r="F5894" s="59" t="s">
        <v>14</v>
      </c>
      <c r="G5894" s="59">
        <v>5</v>
      </c>
      <c r="H5894" s="59">
        <v>0</v>
      </c>
      <c r="I5894" s="59">
        <v>0</v>
      </c>
      <c r="J5894" s="59">
        <v>102.55031718</v>
      </c>
      <c r="K5894" s="59">
        <v>0</v>
      </c>
      <c r="L5894" s="59">
        <v>21</v>
      </c>
      <c r="M5894" s="59">
        <v>31.304267434</v>
      </c>
    </row>
    <row r="5895" hidden="1" spans="1:13">
      <c r="A5895" s="59">
        <v>0</v>
      </c>
      <c r="B5895" s="59">
        <v>59500</v>
      </c>
      <c r="C5895" s="59">
        <v>47485</v>
      </c>
      <c r="D5895" s="59">
        <v>69981</v>
      </c>
      <c r="E5895" s="59" t="s">
        <v>20</v>
      </c>
      <c r="F5895" s="59" t="s">
        <v>14</v>
      </c>
      <c r="G5895" s="59">
        <v>4</v>
      </c>
      <c r="H5895" s="59">
        <v>0</v>
      </c>
      <c r="I5895" s="59">
        <v>0</v>
      </c>
      <c r="J5895" s="59">
        <v>100.13931115</v>
      </c>
      <c r="K5895" s="59">
        <v>0</v>
      </c>
      <c r="L5895" s="59">
        <v>20</v>
      </c>
      <c r="M5895" s="59">
        <v>29.473673305</v>
      </c>
    </row>
    <row r="5896" hidden="1" spans="1:13">
      <c r="A5896" s="59">
        <v>0</v>
      </c>
      <c r="B5896" s="59">
        <v>59700</v>
      </c>
      <c r="C5896" s="59">
        <v>39253</v>
      </c>
      <c r="D5896" s="59">
        <v>69299</v>
      </c>
      <c r="E5896" s="59" t="s">
        <v>20</v>
      </c>
      <c r="F5896" s="59" t="s">
        <v>14</v>
      </c>
      <c r="G5896" s="59">
        <v>2</v>
      </c>
      <c r="H5896" s="59">
        <v>0</v>
      </c>
      <c r="I5896" s="59">
        <v>0</v>
      </c>
      <c r="J5896" s="59">
        <v>110.87622902</v>
      </c>
      <c r="K5896" s="59">
        <v>0</v>
      </c>
      <c r="L5896" s="59">
        <v>21</v>
      </c>
      <c r="M5896" s="59">
        <v>29.319500536</v>
      </c>
    </row>
    <row r="5897" hidden="1" spans="1:13">
      <c r="A5897" s="59">
        <v>0</v>
      </c>
      <c r="B5897" s="59">
        <v>59800</v>
      </c>
      <c r="C5897" s="59">
        <v>42069</v>
      </c>
      <c r="D5897" s="59">
        <v>72082</v>
      </c>
      <c r="E5897" s="59" t="s">
        <v>20</v>
      </c>
      <c r="F5897" s="59" t="s">
        <v>14</v>
      </c>
      <c r="G5897" s="59">
        <v>4</v>
      </c>
      <c r="H5897" s="59">
        <v>0</v>
      </c>
      <c r="I5897" s="59">
        <v>0</v>
      </c>
      <c r="J5897" s="59">
        <v>78.404073089</v>
      </c>
      <c r="K5897" s="59">
        <v>0</v>
      </c>
      <c r="L5897" s="59">
        <v>21</v>
      </c>
      <c r="M5897" s="59">
        <v>29.01621726</v>
      </c>
    </row>
    <row r="5898" hidden="1" spans="1:13">
      <c r="A5898" s="59">
        <v>1</v>
      </c>
      <c r="B5898" s="59">
        <v>60000</v>
      </c>
      <c r="C5898" s="59">
        <v>86573</v>
      </c>
      <c r="D5898" s="59">
        <v>159920</v>
      </c>
      <c r="E5898" s="59" t="s">
        <v>20</v>
      </c>
      <c r="F5898" s="59" t="s">
        <v>18</v>
      </c>
      <c r="G5898" s="59">
        <v>7</v>
      </c>
      <c r="H5898" s="59">
        <v>0</v>
      </c>
      <c r="I5898" s="59">
        <v>5</v>
      </c>
      <c r="J5898" s="59">
        <v>332.73333333</v>
      </c>
      <c r="K5898" s="59">
        <v>3</v>
      </c>
      <c r="L5898" s="59">
        <v>22</v>
      </c>
      <c r="M5898" s="59"/>
    </row>
    <row r="5899" hidden="1" spans="1:13">
      <c r="A5899" s="59">
        <v>0</v>
      </c>
      <c r="B5899" s="59">
        <v>60000</v>
      </c>
      <c r="C5899" s="59">
        <v>122729</v>
      </c>
      <c r="D5899" s="59">
        <v>207797</v>
      </c>
      <c r="E5899" s="59" t="s">
        <v>20</v>
      </c>
      <c r="F5899" s="59" t="s">
        <v>18</v>
      </c>
      <c r="G5899" s="59">
        <v>9</v>
      </c>
      <c r="H5899" s="59">
        <v>0</v>
      </c>
      <c r="I5899" s="59">
        <v>0</v>
      </c>
      <c r="J5899" s="59">
        <v>313.33439671</v>
      </c>
      <c r="K5899" s="59">
        <v>2</v>
      </c>
      <c r="L5899" s="59">
        <v>27</v>
      </c>
      <c r="M5899" s="59">
        <v>35.028577921</v>
      </c>
    </row>
    <row r="5900" hidden="1" spans="1:13">
      <c r="A5900" s="59">
        <v>0</v>
      </c>
      <c r="B5900" s="59">
        <v>60000</v>
      </c>
      <c r="C5900" s="59">
        <v>38944</v>
      </c>
      <c r="D5900" s="59">
        <v>69961</v>
      </c>
      <c r="E5900" s="59" t="s">
        <v>20</v>
      </c>
      <c r="F5900" s="59" t="s">
        <v>14</v>
      </c>
      <c r="G5900" s="59">
        <v>2</v>
      </c>
      <c r="H5900" s="59">
        <v>0</v>
      </c>
      <c r="I5900" s="59">
        <v>0</v>
      </c>
      <c r="J5900" s="59">
        <v>96.693928882</v>
      </c>
      <c r="K5900" s="59">
        <v>0</v>
      </c>
      <c r="L5900" s="59">
        <v>20</v>
      </c>
      <c r="M5900" s="59">
        <v>28.385501018</v>
      </c>
    </row>
    <row r="5901" hidden="1" spans="1:13">
      <c r="A5901" s="59">
        <v>0</v>
      </c>
      <c r="B5901" s="59">
        <v>60500</v>
      </c>
      <c r="C5901" s="59">
        <v>40669</v>
      </c>
      <c r="D5901" s="59">
        <v>70207</v>
      </c>
      <c r="E5901" s="59" t="s">
        <v>20</v>
      </c>
      <c r="F5901" s="59" t="s">
        <v>14</v>
      </c>
      <c r="G5901" s="59">
        <v>3</v>
      </c>
      <c r="H5901" s="59">
        <v>0</v>
      </c>
      <c r="I5901" s="59">
        <v>0</v>
      </c>
      <c r="J5901" s="59">
        <v>96.266067961</v>
      </c>
      <c r="K5901" s="59">
        <v>0</v>
      </c>
      <c r="L5901" s="59">
        <v>21</v>
      </c>
      <c r="M5901" s="59">
        <v>29.36696636</v>
      </c>
    </row>
    <row r="5902" hidden="1" spans="1:13">
      <c r="A5902" s="59">
        <v>1</v>
      </c>
      <c r="B5902" s="59">
        <v>61400</v>
      </c>
      <c r="C5902" s="59">
        <v>46126</v>
      </c>
      <c r="D5902" s="59">
        <v>83800</v>
      </c>
      <c r="E5902" s="59"/>
      <c r="F5902" s="59" t="s">
        <v>14</v>
      </c>
      <c r="G5902" s="59">
        <v>33</v>
      </c>
      <c r="H5902" s="59">
        <v>0</v>
      </c>
      <c r="I5902" s="59">
        <v>1</v>
      </c>
      <c r="J5902" s="59">
        <v>339.9</v>
      </c>
      <c r="K5902" s="59">
        <v>1</v>
      </c>
      <c r="L5902" s="59">
        <v>23</v>
      </c>
      <c r="M5902" s="59"/>
    </row>
    <row r="5903" hidden="1" spans="1:13">
      <c r="A5903" s="59">
        <v>0</v>
      </c>
      <c r="B5903" s="59">
        <v>62500</v>
      </c>
      <c r="C5903" s="59">
        <v>124491</v>
      </c>
      <c r="D5903" s="59">
        <v>198338</v>
      </c>
      <c r="E5903" s="59" t="s">
        <v>20</v>
      </c>
      <c r="F5903" s="59" t="s">
        <v>18</v>
      </c>
      <c r="G5903" s="59">
        <v>10</v>
      </c>
      <c r="H5903" s="59">
        <v>0</v>
      </c>
      <c r="I5903" s="59">
        <v>0</v>
      </c>
      <c r="J5903" s="59">
        <v>324.32073181</v>
      </c>
      <c r="K5903" s="59">
        <v>1</v>
      </c>
      <c r="L5903" s="59">
        <v>26</v>
      </c>
      <c r="M5903" s="59">
        <v>38.069751444</v>
      </c>
    </row>
    <row r="5904" hidden="1" spans="1:13">
      <c r="A5904" s="59">
        <v>0</v>
      </c>
      <c r="B5904" s="59">
        <v>62700</v>
      </c>
      <c r="C5904" s="59">
        <v>120598</v>
      </c>
      <c r="D5904" s="59">
        <v>207803</v>
      </c>
      <c r="E5904" s="59" t="s">
        <v>20</v>
      </c>
      <c r="F5904" s="59" t="s">
        <v>18</v>
      </c>
      <c r="G5904" s="59">
        <v>9</v>
      </c>
      <c r="H5904" s="59">
        <v>0</v>
      </c>
      <c r="I5904" s="59">
        <v>0</v>
      </c>
      <c r="J5904" s="59">
        <v>304.31461506</v>
      </c>
      <c r="K5904" s="59">
        <v>2</v>
      </c>
      <c r="L5904" s="59">
        <v>26</v>
      </c>
      <c r="M5904" s="59">
        <v>36.436251812</v>
      </c>
    </row>
    <row r="5905" hidden="1" spans="1:13">
      <c r="A5905" s="59">
        <v>0</v>
      </c>
      <c r="B5905" s="59">
        <v>62900</v>
      </c>
      <c r="C5905" s="59">
        <v>119903</v>
      </c>
      <c r="D5905" s="59">
        <v>201928</v>
      </c>
      <c r="E5905" s="59" t="s">
        <v>20</v>
      </c>
      <c r="F5905" s="59" t="s">
        <v>18</v>
      </c>
      <c r="G5905" s="59">
        <v>9</v>
      </c>
      <c r="H5905" s="59">
        <v>0</v>
      </c>
      <c r="I5905" s="59">
        <v>0</v>
      </c>
      <c r="J5905" s="59">
        <v>297.30748082</v>
      </c>
      <c r="K5905" s="59">
        <v>1</v>
      </c>
      <c r="L5905" s="59">
        <v>25</v>
      </c>
      <c r="M5905" s="59">
        <v>37.636502449</v>
      </c>
    </row>
    <row r="5906" hidden="1" spans="1:13">
      <c r="A5906" s="59">
        <v>1</v>
      </c>
      <c r="B5906" s="59">
        <v>63300</v>
      </c>
      <c r="C5906" s="59">
        <v>202000</v>
      </c>
      <c r="D5906" s="59">
        <v>281000</v>
      </c>
      <c r="E5906" s="59" t="s">
        <v>20</v>
      </c>
      <c r="F5906" s="59" t="s">
        <v>18</v>
      </c>
      <c r="G5906" s="59">
        <v>2</v>
      </c>
      <c r="H5906" s="59">
        <v>0</v>
      </c>
      <c r="I5906" s="59">
        <v>0</v>
      </c>
      <c r="J5906" s="59">
        <v>99.433333333</v>
      </c>
      <c r="K5906" s="59">
        <v>2</v>
      </c>
      <c r="L5906" s="59">
        <v>21</v>
      </c>
      <c r="M5906" s="59"/>
    </row>
    <row r="5907" spans="1:13">
      <c r="A5907" s="59">
        <v>0</v>
      </c>
      <c r="B5907" s="59">
        <v>63900</v>
      </c>
      <c r="C5907" s="59">
        <v>62200</v>
      </c>
      <c r="D5907" s="59">
        <v>140030</v>
      </c>
      <c r="E5907" s="59" t="s">
        <v>13</v>
      </c>
      <c r="F5907" s="59" t="s">
        <v>15</v>
      </c>
      <c r="G5907" s="59">
        <v>10</v>
      </c>
      <c r="H5907" s="59">
        <v>0</v>
      </c>
      <c r="I5907" s="59">
        <v>1</v>
      </c>
      <c r="J5907" s="59">
        <v>126.8</v>
      </c>
      <c r="K5907" s="59">
        <v>0</v>
      </c>
      <c r="L5907" s="59">
        <v>12</v>
      </c>
      <c r="M5907" s="59"/>
    </row>
    <row r="5908" spans="1:13">
      <c r="A5908" s="59">
        <v>0</v>
      </c>
      <c r="B5908" s="59">
        <v>64200</v>
      </c>
      <c r="C5908" s="59">
        <v>64888</v>
      </c>
      <c r="D5908" s="59">
        <v>145725</v>
      </c>
      <c r="E5908" s="59" t="s">
        <v>13</v>
      </c>
      <c r="F5908" s="59" t="s">
        <v>15</v>
      </c>
      <c r="G5908" s="59">
        <v>10</v>
      </c>
      <c r="H5908" s="59">
        <v>0</v>
      </c>
      <c r="I5908" s="59">
        <v>1</v>
      </c>
      <c r="J5908" s="59">
        <v>136.94781122</v>
      </c>
      <c r="K5908" s="59">
        <v>0</v>
      </c>
      <c r="L5908" s="59">
        <v>11</v>
      </c>
      <c r="M5908" s="59">
        <v>40.531823103</v>
      </c>
    </row>
    <row r="5909" spans="1:13">
      <c r="A5909" s="59">
        <v>0</v>
      </c>
      <c r="B5909" s="59">
        <v>64900</v>
      </c>
      <c r="C5909" s="59">
        <v>69786</v>
      </c>
      <c r="D5909" s="59">
        <v>148769</v>
      </c>
      <c r="E5909" s="59" t="s">
        <v>13</v>
      </c>
      <c r="F5909" s="59" t="s">
        <v>15</v>
      </c>
      <c r="G5909" s="59">
        <v>10</v>
      </c>
      <c r="H5909" s="59">
        <v>0</v>
      </c>
      <c r="I5909" s="59">
        <v>0</v>
      </c>
      <c r="J5909" s="59">
        <v>129.08447886</v>
      </c>
      <c r="K5909" s="59">
        <v>0</v>
      </c>
      <c r="L5909" s="59">
        <v>11</v>
      </c>
      <c r="M5909" s="59">
        <v>43.519942711</v>
      </c>
    </row>
    <row r="5910" spans="1:13">
      <c r="A5910" s="59">
        <v>0</v>
      </c>
      <c r="B5910" s="59">
        <v>65100</v>
      </c>
      <c r="C5910" s="59">
        <v>67389</v>
      </c>
      <c r="D5910" s="59">
        <v>142740</v>
      </c>
      <c r="E5910" s="59" t="s">
        <v>13</v>
      </c>
      <c r="F5910" s="59" t="s">
        <v>15</v>
      </c>
      <c r="G5910" s="59">
        <v>9</v>
      </c>
      <c r="H5910" s="59">
        <v>0</v>
      </c>
      <c r="I5910" s="59">
        <v>1</v>
      </c>
      <c r="J5910" s="59">
        <v>116.90610408</v>
      </c>
      <c r="K5910" s="59">
        <v>0</v>
      </c>
      <c r="L5910" s="59">
        <v>11</v>
      </c>
      <c r="M5910" s="59">
        <v>43.368718125</v>
      </c>
    </row>
    <row r="5911" spans="1:13">
      <c r="A5911" s="59">
        <v>0</v>
      </c>
      <c r="B5911" s="59">
        <v>65200</v>
      </c>
      <c r="C5911" s="59">
        <v>71151</v>
      </c>
      <c r="D5911" s="59">
        <v>143960</v>
      </c>
      <c r="E5911" s="59" t="s">
        <v>13</v>
      </c>
      <c r="F5911" s="59" t="s">
        <v>15</v>
      </c>
      <c r="G5911" s="59">
        <v>10</v>
      </c>
      <c r="H5911" s="59">
        <v>0</v>
      </c>
      <c r="I5911" s="59">
        <v>0</v>
      </c>
      <c r="J5911" s="59">
        <v>128.78051428</v>
      </c>
      <c r="K5911" s="59">
        <v>0</v>
      </c>
      <c r="L5911" s="59">
        <v>12</v>
      </c>
      <c r="M5911" s="59">
        <v>43.191163412</v>
      </c>
    </row>
    <row r="5912" spans="1:13">
      <c r="A5912" s="59">
        <v>0</v>
      </c>
      <c r="B5912" s="59">
        <v>65200</v>
      </c>
      <c r="C5912" s="59">
        <v>63338</v>
      </c>
      <c r="D5912" s="59">
        <v>148871</v>
      </c>
      <c r="E5912" s="59" t="s">
        <v>13</v>
      </c>
      <c r="F5912" s="59" t="s">
        <v>15</v>
      </c>
      <c r="G5912" s="59">
        <v>11</v>
      </c>
      <c r="H5912" s="59">
        <v>0</v>
      </c>
      <c r="I5912" s="59">
        <v>0</v>
      </c>
      <c r="J5912" s="59">
        <v>124.24307678</v>
      </c>
      <c r="K5912" s="59">
        <v>0</v>
      </c>
      <c r="L5912" s="59">
        <v>12</v>
      </c>
      <c r="M5912" s="59">
        <v>41.444010777</v>
      </c>
    </row>
    <row r="5913" spans="1:13">
      <c r="A5913" s="59">
        <v>0</v>
      </c>
      <c r="B5913" s="59">
        <v>65200</v>
      </c>
      <c r="C5913" s="59">
        <v>71061</v>
      </c>
      <c r="D5913" s="59">
        <v>141666</v>
      </c>
      <c r="E5913" s="59" t="s">
        <v>13</v>
      </c>
      <c r="F5913" s="59" t="s">
        <v>15</v>
      </c>
      <c r="G5913" s="59">
        <v>10</v>
      </c>
      <c r="H5913" s="59">
        <v>0</v>
      </c>
      <c r="I5913" s="59">
        <v>1</v>
      </c>
      <c r="J5913" s="59">
        <v>134.68090672</v>
      </c>
      <c r="K5913" s="59">
        <v>0</v>
      </c>
      <c r="L5913" s="59">
        <v>11</v>
      </c>
      <c r="M5913" s="59">
        <v>43.56886383</v>
      </c>
    </row>
    <row r="5914" hidden="1" spans="1:13">
      <c r="A5914" s="59">
        <v>1</v>
      </c>
      <c r="B5914" s="59">
        <v>65500</v>
      </c>
      <c r="C5914" s="59">
        <v>205156</v>
      </c>
      <c r="D5914" s="59">
        <v>290239</v>
      </c>
      <c r="E5914" s="59" t="s">
        <v>20</v>
      </c>
      <c r="F5914" s="59" t="s">
        <v>18</v>
      </c>
      <c r="G5914" s="59">
        <v>2</v>
      </c>
      <c r="H5914" s="59">
        <v>0</v>
      </c>
      <c r="I5914" s="59">
        <v>0</v>
      </c>
      <c r="J5914" s="59">
        <v>98.808205619</v>
      </c>
      <c r="K5914" s="59">
        <v>1</v>
      </c>
      <c r="L5914" s="59">
        <v>21</v>
      </c>
      <c r="M5914" s="59">
        <v>144.18900129</v>
      </c>
    </row>
    <row r="5915" spans="1:13">
      <c r="A5915" s="59">
        <v>0</v>
      </c>
      <c r="B5915" s="59">
        <v>65800</v>
      </c>
      <c r="C5915" s="59">
        <v>71611</v>
      </c>
      <c r="D5915" s="59">
        <v>146689</v>
      </c>
      <c r="E5915" s="59" t="s">
        <v>13</v>
      </c>
      <c r="F5915" s="59" t="s">
        <v>15</v>
      </c>
      <c r="G5915" s="59">
        <v>8</v>
      </c>
      <c r="H5915" s="59">
        <v>0</v>
      </c>
      <c r="I5915" s="59">
        <v>1</v>
      </c>
      <c r="J5915" s="59">
        <v>132.84662311</v>
      </c>
      <c r="K5915" s="59">
        <v>0</v>
      </c>
      <c r="L5915" s="59">
        <v>11</v>
      </c>
      <c r="M5915" s="59">
        <v>41.7807059</v>
      </c>
    </row>
    <row r="5916" spans="1:13">
      <c r="A5916" s="59">
        <v>0</v>
      </c>
      <c r="B5916" s="59">
        <v>65800</v>
      </c>
      <c r="C5916" s="59">
        <v>70095</v>
      </c>
      <c r="D5916" s="59">
        <v>142922</v>
      </c>
      <c r="E5916" s="59" t="s">
        <v>13</v>
      </c>
      <c r="F5916" s="59" t="s">
        <v>15</v>
      </c>
      <c r="G5916" s="59">
        <v>10</v>
      </c>
      <c r="H5916" s="59">
        <v>0</v>
      </c>
      <c r="I5916" s="59">
        <v>0</v>
      </c>
      <c r="J5916" s="59">
        <v>113.06982351</v>
      </c>
      <c r="K5916" s="59">
        <v>0</v>
      </c>
      <c r="L5916" s="59">
        <v>12</v>
      </c>
      <c r="M5916" s="59">
        <v>39.918789844</v>
      </c>
    </row>
    <row r="5917" spans="1:13">
      <c r="A5917" s="59">
        <v>0</v>
      </c>
      <c r="B5917" s="59">
        <v>66000</v>
      </c>
      <c r="C5917" s="59">
        <v>62296</v>
      </c>
      <c r="D5917" s="59">
        <v>143982</v>
      </c>
      <c r="E5917" s="59" t="s">
        <v>13</v>
      </c>
      <c r="F5917" s="59" t="s">
        <v>15</v>
      </c>
      <c r="G5917" s="59">
        <v>12</v>
      </c>
      <c r="H5917" s="59">
        <v>0</v>
      </c>
      <c r="I5917" s="59">
        <v>1</v>
      </c>
      <c r="J5917" s="59">
        <v>121.34944271</v>
      </c>
      <c r="K5917" s="59">
        <v>0</v>
      </c>
      <c r="L5917" s="59">
        <v>10</v>
      </c>
      <c r="M5917" s="59">
        <v>41.6125057</v>
      </c>
    </row>
    <row r="5918" spans="1:13">
      <c r="A5918" s="59">
        <v>0</v>
      </c>
      <c r="B5918" s="59">
        <v>66400</v>
      </c>
      <c r="C5918" s="59">
        <v>69588</v>
      </c>
      <c r="D5918" s="59">
        <v>143926</v>
      </c>
      <c r="E5918" s="59" t="s">
        <v>13</v>
      </c>
      <c r="F5918" s="59" t="s">
        <v>15</v>
      </c>
      <c r="G5918" s="59">
        <v>12</v>
      </c>
      <c r="H5918" s="59">
        <v>0</v>
      </c>
      <c r="I5918" s="59">
        <v>0</v>
      </c>
      <c r="J5918" s="59">
        <v>118.25448658</v>
      </c>
      <c r="K5918" s="59">
        <v>0</v>
      </c>
      <c r="L5918" s="59">
        <v>11</v>
      </c>
      <c r="M5918" s="59">
        <v>39.975347097</v>
      </c>
    </row>
    <row r="5919" spans="1:13">
      <c r="A5919" s="59">
        <v>0</v>
      </c>
      <c r="B5919" s="59">
        <v>66500</v>
      </c>
      <c r="C5919" s="59">
        <v>64423</v>
      </c>
      <c r="D5919" s="59">
        <v>143341</v>
      </c>
      <c r="E5919" s="59" t="s">
        <v>13</v>
      </c>
      <c r="F5919" s="59" t="s">
        <v>15</v>
      </c>
      <c r="G5919" s="59">
        <v>9</v>
      </c>
      <c r="H5919" s="59">
        <v>0</v>
      </c>
      <c r="I5919" s="59">
        <v>0</v>
      </c>
      <c r="J5919" s="59">
        <v>113.98444673</v>
      </c>
      <c r="K5919" s="59">
        <v>0</v>
      </c>
      <c r="L5919" s="59">
        <v>11</v>
      </c>
      <c r="M5919" s="59">
        <v>39.821439755</v>
      </c>
    </row>
    <row r="5920" spans="1:13">
      <c r="A5920" s="59">
        <v>0</v>
      </c>
      <c r="B5920" s="59">
        <v>67400</v>
      </c>
      <c r="C5920" s="59">
        <v>66095</v>
      </c>
      <c r="D5920" s="59">
        <v>147203</v>
      </c>
      <c r="E5920" s="59" t="s">
        <v>13</v>
      </c>
      <c r="F5920" s="59" t="s">
        <v>15</v>
      </c>
      <c r="G5920" s="59">
        <v>10</v>
      </c>
      <c r="H5920" s="59">
        <v>0</v>
      </c>
      <c r="I5920" s="59">
        <v>0</v>
      </c>
      <c r="J5920" s="59">
        <v>118.76476119</v>
      </c>
      <c r="K5920" s="59">
        <v>0</v>
      </c>
      <c r="L5920" s="59">
        <v>11</v>
      </c>
      <c r="M5920" s="59">
        <v>42.045672009</v>
      </c>
    </row>
    <row r="5921" hidden="1" spans="1:13">
      <c r="A5921" s="59">
        <v>0</v>
      </c>
      <c r="B5921" s="59">
        <v>68000</v>
      </c>
      <c r="C5921" s="59">
        <v>191000</v>
      </c>
      <c r="D5921" s="59">
        <v>288000</v>
      </c>
      <c r="E5921" s="59" t="s">
        <v>20</v>
      </c>
      <c r="F5921" s="59" t="s">
        <v>19</v>
      </c>
      <c r="G5921" s="59">
        <v>11</v>
      </c>
      <c r="H5921" s="59">
        <v>0</v>
      </c>
      <c r="I5921" s="59">
        <v>0</v>
      </c>
      <c r="J5921" s="59">
        <v>218.1</v>
      </c>
      <c r="K5921" s="59">
        <v>3</v>
      </c>
      <c r="L5921" s="59">
        <v>25</v>
      </c>
      <c r="M5921" s="59"/>
    </row>
    <row r="5922" hidden="1" spans="1:13">
      <c r="A5922" s="59">
        <v>0</v>
      </c>
      <c r="B5922" s="59">
        <v>68100</v>
      </c>
      <c r="C5922" s="59">
        <v>193298</v>
      </c>
      <c r="D5922" s="59">
        <v>288525</v>
      </c>
      <c r="E5922" s="59" t="s">
        <v>20</v>
      </c>
      <c r="F5922" s="59" t="s">
        <v>19</v>
      </c>
      <c r="G5922" s="59">
        <v>10</v>
      </c>
      <c r="H5922" s="59">
        <v>0</v>
      </c>
      <c r="I5922" s="59">
        <v>0</v>
      </c>
      <c r="J5922" s="59">
        <v>228.28729515</v>
      </c>
      <c r="K5922" s="59">
        <v>2</v>
      </c>
      <c r="L5922" s="59">
        <v>25</v>
      </c>
      <c r="M5922" s="59">
        <v>30.395869434</v>
      </c>
    </row>
    <row r="5923" hidden="1" spans="1:13">
      <c r="A5923" s="59">
        <v>0</v>
      </c>
      <c r="B5923" s="59">
        <v>68700</v>
      </c>
      <c r="C5923" s="59">
        <v>197356</v>
      </c>
      <c r="D5923" s="59">
        <v>291242</v>
      </c>
      <c r="E5923" s="59" t="s">
        <v>20</v>
      </c>
      <c r="F5923" s="59" t="s">
        <v>19</v>
      </c>
      <c r="G5923" s="59">
        <v>10</v>
      </c>
      <c r="H5923" s="59">
        <v>0</v>
      </c>
      <c r="I5923" s="59">
        <v>0</v>
      </c>
      <c r="J5923" s="59">
        <v>217.80164742</v>
      </c>
      <c r="K5923" s="59">
        <v>2</v>
      </c>
      <c r="L5923" s="59">
        <v>24</v>
      </c>
      <c r="M5923" s="59">
        <v>29.423058044</v>
      </c>
    </row>
    <row r="5924" hidden="1" spans="1:13">
      <c r="A5924" s="59">
        <v>0</v>
      </c>
      <c r="B5924" s="59">
        <v>69000</v>
      </c>
      <c r="C5924" s="59">
        <v>197587</v>
      </c>
      <c r="D5924" s="59">
        <v>295551</v>
      </c>
      <c r="E5924" s="59" t="s">
        <v>20</v>
      </c>
      <c r="F5924" s="59" t="s">
        <v>19</v>
      </c>
      <c r="G5924" s="59">
        <v>10</v>
      </c>
      <c r="H5924" s="59">
        <v>0</v>
      </c>
      <c r="I5924" s="59">
        <v>0</v>
      </c>
      <c r="J5924" s="59">
        <v>211.77639117</v>
      </c>
      <c r="K5924" s="59">
        <v>3</v>
      </c>
      <c r="L5924" s="59">
        <v>24</v>
      </c>
      <c r="M5924" s="59">
        <v>30.356856518</v>
      </c>
    </row>
    <row r="5925" hidden="1" spans="1:13">
      <c r="A5925" s="59">
        <v>0</v>
      </c>
      <c r="B5925" s="59">
        <v>69600</v>
      </c>
      <c r="C5925" s="59">
        <v>198702</v>
      </c>
      <c r="D5925" s="59">
        <v>293252</v>
      </c>
      <c r="E5925" s="59" t="s">
        <v>20</v>
      </c>
      <c r="F5925" s="59" t="s">
        <v>19</v>
      </c>
      <c r="G5925" s="59">
        <v>10</v>
      </c>
      <c r="H5925" s="59">
        <v>0</v>
      </c>
      <c r="I5925" s="59">
        <v>0</v>
      </c>
      <c r="J5925" s="59">
        <v>208.29900684</v>
      </c>
      <c r="K5925" s="59">
        <v>2</v>
      </c>
      <c r="L5925" s="59">
        <v>24</v>
      </c>
      <c r="M5925" s="59">
        <v>27.761644137</v>
      </c>
    </row>
    <row r="5926" hidden="1" spans="1:13">
      <c r="A5926" s="59">
        <v>0</v>
      </c>
      <c r="B5926" s="59">
        <v>69700</v>
      </c>
      <c r="C5926" s="59">
        <v>192163</v>
      </c>
      <c r="D5926" s="59">
        <v>293901</v>
      </c>
      <c r="E5926" s="59" t="s">
        <v>20</v>
      </c>
      <c r="F5926" s="59" t="s">
        <v>19</v>
      </c>
      <c r="G5926" s="59">
        <v>10</v>
      </c>
      <c r="H5926" s="59">
        <v>0</v>
      </c>
      <c r="I5926" s="59">
        <v>0</v>
      </c>
      <c r="J5926" s="59">
        <v>222.14752562</v>
      </c>
      <c r="K5926" s="59">
        <v>2</v>
      </c>
      <c r="L5926" s="59">
        <v>24</v>
      </c>
      <c r="M5926" s="59">
        <v>29.038235992</v>
      </c>
    </row>
    <row r="5927" hidden="1" spans="1:13">
      <c r="A5927" s="59">
        <v>0</v>
      </c>
      <c r="B5927" s="59">
        <v>69700</v>
      </c>
      <c r="C5927" s="59">
        <v>191972</v>
      </c>
      <c r="D5927" s="59">
        <v>294367</v>
      </c>
      <c r="E5927" s="59" t="s">
        <v>20</v>
      </c>
      <c r="F5927" s="59" t="s">
        <v>19</v>
      </c>
      <c r="G5927" s="59">
        <v>10</v>
      </c>
      <c r="H5927" s="59">
        <v>0</v>
      </c>
      <c r="I5927" s="59">
        <v>0</v>
      </c>
      <c r="J5927" s="59">
        <v>230.70561338</v>
      </c>
      <c r="K5927" s="59">
        <v>2</v>
      </c>
      <c r="L5927" s="59">
        <v>25</v>
      </c>
      <c r="M5927" s="59">
        <v>28.201870511</v>
      </c>
    </row>
    <row r="5928" hidden="1" spans="1:13">
      <c r="A5928" s="59">
        <v>0</v>
      </c>
      <c r="B5928" s="59">
        <v>70300</v>
      </c>
      <c r="C5928" s="59">
        <v>197761</v>
      </c>
      <c r="D5928" s="59">
        <v>294169</v>
      </c>
      <c r="E5928" s="59" t="s">
        <v>20</v>
      </c>
      <c r="F5928" s="59" t="s">
        <v>19</v>
      </c>
      <c r="G5928" s="59">
        <v>9</v>
      </c>
      <c r="H5928" s="59">
        <v>0</v>
      </c>
      <c r="I5928" s="59">
        <v>0</v>
      </c>
      <c r="J5928" s="59">
        <v>212.23972489</v>
      </c>
      <c r="K5928" s="59">
        <v>2</v>
      </c>
      <c r="L5928" s="59">
        <v>24</v>
      </c>
      <c r="M5928" s="59">
        <v>28.907073332</v>
      </c>
    </row>
    <row r="5929" hidden="1" spans="1:13">
      <c r="A5929" s="59">
        <v>0</v>
      </c>
      <c r="B5929" s="59">
        <v>70500</v>
      </c>
      <c r="C5929" s="59">
        <v>196690</v>
      </c>
      <c r="D5929" s="59">
        <v>288512</v>
      </c>
      <c r="E5929" s="59" t="s">
        <v>20</v>
      </c>
      <c r="F5929" s="59" t="s">
        <v>19</v>
      </c>
      <c r="G5929" s="59">
        <v>9</v>
      </c>
      <c r="H5929" s="59">
        <v>0</v>
      </c>
      <c r="I5929" s="59">
        <v>0</v>
      </c>
      <c r="J5929" s="59">
        <v>227.02713568</v>
      </c>
      <c r="K5929" s="59">
        <v>2</v>
      </c>
      <c r="L5929" s="59">
        <v>24</v>
      </c>
      <c r="M5929" s="59">
        <v>29.582300922</v>
      </c>
    </row>
    <row r="5930" hidden="1" spans="1:13">
      <c r="A5930" s="59">
        <v>0</v>
      </c>
      <c r="B5930" s="59">
        <v>70800</v>
      </c>
      <c r="C5930" s="59">
        <v>192044</v>
      </c>
      <c r="D5930" s="59">
        <v>292380</v>
      </c>
      <c r="E5930" s="59" t="s">
        <v>20</v>
      </c>
      <c r="F5930" s="59" t="s">
        <v>19</v>
      </c>
      <c r="G5930" s="59">
        <v>10</v>
      </c>
      <c r="H5930" s="59">
        <v>0</v>
      </c>
      <c r="I5930" s="59">
        <v>0</v>
      </c>
      <c r="J5930" s="59">
        <v>221.60848575</v>
      </c>
      <c r="K5930" s="59">
        <v>2</v>
      </c>
      <c r="L5930" s="59">
        <v>25</v>
      </c>
      <c r="M5930" s="59">
        <v>30.37854757</v>
      </c>
    </row>
    <row r="5931" hidden="1" spans="1:13">
      <c r="A5931" s="59">
        <v>0</v>
      </c>
      <c r="B5931" s="59">
        <v>71200</v>
      </c>
      <c r="C5931" s="59">
        <v>196601</v>
      </c>
      <c r="D5931" s="59">
        <v>289430</v>
      </c>
      <c r="E5931" s="59" t="s">
        <v>20</v>
      </c>
      <c r="F5931" s="59" t="s">
        <v>19</v>
      </c>
      <c r="G5931" s="59">
        <v>12</v>
      </c>
      <c r="H5931" s="59">
        <v>0</v>
      </c>
      <c r="I5931" s="59">
        <v>0</v>
      </c>
      <c r="J5931" s="59">
        <v>226.91430725</v>
      </c>
      <c r="K5931" s="59">
        <v>2</v>
      </c>
      <c r="L5931" s="59">
        <v>25</v>
      </c>
      <c r="M5931" s="59">
        <v>29.220351072</v>
      </c>
    </row>
    <row r="5932" hidden="1" spans="1:13">
      <c r="A5932" s="59">
        <v>1</v>
      </c>
      <c r="B5932" s="59">
        <v>72300</v>
      </c>
      <c r="C5932" s="59"/>
      <c r="D5932" s="59">
        <v>85000</v>
      </c>
      <c r="E5932" s="59" t="s">
        <v>20</v>
      </c>
      <c r="F5932" s="59" t="s">
        <v>14</v>
      </c>
      <c r="G5932" s="59">
        <v>1</v>
      </c>
      <c r="H5932" s="59">
        <v>0</v>
      </c>
      <c r="I5932" s="59">
        <v>0</v>
      </c>
      <c r="J5932" s="59">
        <v>117.16666667</v>
      </c>
      <c r="K5932" s="59">
        <v>9</v>
      </c>
      <c r="L5932" s="59">
        <v>23</v>
      </c>
      <c r="M5932" s="59"/>
    </row>
    <row r="5933" hidden="1" spans="1:13">
      <c r="A5933" s="59">
        <v>1</v>
      </c>
      <c r="B5933" s="59">
        <v>75400</v>
      </c>
      <c r="C5933" s="59"/>
      <c r="D5933" s="59">
        <v>89609</v>
      </c>
      <c r="E5933" s="59" t="s">
        <v>20</v>
      </c>
      <c r="F5933" s="59" t="s">
        <v>14</v>
      </c>
      <c r="G5933" s="59">
        <v>1</v>
      </c>
      <c r="H5933" s="59">
        <v>0</v>
      </c>
      <c r="I5933" s="59">
        <v>0</v>
      </c>
      <c r="J5933" s="59">
        <v>115.7635338</v>
      </c>
      <c r="K5933" s="59">
        <v>9</v>
      </c>
      <c r="L5933" s="59">
        <v>23</v>
      </c>
      <c r="M5933" s="59">
        <v>41.105568833</v>
      </c>
    </row>
    <row r="5934" hidden="1" spans="1:13">
      <c r="A5934" s="59">
        <v>1</v>
      </c>
      <c r="B5934" s="59">
        <v>76500</v>
      </c>
      <c r="C5934" s="59">
        <v>38206</v>
      </c>
      <c r="D5934" s="59">
        <v>90000</v>
      </c>
      <c r="E5934" s="59" t="s">
        <v>20</v>
      </c>
      <c r="F5934" s="59" t="s">
        <v>14</v>
      </c>
      <c r="G5934" s="59">
        <v>12</v>
      </c>
      <c r="H5934" s="59">
        <v>0</v>
      </c>
      <c r="I5934" s="59">
        <v>0</v>
      </c>
      <c r="J5934" s="59">
        <v>134.9</v>
      </c>
      <c r="K5934" s="59">
        <v>0</v>
      </c>
      <c r="L5934" s="59">
        <v>26</v>
      </c>
      <c r="M5934" s="59"/>
    </row>
    <row r="5935" spans="1:13">
      <c r="A5935" s="59">
        <v>1</v>
      </c>
      <c r="B5935" s="59">
        <v>77200</v>
      </c>
      <c r="C5935" s="59">
        <v>83962</v>
      </c>
      <c r="D5935" s="59">
        <v>215000</v>
      </c>
      <c r="E5935" s="59" t="s">
        <v>13</v>
      </c>
      <c r="F5935" s="59" t="s">
        <v>19</v>
      </c>
      <c r="G5935" s="59">
        <v>8</v>
      </c>
      <c r="H5935" s="59">
        <v>1</v>
      </c>
      <c r="I5935" s="59">
        <v>2</v>
      </c>
      <c r="J5935" s="59">
        <v>71.533131923</v>
      </c>
      <c r="K5935" s="59">
        <v>3</v>
      </c>
      <c r="L5935" s="59">
        <v>14</v>
      </c>
      <c r="M5935" s="59"/>
    </row>
    <row r="5936" spans="1:13">
      <c r="A5936" s="59">
        <v>1</v>
      </c>
      <c r="B5936" s="59">
        <v>77400</v>
      </c>
      <c r="C5936" s="59">
        <v>87651</v>
      </c>
      <c r="D5936" s="59">
        <v>224630</v>
      </c>
      <c r="E5936" s="59" t="s">
        <v>13</v>
      </c>
      <c r="F5936" s="59" t="s">
        <v>19</v>
      </c>
      <c r="G5936" s="59">
        <v>9</v>
      </c>
      <c r="H5936" s="59">
        <v>0</v>
      </c>
      <c r="I5936" s="59">
        <v>2</v>
      </c>
      <c r="J5936" s="59">
        <v>73.469630013</v>
      </c>
      <c r="K5936" s="59">
        <v>3</v>
      </c>
      <c r="L5936" s="59">
        <v>13</v>
      </c>
      <c r="M5936" s="59">
        <v>40.929793264</v>
      </c>
    </row>
    <row r="5937" spans="1:13">
      <c r="A5937" s="59">
        <v>0</v>
      </c>
      <c r="B5937" s="59">
        <v>78400</v>
      </c>
      <c r="C5937" s="59">
        <v>13900</v>
      </c>
      <c r="D5937" s="59">
        <v>102910</v>
      </c>
      <c r="E5937" s="59" t="s">
        <v>13</v>
      </c>
      <c r="F5937" s="59"/>
      <c r="G5937" s="59">
        <v>27</v>
      </c>
      <c r="H5937" s="59">
        <v>0</v>
      </c>
      <c r="I5937" s="59">
        <v>1</v>
      </c>
      <c r="J5937" s="59">
        <v>138</v>
      </c>
      <c r="K5937" s="59">
        <v>0</v>
      </c>
      <c r="L5937" s="59">
        <v>14</v>
      </c>
      <c r="M5937" s="59"/>
    </row>
    <row r="5938" spans="1:13">
      <c r="A5938" s="59">
        <v>0</v>
      </c>
      <c r="B5938" s="59">
        <v>78700</v>
      </c>
      <c r="C5938" s="59">
        <v>22762</v>
      </c>
      <c r="D5938" s="59">
        <v>102997</v>
      </c>
      <c r="E5938" s="59" t="s">
        <v>13</v>
      </c>
      <c r="F5938" s="59"/>
      <c r="G5938" s="59">
        <v>25</v>
      </c>
      <c r="H5938" s="59">
        <v>0</v>
      </c>
      <c r="I5938" s="59">
        <v>0</v>
      </c>
      <c r="J5938" s="59">
        <v>146.63284161</v>
      </c>
      <c r="K5938" s="59">
        <v>0</v>
      </c>
      <c r="L5938" s="59">
        <v>13</v>
      </c>
      <c r="M5938" s="59">
        <v>34.300201816</v>
      </c>
    </row>
    <row r="5939" spans="1:13">
      <c r="A5939" s="59">
        <v>0</v>
      </c>
      <c r="B5939" s="59">
        <v>79100</v>
      </c>
      <c r="C5939" s="59">
        <v>23553</v>
      </c>
      <c r="D5939" s="59">
        <v>103807</v>
      </c>
      <c r="E5939" s="59" t="s">
        <v>13</v>
      </c>
      <c r="F5939" s="59"/>
      <c r="G5939" s="59">
        <v>25</v>
      </c>
      <c r="H5939" s="59">
        <v>0</v>
      </c>
      <c r="I5939" s="59">
        <v>1</v>
      </c>
      <c r="J5939" s="59">
        <v>142.19345794</v>
      </c>
      <c r="K5939" s="59">
        <v>0</v>
      </c>
      <c r="L5939" s="59">
        <v>13</v>
      </c>
      <c r="M5939" s="59">
        <v>31.469937398</v>
      </c>
    </row>
    <row r="5940" spans="1:13">
      <c r="A5940" s="59">
        <v>0</v>
      </c>
      <c r="B5940" s="59">
        <v>79200</v>
      </c>
      <c r="C5940" s="59">
        <v>21694</v>
      </c>
      <c r="D5940" s="59">
        <v>103143</v>
      </c>
      <c r="E5940" s="59" t="s">
        <v>13</v>
      </c>
      <c r="F5940" s="59"/>
      <c r="G5940" s="59">
        <v>26</v>
      </c>
      <c r="H5940" s="59">
        <v>0</v>
      </c>
      <c r="I5940" s="59">
        <v>1</v>
      </c>
      <c r="J5940" s="59">
        <v>139.93899893</v>
      </c>
      <c r="K5940" s="59">
        <v>0</v>
      </c>
      <c r="L5940" s="59">
        <v>14</v>
      </c>
      <c r="M5940" s="59">
        <v>31.333684784</v>
      </c>
    </row>
    <row r="5941" spans="1:13">
      <c r="A5941" s="59">
        <v>0</v>
      </c>
      <c r="B5941" s="59">
        <v>79200</v>
      </c>
      <c r="C5941" s="59">
        <v>22940</v>
      </c>
      <c r="D5941" s="59">
        <v>110114</v>
      </c>
      <c r="E5941" s="59" t="s">
        <v>13</v>
      </c>
      <c r="F5941" s="59"/>
      <c r="G5941" s="59">
        <v>28</v>
      </c>
      <c r="H5941" s="59">
        <v>0</v>
      </c>
      <c r="I5941" s="59">
        <v>1</v>
      </c>
      <c r="J5941" s="59">
        <v>144.61612625</v>
      </c>
      <c r="K5941" s="59">
        <v>0</v>
      </c>
      <c r="L5941" s="59">
        <v>13</v>
      </c>
      <c r="M5941" s="59">
        <v>32.366511586</v>
      </c>
    </row>
    <row r="5942" spans="1:13">
      <c r="A5942" s="59">
        <v>0</v>
      </c>
      <c r="B5942" s="59">
        <v>79900</v>
      </c>
      <c r="C5942" s="59">
        <v>18363</v>
      </c>
      <c r="D5942" s="59">
        <v>109675</v>
      </c>
      <c r="E5942" s="59" t="s">
        <v>13</v>
      </c>
      <c r="F5942" s="59"/>
      <c r="G5942" s="59">
        <v>27</v>
      </c>
      <c r="H5942" s="59">
        <v>0</v>
      </c>
      <c r="I5942" s="59">
        <v>1</v>
      </c>
      <c r="J5942" s="59">
        <v>132.76672403</v>
      </c>
      <c r="K5942" s="59">
        <v>0</v>
      </c>
      <c r="L5942" s="59">
        <v>13</v>
      </c>
      <c r="M5942" s="59">
        <v>31.642335073</v>
      </c>
    </row>
    <row r="5943" spans="1:13">
      <c r="A5943" s="59">
        <v>0</v>
      </c>
      <c r="B5943" s="59">
        <v>80300</v>
      </c>
      <c r="C5943" s="59">
        <v>20370</v>
      </c>
      <c r="D5943" s="59">
        <v>109127</v>
      </c>
      <c r="E5943" s="59" t="s">
        <v>13</v>
      </c>
      <c r="F5943" s="59"/>
      <c r="G5943" s="59">
        <v>27</v>
      </c>
      <c r="H5943" s="59">
        <v>0</v>
      </c>
      <c r="I5943" s="59">
        <v>1</v>
      </c>
      <c r="J5943" s="59">
        <v>142.17430035</v>
      </c>
      <c r="K5943" s="59">
        <v>0</v>
      </c>
      <c r="L5943" s="59">
        <v>13</v>
      </c>
      <c r="M5943" s="59">
        <v>33.468763239</v>
      </c>
    </row>
    <row r="5944" spans="1:13">
      <c r="A5944" s="59">
        <v>0</v>
      </c>
      <c r="B5944" s="59">
        <v>80600</v>
      </c>
      <c r="C5944" s="59">
        <v>16337</v>
      </c>
      <c r="D5944" s="59">
        <v>109370</v>
      </c>
      <c r="E5944" s="59" t="s">
        <v>13</v>
      </c>
      <c r="F5944" s="59"/>
      <c r="G5944" s="59">
        <v>28</v>
      </c>
      <c r="H5944" s="59">
        <v>0</v>
      </c>
      <c r="I5944" s="59">
        <v>0</v>
      </c>
      <c r="J5944" s="59">
        <v>137.43999135</v>
      </c>
      <c r="K5944" s="59">
        <v>0</v>
      </c>
      <c r="L5944" s="59">
        <v>14</v>
      </c>
      <c r="M5944" s="59">
        <v>34.202005032</v>
      </c>
    </row>
    <row r="5945" spans="1:13">
      <c r="A5945" s="59">
        <v>0</v>
      </c>
      <c r="B5945" s="59">
        <v>81200</v>
      </c>
      <c r="C5945" s="59">
        <v>18834</v>
      </c>
      <c r="D5945" s="59">
        <v>108355</v>
      </c>
      <c r="E5945" s="59" t="s">
        <v>13</v>
      </c>
      <c r="F5945" s="59"/>
      <c r="G5945" s="59">
        <v>28</v>
      </c>
      <c r="H5945" s="59">
        <v>0</v>
      </c>
      <c r="I5945" s="59">
        <v>0</v>
      </c>
      <c r="J5945" s="59">
        <v>139.136329</v>
      </c>
      <c r="K5945" s="59">
        <v>0</v>
      </c>
      <c r="L5945" s="59">
        <v>14</v>
      </c>
      <c r="M5945" s="59">
        <v>34.042153174</v>
      </c>
    </row>
    <row r="5946" spans="1:13">
      <c r="A5946" s="59">
        <v>0</v>
      </c>
      <c r="B5946" s="59">
        <v>81400</v>
      </c>
      <c r="C5946" s="59">
        <v>22344</v>
      </c>
      <c r="D5946" s="59">
        <v>108280</v>
      </c>
      <c r="E5946" s="59" t="s">
        <v>13</v>
      </c>
      <c r="F5946" s="59"/>
      <c r="G5946" s="59">
        <v>25</v>
      </c>
      <c r="H5946" s="59">
        <v>0</v>
      </c>
      <c r="I5946" s="59">
        <v>0</v>
      </c>
      <c r="J5946" s="59">
        <v>148.11499352</v>
      </c>
      <c r="K5946" s="59">
        <v>0</v>
      </c>
      <c r="L5946" s="59">
        <v>14</v>
      </c>
      <c r="M5946" s="59">
        <v>34.285741432</v>
      </c>
    </row>
    <row r="5947" spans="1:13">
      <c r="A5947" s="59">
        <v>0</v>
      </c>
      <c r="B5947" s="59">
        <v>81400</v>
      </c>
      <c r="C5947" s="59">
        <v>21041</v>
      </c>
      <c r="D5947" s="59">
        <v>111304</v>
      </c>
      <c r="E5947" s="59" t="s">
        <v>13</v>
      </c>
      <c r="F5947" s="59"/>
      <c r="G5947" s="59">
        <v>26</v>
      </c>
      <c r="H5947" s="59">
        <v>0</v>
      </c>
      <c r="I5947" s="59">
        <v>0</v>
      </c>
      <c r="J5947" s="59">
        <v>146.32278288</v>
      </c>
      <c r="K5947" s="59">
        <v>0</v>
      </c>
      <c r="L5947" s="59">
        <v>14</v>
      </c>
      <c r="M5947" s="59">
        <v>32.131373125</v>
      </c>
    </row>
    <row r="5948" spans="1:13">
      <c r="A5948" s="59">
        <v>0</v>
      </c>
      <c r="B5948" s="59">
        <v>82200</v>
      </c>
      <c r="C5948" s="59">
        <v>16097</v>
      </c>
      <c r="D5948" s="59">
        <v>111287</v>
      </c>
      <c r="E5948" s="59" t="s">
        <v>13</v>
      </c>
      <c r="F5948" s="59"/>
      <c r="G5948" s="59">
        <v>26</v>
      </c>
      <c r="H5948" s="59">
        <v>0</v>
      </c>
      <c r="I5948" s="59">
        <v>0</v>
      </c>
      <c r="J5948" s="59">
        <v>142.1199793</v>
      </c>
      <c r="K5948" s="59">
        <v>0</v>
      </c>
      <c r="L5948" s="59">
        <v>14</v>
      </c>
      <c r="M5948" s="59">
        <v>31.743472096</v>
      </c>
    </row>
    <row r="5949" spans="1:13">
      <c r="A5949" s="59">
        <v>0</v>
      </c>
      <c r="B5949" s="59">
        <v>82200</v>
      </c>
      <c r="C5949" s="59">
        <v>23197</v>
      </c>
      <c r="D5949" s="59">
        <v>110481</v>
      </c>
      <c r="E5949" s="59" t="s">
        <v>13</v>
      </c>
      <c r="F5949" s="59"/>
      <c r="G5949" s="59">
        <v>26</v>
      </c>
      <c r="H5949" s="59">
        <v>0</v>
      </c>
      <c r="I5949" s="59">
        <v>1</v>
      </c>
      <c r="J5949" s="59">
        <v>127.76758759</v>
      </c>
      <c r="K5949" s="59">
        <v>0</v>
      </c>
      <c r="L5949" s="59">
        <v>14</v>
      </c>
      <c r="M5949" s="59">
        <v>30.942695109</v>
      </c>
    </row>
    <row r="5950" hidden="1" spans="1:13">
      <c r="A5950" s="59">
        <v>0</v>
      </c>
      <c r="B5950" s="59">
        <v>86000</v>
      </c>
      <c r="C5950" s="59">
        <v>47355</v>
      </c>
      <c r="D5950" s="59">
        <v>85000</v>
      </c>
      <c r="E5950" s="59" t="s">
        <v>20</v>
      </c>
      <c r="F5950" s="59" t="s">
        <v>14</v>
      </c>
      <c r="G5950" s="59">
        <v>15</v>
      </c>
      <c r="H5950" s="59">
        <v>0</v>
      </c>
      <c r="I5950" s="59">
        <v>0</v>
      </c>
      <c r="J5950" s="59">
        <v>210.96666667</v>
      </c>
      <c r="K5950" s="59">
        <v>0</v>
      </c>
      <c r="L5950" s="59">
        <v>16</v>
      </c>
      <c r="M5950" s="59"/>
    </row>
    <row r="5951" hidden="1" spans="1:13">
      <c r="A5951" s="59">
        <v>0</v>
      </c>
      <c r="B5951" s="59">
        <v>87000</v>
      </c>
      <c r="C5951" s="59">
        <v>48980</v>
      </c>
      <c r="D5951" s="59">
        <v>89764</v>
      </c>
      <c r="E5951" s="59" t="s">
        <v>20</v>
      </c>
      <c r="F5951" s="59" t="s">
        <v>14</v>
      </c>
      <c r="G5951" s="59">
        <v>14</v>
      </c>
      <c r="H5951" s="59">
        <v>0</v>
      </c>
      <c r="I5951" s="59">
        <v>0</v>
      </c>
      <c r="J5951" s="59">
        <v>209.04311656</v>
      </c>
      <c r="K5951" s="59">
        <v>0</v>
      </c>
      <c r="L5951" s="59">
        <v>16</v>
      </c>
      <c r="M5951" s="59">
        <v>36.088037065</v>
      </c>
    </row>
    <row r="5952" hidden="1" spans="1:13">
      <c r="A5952" s="59">
        <v>0</v>
      </c>
      <c r="B5952" s="59">
        <v>87500</v>
      </c>
      <c r="C5952" s="59">
        <v>55938</v>
      </c>
      <c r="D5952" s="59">
        <v>86794</v>
      </c>
      <c r="E5952" s="59" t="s">
        <v>20</v>
      </c>
      <c r="F5952" s="59" t="s">
        <v>14</v>
      </c>
      <c r="G5952" s="59">
        <v>15</v>
      </c>
      <c r="H5952" s="59">
        <v>0</v>
      </c>
      <c r="I5952" s="59">
        <v>0</v>
      </c>
      <c r="J5952" s="59">
        <v>223.88104</v>
      </c>
      <c r="K5952" s="59">
        <v>0</v>
      </c>
      <c r="L5952" s="59">
        <v>16</v>
      </c>
      <c r="M5952" s="59">
        <v>36.753652674</v>
      </c>
    </row>
    <row r="5953" hidden="1" spans="1:13">
      <c r="A5953" s="59">
        <v>0</v>
      </c>
      <c r="B5953" s="59">
        <v>88300</v>
      </c>
      <c r="C5953" s="59">
        <v>54004</v>
      </c>
      <c r="D5953" s="59">
        <v>94838</v>
      </c>
      <c r="E5953" s="59" t="s">
        <v>20</v>
      </c>
      <c r="F5953" s="59" t="s">
        <v>14</v>
      </c>
      <c r="G5953" s="59">
        <v>16</v>
      </c>
      <c r="H5953" s="59">
        <v>0</v>
      </c>
      <c r="I5953" s="59">
        <v>0</v>
      </c>
      <c r="J5953" s="59">
        <v>193.70205076</v>
      </c>
      <c r="K5953" s="59">
        <v>0</v>
      </c>
      <c r="L5953" s="59">
        <v>15</v>
      </c>
      <c r="M5953" s="59">
        <v>36.262691334</v>
      </c>
    </row>
    <row r="5954" hidden="1" spans="1:13">
      <c r="A5954" s="59">
        <v>0</v>
      </c>
      <c r="B5954" s="59">
        <v>88500</v>
      </c>
      <c r="C5954" s="59">
        <v>50240</v>
      </c>
      <c r="D5954" s="59">
        <v>94687</v>
      </c>
      <c r="E5954" s="59" t="s">
        <v>20</v>
      </c>
      <c r="F5954" s="59" t="s">
        <v>14</v>
      </c>
      <c r="G5954" s="59">
        <v>16</v>
      </c>
      <c r="H5954" s="59">
        <v>0</v>
      </c>
      <c r="I5954" s="59">
        <v>0</v>
      </c>
      <c r="J5954" s="59">
        <v>214.42620557</v>
      </c>
      <c r="K5954" s="59">
        <v>0</v>
      </c>
      <c r="L5954" s="59">
        <v>16</v>
      </c>
      <c r="M5954" s="59">
        <v>34.751158347</v>
      </c>
    </row>
    <row r="5955" hidden="1" spans="1:13">
      <c r="A5955" s="59">
        <v>0</v>
      </c>
      <c r="B5955" s="59">
        <v>88800</v>
      </c>
      <c r="C5955" s="59">
        <v>53307</v>
      </c>
      <c r="D5955" s="59">
        <v>94058</v>
      </c>
      <c r="E5955" s="59" t="s">
        <v>20</v>
      </c>
      <c r="F5955" s="59" t="s">
        <v>14</v>
      </c>
      <c r="G5955" s="59">
        <v>16</v>
      </c>
      <c r="H5955" s="59">
        <v>0</v>
      </c>
      <c r="I5955" s="59">
        <v>0</v>
      </c>
      <c r="J5955" s="59">
        <v>218.30497768</v>
      </c>
      <c r="K5955" s="59">
        <v>0</v>
      </c>
      <c r="L5955" s="59">
        <v>15</v>
      </c>
      <c r="M5955" s="59">
        <v>34.24246473</v>
      </c>
    </row>
    <row r="5956" hidden="1" spans="1:13">
      <c r="A5956" s="59">
        <v>0</v>
      </c>
      <c r="B5956" s="59">
        <v>88900</v>
      </c>
      <c r="C5956" s="59">
        <v>48919</v>
      </c>
      <c r="D5956" s="59">
        <v>93371</v>
      </c>
      <c r="E5956" s="59" t="s">
        <v>20</v>
      </c>
      <c r="F5956" s="59" t="s">
        <v>14</v>
      </c>
      <c r="G5956" s="59">
        <v>15</v>
      </c>
      <c r="H5956" s="59">
        <v>0</v>
      </c>
      <c r="I5956" s="59">
        <v>1</v>
      </c>
      <c r="J5956" s="59">
        <v>205.65015947</v>
      </c>
      <c r="K5956" s="59">
        <v>0</v>
      </c>
      <c r="L5956" s="59">
        <v>15</v>
      </c>
      <c r="M5956" s="59">
        <v>34.818261819</v>
      </c>
    </row>
    <row r="5957" hidden="1" spans="1:13">
      <c r="A5957" s="59">
        <v>0</v>
      </c>
      <c r="B5957" s="59">
        <v>88900</v>
      </c>
      <c r="C5957" s="59">
        <v>57264</v>
      </c>
      <c r="D5957" s="59">
        <v>90185</v>
      </c>
      <c r="E5957" s="59" t="s">
        <v>20</v>
      </c>
      <c r="F5957" s="59" t="s">
        <v>14</v>
      </c>
      <c r="G5957" s="59">
        <v>16</v>
      </c>
      <c r="H5957" s="59">
        <v>0</v>
      </c>
      <c r="I5957" s="59">
        <v>0</v>
      </c>
      <c r="J5957" s="59">
        <v>221.80871754</v>
      </c>
      <c r="K5957" s="59">
        <v>0</v>
      </c>
      <c r="L5957" s="59">
        <v>16</v>
      </c>
      <c r="M5957" s="59">
        <v>36.112346519</v>
      </c>
    </row>
    <row r="5958" hidden="1" spans="1:13">
      <c r="A5958" s="59">
        <v>0</v>
      </c>
      <c r="B5958" s="59">
        <v>89000</v>
      </c>
      <c r="C5958" s="59">
        <v>54576</v>
      </c>
      <c r="D5958" s="59">
        <v>92937</v>
      </c>
      <c r="E5958" s="59" t="s">
        <v>20</v>
      </c>
      <c r="F5958" s="59" t="s">
        <v>14</v>
      </c>
      <c r="G5958" s="59">
        <v>16</v>
      </c>
      <c r="H5958" s="59">
        <v>0</v>
      </c>
      <c r="I5958" s="59">
        <v>0</v>
      </c>
      <c r="J5958" s="59">
        <v>208.69206982</v>
      </c>
      <c r="K5958" s="59">
        <v>0</v>
      </c>
      <c r="L5958" s="59">
        <v>15</v>
      </c>
      <c r="M5958" s="59">
        <v>35.859970681</v>
      </c>
    </row>
    <row r="5959" hidden="1" spans="1:13">
      <c r="A5959" s="59">
        <v>0</v>
      </c>
      <c r="B5959" s="59">
        <v>89200</v>
      </c>
      <c r="C5959" s="59">
        <v>54045</v>
      </c>
      <c r="D5959" s="59">
        <v>92924</v>
      </c>
      <c r="E5959" s="59" t="s">
        <v>20</v>
      </c>
      <c r="F5959" s="59" t="s">
        <v>14</v>
      </c>
      <c r="G5959" s="59">
        <v>15</v>
      </c>
      <c r="H5959" s="59">
        <v>0</v>
      </c>
      <c r="I5959" s="59">
        <v>0</v>
      </c>
      <c r="J5959" s="59">
        <v>212.27969667</v>
      </c>
      <c r="K5959" s="59">
        <v>0</v>
      </c>
      <c r="L5959" s="59">
        <v>15</v>
      </c>
      <c r="M5959" s="59">
        <v>35.55659049</v>
      </c>
    </row>
    <row r="5960" hidden="1" spans="1:13">
      <c r="A5960" s="59">
        <v>0</v>
      </c>
      <c r="B5960" s="59">
        <v>89800</v>
      </c>
      <c r="C5960" s="59">
        <v>50370</v>
      </c>
      <c r="D5960" s="59">
        <v>91861</v>
      </c>
      <c r="E5960" s="59" t="s">
        <v>20</v>
      </c>
      <c r="F5960" s="59" t="s">
        <v>14</v>
      </c>
      <c r="G5960" s="59">
        <v>14</v>
      </c>
      <c r="H5960" s="59">
        <v>0</v>
      </c>
      <c r="I5960" s="59">
        <v>0</v>
      </c>
      <c r="J5960" s="59">
        <v>213.89270901</v>
      </c>
      <c r="K5960" s="59">
        <v>0</v>
      </c>
      <c r="L5960" s="59">
        <v>16</v>
      </c>
      <c r="M5960" s="59">
        <v>34.340882368</v>
      </c>
    </row>
    <row r="5961" hidden="1" spans="1:13">
      <c r="A5961" s="59">
        <v>0</v>
      </c>
      <c r="B5961" s="59">
        <v>89900</v>
      </c>
      <c r="C5961" s="59">
        <v>48811</v>
      </c>
      <c r="D5961" s="59">
        <v>88934</v>
      </c>
      <c r="E5961" s="59" t="s">
        <v>20</v>
      </c>
      <c r="F5961" s="59" t="s">
        <v>14</v>
      </c>
      <c r="G5961" s="59">
        <v>15</v>
      </c>
      <c r="H5961" s="59">
        <v>0</v>
      </c>
      <c r="I5961" s="59">
        <v>0</v>
      </c>
      <c r="J5961" s="59">
        <v>219.60100218</v>
      </c>
      <c r="K5961" s="59">
        <v>0</v>
      </c>
      <c r="L5961" s="59">
        <v>16</v>
      </c>
      <c r="M5961" s="59">
        <v>34.571519125</v>
      </c>
    </row>
  </sheetData>
  <autoFilter ref="A1:M5961">
    <filterColumn colId="4">
      <filters>
        <filter val="HomeImp"/>
      </filters>
    </filterColumn>
    <extLst/>
  </autoFilter>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5961"/>
  <sheetViews>
    <sheetView workbookViewId="0">
      <selection activeCell="F19" sqref="F19"/>
    </sheetView>
  </sheetViews>
  <sheetFormatPr defaultColWidth="9.14285714285714" defaultRowHeight="15"/>
  <cols>
    <col min="1" max="1" width="6.57142857142857" customWidth="1"/>
    <col min="2" max="2" width="8.42857142857143" customWidth="1"/>
  </cols>
  <sheetData>
    <row r="1" spans="1:14">
      <c r="A1" s="58" t="s">
        <v>1</v>
      </c>
      <c r="B1" s="58" t="s">
        <v>5</v>
      </c>
      <c r="E1" s="66" t="s">
        <v>21</v>
      </c>
      <c r="F1" s="67"/>
      <c r="G1" s="67"/>
      <c r="H1" s="67"/>
      <c r="I1" s="67"/>
      <c r="J1" s="67"/>
      <c r="K1" s="67"/>
      <c r="L1" s="67"/>
      <c r="M1" s="67"/>
      <c r="N1" s="70"/>
    </row>
    <row r="2" spans="1:14">
      <c r="A2" s="59">
        <v>1100</v>
      </c>
      <c r="B2" s="59" t="s">
        <v>14</v>
      </c>
      <c r="E2" s="68"/>
      <c r="F2" s="69"/>
      <c r="G2" s="69"/>
      <c r="H2" s="69"/>
      <c r="I2" s="69"/>
      <c r="J2" s="69"/>
      <c r="K2" s="69"/>
      <c r="L2" s="69"/>
      <c r="M2" s="69"/>
      <c r="N2" s="71"/>
    </row>
    <row r="3" spans="1:2">
      <c r="A3" s="59">
        <v>1300</v>
      </c>
      <c r="B3" s="59" t="s">
        <v>14</v>
      </c>
    </row>
    <row r="4" spans="1:2">
      <c r="A4" s="59">
        <v>1500</v>
      </c>
      <c r="B4" s="59" t="s">
        <v>14</v>
      </c>
    </row>
    <row r="5" spans="1:8">
      <c r="A5" s="59">
        <v>1500</v>
      </c>
      <c r="B5" s="59"/>
      <c r="H5" s="35" t="s">
        <v>22</v>
      </c>
    </row>
    <row r="6" spans="1:8">
      <c r="A6" s="59">
        <v>1700</v>
      </c>
      <c r="B6" s="59" t="s">
        <v>15</v>
      </c>
      <c r="E6" s="37" t="s">
        <v>23</v>
      </c>
      <c r="F6" s="37"/>
      <c r="G6" s="37"/>
      <c r="H6" s="61">
        <f>_xlfn.MAXIFS(A2:A5961,B2:B5961,"Office")</f>
        <v>67400</v>
      </c>
    </row>
    <row r="7" spans="1:8">
      <c r="A7" s="59">
        <v>1700</v>
      </c>
      <c r="B7" s="59" t="s">
        <v>14</v>
      </c>
      <c r="E7" s="37"/>
      <c r="F7" s="37"/>
      <c r="G7" s="37"/>
      <c r="H7" s="61"/>
    </row>
    <row r="8" spans="1:2">
      <c r="A8" s="59">
        <v>1800</v>
      </c>
      <c r="B8" s="59" t="s">
        <v>14</v>
      </c>
    </row>
    <row r="9" spans="1:2">
      <c r="A9" s="59">
        <v>1800</v>
      </c>
      <c r="B9" s="59" t="s">
        <v>14</v>
      </c>
    </row>
    <row r="10" spans="1:2">
      <c r="A10" s="59">
        <v>2000</v>
      </c>
      <c r="B10" s="59" t="s">
        <v>14</v>
      </c>
    </row>
    <row r="11" spans="1:2">
      <c r="A11" s="59">
        <v>2000</v>
      </c>
      <c r="B11" s="59" t="s">
        <v>16</v>
      </c>
    </row>
    <row r="12" spans="1:2">
      <c r="A12" s="59">
        <v>2000</v>
      </c>
      <c r="B12" s="59"/>
    </row>
    <row r="13" spans="1:2">
      <c r="A13" s="59">
        <v>2000</v>
      </c>
      <c r="B13" s="59" t="s">
        <v>15</v>
      </c>
    </row>
    <row r="14" spans="1:2">
      <c r="A14" s="59">
        <v>2000</v>
      </c>
      <c r="B14" s="59" t="s">
        <v>14</v>
      </c>
    </row>
    <row r="15" spans="1:2">
      <c r="A15" s="59">
        <v>2000</v>
      </c>
      <c r="B15" s="59" t="s">
        <v>17</v>
      </c>
    </row>
    <row r="16" spans="1:2">
      <c r="A16" s="59">
        <v>2100</v>
      </c>
      <c r="B16" s="59" t="s">
        <v>14</v>
      </c>
    </row>
    <row r="17" spans="1:2">
      <c r="A17" s="59">
        <v>2200</v>
      </c>
      <c r="B17" s="59" t="s">
        <v>14</v>
      </c>
    </row>
    <row r="18" spans="1:2">
      <c r="A18" s="59">
        <v>2200</v>
      </c>
      <c r="B18" s="59" t="s">
        <v>17</v>
      </c>
    </row>
    <row r="19" spans="1:2">
      <c r="A19" s="59">
        <v>2200</v>
      </c>
      <c r="B19" s="59"/>
    </row>
    <row r="20" spans="1:2">
      <c r="A20" s="59">
        <v>2300</v>
      </c>
      <c r="B20" s="59" t="s">
        <v>14</v>
      </c>
    </row>
    <row r="21" spans="1:2">
      <c r="A21" s="59">
        <v>2300</v>
      </c>
      <c r="B21" s="59" t="s">
        <v>15</v>
      </c>
    </row>
    <row r="22" spans="1:2">
      <c r="A22" s="59">
        <v>2300</v>
      </c>
      <c r="B22" s="59" t="s">
        <v>14</v>
      </c>
    </row>
    <row r="23" spans="1:2">
      <c r="A23" s="59">
        <v>2400</v>
      </c>
      <c r="B23" s="59" t="s">
        <v>18</v>
      </c>
    </row>
    <row r="24" spans="1:2">
      <c r="A24" s="59">
        <v>2400</v>
      </c>
      <c r="B24" s="59" t="s">
        <v>17</v>
      </c>
    </row>
    <row r="25" spans="1:2">
      <c r="A25" s="59">
        <v>2400</v>
      </c>
      <c r="B25" s="59" t="s">
        <v>17</v>
      </c>
    </row>
    <row r="26" spans="1:2">
      <c r="A26" s="59">
        <v>2400</v>
      </c>
      <c r="B26" s="59" t="s">
        <v>14</v>
      </c>
    </row>
    <row r="27" spans="1:2">
      <c r="A27" s="59">
        <v>2400</v>
      </c>
      <c r="B27" s="59" t="s">
        <v>17</v>
      </c>
    </row>
    <row r="28" spans="1:2">
      <c r="A28" s="59">
        <v>2400</v>
      </c>
      <c r="B28" s="59" t="s">
        <v>15</v>
      </c>
    </row>
    <row r="29" spans="1:2">
      <c r="A29" s="59">
        <v>2500</v>
      </c>
      <c r="B29" s="59"/>
    </row>
    <row r="30" spans="1:2">
      <c r="A30" s="59">
        <v>2500</v>
      </c>
      <c r="B30" s="59" t="s">
        <v>14</v>
      </c>
    </row>
    <row r="31" spans="1:2">
      <c r="A31" s="59">
        <v>2500</v>
      </c>
      <c r="B31" s="59" t="s">
        <v>19</v>
      </c>
    </row>
    <row r="32" spans="1:2">
      <c r="A32" s="59">
        <v>2500</v>
      </c>
      <c r="B32" s="59" t="s">
        <v>18</v>
      </c>
    </row>
    <row r="33" spans="1:2">
      <c r="A33" s="59">
        <v>2800</v>
      </c>
      <c r="B33" s="59" t="s">
        <v>19</v>
      </c>
    </row>
    <row r="34" spans="1:2">
      <c r="A34" s="59">
        <v>2800</v>
      </c>
      <c r="B34" s="59" t="s">
        <v>14</v>
      </c>
    </row>
    <row r="35" spans="1:2">
      <c r="A35" s="59">
        <v>2900</v>
      </c>
      <c r="B35" s="59" t="s">
        <v>18</v>
      </c>
    </row>
    <row r="36" spans="1:2">
      <c r="A36" s="59">
        <v>2900</v>
      </c>
      <c r="B36" s="59" t="s">
        <v>15</v>
      </c>
    </row>
    <row r="37" spans="1:2">
      <c r="A37" s="59">
        <v>2900</v>
      </c>
      <c r="B37" s="59" t="s">
        <v>15</v>
      </c>
    </row>
    <row r="38" spans="1:2">
      <c r="A38" s="59">
        <v>2900</v>
      </c>
      <c r="B38" s="59" t="s">
        <v>14</v>
      </c>
    </row>
    <row r="39" spans="1:2">
      <c r="A39" s="59">
        <v>2900</v>
      </c>
      <c r="B39" s="59" t="s">
        <v>17</v>
      </c>
    </row>
    <row r="40" spans="1:2">
      <c r="A40" s="59">
        <v>3000</v>
      </c>
      <c r="B40" s="59" t="s">
        <v>15</v>
      </c>
    </row>
    <row r="41" spans="1:2">
      <c r="A41" s="59">
        <v>3000</v>
      </c>
      <c r="B41" s="59" t="s">
        <v>14</v>
      </c>
    </row>
    <row r="42" spans="1:2">
      <c r="A42" s="59">
        <v>3000</v>
      </c>
      <c r="B42" s="59" t="s">
        <v>14</v>
      </c>
    </row>
    <row r="43" spans="1:2">
      <c r="A43" s="59">
        <v>3000</v>
      </c>
      <c r="B43" s="59" t="s">
        <v>14</v>
      </c>
    </row>
    <row r="44" spans="1:2">
      <c r="A44" s="59">
        <v>3000</v>
      </c>
      <c r="B44" s="59" t="s">
        <v>14</v>
      </c>
    </row>
    <row r="45" spans="1:2">
      <c r="A45" s="59">
        <v>3000</v>
      </c>
      <c r="B45" s="59" t="s">
        <v>14</v>
      </c>
    </row>
    <row r="46" spans="1:2">
      <c r="A46" s="59">
        <v>3000</v>
      </c>
      <c r="B46" s="59" t="s">
        <v>14</v>
      </c>
    </row>
    <row r="47" spans="1:2">
      <c r="A47" s="59">
        <v>3000</v>
      </c>
      <c r="B47" s="59" t="s">
        <v>14</v>
      </c>
    </row>
    <row r="48" spans="1:2">
      <c r="A48" s="59">
        <v>3000</v>
      </c>
      <c r="B48" s="59" t="s">
        <v>18</v>
      </c>
    </row>
    <row r="49" spans="1:2">
      <c r="A49" s="59">
        <v>3000</v>
      </c>
      <c r="B49" s="59" t="s">
        <v>17</v>
      </c>
    </row>
    <row r="50" spans="1:2">
      <c r="A50" s="59">
        <v>3000</v>
      </c>
      <c r="B50" s="59" t="s">
        <v>17</v>
      </c>
    </row>
    <row r="51" spans="1:2">
      <c r="A51" s="59">
        <v>3000</v>
      </c>
      <c r="B51" s="59" t="s">
        <v>15</v>
      </c>
    </row>
    <row r="52" spans="1:2">
      <c r="A52" s="59">
        <v>3100</v>
      </c>
      <c r="B52" s="59" t="s">
        <v>14</v>
      </c>
    </row>
    <row r="53" spans="1:2">
      <c r="A53" s="59">
        <v>3100</v>
      </c>
      <c r="B53" s="59"/>
    </row>
    <row r="54" spans="1:2">
      <c r="A54" s="59">
        <v>3200</v>
      </c>
      <c r="B54" s="59" t="s">
        <v>17</v>
      </c>
    </row>
    <row r="55" spans="1:2">
      <c r="A55" s="59">
        <v>3200</v>
      </c>
      <c r="B55" s="59" t="s">
        <v>18</v>
      </c>
    </row>
    <row r="56" spans="1:2">
      <c r="A56" s="59">
        <v>3200</v>
      </c>
      <c r="B56" s="59" t="s">
        <v>14</v>
      </c>
    </row>
    <row r="57" spans="1:2">
      <c r="A57" s="59">
        <v>3200</v>
      </c>
      <c r="B57" s="59" t="s">
        <v>14</v>
      </c>
    </row>
    <row r="58" spans="1:2">
      <c r="A58" s="59">
        <v>3200</v>
      </c>
      <c r="B58" s="59" t="s">
        <v>18</v>
      </c>
    </row>
    <row r="59" spans="1:2">
      <c r="A59" s="59">
        <v>3200</v>
      </c>
      <c r="B59" s="59" t="s">
        <v>17</v>
      </c>
    </row>
    <row r="60" spans="1:2">
      <c r="A60" s="59">
        <v>3300</v>
      </c>
      <c r="B60" s="59" t="s">
        <v>16</v>
      </c>
    </row>
    <row r="61" spans="1:2">
      <c r="A61" s="59">
        <v>3300</v>
      </c>
      <c r="B61" s="59" t="s">
        <v>14</v>
      </c>
    </row>
    <row r="62" spans="1:2">
      <c r="A62" s="59">
        <v>3400</v>
      </c>
      <c r="B62" s="59" t="s">
        <v>15</v>
      </c>
    </row>
    <row r="63" spans="1:2">
      <c r="A63" s="59">
        <v>3500</v>
      </c>
      <c r="B63" s="59" t="s">
        <v>14</v>
      </c>
    </row>
    <row r="64" spans="1:2">
      <c r="A64" s="59">
        <v>3500</v>
      </c>
      <c r="B64" s="59" t="s">
        <v>14</v>
      </c>
    </row>
    <row r="65" spans="1:2">
      <c r="A65" s="59">
        <v>3600</v>
      </c>
      <c r="B65" s="59" t="s">
        <v>18</v>
      </c>
    </row>
    <row r="66" spans="1:2">
      <c r="A66" s="59">
        <v>3600</v>
      </c>
      <c r="B66" s="59" t="s">
        <v>17</v>
      </c>
    </row>
    <row r="67" spans="1:2">
      <c r="A67" s="59">
        <v>3600</v>
      </c>
      <c r="B67" s="59" t="s">
        <v>18</v>
      </c>
    </row>
    <row r="68" spans="1:2">
      <c r="A68" s="59">
        <v>3600</v>
      </c>
      <c r="B68" s="59" t="s">
        <v>17</v>
      </c>
    </row>
    <row r="69" spans="1:2">
      <c r="A69" s="59">
        <v>3600</v>
      </c>
      <c r="B69" s="59" t="s">
        <v>15</v>
      </c>
    </row>
    <row r="70" spans="1:2">
      <c r="A70" s="59">
        <v>3600</v>
      </c>
      <c r="B70" s="59" t="s">
        <v>15</v>
      </c>
    </row>
    <row r="71" spans="1:2">
      <c r="A71" s="59">
        <v>3600</v>
      </c>
      <c r="B71" s="59" t="s">
        <v>15</v>
      </c>
    </row>
    <row r="72" spans="1:2">
      <c r="A72" s="59">
        <v>3700</v>
      </c>
      <c r="B72" s="59" t="s">
        <v>14</v>
      </c>
    </row>
    <row r="73" spans="1:2">
      <c r="A73" s="59">
        <v>3800</v>
      </c>
      <c r="B73" s="59" t="s">
        <v>17</v>
      </c>
    </row>
    <row r="74" spans="1:2">
      <c r="A74" s="59">
        <v>3800</v>
      </c>
      <c r="B74" s="59" t="s">
        <v>15</v>
      </c>
    </row>
    <row r="75" spans="1:2">
      <c r="A75" s="59">
        <v>3800</v>
      </c>
      <c r="B75" s="59"/>
    </row>
    <row r="76" spans="1:2">
      <c r="A76" s="59">
        <v>3800</v>
      </c>
      <c r="B76" s="59" t="s">
        <v>19</v>
      </c>
    </row>
    <row r="77" spans="1:2">
      <c r="A77" s="59">
        <v>3900</v>
      </c>
      <c r="B77" s="59" t="s">
        <v>14</v>
      </c>
    </row>
    <row r="78" spans="1:2">
      <c r="A78" s="59">
        <v>3900</v>
      </c>
      <c r="B78" s="59" t="s">
        <v>14</v>
      </c>
    </row>
    <row r="79" spans="1:2">
      <c r="A79" s="59">
        <v>3900</v>
      </c>
      <c r="B79" s="59" t="s">
        <v>18</v>
      </c>
    </row>
    <row r="80" spans="1:2">
      <c r="A80" s="59">
        <v>3900</v>
      </c>
      <c r="B80" s="59" t="s">
        <v>15</v>
      </c>
    </row>
    <row r="81" spans="1:2">
      <c r="A81" s="59">
        <v>3900</v>
      </c>
      <c r="B81" s="59" t="s">
        <v>17</v>
      </c>
    </row>
    <row r="82" spans="1:2">
      <c r="A82" s="59">
        <v>4000</v>
      </c>
      <c r="B82" s="59" t="s">
        <v>15</v>
      </c>
    </row>
    <row r="83" spans="1:2">
      <c r="A83" s="59">
        <v>4000</v>
      </c>
      <c r="B83" s="59" t="s">
        <v>15</v>
      </c>
    </row>
    <row r="84" spans="1:2">
      <c r="A84" s="59">
        <v>4000</v>
      </c>
      <c r="B84" s="59" t="s">
        <v>14</v>
      </c>
    </row>
    <row r="85" spans="1:2">
      <c r="A85" s="59">
        <v>4000</v>
      </c>
      <c r="B85" s="59" t="s">
        <v>15</v>
      </c>
    </row>
    <row r="86" spans="1:2">
      <c r="A86" s="59">
        <v>4000</v>
      </c>
      <c r="B86" s="59" t="s">
        <v>18</v>
      </c>
    </row>
    <row r="87" spans="1:2">
      <c r="A87" s="59">
        <v>4000</v>
      </c>
      <c r="B87" s="59" t="s">
        <v>14</v>
      </c>
    </row>
    <row r="88" spans="1:2">
      <c r="A88" s="59">
        <v>4000</v>
      </c>
      <c r="B88" s="59" t="s">
        <v>14</v>
      </c>
    </row>
    <row r="89" spans="1:2">
      <c r="A89" s="59">
        <v>4000</v>
      </c>
      <c r="B89" s="59" t="s">
        <v>14</v>
      </c>
    </row>
    <row r="90" spans="1:2">
      <c r="A90" s="59">
        <v>4000</v>
      </c>
      <c r="B90" s="59" t="s">
        <v>14</v>
      </c>
    </row>
    <row r="91" spans="1:2">
      <c r="A91" s="59">
        <v>4000</v>
      </c>
      <c r="B91" s="59" t="s">
        <v>17</v>
      </c>
    </row>
    <row r="92" spans="1:2">
      <c r="A92" s="59">
        <v>4000</v>
      </c>
      <c r="B92" s="59" t="s">
        <v>14</v>
      </c>
    </row>
    <row r="93" spans="1:2">
      <c r="A93" s="59">
        <v>4000</v>
      </c>
      <c r="B93" s="59" t="s">
        <v>14</v>
      </c>
    </row>
    <row r="94" spans="1:2">
      <c r="A94" s="59">
        <v>4000</v>
      </c>
      <c r="B94" s="59"/>
    </row>
    <row r="95" spans="1:2">
      <c r="A95" s="59">
        <v>4000</v>
      </c>
      <c r="B95" s="59" t="s">
        <v>14</v>
      </c>
    </row>
    <row r="96" spans="1:2">
      <c r="A96" s="59">
        <v>4000</v>
      </c>
      <c r="B96" s="59" t="s">
        <v>16</v>
      </c>
    </row>
    <row r="97" spans="1:2">
      <c r="A97" s="59">
        <v>4000</v>
      </c>
      <c r="B97" s="59" t="s">
        <v>18</v>
      </c>
    </row>
    <row r="98" spans="1:2">
      <c r="A98" s="59">
        <v>4000</v>
      </c>
      <c r="B98" s="59" t="s">
        <v>14</v>
      </c>
    </row>
    <row r="99" spans="1:2">
      <c r="A99" s="59">
        <v>4000</v>
      </c>
      <c r="B99" s="59" t="s">
        <v>17</v>
      </c>
    </row>
    <row r="100" spans="1:2">
      <c r="A100" s="59">
        <v>4000</v>
      </c>
      <c r="B100" s="59" t="s">
        <v>17</v>
      </c>
    </row>
    <row r="101" spans="1:2">
      <c r="A101" s="59">
        <v>4100</v>
      </c>
      <c r="B101" s="59" t="s">
        <v>14</v>
      </c>
    </row>
    <row r="102" spans="1:2">
      <c r="A102" s="59">
        <v>4100</v>
      </c>
      <c r="B102" s="59" t="s">
        <v>14</v>
      </c>
    </row>
    <row r="103" spans="1:2">
      <c r="A103" s="59">
        <v>4100</v>
      </c>
      <c r="B103" s="59" t="s">
        <v>18</v>
      </c>
    </row>
    <row r="104" spans="1:2">
      <c r="A104" s="59">
        <v>4200</v>
      </c>
      <c r="B104" s="59" t="s">
        <v>15</v>
      </c>
    </row>
    <row r="105" spans="1:2">
      <c r="A105" s="59">
        <v>4200</v>
      </c>
      <c r="B105" s="59" t="s">
        <v>14</v>
      </c>
    </row>
    <row r="106" spans="1:2">
      <c r="A106" s="59">
        <v>4200</v>
      </c>
      <c r="B106" s="59" t="s">
        <v>16</v>
      </c>
    </row>
    <row r="107" spans="1:2">
      <c r="A107" s="59">
        <v>4200</v>
      </c>
      <c r="B107" s="59"/>
    </row>
    <row r="108" spans="1:2">
      <c r="A108" s="59">
        <v>4200</v>
      </c>
      <c r="B108" s="59" t="s">
        <v>14</v>
      </c>
    </row>
    <row r="109" spans="1:2">
      <c r="A109" s="59">
        <v>4200</v>
      </c>
      <c r="B109" s="59" t="s">
        <v>15</v>
      </c>
    </row>
    <row r="110" spans="1:2">
      <c r="A110" s="59">
        <v>4300</v>
      </c>
      <c r="B110" s="59" t="s">
        <v>16</v>
      </c>
    </row>
    <row r="111" spans="1:2">
      <c r="A111" s="59">
        <v>4300</v>
      </c>
      <c r="B111" s="59" t="s">
        <v>14</v>
      </c>
    </row>
    <row r="112" spans="1:2">
      <c r="A112" s="59">
        <v>4300</v>
      </c>
      <c r="B112" s="59" t="s">
        <v>14</v>
      </c>
    </row>
    <row r="113" spans="1:2">
      <c r="A113" s="59">
        <v>4400</v>
      </c>
      <c r="B113" s="59" t="s">
        <v>18</v>
      </c>
    </row>
    <row r="114" spans="1:2">
      <c r="A114" s="59">
        <v>4400</v>
      </c>
      <c r="B114" s="59"/>
    </row>
    <row r="115" spans="1:2">
      <c r="A115" s="59">
        <v>4400</v>
      </c>
      <c r="B115" s="59" t="s">
        <v>15</v>
      </c>
    </row>
    <row r="116" spans="1:2">
      <c r="A116" s="59">
        <v>4500</v>
      </c>
      <c r="B116" s="59" t="s">
        <v>14</v>
      </c>
    </row>
    <row r="117" spans="1:2">
      <c r="A117" s="59">
        <v>4500</v>
      </c>
      <c r="B117" s="59"/>
    </row>
    <row r="118" spans="1:2">
      <c r="A118" s="59">
        <v>4500</v>
      </c>
      <c r="B118" s="59" t="s">
        <v>14</v>
      </c>
    </row>
    <row r="119" spans="1:2">
      <c r="A119" s="59">
        <v>4500</v>
      </c>
      <c r="B119" s="59" t="s">
        <v>14</v>
      </c>
    </row>
    <row r="120" spans="1:2">
      <c r="A120" s="59">
        <v>4500</v>
      </c>
      <c r="B120" s="59"/>
    </row>
    <row r="121" spans="1:2">
      <c r="A121" s="59">
        <v>4500</v>
      </c>
      <c r="B121" s="59" t="s">
        <v>14</v>
      </c>
    </row>
    <row r="122" spans="1:2">
      <c r="A122" s="59">
        <v>4500</v>
      </c>
      <c r="B122" s="59" t="s">
        <v>17</v>
      </c>
    </row>
    <row r="123" spans="1:2">
      <c r="A123" s="59">
        <v>4500</v>
      </c>
      <c r="B123" s="59" t="s">
        <v>18</v>
      </c>
    </row>
    <row r="124" spans="1:2">
      <c r="A124" s="59">
        <v>4500</v>
      </c>
      <c r="B124" s="59" t="s">
        <v>14</v>
      </c>
    </row>
    <row r="125" spans="1:2">
      <c r="A125" s="59">
        <v>4500</v>
      </c>
      <c r="B125" s="59" t="s">
        <v>18</v>
      </c>
    </row>
    <row r="126" spans="1:2">
      <c r="A126" s="59">
        <v>4500</v>
      </c>
      <c r="B126" s="59" t="s">
        <v>14</v>
      </c>
    </row>
    <row r="127" spans="1:2">
      <c r="A127" s="59">
        <v>4700</v>
      </c>
      <c r="B127" s="59" t="s">
        <v>17</v>
      </c>
    </row>
    <row r="128" spans="1:2">
      <c r="A128" s="59">
        <v>4700</v>
      </c>
      <c r="B128" s="59" t="s">
        <v>14</v>
      </c>
    </row>
    <row r="129" spans="1:2">
      <c r="A129" s="59">
        <v>4700</v>
      </c>
      <c r="B129" s="59"/>
    </row>
    <row r="130" spans="1:2">
      <c r="A130" s="59">
        <v>4700</v>
      </c>
      <c r="B130" s="59" t="s">
        <v>18</v>
      </c>
    </row>
    <row r="131" spans="1:2">
      <c r="A131" s="59">
        <v>4700</v>
      </c>
      <c r="B131" s="59" t="s">
        <v>18</v>
      </c>
    </row>
    <row r="132" spans="1:2">
      <c r="A132" s="59">
        <v>4700</v>
      </c>
      <c r="B132" s="59" t="s">
        <v>18</v>
      </c>
    </row>
    <row r="133" spans="1:2">
      <c r="A133" s="59">
        <v>4800</v>
      </c>
      <c r="B133" s="59" t="s">
        <v>17</v>
      </c>
    </row>
    <row r="134" spans="1:2">
      <c r="A134" s="59">
        <v>4800</v>
      </c>
      <c r="B134" s="59" t="s">
        <v>18</v>
      </c>
    </row>
    <row r="135" spans="1:2">
      <c r="A135" s="59">
        <v>4800</v>
      </c>
      <c r="B135" s="59" t="s">
        <v>18</v>
      </c>
    </row>
    <row r="136" spans="1:2">
      <c r="A136" s="59">
        <v>4900</v>
      </c>
      <c r="B136" s="59" t="s">
        <v>18</v>
      </c>
    </row>
    <row r="137" spans="1:2">
      <c r="A137" s="59">
        <v>4900</v>
      </c>
      <c r="B137" s="59" t="s">
        <v>17</v>
      </c>
    </row>
    <row r="138" spans="1:2">
      <c r="A138" s="59">
        <v>4900</v>
      </c>
      <c r="B138" s="59" t="s">
        <v>14</v>
      </c>
    </row>
    <row r="139" spans="1:2">
      <c r="A139" s="59">
        <v>4900</v>
      </c>
      <c r="B139" s="59" t="s">
        <v>14</v>
      </c>
    </row>
    <row r="140" spans="1:2">
      <c r="A140" s="59">
        <v>4900</v>
      </c>
      <c r="B140" s="59" t="s">
        <v>14</v>
      </c>
    </row>
    <row r="141" spans="1:2">
      <c r="A141" s="59">
        <v>4900</v>
      </c>
      <c r="B141" s="59"/>
    </row>
    <row r="142" spans="1:2">
      <c r="A142" s="59">
        <v>4900</v>
      </c>
      <c r="B142" s="59" t="s">
        <v>16</v>
      </c>
    </row>
    <row r="143" spans="1:2">
      <c r="A143" s="59">
        <v>4900</v>
      </c>
      <c r="B143" s="59" t="s">
        <v>14</v>
      </c>
    </row>
    <row r="144" spans="1:2">
      <c r="A144" s="59">
        <v>4900</v>
      </c>
      <c r="B144" s="59" t="s">
        <v>18</v>
      </c>
    </row>
    <row r="145" spans="1:2">
      <c r="A145" s="59">
        <v>4900</v>
      </c>
      <c r="B145" s="59"/>
    </row>
    <row r="146" spans="1:2">
      <c r="A146" s="59">
        <v>5000</v>
      </c>
      <c r="B146" s="59"/>
    </row>
    <row r="147" spans="1:2">
      <c r="A147" s="59">
        <v>5000</v>
      </c>
      <c r="B147" s="59"/>
    </row>
    <row r="148" spans="1:2">
      <c r="A148" s="59">
        <v>5000</v>
      </c>
      <c r="B148" s="59" t="s">
        <v>14</v>
      </c>
    </row>
    <row r="149" spans="1:2">
      <c r="A149" s="59">
        <v>5000</v>
      </c>
      <c r="B149" s="59" t="s">
        <v>19</v>
      </c>
    </row>
    <row r="150" spans="1:2">
      <c r="A150" s="59">
        <v>5000</v>
      </c>
      <c r="B150" s="59" t="s">
        <v>18</v>
      </c>
    </row>
    <row r="151" spans="1:2">
      <c r="A151" s="59">
        <v>5000</v>
      </c>
      <c r="B151" s="59" t="s">
        <v>14</v>
      </c>
    </row>
    <row r="152" spans="1:2">
      <c r="A152" s="59">
        <v>5000</v>
      </c>
      <c r="B152" s="59" t="s">
        <v>17</v>
      </c>
    </row>
    <row r="153" spans="1:2">
      <c r="A153" s="59">
        <v>5000</v>
      </c>
      <c r="B153" s="59" t="s">
        <v>17</v>
      </c>
    </row>
    <row r="154" spans="1:2">
      <c r="A154" s="59">
        <v>5000</v>
      </c>
      <c r="B154" s="59" t="s">
        <v>18</v>
      </c>
    </row>
    <row r="155" spans="1:2">
      <c r="A155" s="59">
        <v>5000</v>
      </c>
      <c r="B155" s="59" t="s">
        <v>15</v>
      </c>
    </row>
    <row r="156" spans="1:2">
      <c r="A156" s="59">
        <v>5000</v>
      </c>
      <c r="B156" s="59" t="s">
        <v>17</v>
      </c>
    </row>
    <row r="157" spans="1:2">
      <c r="A157" s="59">
        <v>5000</v>
      </c>
      <c r="B157" s="59" t="s">
        <v>14</v>
      </c>
    </row>
    <row r="158" spans="1:2">
      <c r="A158" s="59">
        <v>5000</v>
      </c>
      <c r="B158" s="59" t="s">
        <v>14</v>
      </c>
    </row>
    <row r="159" spans="1:2">
      <c r="A159" s="59">
        <v>5000</v>
      </c>
      <c r="B159" s="59" t="s">
        <v>14</v>
      </c>
    </row>
    <row r="160" spans="1:2">
      <c r="A160" s="59">
        <v>5000</v>
      </c>
      <c r="B160" s="59" t="s">
        <v>14</v>
      </c>
    </row>
    <row r="161" spans="1:2">
      <c r="A161" s="59">
        <v>5000</v>
      </c>
      <c r="B161" s="59" t="s">
        <v>17</v>
      </c>
    </row>
    <row r="162" spans="1:2">
      <c r="A162" s="59">
        <v>5000</v>
      </c>
      <c r="B162" s="59" t="s">
        <v>14</v>
      </c>
    </row>
    <row r="163" spans="1:2">
      <c r="A163" s="59">
        <v>5000</v>
      </c>
      <c r="B163" s="59" t="s">
        <v>14</v>
      </c>
    </row>
    <row r="164" spans="1:2">
      <c r="A164" s="59">
        <v>5000</v>
      </c>
      <c r="B164" s="59" t="s">
        <v>14</v>
      </c>
    </row>
    <row r="165" spans="1:2">
      <c r="A165" s="59">
        <v>5000</v>
      </c>
      <c r="B165" s="59" t="s">
        <v>19</v>
      </c>
    </row>
    <row r="166" spans="1:2">
      <c r="A166" s="59">
        <v>5000</v>
      </c>
      <c r="B166" s="59" t="s">
        <v>14</v>
      </c>
    </row>
    <row r="167" spans="1:2">
      <c r="A167" s="59">
        <v>5000</v>
      </c>
      <c r="B167" s="59" t="s">
        <v>14</v>
      </c>
    </row>
    <row r="168" spans="1:2">
      <c r="A168" s="59">
        <v>5000</v>
      </c>
      <c r="B168" s="59" t="s">
        <v>14</v>
      </c>
    </row>
    <row r="169" spans="1:2">
      <c r="A169" s="59">
        <v>5000</v>
      </c>
      <c r="B169" s="59" t="s">
        <v>17</v>
      </c>
    </row>
    <row r="170" spans="1:2">
      <c r="A170" s="59">
        <v>5000</v>
      </c>
      <c r="B170" s="59" t="s">
        <v>18</v>
      </c>
    </row>
    <row r="171" spans="1:2">
      <c r="A171" s="59">
        <v>5000</v>
      </c>
      <c r="B171" s="59" t="s">
        <v>15</v>
      </c>
    </row>
    <row r="172" spans="1:2">
      <c r="A172" s="59">
        <v>5000</v>
      </c>
      <c r="B172" s="59" t="s">
        <v>14</v>
      </c>
    </row>
    <row r="173" spans="1:2">
      <c r="A173" s="59">
        <v>5000</v>
      </c>
      <c r="B173" s="59"/>
    </row>
    <row r="174" spans="1:2">
      <c r="A174" s="59">
        <v>5000</v>
      </c>
      <c r="B174" s="59" t="s">
        <v>14</v>
      </c>
    </row>
    <row r="175" spans="1:2">
      <c r="A175" s="59">
        <v>5000</v>
      </c>
      <c r="B175" s="59" t="s">
        <v>18</v>
      </c>
    </row>
    <row r="176" spans="1:2">
      <c r="A176" s="59">
        <v>5000</v>
      </c>
      <c r="B176" s="59" t="s">
        <v>15</v>
      </c>
    </row>
    <row r="177" spans="1:2">
      <c r="A177" s="59">
        <v>5000</v>
      </c>
      <c r="B177" s="59" t="s">
        <v>14</v>
      </c>
    </row>
    <row r="178" spans="1:2">
      <c r="A178" s="59">
        <v>5000</v>
      </c>
      <c r="B178" s="59" t="s">
        <v>18</v>
      </c>
    </row>
    <row r="179" spans="1:2">
      <c r="A179" s="59">
        <v>5000</v>
      </c>
      <c r="B179" s="59" t="s">
        <v>18</v>
      </c>
    </row>
    <row r="180" spans="1:2">
      <c r="A180" s="59">
        <v>5000</v>
      </c>
      <c r="B180" s="59" t="s">
        <v>15</v>
      </c>
    </row>
    <row r="181" spans="1:2">
      <c r="A181" s="59">
        <v>5000</v>
      </c>
      <c r="B181" s="59" t="s">
        <v>17</v>
      </c>
    </row>
    <row r="182" spans="1:2">
      <c r="A182" s="59">
        <v>5000</v>
      </c>
      <c r="B182" s="59" t="s">
        <v>17</v>
      </c>
    </row>
    <row r="183" spans="1:2">
      <c r="A183" s="59">
        <v>5000</v>
      </c>
      <c r="B183" s="59" t="s">
        <v>18</v>
      </c>
    </row>
    <row r="184" spans="1:2">
      <c r="A184" s="59">
        <v>5000</v>
      </c>
      <c r="B184" s="59" t="s">
        <v>18</v>
      </c>
    </row>
    <row r="185" spans="1:2">
      <c r="A185" s="59">
        <v>5000</v>
      </c>
      <c r="B185" s="59" t="s">
        <v>14</v>
      </c>
    </row>
    <row r="186" spans="1:2">
      <c r="A186" s="59">
        <v>5000</v>
      </c>
      <c r="B186" s="59" t="s">
        <v>14</v>
      </c>
    </row>
    <row r="187" spans="1:2">
      <c r="A187" s="59">
        <v>5000</v>
      </c>
      <c r="B187" s="59" t="s">
        <v>18</v>
      </c>
    </row>
    <row r="188" spans="1:2">
      <c r="A188" s="59">
        <v>5000</v>
      </c>
      <c r="B188" s="59" t="s">
        <v>15</v>
      </c>
    </row>
    <row r="189" spans="1:2">
      <c r="A189" s="59">
        <v>5000</v>
      </c>
      <c r="B189" s="59" t="s">
        <v>14</v>
      </c>
    </row>
    <row r="190" spans="1:2">
      <c r="A190" s="59">
        <v>5000</v>
      </c>
      <c r="B190" s="59" t="s">
        <v>14</v>
      </c>
    </row>
    <row r="191" spans="1:2">
      <c r="A191" s="59">
        <v>5000</v>
      </c>
      <c r="B191" s="59" t="s">
        <v>17</v>
      </c>
    </row>
    <row r="192" spans="1:2">
      <c r="A192" s="59">
        <v>5000</v>
      </c>
      <c r="B192" s="59"/>
    </row>
    <row r="193" spans="1:2">
      <c r="A193" s="59">
        <v>5000</v>
      </c>
      <c r="B193" s="59" t="s">
        <v>14</v>
      </c>
    </row>
    <row r="194" spans="1:2">
      <c r="A194" s="59">
        <v>5000</v>
      </c>
      <c r="B194" s="59" t="s">
        <v>14</v>
      </c>
    </row>
    <row r="195" spans="1:2">
      <c r="A195" s="59">
        <v>5000</v>
      </c>
      <c r="B195" s="59" t="s">
        <v>14</v>
      </c>
    </row>
    <row r="196" spans="1:2">
      <c r="A196" s="59">
        <v>5100</v>
      </c>
      <c r="B196" s="59" t="s">
        <v>16</v>
      </c>
    </row>
    <row r="197" spans="1:2">
      <c r="A197" s="59">
        <v>5100</v>
      </c>
      <c r="B197" s="59" t="s">
        <v>18</v>
      </c>
    </row>
    <row r="198" spans="1:2">
      <c r="A198" s="59">
        <v>5100</v>
      </c>
      <c r="B198" s="59" t="s">
        <v>14</v>
      </c>
    </row>
    <row r="199" spans="1:2">
      <c r="A199" s="59">
        <v>5100</v>
      </c>
      <c r="B199" s="59" t="s">
        <v>14</v>
      </c>
    </row>
    <row r="200" spans="1:2">
      <c r="A200" s="59">
        <v>5100</v>
      </c>
      <c r="B200" s="59" t="s">
        <v>14</v>
      </c>
    </row>
    <row r="201" spans="1:2">
      <c r="A201" s="59">
        <v>5100</v>
      </c>
      <c r="B201" s="59" t="s">
        <v>18</v>
      </c>
    </row>
    <row r="202" spans="1:2">
      <c r="A202" s="59">
        <v>5100</v>
      </c>
      <c r="B202" s="59" t="s">
        <v>14</v>
      </c>
    </row>
    <row r="203" spans="1:2">
      <c r="A203" s="59">
        <v>5100</v>
      </c>
      <c r="B203" s="59" t="s">
        <v>14</v>
      </c>
    </row>
    <row r="204" spans="1:2">
      <c r="A204" s="59">
        <v>5100</v>
      </c>
      <c r="B204" s="59" t="s">
        <v>14</v>
      </c>
    </row>
    <row r="205" spans="1:2">
      <c r="A205" s="59">
        <v>5100</v>
      </c>
      <c r="B205" s="59" t="s">
        <v>14</v>
      </c>
    </row>
    <row r="206" spans="1:2">
      <c r="A206" s="59">
        <v>5100</v>
      </c>
      <c r="B206" s="59" t="s">
        <v>16</v>
      </c>
    </row>
    <row r="207" spans="1:2">
      <c r="A207" s="59">
        <v>5100</v>
      </c>
      <c r="B207" s="59" t="s">
        <v>14</v>
      </c>
    </row>
    <row r="208" spans="1:2">
      <c r="A208" s="59">
        <v>5100</v>
      </c>
      <c r="B208" s="59" t="s">
        <v>14</v>
      </c>
    </row>
    <row r="209" spans="1:2">
      <c r="A209" s="59">
        <v>5100</v>
      </c>
      <c r="B209" s="59" t="s">
        <v>14</v>
      </c>
    </row>
    <row r="210" spans="1:2">
      <c r="A210" s="59">
        <v>5100</v>
      </c>
      <c r="B210" s="59" t="s">
        <v>14</v>
      </c>
    </row>
    <row r="211" spans="1:2">
      <c r="A211" s="59">
        <v>5200</v>
      </c>
      <c r="B211" s="59" t="s">
        <v>14</v>
      </c>
    </row>
    <row r="212" spans="1:2">
      <c r="A212" s="59">
        <v>5200</v>
      </c>
      <c r="B212" s="59" t="s">
        <v>14</v>
      </c>
    </row>
    <row r="213" spans="1:2">
      <c r="A213" s="59">
        <v>5200</v>
      </c>
      <c r="B213" s="59" t="s">
        <v>15</v>
      </c>
    </row>
    <row r="214" spans="1:2">
      <c r="A214" s="59">
        <v>5200</v>
      </c>
      <c r="B214" s="59" t="s">
        <v>14</v>
      </c>
    </row>
    <row r="215" spans="1:2">
      <c r="A215" s="59">
        <v>5200</v>
      </c>
      <c r="B215" s="59" t="s">
        <v>14</v>
      </c>
    </row>
    <row r="216" spans="1:2">
      <c r="A216" s="59">
        <v>5200</v>
      </c>
      <c r="B216" s="59" t="s">
        <v>15</v>
      </c>
    </row>
    <row r="217" spans="1:2">
      <c r="A217" s="59">
        <v>5200</v>
      </c>
      <c r="B217" s="59" t="s">
        <v>19</v>
      </c>
    </row>
    <row r="218" spans="1:2">
      <c r="A218" s="59">
        <v>5200</v>
      </c>
      <c r="B218" s="59" t="s">
        <v>14</v>
      </c>
    </row>
    <row r="219" spans="1:2">
      <c r="A219" s="59">
        <v>5300</v>
      </c>
      <c r="B219" s="59"/>
    </row>
    <row r="220" spans="1:2">
      <c r="A220" s="59">
        <v>5300</v>
      </c>
      <c r="B220" s="59" t="s">
        <v>16</v>
      </c>
    </row>
    <row r="221" spans="1:2">
      <c r="A221" s="59">
        <v>5300</v>
      </c>
      <c r="B221" s="59" t="s">
        <v>14</v>
      </c>
    </row>
    <row r="222" spans="1:2">
      <c r="A222" s="59">
        <v>5300</v>
      </c>
      <c r="B222" s="59"/>
    </row>
    <row r="223" spans="1:2">
      <c r="A223" s="59">
        <v>5300</v>
      </c>
      <c r="B223" s="59" t="s">
        <v>15</v>
      </c>
    </row>
    <row r="224" spans="1:2">
      <c r="A224" s="59">
        <v>5300</v>
      </c>
      <c r="B224" s="59" t="s">
        <v>17</v>
      </c>
    </row>
    <row r="225" spans="1:2">
      <c r="A225" s="59">
        <v>5300</v>
      </c>
      <c r="B225" s="59" t="s">
        <v>14</v>
      </c>
    </row>
    <row r="226" spans="1:2">
      <c r="A226" s="59">
        <v>5300</v>
      </c>
      <c r="B226" s="59" t="s">
        <v>15</v>
      </c>
    </row>
    <row r="227" spans="1:2">
      <c r="A227" s="59">
        <v>5300</v>
      </c>
      <c r="B227" s="59" t="s">
        <v>17</v>
      </c>
    </row>
    <row r="228" spans="1:2">
      <c r="A228" s="59">
        <v>5300</v>
      </c>
      <c r="B228" s="59" t="s">
        <v>18</v>
      </c>
    </row>
    <row r="229" spans="1:2">
      <c r="A229" s="59">
        <v>5300</v>
      </c>
      <c r="B229" s="59" t="s">
        <v>15</v>
      </c>
    </row>
    <row r="230" spans="1:2">
      <c r="A230" s="59">
        <v>5300</v>
      </c>
      <c r="B230" s="59" t="s">
        <v>15</v>
      </c>
    </row>
    <row r="231" spans="1:2">
      <c r="A231" s="59">
        <v>5400</v>
      </c>
      <c r="B231" s="59"/>
    </row>
    <row r="232" spans="1:2">
      <c r="A232" s="59">
        <v>5400</v>
      </c>
      <c r="B232" s="59" t="s">
        <v>15</v>
      </c>
    </row>
    <row r="233" spans="1:2">
      <c r="A233" s="59">
        <v>5400</v>
      </c>
      <c r="B233" s="59" t="s">
        <v>15</v>
      </c>
    </row>
    <row r="234" spans="1:2">
      <c r="A234" s="59">
        <v>5400</v>
      </c>
      <c r="B234" s="59" t="s">
        <v>16</v>
      </c>
    </row>
    <row r="235" spans="1:2">
      <c r="A235" s="59">
        <v>5400</v>
      </c>
      <c r="B235" s="59" t="s">
        <v>18</v>
      </c>
    </row>
    <row r="236" spans="1:2">
      <c r="A236" s="59">
        <v>5400</v>
      </c>
      <c r="B236" s="59" t="s">
        <v>18</v>
      </c>
    </row>
    <row r="237" spans="1:2">
      <c r="A237" s="59">
        <v>5400</v>
      </c>
      <c r="B237" s="59" t="s">
        <v>16</v>
      </c>
    </row>
    <row r="238" spans="1:2">
      <c r="A238" s="59">
        <v>5400</v>
      </c>
      <c r="B238" s="59" t="s">
        <v>14</v>
      </c>
    </row>
    <row r="239" spans="1:2">
      <c r="A239" s="59">
        <v>5400</v>
      </c>
      <c r="B239" s="59"/>
    </row>
    <row r="240" spans="1:2">
      <c r="A240" s="59">
        <v>5400</v>
      </c>
      <c r="B240" s="59" t="s">
        <v>18</v>
      </c>
    </row>
    <row r="241" spans="1:2">
      <c r="A241" s="59">
        <v>5400</v>
      </c>
      <c r="B241" s="59"/>
    </row>
    <row r="242" spans="1:2">
      <c r="A242" s="59">
        <v>5500</v>
      </c>
      <c r="B242" s="59" t="s">
        <v>14</v>
      </c>
    </row>
    <row r="243" spans="1:2">
      <c r="A243" s="59">
        <v>5500</v>
      </c>
      <c r="B243" s="59"/>
    </row>
    <row r="244" spans="1:2">
      <c r="A244" s="59">
        <v>5500</v>
      </c>
      <c r="B244" s="59" t="s">
        <v>18</v>
      </c>
    </row>
    <row r="245" spans="1:2">
      <c r="A245" s="59">
        <v>5500</v>
      </c>
      <c r="B245" s="59" t="s">
        <v>15</v>
      </c>
    </row>
    <row r="246" spans="1:2">
      <c r="A246" s="59">
        <v>5500</v>
      </c>
      <c r="B246" s="59" t="s">
        <v>14</v>
      </c>
    </row>
    <row r="247" spans="1:2">
      <c r="A247" s="59">
        <v>5500</v>
      </c>
      <c r="B247" s="59" t="s">
        <v>14</v>
      </c>
    </row>
    <row r="248" spans="1:2">
      <c r="A248" s="59">
        <v>5500</v>
      </c>
      <c r="B248" s="59"/>
    </row>
    <row r="249" spans="1:2">
      <c r="A249" s="59">
        <v>5500</v>
      </c>
      <c r="B249" s="59" t="s">
        <v>14</v>
      </c>
    </row>
    <row r="250" spans="1:2">
      <c r="A250" s="59">
        <v>5500</v>
      </c>
      <c r="B250" s="59" t="s">
        <v>17</v>
      </c>
    </row>
    <row r="251" spans="1:2">
      <c r="A251" s="59">
        <v>5500</v>
      </c>
      <c r="B251" s="59" t="s">
        <v>18</v>
      </c>
    </row>
    <row r="252" spans="1:2">
      <c r="A252" s="59">
        <v>5500</v>
      </c>
      <c r="B252" s="59" t="s">
        <v>18</v>
      </c>
    </row>
    <row r="253" spans="1:2">
      <c r="A253" s="59">
        <v>5500</v>
      </c>
      <c r="B253" s="59"/>
    </row>
    <row r="254" spans="1:2">
      <c r="A254" s="59">
        <v>5500</v>
      </c>
      <c r="B254" s="59" t="s">
        <v>16</v>
      </c>
    </row>
    <row r="255" spans="1:2">
      <c r="A255" s="59">
        <v>5500</v>
      </c>
      <c r="B255" s="59" t="s">
        <v>14</v>
      </c>
    </row>
    <row r="256" spans="1:2">
      <c r="A256" s="59">
        <v>5500</v>
      </c>
      <c r="B256" s="59" t="s">
        <v>14</v>
      </c>
    </row>
    <row r="257" spans="1:2">
      <c r="A257" s="59">
        <v>5500</v>
      </c>
      <c r="B257" s="59" t="s">
        <v>17</v>
      </c>
    </row>
    <row r="258" spans="1:2">
      <c r="A258" s="59">
        <v>5500</v>
      </c>
      <c r="B258" s="59" t="s">
        <v>15</v>
      </c>
    </row>
    <row r="259" spans="1:2">
      <c r="A259" s="59">
        <v>5500</v>
      </c>
      <c r="B259" s="59" t="s">
        <v>16</v>
      </c>
    </row>
    <row r="260" spans="1:2">
      <c r="A260" s="59">
        <v>5500</v>
      </c>
      <c r="B260" s="59" t="s">
        <v>18</v>
      </c>
    </row>
    <row r="261" spans="1:2">
      <c r="A261" s="59">
        <v>5600</v>
      </c>
      <c r="B261" s="59" t="s">
        <v>15</v>
      </c>
    </row>
    <row r="262" spans="1:2">
      <c r="A262" s="59">
        <v>5600</v>
      </c>
      <c r="B262" s="59" t="s">
        <v>18</v>
      </c>
    </row>
    <row r="263" spans="1:2">
      <c r="A263" s="59">
        <v>5600</v>
      </c>
      <c r="B263" s="59" t="s">
        <v>18</v>
      </c>
    </row>
    <row r="264" spans="1:2">
      <c r="A264" s="59">
        <v>5600</v>
      </c>
      <c r="B264" s="59" t="s">
        <v>14</v>
      </c>
    </row>
    <row r="265" spans="1:2">
      <c r="A265" s="59">
        <v>5600</v>
      </c>
      <c r="B265" s="59" t="s">
        <v>14</v>
      </c>
    </row>
    <row r="266" spans="1:2">
      <c r="A266" s="59">
        <v>5600</v>
      </c>
      <c r="B266" s="59" t="s">
        <v>14</v>
      </c>
    </row>
    <row r="267" spans="1:2">
      <c r="A267" s="59">
        <v>5600</v>
      </c>
      <c r="B267" s="59" t="s">
        <v>15</v>
      </c>
    </row>
    <row r="268" spans="1:2">
      <c r="A268" s="59">
        <v>5600</v>
      </c>
      <c r="B268" s="59" t="s">
        <v>19</v>
      </c>
    </row>
    <row r="269" spans="1:2">
      <c r="A269" s="59">
        <v>5700</v>
      </c>
      <c r="B269" s="59" t="s">
        <v>15</v>
      </c>
    </row>
    <row r="270" spans="1:2">
      <c r="A270" s="59">
        <v>5700</v>
      </c>
      <c r="B270" s="59"/>
    </row>
    <row r="271" spans="1:2">
      <c r="A271" s="59">
        <v>5700</v>
      </c>
      <c r="B271" s="59" t="s">
        <v>15</v>
      </c>
    </row>
    <row r="272" spans="1:2">
      <c r="A272" s="59">
        <v>5700</v>
      </c>
      <c r="B272" s="59" t="s">
        <v>14</v>
      </c>
    </row>
    <row r="273" spans="1:2">
      <c r="A273" s="59">
        <v>5700</v>
      </c>
      <c r="B273" s="59" t="s">
        <v>18</v>
      </c>
    </row>
    <row r="274" spans="1:2">
      <c r="A274" s="59">
        <v>5700</v>
      </c>
      <c r="B274" s="59" t="s">
        <v>15</v>
      </c>
    </row>
    <row r="275" spans="1:2">
      <c r="A275" s="59">
        <v>5700</v>
      </c>
      <c r="B275" s="59" t="s">
        <v>14</v>
      </c>
    </row>
    <row r="276" spans="1:2">
      <c r="A276" s="59">
        <v>5700</v>
      </c>
      <c r="B276" s="59"/>
    </row>
    <row r="277" spans="1:2">
      <c r="A277" s="59">
        <v>5700</v>
      </c>
      <c r="B277" s="59" t="s">
        <v>16</v>
      </c>
    </row>
    <row r="278" spans="1:2">
      <c r="A278" s="59">
        <v>5700</v>
      </c>
      <c r="B278" s="59" t="s">
        <v>18</v>
      </c>
    </row>
    <row r="279" spans="1:2">
      <c r="A279" s="59">
        <v>5700</v>
      </c>
      <c r="B279" s="59" t="s">
        <v>18</v>
      </c>
    </row>
    <row r="280" spans="1:2">
      <c r="A280" s="59">
        <v>5700</v>
      </c>
      <c r="B280" s="59" t="s">
        <v>16</v>
      </c>
    </row>
    <row r="281" spans="1:2">
      <c r="A281" s="59">
        <v>5700</v>
      </c>
      <c r="B281" s="59" t="s">
        <v>14</v>
      </c>
    </row>
    <row r="282" spans="1:2">
      <c r="A282" s="59">
        <v>5700</v>
      </c>
      <c r="B282" s="59" t="s">
        <v>14</v>
      </c>
    </row>
    <row r="283" spans="1:2">
      <c r="A283" s="59">
        <v>5700</v>
      </c>
      <c r="B283" s="59" t="s">
        <v>14</v>
      </c>
    </row>
    <row r="284" spans="1:2">
      <c r="A284" s="59">
        <v>5700</v>
      </c>
      <c r="B284" s="59" t="s">
        <v>18</v>
      </c>
    </row>
    <row r="285" spans="1:2">
      <c r="A285" s="59">
        <v>5700</v>
      </c>
      <c r="B285" s="59" t="s">
        <v>14</v>
      </c>
    </row>
    <row r="286" spans="1:2">
      <c r="A286" s="59">
        <v>5700</v>
      </c>
      <c r="B286" s="59"/>
    </row>
    <row r="287" spans="1:2">
      <c r="A287" s="59">
        <v>5700</v>
      </c>
      <c r="B287" s="59" t="s">
        <v>15</v>
      </c>
    </row>
    <row r="288" spans="1:2">
      <c r="A288" s="59">
        <v>5800</v>
      </c>
      <c r="B288" s="59" t="s">
        <v>14</v>
      </c>
    </row>
    <row r="289" spans="1:2">
      <c r="A289" s="59">
        <v>5800</v>
      </c>
      <c r="B289" s="59" t="s">
        <v>14</v>
      </c>
    </row>
    <row r="290" spans="1:2">
      <c r="A290" s="59">
        <v>5800</v>
      </c>
      <c r="B290" s="59" t="s">
        <v>17</v>
      </c>
    </row>
    <row r="291" spans="1:2">
      <c r="A291" s="59">
        <v>5800</v>
      </c>
      <c r="B291" s="59" t="s">
        <v>17</v>
      </c>
    </row>
    <row r="292" spans="1:2">
      <c r="A292" s="59">
        <v>5800</v>
      </c>
      <c r="B292" s="59" t="s">
        <v>17</v>
      </c>
    </row>
    <row r="293" spans="1:2">
      <c r="A293" s="59">
        <v>5800</v>
      </c>
      <c r="B293" s="59" t="s">
        <v>16</v>
      </c>
    </row>
    <row r="294" spans="1:2">
      <c r="A294" s="59">
        <v>5800</v>
      </c>
      <c r="B294" s="59"/>
    </row>
    <row r="295" spans="1:2">
      <c r="A295" s="59">
        <v>5800</v>
      </c>
      <c r="B295" s="59" t="s">
        <v>15</v>
      </c>
    </row>
    <row r="296" spans="1:2">
      <c r="A296" s="59">
        <v>5800</v>
      </c>
      <c r="B296" s="59" t="s">
        <v>14</v>
      </c>
    </row>
    <row r="297" spans="1:2">
      <c r="A297" s="59">
        <v>5900</v>
      </c>
      <c r="B297" s="59" t="s">
        <v>19</v>
      </c>
    </row>
    <row r="298" spans="1:2">
      <c r="A298" s="59">
        <v>5900</v>
      </c>
      <c r="B298" s="59" t="s">
        <v>14</v>
      </c>
    </row>
    <row r="299" spans="1:2">
      <c r="A299" s="59">
        <v>5900</v>
      </c>
      <c r="B299" s="59" t="s">
        <v>14</v>
      </c>
    </row>
    <row r="300" spans="1:2">
      <c r="A300" s="59">
        <v>5900</v>
      </c>
      <c r="B300" s="59"/>
    </row>
    <row r="301" spans="1:2">
      <c r="A301" s="59">
        <v>5900</v>
      </c>
      <c r="B301" s="59" t="s">
        <v>18</v>
      </c>
    </row>
    <row r="302" spans="1:2">
      <c r="A302" s="59">
        <v>5900</v>
      </c>
      <c r="B302" s="59" t="s">
        <v>14</v>
      </c>
    </row>
    <row r="303" spans="1:2">
      <c r="A303" s="59">
        <v>5900</v>
      </c>
      <c r="B303" s="59" t="s">
        <v>14</v>
      </c>
    </row>
    <row r="304" spans="1:2">
      <c r="A304" s="59">
        <v>5900</v>
      </c>
      <c r="B304" s="59"/>
    </row>
    <row r="305" spans="1:2">
      <c r="A305" s="59">
        <v>5900</v>
      </c>
      <c r="B305" s="59" t="s">
        <v>17</v>
      </c>
    </row>
    <row r="306" spans="1:2">
      <c r="A306" s="59">
        <v>6000</v>
      </c>
      <c r="B306" s="59"/>
    </row>
    <row r="307" spans="1:2">
      <c r="A307" s="59">
        <v>6000</v>
      </c>
      <c r="B307" s="59" t="s">
        <v>15</v>
      </c>
    </row>
    <row r="308" spans="1:2">
      <c r="A308" s="59">
        <v>6000</v>
      </c>
      <c r="B308" s="59" t="s">
        <v>15</v>
      </c>
    </row>
    <row r="309" spans="1:2">
      <c r="A309" s="59">
        <v>6000</v>
      </c>
      <c r="B309" s="59" t="s">
        <v>14</v>
      </c>
    </row>
    <row r="310" spans="1:2">
      <c r="A310" s="59">
        <v>6000</v>
      </c>
      <c r="B310" s="59" t="s">
        <v>14</v>
      </c>
    </row>
    <row r="311" spans="1:2">
      <c r="A311" s="59">
        <v>6000</v>
      </c>
      <c r="B311" s="59" t="s">
        <v>15</v>
      </c>
    </row>
    <row r="312" spans="1:2">
      <c r="A312" s="59">
        <v>6000</v>
      </c>
      <c r="B312" s="59" t="s">
        <v>14</v>
      </c>
    </row>
    <row r="313" spans="1:2">
      <c r="A313" s="59">
        <v>6000</v>
      </c>
      <c r="B313" s="59" t="s">
        <v>14</v>
      </c>
    </row>
    <row r="314" spans="1:2">
      <c r="A314" s="59">
        <v>6000</v>
      </c>
      <c r="B314" s="59" t="s">
        <v>14</v>
      </c>
    </row>
    <row r="315" spans="1:2">
      <c r="A315" s="59">
        <v>6000</v>
      </c>
      <c r="B315" s="59" t="s">
        <v>14</v>
      </c>
    </row>
    <row r="316" spans="1:2">
      <c r="A316" s="59">
        <v>6000</v>
      </c>
      <c r="B316" s="59" t="s">
        <v>14</v>
      </c>
    </row>
    <row r="317" spans="1:2">
      <c r="A317" s="59">
        <v>6000</v>
      </c>
      <c r="B317" s="59" t="s">
        <v>17</v>
      </c>
    </row>
    <row r="318" spans="1:2">
      <c r="A318" s="59">
        <v>6000</v>
      </c>
      <c r="B318" s="59" t="s">
        <v>14</v>
      </c>
    </row>
    <row r="319" spans="1:2">
      <c r="A319" s="59">
        <v>6000</v>
      </c>
      <c r="B319" s="59" t="s">
        <v>14</v>
      </c>
    </row>
    <row r="320" spans="1:2">
      <c r="A320" s="59">
        <v>6000</v>
      </c>
      <c r="B320" s="59" t="s">
        <v>14</v>
      </c>
    </row>
    <row r="321" spans="1:2">
      <c r="A321" s="59">
        <v>6000</v>
      </c>
      <c r="B321" s="59" t="s">
        <v>14</v>
      </c>
    </row>
    <row r="322" spans="1:2">
      <c r="A322" s="59">
        <v>6000</v>
      </c>
      <c r="B322" s="59" t="s">
        <v>18</v>
      </c>
    </row>
    <row r="323" spans="1:2">
      <c r="A323" s="59">
        <v>6000</v>
      </c>
      <c r="B323" s="59" t="s">
        <v>17</v>
      </c>
    </row>
    <row r="324" spans="1:2">
      <c r="A324" s="59">
        <v>6000</v>
      </c>
      <c r="B324" s="59" t="s">
        <v>14</v>
      </c>
    </row>
    <row r="325" spans="1:2">
      <c r="A325" s="59">
        <v>6000</v>
      </c>
      <c r="B325" s="59" t="s">
        <v>15</v>
      </c>
    </row>
    <row r="326" spans="1:2">
      <c r="A326" s="59">
        <v>6000</v>
      </c>
      <c r="B326" s="59" t="s">
        <v>18</v>
      </c>
    </row>
    <row r="327" spans="1:2">
      <c r="A327" s="59">
        <v>6000</v>
      </c>
      <c r="B327" s="59" t="s">
        <v>17</v>
      </c>
    </row>
    <row r="328" spans="1:2">
      <c r="A328" s="59">
        <v>6000</v>
      </c>
      <c r="B328" s="59" t="s">
        <v>18</v>
      </c>
    </row>
    <row r="329" spans="1:2">
      <c r="A329" s="59">
        <v>6000</v>
      </c>
      <c r="B329" s="59" t="s">
        <v>17</v>
      </c>
    </row>
    <row r="330" spans="1:2">
      <c r="A330" s="59">
        <v>6000</v>
      </c>
      <c r="B330" s="59" t="s">
        <v>14</v>
      </c>
    </row>
    <row r="331" spans="1:2">
      <c r="A331" s="59">
        <v>6000</v>
      </c>
      <c r="B331" s="59"/>
    </row>
    <row r="332" spans="1:2">
      <c r="A332" s="59">
        <v>6000</v>
      </c>
      <c r="B332" s="59" t="s">
        <v>14</v>
      </c>
    </row>
    <row r="333" spans="1:2">
      <c r="A333" s="59">
        <v>6000</v>
      </c>
      <c r="B333" s="59" t="s">
        <v>18</v>
      </c>
    </row>
    <row r="334" spans="1:2">
      <c r="A334" s="59">
        <v>6100</v>
      </c>
      <c r="B334" s="59" t="s">
        <v>17</v>
      </c>
    </row>
    <row r="335" spans="1:2">
      <c r="A335" s="59">
        <v>6100</v>
      </c>
      <c r="B335" s="59"/>
    </row>
    <row r="336" spans="1:2">
      <c r="A336" s="59">
        <v>6100</v>
      </c>
      <c r="B336" s="59" t="s">
        <v>15</v>
      </c>
    </row>
    <row r="337" spans="1:2">
      <c r="A337" s="59">
        <v>6100</v>
      </c>
      <c r="B337" s="59" t="s">
        <v>14</v>
      </c>
    </row>
    <row r="338" spans="1:2">
      <c r="A338" s="59">
        <v>6100</v>
      </c>
      <c r="B338" s="59" t="s">
        <v>14</v>
      </c>
    </row>
    <row r="339" spans="1:2">
      <c r="A339" s="59">
        <v>6100</v>
      </c>
      <c r="B339" s="59" t="s">
        <v>14</v>
      </c>
    </row>
    <row r="340" spans="1:2">
      <c r="A340" s="59">
        <v>6100</v>
      </c>
      <c r="B340" s="59" t="s">
        <v>15</v>
      </c>
    </row>
    <row r="341" spans="1:2">
      <c r="A341" s="59">
        <v>6100</v>
      </c>
      <c r="B341" s="59" t="s">
        <v>16</v>
      </c>
    </row>
    <row r="342" spans="1:2">
      <c r="A342" s="59">
        <v>6100</v>
      </c>
      <c r="B342" s="59" t="s">
        <v>14</v>
      </c>
    </row>
    <row r="343" spans="1:2">
      <c r="A343" s="59">
        <v>6100</v>
      </c>
      <c r="B343" s="59"/>
    </row>
    <row r="344" spans="1:2">
      <c r="A344" s="59">
        <v>6100</v>
      </c>
      <c r="B344" s="59" t="s">
        <v>18</v>
      </c>
    </row>
    <row r="345" spans="1:2">
      <c r="A345" s="59">
        <v>6100</v>
      </c>
      <c r="B345" s="59" t="s">
        <v>18</v>
      </c>
    </row>
    <row r="346" spans="1:2">
      <c r="A346" s="59">
        <v>6200</v>
      </c>
      <c r="B346" s="59" t="s">
        <v>16</v>
      </c>
    </row>
    <row r="347" spans="1:2">
      <c r="A347" s="59">
        <v>6200</v>
      </c>
      <c r="B347" s="59" t="s">
        <v>16</v>
      </c>
    </row>
    <row r="348" spans="1:2">
      <c r="A348" s="59">
        <v>6200</v>
      </c>
      <c r="B348" s="59"/>
    </row>
    <row r="349" spans="1:2">
      <c r="A349" s="59">
        <v>6200</v>
      </c>
      <c r="B349" s="59" t="s">
        <v>14</v>
      </c>
    </row>
    <row r="350" spans="1:2">
      <c r="A350" s="59">
        <v>6200</v>
      </c>
      <c r="B350" s="59" t="s">
        <v>18</v>
      </c>
    </row>
    <row r="351" spans="1:2">
      <c r="A351" s="59">
        <v>6200</v>
      </c>
      <c r="B351" s="59"/>
    </row>
    <row r="352" spans="1:2">
      <c r="A352" s="59">
        <v>6200</v>
      </c>
      <c r="B352" s="59" t="s">
        <v>14</v>
      </c>
    </row>
    <row r="353" spans="1:2">
      <c r="A353" s="59">
        <v>6200</v>
      </c>
      <c r="B353" s="59" t="s">
        <v>19</v>
      </c>
    </row>
    <row r="354" spans="1:2">
      <c r="A354" s="59">
        <v>6200</v>
      </c>
      <c r="B354" s="59"/>
    </row>
    <row r="355" spans="1:2">
      <c r="A355" s="59">
        <v>6200</v>
      </c>
      <c r="B355" s="59" t="s">
        <v>14</v>
      </c>
    </row>
    <row r="356" spans="1:2">
      <c r="A356" s="59">
        <v>6200</v>
      </c>
      <c r="B356" s="59" t="s">
        <v>16</v>
      </c>
    </row>
    <row r="357" spans="1:2">
      <c r="A357" s="59">
        <v>6200</v>
      </c>
      <c r="B357" s="59" t="s">
        <v>14</v>
      </c>
    </row>
    <row r="358" spans="1:2">
      <c r="A358" s="59">
        <v>6200</v>
      </c>
      <c r="B358" s="59"/>
    </row>
    <row r="359" spans="1:2">
      <c r="A359" s="59">
        <v>6200</v>
      </c>
      <c r="B359" s="59" t="s">
        <v>18</v>
      </c>
    </row>
    <row r="360" spans="1:2">
      <c r="A360" s="59">
        <v>6200</v>
      </c>
      <c r="B360" s="59"/>
    </row>
    <row r="361" spans="1:2">
      <c r="A361" s="59">
        <v>6200</v>
      </c>
      <c r="B361" s="59" t="s">
        <v>18</v>
      </c>
    </row>
    <row r="362" spans="1:2">
      <c r="A362" s="59">
        <v>6200</v>
      </c>
      <c r="B362" s="59" t="s">
        <v>14</v>
      </c>
    </row>
    <row r="363" spans="1:2">
      <c r="A363" s="59">
        <v>6200</v>
      </c>
      <c r="B363" s="59" t="s">
        <v>14</v>
      </c>
    </row>
    <row r="364" spans="1:2">
      <c r="A364" s="59">
        <v>6300</v>
      </c>
      <c r="B364" s="59" t="s">
        <v>15</v>
      </c>
    </row>
    <row r="365" spans="1:2">
      <c r="A365" s="59">
        <v>6300</v>
      </c>
      <c r="B365" s="59" t="s">
        <v>18</v>
      </c>
    </row>
    <row r="366" spans="1:2">
      <c r="A366" s="59">
        <v>6300</v>
      </c>
      <c r="B366" s="59" t="s">
        <v>15</v>
      </c>
    </row>
    <row r="367" spans="1:2">
      <c r="A367" s="59">
        <v>6300</v>
      </c>
      <c r="B367" s="59"/>
    </row>
    <row r="368" spans="1:2">
      <c r="A368" s="59">
        <v>6300</v>
      </c>
      <c r="B368" s="59" t="s">
        <v>14</v>
      </c>
    </row>
    <row r="369" spans="1:2">
      <c r="A369" s="59">
        <v>6300</v>
      </c>
      <c r="B369" s="59" t="s">
        <v>14</v>
      </c>
    </row>
    <row r="370" spans="1:2">
      <c r="A370" s="59">
        <v>6300</v>
      </c>
      <c r="B370" s="59" t="s">
        <v>19</v>
      </c>
    </row>
    <row r="371" spans="1:2">
      <c r="A371" s="59">
        <v>6300</v>
      </c>
      <c r="B371" s="59" t="s">
        <v>17</v>
      </c>
    </row>
    <row r="372" spans="1:2">
      <c r="A372" s="59">
        <v>6300</v>
      </c>
      <c r="B372" s="59"/>
    </row>
    <row r="373" spans="1:2">
      <c r="A373" s="59">
        <v>6300</v>
      </c>
      <c r="B373" s="59" t="s">
        <v>18</v>
      </c>
    </row>
    <row r="374" spans="1:2">
      <c r="A374" s="59">
        <v>6300</v>
      </c>
      <c r="B374" s="59" t="s">
        <v>18</v>
      </c>
    </row>
    <row r="375" spans="1:2">
      <c r="A375" s="59">
        <v>6300</v>
      </c>
      <c r="B375" s="59" t="s">
        <v>17</v>
      </c>
    </row>
    <row r="376" spans="1:2">
      <c r="A376" s="59">
        <v>6300</v>
      </c>
      <c r="B376" s="59" t="s">
        <v>18</v>
      </c>
    </row>
    <row r="377" spans="1:2">
      <c r="A377" s="59">
        <v>6300</v>
      </c>
      <c r="B377" s="59" t="s">
        <v>15</v>
      </c>
    </row>
    <row r="378" spans="1:2">
      <c r="A378" s="59">
        <v>6300</v>
      </c>
      <c r="B378" s="59" t="s">
        <v>16</v>
      </c>
    </row>
    <row r="379" spans="1:2">
      <c r="A379" s="59">
        <v>6300</v>
      </c>
      <c r="B379" s="59" t="s">
        <v>14</v>
      </c>
    </row>
    <row r="380" spans="1:2">
      <c r="A380" s="59">
        <v>6400</v>
      </c>
      <c r="B380" s="59" t="s">
        <v>14</v>
      </c>
    </row>
    <row r="381" spans="1:2">
      <c r="A381" s="59">
        <v>6400</v>
      </c>
      <c r="B381" s="59" t="s">
        <v>14</v>
      </c>
    </row>
    <row r="382" spans="1:2">
      <c r="A382" s="59">
        <v>6400</v>
      </c>
      <c r="B382" s="59"/>
    </row>
    <row r="383" spans="1:2">
      <c r="A383" s="59">
        <v>6400</v>
      </c>
      <c r="B383" s="59" t="s">
        <v>14</v>
      </c>
    </row>
    <row r="384" spans="1:2">
      <c r="A384" s="59">
        <v>6400</v>
      </c>
      <c r="B384" s="59" t="s">
        <v>18</v>
      </c>
    </row>
    <row r="385" spans="1:2">
      <c r="A385" s="59">
        <v>6400</v>
      </c>
      <c r="B385" s="59" t="s">
        <v>18</v>
      </c>
    </row>
    <row r="386" spans="1:2">
      <c r="A386" s="59">
        <v>6400</v>
      </c>
      <c r="B386" s="59" t="s">
        <v>15</v>
      </c>
    </row>
    <row r="387" spans="1:2">
      <c r="A387" s="59">
        <v>6400</v>
      </c>
      <c r="B387" s="59" t="s">
        <v>17</v>
      </c>
    </row>
    <row r="388" spans="1:2">
      <c r="A388" s="59">
        <v>6400</v>
      </c>
      <c r="B388" s="59" t="s">
        <v>18</v>
      </c>
    </row>
    <row r="389" spans="1:2">
      <c r="A389" s="59">
        <v>6400</v>
      </c>
      <c r="B389" s="59" t="s">
        <v>14</v>
      </c>
    </row>
    <row r="390" spans="1:2">
      <c r="A390" s="59">
        <v>6400</v>
      </c>
      <c r="B390" s="59" t="s">
        <v>16</v>
      </c>
    </row>
    <row r="391" spans="1:2">
      <c r="A391" s="59">
        <v>6400</v>
      </c>
      <c r="B391" s="59" t="s">
        <v>15</v>
      </c>
    </row>
    <row r="392" spans="1:2">
      <c r="A392" s="59">
        <v>6400</v>
      </c>
      <c r="B392" s="59"/>
    </row>
    <row r="393" spans="1:2">
      <c r="A393" s="59">
        <v>6400</v>
      </c>
      <c r="B393" s="59" t="s">
        <v>14</v>
      </c>
    </row>
    <row r="394" spans="1:2">
      <c r="A394" s="59">
        <v>6400</v>
      </c>
      <c r="B394" s="59" t="s">
        <v>19</v>
      </c>
    </row>
    <row r="395" spans="1:2">
      <c r="A395" s="59">
        <v>6400</v>
      </c>
      <c r="B395" s="59" t="s">
        <v>14</v>
      </c>
    </row>
    <row r="396" spans="1:2">
      <c r="A396" s="59">
        <v>6400</v>
      </c>
      <c r="B396" s="59" t="s">
        <v>17</v>
      </c>
    </row>
    <row r="397" spans="1:2">
      <c r="A397" s="59">
        <v>6500</v>
      </c>
      <c r="B397" s="59" t="s">
        <v>15</v>
      </c>
    </row>
    <row r="398" spans="1:2">
      <c r="A398" s="59">
        <v>6500</v>
      </c>
      <c r="B398" s="59" t="s">
        <v>14</v>
      </c>
    </row>
    <row r="399" spans="1:2">
      <c r="A399" s="59">
        <v>6500</v>
      </c>
      <c r="B399" s="59" t="s">
        <v>14</v>
      </c>
    </row>
    <row r="400" spans="1:2">
      <c r="A400" s="59">
        <v>6500</v>
      </c>
      <c r="B400" s="59" t="s">
        <v>18</v>
      </c>
    </row>
    <row r="401" spans="1:2">
      <c r="A401" s="59">
        <v>6500</v>
      </c>
      <c r="B401" s="59" t="s">
        <v>17</v>
      </c>
    </row>
    <row r="402" spans="1:2">
      <c r="A402" s="59">
        <v>6500</v>
      </c>
      <c r="B402" s="59" t="s">
        <v>18</v>
      </c>
    </row>
    <row r="403" spans="1:2">
      <c r="A403" s="59">
        <v>6500</v>
      </c>
      <c r="B403" s="59" t="s">
        <v>18</v>
      </c>
    </row>
    <row r="404" spans="1:2">
      <c r="A404" s="59">
        <v>6500</v>
      </c>
      <c r="B404" s="59"/>
    </row>
    <row r="405" spans="1:2">
      <c r="A405" s="59">
        <v>6500</v>
      </c>
      <c r="B405" s="59" t="s">
        <v>14</v>
      </c>
    </row>
    <row r="406" spans="1:2">
      <c r="A406" s="59">
        <v>6500</v>
      </c>
      <c r="B406" s="59" t="s">
        <v>14</v>
      </c>
    </row>
    <row r="407" spans="1:2">
      <c r="A407" s="59">
        <v>6500</v>
      </c>
      <c r="B407" s="59" t="s">
        <v>14</v>
      </c>
    </row>
    <row r="408" spans="1:2">
      <c r="A408" s="59">
        <v>6500</v>
      </c>
      <c r="B408" s="59" t="s">
        <v>15</v>
      </c>
    </row>
    <row r="409" spans="1:2">
      <c r="A409" s="59">
        <v>6500</v>
      </c>
      <c r="B409" s="59" t="s">
        <v>15</v>
      </c>
    </row>
    <row r="410" spans="1:2">
      <c r="A410" s="59">
        <v>6500</v>
      </c>
      <c r="B410" s="59" t="s">
        <v>15</v>
      </c>
    </row>
    <row r="411" spans="1:2">
      <c r="A411" s="59">
        <v>6500</v>
      </c>
      <c r="B411" s="59" t="s">
        <v>18</v>
      </c>
    </row>
    <row r="412" spans="1:2">
      <c r="A412" s="59">
        <v>6500</v>
      </c>
      <c r="B412" s="59" t="s">
        <v>15</v>
      </c>
    </row>
    <row r="413" spans="1:2">
      <c r="A413" s="59">
        <v>6500</v>
      </c>
      <c r="B413" s="59" t="s">
        <v>18</v>
      </c>
    </row>
    <row r="414" spans="1:2">
      <c r="A414" s="59">
        <v>6500</v>
      </c>
      <c r="B414" s="59" t="s">
        <v>15</v>
      </c>
    </row>
    <row r="415" spans="1:2">
      <c r="A415" s="59">
        <v>6500</v>
      </c>
      <c r="B415" s="59"/>
    </row>
    <row r="416" spans="1:2">
      <c r="A416" s="59">
        <v>6500</v>
      </c>
      <c r="B416" s="59" t="s">
        <v>18</v>
      </c>
    </row>
    <row r="417" spans="1:2">
      <c r="A417" s="59">
        <v>6500</v>
      </c>
      <c r="B417" s="59" t="s">
        <v>14</v>
      </c>
    </row>
    <row r="418" spans="1:2">
      <c r="A418" s="59">
        <v>6600</v>
      </c>
      <c r="B418" s="59" t="s">
        <v>15</v>
      </c>
    </row>
    <row r="419" spans="1:2">
      <c r="A419" s="59">
        <v>6600</v>
      </c>
      <c r="B419" s="59"/>
    </row>
    <row r="420" spans="1:2">
      <c r="A420" s="59">
        <v>6600</v>
      </c>
      <c r="B420" s="59"/>
    </row>
    <row r="421" spans="1:2">
      <c r="A421" s="59">
        <v>6600</v>
      </c>
      <c r="B421" s="59" t="s">
        <v>14</v>
      </c>
    </row>
    <row r="422" spans="1:2">
      <c r="A422" s="59">
        <v>6600</v>
      </c>
      <c r="B422" s="59" t="s">
        <v>15</v>
      </c>
    </row>
    <row r="423" spans="1:2">
      <c r="A423" s="59">
        <v>6600</v>
      </c>
      <c r="B423" s="59" t="s">
        <v>15</v>
      </c>
    </row>
    <row r="424" spans="1:2">
      <c r="A424" s="59">
        <v>6600</v>
      </c>
      <c r="B424" s="59"/>
    </row>
    <row r="425" spans="1:2">
      <c r="A425" s="59">
        <v>6600</v>
      </c>
      <c r="B425" s="59" t="s">
        <v>14</v>
      </c>
    </row>
    <row r="426" spans="1:2">
      <c r="A426" s="59">
        <v>6700</v>
      </c>
      <c r="B426" s="59"/>
    </row>
    <row r="427" spans="1:2">
      <c r="A427" s="59">
        <v>6700</v>
      </c>
      <c r="B427" s="59" t="s">
        <v>14</v>
      </c>
    </row>
    <row r="428" spans="1:2">
      <c r="A428" s="59">
        <v>6700</v>
      </c>
      <c r="B428" s="59" t="s">
        <v>18</v>
      </c>
    </row>
    <row r="429" spans="1:2">
      <c r="A429" s="59">
        <v>6700</v>
      </c>
      <c r="B429" s="59" t="s">
        <v>14</v>
      </c>
    </row>
    <row r="430" spans="1:2">
      <c r="A430" s="59">
        <v>6700</v>
      </c>
      <c r="B430" s="59" t="s">
        <v>14</v>
      </c>
    </row>
    <row r="431" spans="1:2">
      <c r="A431" s="59">
        <v>6700</v>
      </c>
      <c r="B431" s="59" t="s">
        <v>18</v>
      </c>
    </row>
    <row r="432" spans="1:2">
      <c r="A432" s="59">
        <v>6700</v>
      </c>
      <c r="B432" s="59" t="s">
        <v>14</v>
      </c>
    </row>
    <row r="433" spans="1:2">
      <c r="A433" s="59">
        <v>6700</v>
      </c>
      <c r="B433" s="59" t="s">
        <v>14</v>
      </c>
    </row>
    <row r="434" spans="1:2">
      <c r="A434" s="59">
        <v>6700</v>
      </c>
      <c r="B434" s="59" t="s">
        <v>14</v>
      </c>
    </row>
    <row r="435" spans="1:2">
      <c r="A435" s="59">
        <v>6700</v>
      </c>
      <c r="B435" s="59" t="s">
        <v>15</v>
      </c>
    </row>
    <row r="436" spans="1:2">
      <c r="A436" s="59">
        <v>6700</v>
      </c>
      <c r="B436" s="59" t="s">
        <v>14</v>
      </c>
    </row>
    <row r="437" spans="1:2">
      <c r="A437" s="59">
        <v>6700</v>
      </c>
      <c r="B437" s="59" t="s">
        <v>15</v>
      </c>
    </row>
    <row r="438" spans="1:2">
      <c r="A438" s="59">
        <v>6700</v>
      </c>
      <c r="B438" s="59" t="s">
        <v>18</v>
      </c>
    </row>
    <row r="439" spans="1:2">
      <c r="A439" s="59">
        <v>6700</v>
      </c>
      <c r="B439" s="59" t="s">
        <v>17</v>
      </c>
    </row>
    <row r="440" spans="1:2">
      <c r="A440" s="59">
        <v>6700</v>
      </c>
      <c r="B440" s="59" t="s">
        <v>15</v>
      </c>
    </row>
    <row r="441" spans="1:2">
      <c r="A441" s="59">
        <v>6700</v>
      </c>
      <c r="B441" s="59" t="s">
        <v>18</v>
      </c>
    </row>
    <row r="442" spans="1:2">
      <c r="A442" s="59">
        <v>6800</v>
      </c>
      <c r="B442" s="59" t="s">
        <v>18</v>
      </c>
    </row>
    <row r="443" spans="1:2">
      <c r="A443" s="59">
        <v>6800</v>
      </c>
      <c r="B443" s="59" t="s">
        <v>18</v>
      </c>
    </row>
    <row r="444" spans="1:2">
      <c r="A444" s="59">
        <v>6800</v>
      </c>
      <c r="B444" s="59" t="s">
        <v>17</v>
      </c>
    </row>
    <row r="445" spans="1:2">
      <c r="A445" s="59">
        <v>6800</v>
      </c>
      <c r="B445" s="59"/>
    </row>
    <row r="446" spans="1:2">
      <c r="A446" s="59">
        <v>6800</v>
      </c>
      <c r="B446" s="59" t="s">
        <v>18</v>
      </c>
    </row>
    <row r="447" spans="1:2">
      <c r="A447" s="59">
        <v>6800</v>
      </c>
      <c r="B447" s="59" t="s">
        <v>17</v>
      </c>
    </row>
    <row r="448" spans="1:2">
      <c r="A448" s="59">
        <v>6800</v>
      </c>
      <c r="B448" s="59" t="s">
        <v>14</v>
      </c>
    </row>
    <row r="449" spans="1:2">
      <c r="A449" s="59">
        <v>6800</v>
      </c>
      <c r="B449" s="59" t="s">
        <v>17</v>
      </c>
    </row>
    <row r="450" spans="1:2">
      <c r="A450" s="59">
        <v>6800</v>
      </c>
      <c r="B450" s="59" t="s">
        <v>15</v>
      </c>
    </row>
    <row r="451" spans="1:2">
      <c r="A451" s="59">
        <v>6800</v>
      </c>
      <c r="B451" s="59" t="s">
        <v>15</v>
      </c>
    </row>
    <row r="452" spans="1:2">
      <c r="A452" s="59">
        <v>6800</v>
      </c>
      <c r="B452" s="59" t="s">
        <v>17</v>
      </c>
    </row>
    <row r="453" spans="1:2">
      <c r="A453" s="59">
        <v>6800</v>
      </c>
      <c r="B453" s="59" t="s">
        <v>16</v>
      </c>
    </row>
    <row r="454" spans="1:2">
      <c r="A454" s="59">
        <v>6800</v>
      </c>
      <c r="B454" s="59" t="s">
        <v>15</v>
      </c>
    </row>
    <row r="455" spans="1:2">
      <c r="A455" s="59">
        <v>6800</v>
      </c>
      <c r="B455" s="59" t="s">
        <v>14</v>
      </c>
    </row>
    <row r="456" spans="1:2">
      <c r="A456" s="59">
        <v>6800</v>
      </c>
      <c r="B456" s="59" t="s">
        <v>17</v>
      </c>
    </row>
    <row r="457" spans="1:2">
      <c r="A457" s="59">
        <v>6900</v>
      </c>
      <c r="B457" s="59" t="s">
        <v>15</v>
      </c>
    </row>
    <row r="458" spans="1:2">
      <c r="A458" s="59">
        <v>6900</v>
      </c>
      <c r="B458" s="59" t="s">
        <v>14</v>
      </c>
    </row>
    <row r="459" spans="1:2">
      <c r="A459" s="59">
        <v>6900</v>
      </c>
      <c r="B459" s="59" t="s">
        <v>14</v>
      </c>
    </row>
    <row r="460" spans="1:2">
      <c r="A460" s="59">
        <v>6900</v>
      </c>
      <c r="B460" s="59" t="s">
        <v>16</v>
      </c>
    </row>
    <row r="461" spans="1:2">
      <c r="A461" s="59">
        <v>6900</v>
      </c>
      <c r="B461" s="59" t="s">
        <v>17</v>
      </c>
    </row>
    <row r="462" spans="1:2">
      <c r="A462" s="59">
        <v>6900</v>
      </c>
      <c r="B462" s="59" t="s">
        <v>14</v>
      </c>
    </row>
    <row r="463" spans="1:2">
      <c r="A463" s="59">
        <v>6900</v>
      </c>
      <c r="B463" s="59" t="s">
        <v>16</v>
      </c>
    </row>
    <row r="464" spans="1:2">
      <c r="A464" s="59">
        <v>6900</v>
      </c>
      <c r="B464" s="59" t="s">
        <v>15</v>
      </c>
    </row>
    <row r="465" spans="1:2">
      <c r="A465" s="59">
        <v>6900</v>
      </c>
      <c r="B465" s="59" t="s">
        <v>14</v>
      </c>
    </row>
    <row r="466" spans="1:2">
      <c r="A466" s="59">
        <v>6900</v>
      </c>
      <c r="B466" s="59"/>
    </row>
    <row r="467" spans="1:2">
      <c r="A467" s="59">
        <v>6900</v>
      </c>
      <c r="B467" s="59" t="s">
        <v>17</v>
      </c>
    </row>
    <row r="468" spans="1:2">
      <c r="A468" s="59">
        <v>6900</v>
      </c>
      <c r="B468" s="59" t="s">
        <v>15</v>
      </c>
    </row>
    <row r="469" spans="1:2">
      <c r="A469" s="59">
        <v>6900</v>
      </c>
      <c r="B469" s="59"/>
    </row>
    <row r="470" spans="1:2">
      <c r="A470" s="59">
        <v>6900</v>
      </c>
      <c r="B470" s="59" t="s">
        <v>14</v>
      </c>
    </row>
    <row r="471" spans="1:2">
      <c r="A471" s="59">
        <v>7000</v>
      </c>
      <c r="B471" s="59" t="s">
        <v>14</v>
      </c>
    </row>
    <row r="472" spans="1:2">
      <c r="A472" s="59">
        <v>7000</v>
      </c>
      <c r="B472" s="59" t="s">
        <v>15</v>
      </c>
    </row>
    <row r="473" spans="1:2">
      <c r="A473" s="59">
        <v>7000</v>
      </c>
      <c r="B473" s="59" t="s">
        <v>14</v>
      </c>
    </row>
    <row r="474" spans="1:2">
      <c r="A474" s="59">
        <v>7000</v>
      </c>
      <c r="B474" s="59" t="s">
        <v>14</v>
      </c>
    </row>
    <row r="475" spans="1:2">
      <c r="A475" s="59">
        <v>7000</v>
      </c>
      <c r="B475" s="59" t="s">
        <v>14</v>
      </c>
    </row>
    <row r="476" spans="1:2">
      <c r="A476" s="59">
        <v>7000</v>
      </c>
      <c r="B476" s="59" t="s">
        <v>18</v>
      </c>
    </row>
    <row r="477" spans="1:2">
      <c r="A477" s="59">
        <v>7000</v>
      </c>
      <c r="B477" s="59" t="s">
        <v>14</v>
      </c>
    </row>
    <row r="478" spans="1:2">
      <c r="A478" s="59">
        <v>7000</v>
      </c>
      <c r="B478" s="59" t="s">
        <v>18</v>
      </c>
    </row>
    <row r="479" spans="1:2">
      <c r="A479" s="59">
        <v>7000</v>
      </c>
      <c r="B479" s="59" t="s">
        <v>17</v>
      </c>
    </row>
    <row r="480" spans="1:2">
      <c r="A480" s="59">
        <v>7000</v>
      </c>
      <c r="B480" s="59" t="s">
        <v>15</v>
      </c>
    </row>
    <row r="481" spans="1:2">
      <c r="A481" s="59">
        <v>7000</v>
      </c>
      <c r="B481" s="59" t="s">
        <v>14</v>
      </c>
    </row>
    <row r="482" spans="1:2">
      <c r="A482" s="59">
        <v>7000</v>
      </c>
      <c r="B482" s="59" t="s">
        <v>14</v>
      </c>
    </row>
    <row r="483" spans="1:2">
      <c r="A483" s="59">
        <v>7000</v>
      </c>
      <c r="B483" s="59" t="s">
        <v>15</v>
      </c>
    </row>
    <row r="484" spans="1:2">
      <c r="A484" s="59">
        <v>7000</v>
      </c>
      <c r="B484" s="59" t="s">
        <v>15</v>
      </c>
    </row>
    <row r="485" spans="1:2">
      <c r="A485" s="59">
        <v>7000</v>
      </c>
      <c r="B485" s="59" t="s">
        <v>14</v>
      </c>
    </row>
    <row r="486" spans="1:2">
      <c r="A486" s="59">
        <v>7000</v>
      </c>
      <c r="B486" s="59" t="s">
        <v>15</v>
      </c>
    </row>
    <row r="487" spans="1:2">
      <c r="A487" s="59">
        <v>7000</v>
      </c>
      <c r="B487" s="59" t="s">
        <v>14</v>
      </c>
    </row>
    <row r="488" spans="1:2">
      <c r="A488" s="59">
        <v>7000</v>
      </c>
      <c r="B488" s="59" t="s">
        <v>14</v>
      </c>
    </row>
    <row r="489" spans="1:2">
      <c r="A489" s="59">
        <v>7000</v>
      </c>
      <c r="B489" s="59" t="s">
        <v>14</v>
      </c>
    </row>
    <row r="490" spans="1:2">
      <c r="A490" s="59">
        <v>7000</v>
      </c>
      <c r="B490" s="59" t="s">
        <v>14</v>
      </c>
    </row>
    <row r="491" spans="1:2">
      <c r="A491" s="59">
        <v>7000</v>
      </c>
      <c r="B491" s="59"/>
    </row>
    <row r="492" spans="1:2">
      <c r="A492" s="59">
        <v>7000</v>
      </c>
      <c r="B492" s="59" t="s">
        <v>14</v>
      </c>
    </row>
    <row r="493" spans="1:2">
      <c r="A493" s="59">
        <v>7000</v>
      </c>
      <c r="B493" s="59" t="s">
        <v>14</v>
      </c>
    </row>
    <row r="494" spans="1:2">
      <c r="A494" s="59">
        <v>7000</v>
      </c>
      <c r="B494" s="59" t="s">
        <v>14</v>
      </c>
    </row>
    <row r="495" spans="1:2">
      <c r="A495" s="59">
        <v>7000</v>
      </c>
      <c r="B495" s="59" t="s">
        <v>18</v>
      </c>
    </row>
    <row r="496" spans="1:2">
      <c r="A496" s="59">
        <v>7000</v>
      </c>
      <c r="B496" s="59" t="s">
        <v>14</v>
      </c>
    </row>
    <row r="497" spans="1:2">
      <c r="A497" s="59">
        <v>7000</v>
      </c>
      <c r="B497" s="59" t="s">
        <v>17</v>
      </c>
    </row>
    <row r="498" spans="1:2">
      <c r="A498" s="59">
        <v>7000</v>
      </c>
      <c r="B498" s="59" t="s">
        <v>18</v>
      </c>
    </row>
    <row r="499" spans="1:2">
      <c r="A499" s="59">
        <v>7000</v>
      </c>
      <c r="B499" s="59" t="s">
        <v>15</v>
      </c>
    </row>
    <row r="500" spans="1:2">
      <c r="A500" s="59">
        <v>7000</v>
      </c>
      <c r="B500" s="59" t="s">
        <v>14</v>
      </c>
    </row>
    <row r="501" spans="1:2">
      <c r="A501" s="59">
        <v>7000</v>
      </c>
      <c r="B501" s="59" t="s">
        <v>18</v>
      </c>
    </row>
    <row r="502" spans="1:2">
      <c r="A502" s="59">
        <v>7000</v>
      </c>
      <c r="B502" s="59" t="s">
        <v>14</v>
      </c>
    </row>
    <row r="503" spans="1:2">
      <c r="A503" s="59">
        <v>7000</v>
      </c>
      <c r="B503" s="59" t="s">
        <v>14</v>
      </c>
    </row>
    <row r="504" spans="1:2">
      <c r="A504" s="59">
        <v>7000</v>
      </c>
      <c r="B504" s="59" t="s">
        <v>14</v>
      </c>
    </row>
    <row r="505" spans="1:2">
      <c r="A505" s="59">
        <v>7000</v>
      </c>
      <c r="B505" s="59" t="s">
        <v>18</v>
      </c>
    </row>
    <row r="506" spans="1:2">
      <c r="A506" s="59">
        <v>7000</v>
      </c>
      <c r="B506" s="59" t="s">
        <v>18</v>
      </c>
    </row>
    <row r="507" spans="1:2">
      <c r="A507" s="59">
        <v>7000</v>
      </c>
      <c r="B507" s="59" t="s">
        <v>15</v>
      </c>
    </row>
    <row r="508" spans="1:2">
      <c r="A508" s="59">
        <v>7100</v>
      </c>
      <c r="B508" s="59" t="s">
        <v>14</v>
      </c>
    </row>
    <row r="509" spans="1:2">
      <c r="A509" s="59">
        <v>7100</v>
      </c>
      <c r="B509" s="59" t="s">
        <v>17</v>
      </c>
    </row>
    <row r="510" spans="1:2">
      <c r="A510" s="59">
        <v>7100</v>
      </c>
      <c r="B510" s="59" t="s">
        <v>15</v>
      </c>
    </row>
    <row r="511" spans="1:2">
      <c r="A511" s="59">
        <v>7100</v>
      </c>
      <c r="B511" s="59" t="s">
        <v>15</v>
      </c>
    </row>
    <row r="512" spans="1:2">
      <c r="A512" s="59">
        <v>7100</v>
      </c>
      <c r="B512" s="59"/>
    </row>
    <row r="513" spans="1:2">
      <c r="A513" s="59">
        <v>7100</v>
      </c>
      <c r="B513" s="59" t="s">
        <v>14</v>
      </c>
    </row>
    <row r="514" spans="1:2">
      <c r="A514" s="59">
        <v>7100</v>
      </c>
      <c r="B514" s="59" t="s">
        <v>14</v>
      </c>
    </row>
    <row r="515" spans="1:2">
      <c r="A515" s="59">
        <v>7100</v>
      </c>
      <c r="B515" s="59" t="s">
        <v>14</v>
      </c>
    </row>
    <row r="516" spans="1:2">
      <c r="A516" s="59">
        <v>7100</v>
      </c>
      <c r="B516" s="59" t="s">
        <v>18</v>
      </c>
    </row>
    <row r="517" spans="1:2">
      <c r="A517" s="59">
        <v>7100</v>
      </c>
      <c r="B517" s="59" t="s">
        <v>14</v>
      </c>
    </row>
    <row r="518" spans="1:2">
      <c r="A518" s="59">
        <v>7100</v>
      </c>
      <c r="B518" s="59" t="s">
        <v>14</v>
      </c>
    </row>
    <row r="519" spans="1:2">
      <c r="A519" s="59">
        <v>7100</v>
      </c>
      <c r="B519" s="59" t="s">
        <v>14</v>
      </c>
    </row>
    <row r="520" spans="1:2">
      <c r="A520" s="59">
        <v>7200</v>
      </c>
      <c r="B520" s="59" t="s">
        <v>14</v>
      </c>
    </row>
    <row r="521" spans="1:2">
      <c r="A521" s="59">
        <v>7200</v>
      </c>
      <c r="B521" s="59" t="s">
        <v>18</v>
      </c>
    </row>
    <row r="522" spans="1:2">
      <c r="A522" s="59">
        <v>7200</v>
      </c>
      <c r="B522" s="59" t="s">
        <v>14</v>
      </c>
    </row>
    <row r="523" spans="1:2">
      <c r="A523" s="59">
        <v>7200</v>
      </c>
      <c r="B523" s="59" t="s">
        <v>15</v>
      </c>
    </row>
    <row r="524" spans="1:2">
      <c r="A524" s="59">
        <v>7200</v>
      </c>
      <c r="B524" s="59" t="s">
        <v>15</v>
      </c>
    </row>
    <row r="525" spans="1:2">
      <c r="A525" s="59">
        <v>7200</v>
      </c>
      <c r="B525" s="59" t="s">
        <v>14</v>
      </c>
    </row>
    <row r="526" spans="1:2">
      <c r="A526" s="59">
        <v>7200</v>
      </c>
      <c r="B526" s="59" t="s">
        <v>14</v>
      </c>
    </row>
    <row r="527" spans="1:2">
      <c r="A527" s="59">
        <v>7200</v>
      </c>
      <c r="B527" s="59" t="s">
        <v>14</v>
      </c>
    </row>
    <row r="528" spans="1:2">
      <c r="A528" s="59">
        <v>7200</v>
      </c>
      <c r="B528" s="59" t="s">
        <v>14</v>
      </c>
    </row>
    <row r="529" spans="1:2">
      <c r="A529" s="59">
        <v>7200</v>
      </c>
      <c r="B529" s="59" t="s">
        <v>19</v>
      </c>
    </row>
    <row r="530" spans="1:2">
      <c r="A530" s="59">
        <v>7200</v>
      </c>
      <c r="B530" s="59" t="s">
        <v>15</v>
      </c>
    </row>
    <row r="531" spans="1:2">
      <c r="A531" s="59">
        <v>7200</v>
      </c>
      <c r="B531" s="59" t="s">
        <v>15</v>
      </c>
    </row>
    <row r="532" spans="1:2">
      <c r="A532" s="59">
        <v>7200</v>
      </c>
      <c r="B532" s="59" t="s">
        <v>14</v>
      </c>
    </row>
    <row r="533" spans="1:2">
      <c r="A533" s="59">
        <v>7200</v>
      </c>
      <c r="B533" s="59"/>
    </row>
    <row r="534" spans="1:2">
      <c r="A534" s="59">
        <v>7200</v>
      </c>
      <c r="B534" s="59" t="s">
        <v>14</v>
      </c>
    </row>
    <row r="535" spans="1:2">
      <c r="A535" s="59">
        <v>7300</v>
      </c>
      <c r="B535" s="59" t="s">
        <v>17</v>
      </c>
    </row>
    <row r="536" spans="1:2">
      <c r="A536" s="59">
        <v>7300</v>
      </c>
      <c r="B536" s="59" t="s">
        <v>14</v>
      </c>
    </row>
    <row r="537" spans="1:2">
      <c r="A537" s="59">
        <v>7300</v>
      </c>
      <c r="B537" s="59" t="s">
        <v>14</v>
      </c>
    </row>
    <row r="538" spans="1:2">
      <c r="A538" s="59">
        <v>7300</v>
      </c>
      <c r="B538" s="59" t="s">
        <v>14</v>
      </c>
    </row>
    <row r="539" spans="1:2">
      <c r="A539" s="59">
        <v>7300</v>
      </c>
      <c r="B539" s="59" t="s">
        <v>18</v>
      </c>
    </row>
    <row r="540" spans="1:2">
      <c r="A540" s="59">
        <v>7300</v>
      </c>
      <c r="B540" s="59" t="s">
        <v>18</v>
      </c>
    </row>
    <row r="541" spans="1:2">
      <c r="A541" s="59">
        <v>7300</v>
      </c>
      <c r="B541" s="59" t="s">
        <v>14</v>
      </c>
    </row>
    <row r="542" spans="1:2">
      <c r="A542" s="59">
        <v>7300</v>
      </c>
      <c r="B542" s="59" t="s">
        <v>14</v>
      </c>
    </row>
    <row r="543" spans="1:2">
      <c r="A543" s="59">
        <v>7300</v>
      </c>
      <c r="B543" s="59" t="s">
        <v>17</v>
      </c>
    </row>
    <row r="544" spans="1:2">
      <c r="A544" s="59">
        <v>7300</v>
      </c>
      <c r="B544" s="59" t="s">
        <v>18</v>
      </c>
    </row>
    <row r="545" spans="1:2">
      <c r="A545" s="59">
        <v>7400</v>
      </c>
      <c r="B545" s="59" t="s">
        <v>14</v>
      </c>
    </row>
    <row r="546" spans="1:2">
      <c r="A546" s="59">
        <v>7400</v>
      </c>
      <c r="B546" s="59" t="s">
        <v>18</v>
      </c>
    </row>
    <row r="547" spans="1:2">
      <c r="A547" s="59">
        <v>7400</v>
      </c>
      <c r="B547" s="59" t="s">
        <v>14</v>
      </c>
    </row>
    <row r="548" spans="1:2">
      <c r="A548" s="59">
        <v>7400</v>
      </c>
      <c r="B548" s="59" t="s">
        <v>14</v>
      </c>
    </row>
    <row r="549" spans="1:2">
      <c r="A549" s="59">
        <v>7400</v>
      </c>
      <c r="B549" s="59" t="s">
        <v>18</v>
      </c>
    </row>
    <row r="550" spans="1:2">
      <c r="A550" s="59">
        <v>7400</v>
      </c>
      <c r="B550" s="59" t="s">
        <v>18</v>
      </c>
    </row>
    <row r="551" spans="1:2">
      <c r="A551" s="59">
        <v>7400</v>
      </c>
      <c r="B551" s="59" t="s">
        <v>18</v>
      </c>
    </row>
    <row r="552" spans="1:2">
      <c r="A552" s="59">
        <v>7400</v>
      </c>
      <c r="B552" s="59"/>
    </row>
    <row r="553" spans="1:2">
      <c r="A553" s="59">
        <v>7400</v>
      </c>
      <c r="B553" s="59" t="s">
        <v>15</v>
      </c>
    </row>
    <row r="554" spans="1:2">
      <c r="A554" s="59">
        <v>7400</v>
      </c>
      <c r="B554" s="59"/>
    </row>
    <row r="555" spans="1:2">
      <c r="A555" s="59">
        <v>7400</v>
      </c>
      <c r="B555" s="59" t="s">
        <v>14</v>
      </c>
    </row>
    <row r="556" spans="1:2">
      <c r="A556" s="59">
        <v>7400</v>
      </c>
      <c r="B556" s="59" t="s">
        <v>17</v>
      </c>
    </row>
    <row r="557" spans="1:2">
      <c r="A557" s="59">
        <v>7400</v>
      </c>
      <c r="B557" s="59" t="s">
        <v>16</v>
      </c>
    </row>
    <row r="558" spans="1:2">
      <c r="A558" s="59">
        <v>7400</v>
      </c>
      <c r="B558" s="59" t="s">
        <v>14</v>
      </c>
    </row>
    <row r="559" spans="1:2">
      <c r="A559" s="59">
        <v>7400</v>
      </c>
      <c r="B559" s="59" t="s">
        <v>18</v>
      </c>
    </row>
    <row r="560" spans="1:2">
      <c r="A560" s="59">
        <v>7400</v>
      </c>
      <c r="B560" s="59" t="s">
        <v>17</v>
      </c>
    </row>
    <row r="561" spans="1:2">
      <c r="A561" s="59">
        <v>7500</v>
      </c>
      <c r="B561" s="59" t="s">
        <v>18</v>
      </c>
    </row>
    <row r="562" spans="1:2">
      <c r="A562" s="59">
        <v>7500</v>
      </c>
      <c r="B562" s="59"/>
    </row>
    <row r="563" spans="1:2">
      <c r="A563" s="59">
        <v>7500</v>
      </c>
      <c r="B563" s="59" t="s">
        <v>18</v>
      </c>
    </row>
    <row r="564" spans="1:2">
      <c r="A564" s="59">
        <v>7500</v>
      </c>
      <c r="B564" s="59" t="s">
        <v>14</v>
      </c>
    </row>
    <row r="565" spans="1:2">
      <c r="A565" s="59">
        <v>7500</v>
      </c>
      <c r="B565" s="59" t="s">
        <v>14</v>
      </c>
    </row>
    <row r="566" spans="1:2">
      <c r="A566" s="59">
        <v>7500</v>
      </c>
      <c r="B566" s="59" t="s">
        <v>14</v>
      </c>
    </row>
    <row r="567" spans="1:2">
      <c r="A567" s="59">
        <v>7500</v>
      </c>
      <c r="B567" s="59"/>
    </row>
    <row r="568" spans="1:2">
      <c r="A568" s="59">
        <v>7500</v>
      </c>
      <c r="B568" s="59"/>
    </row>
    <row r="569" spans="1:2">
      <c r="A569" s="59">
        <v>7500</v>
      </c>
      <c r="B569" s="59" t="s">
        <v>16</v>
      </c>
    </row>
    <row r="570" spans="1:2">
      <c r="A570" s="59">
        <v>7500</v>
      </c>
      <c r="B570" s="59" t="s">
        <v>18</v>
      </c>
    </row>
    <row r="571" spans="1:2">
      <c r="A571" s="59">
        <v>7500</v>
      </c>
      <c r="B571" s="59" t="s">
        <v>18</v>
      </c>
    </row>
    <row r="572" spans="1:2">
      <c r="A572" s="59">
        <v>7500</v>
      </c>
      <c r="B572" s="59" t="s">
        <v>14</v>
      </c>
    </row>
    <row r="573" spans="1:2">
      <c r="A573" s="59">
        <v>7500</v>
      </c>
      <c r="B573" s="59" t="s">
        <v>15</v>
      </c>
    </row>
    <row r="574" spans="1:2">
      <c r="A574" s="59">
        <v>7500</v>
      </c>
      <c r="B574" s="59" t="s">
        <v>14</v>
      </c>
    </row>
    <row r="575" spans="1:2">
      <c r="A575" s="59">
        <v>7500</v>
      </c>
      <c r="B575" s="59" t="s">
        <v>14</v>
      </c>
    </row>
    <row r="576" spans="1:2">
      <c r="A576" s="59">
        <v>7500</v>
      </c>
      <c r="B576" s="59" t="s">
        <v>14</v>
      </c>
    </row>
    <row r="577" spans="1:2">
      <c r="A577" s="59">
        <v>7500</v>
      </c>
      <c r="B577" s="59" t="s">
        <v>14</v>
      </c>
    </row>
    <row r="578" spans="1:2">
      <c r="A578" s="59">
        <v>7500</v>
      </c>
      <c r="B578" s="59" t="s">
        <v>14</v>
      </c>
    </row>
    <row r="579" spans="1:2">
      <c r="A579" s="59">
        <v>7500</v>
      </c>
      <c r="B579" s="59" t="s">
        <v>17</v>
      </c>
    </row>
    <row r="580" spans="1:2">
      <c r="A580" s="59">
        <v>7500</v>
      </c>
      <c r="B580" s="59" t="s">
        <v>14</v>
      </c>
    </row>
    <row r="581" spans="1:2">
      <c r="A581" s="59">
        <v>7500</v>
      </c>
      <c r="B581" s="59" t="s">
        <v>17</v>
      </c>
    </row>
    <row r="582" spans="1:2">
      <c r="A582" s="59">
        <v>7500</v>
      </c>
      <c r="B582" s="59" t="s">
        <v>14</v>
      </c>
    </row>
    <row r="583" spans="1:2">
      <c r="A583" s="59">
        <v>7500</v>
      </c>
      <c r="B583" s="59" t="s">
        <v>18</v>
      </c>
    </row>
    <row r="584" spans="1:2">
      <c r="A584" s="59">
        <v>7500</v>
      </c>
      <c r="B584" s="59"/>
    </row>
    <row r="585" spans="1:2">
      <c r="A585" s="59">
        <v>7500</v>
      </c>
      <c r="B585" s="59" t="s">
        <v>15</v>
      </c>
    </row>
    <row r="586" spans="1:2">
      <c r="A586" s="59">
        <v>7500</v>
      </c>
      <c r="B586" s="59" t="s">
        <v>14</v>
      </c>
    </row>
    <row r="587" spans="1:2">
      <c r="A587" s="59">
        <v>7500</v>
      </c>
      <c r="B587" s="59" t="s">
        <v>17</v>
      </c>
    </row>
    <row r="588" spans="1:2">
      <c r="A588" s="59">
        <v>7500</v>
      </c>
      <c r="B588" s="59" t="s">
        <v>19</v>
      </c>
    </row>
    <row r="589" spans="1:2">
      <c r="A589" s="59">
        <v>7500</v>
      </c>
      <c r="B589" s="59" t="s">
        <v>15</v>
      </c>
    </row>
    <row r="590" spans="1:2">
      <c r="A590" s="59">
        <v>7500</v>
      </c>
      <c r="B590" s="59" t="s">
        <v>14</v>
      </c>
    </row>
    <row r="591" spans="1:2">
      <c r="A591" s="59">
        <v>7500</v>
      </c>
      <c r="B591" s="59" t="s">
        <v>14</v>
      </c>
    </row>
    <row r="592" spans="1:2">
      <c r="A592" s="59">
        <v>7500</v>
      </c>
      <c r="B592" s="59" t="s">
        <v>15</v>
      </c>
    </row>
    <row r="593" spans="1:2">
      <c r="A593" s="59">
        <v>7500</v>
      </c>
      <c r="B593" s="59" t="s">
        <v>18</v>
      </c>
    </row>
    <row r="594" spans="1:2">
      <c r="A594" s="59">
        <v>7500</v>
      </c>
      <c r="B594" s="59" t="s">
        <v>18</v>
      </c>
    </row>
    <row r="595" spans="1:2">
      <c r="A595" s="59">
        <v>7500</v>
      </c>
      <c r="B595" s="59" t="s">
        <v>15</v>
      </c>
    </row>
    <row r="596" spans="1:2">
      <c r="A596" s="59">
        <v>7500</v>
      </c>
      <c r="B596" s="59" t="s">
        <v>14</v>
      </c>
    </row>
    <row r="597" spans="1:2">
      <c r="A597" s="59">
        <v>7600</v>
      </c>
      <c r="B597" s="59" t="s">
        <v>18</v>
      </c>
    </row>
    <row r="598" spans="1:2">
      <c r="A598" s="59">
        <v>7600</v>
      </c>
      <c r="B598" s="59"/>
    </row>
    <row r="599" spans="1:2">
      <c r="A599" s="59">
        <v>7600</v>
      </c>
      <c r="B599" s="59" t="s">
        <v>15</v>
      </c>
    </row>
    <row r="600" spans="1:2">
      <c r="A600" s="59">
        <v>7600</v>
      </c>
      <c r="B600" s="59" t="s">
        <v>14</v>
      </c>
    </row>
    <row r="601" spans="1:2">
      <c r="A601" s="59">
        <v>7600</v>
      </c>
      <c r="B601" s="59" t="s">
        <v>15</v>
      </c>
    </row>
    <row r="602" spans="1:2">
      <c r="A602" s="59">
        <v>7600</v>
      </c>
      <c r="B602" s="59"/>
    </row>
    <row r="603" spans="1:2">
      <c r="A603" s="59">
        <v>7600</v>
      </c>
      <c r="B603" s="59" t="s">
        <v>18</v>
      </c>
    </row>
    <row r="604" spans="1:2">
      <c r="A604" s="59">
        <v>7600</v>
      </c>
      <c r="B604" s="59" t="s">
        <v>14</v>
      </c>
    </row>
    <row r="605" spans="1:2">
      <c r="A605" s="59">
        <v>7700</v>
      </c>
      <c r="B605" s="59"/>
    </row>
    <row r="606" spans="1:2">
      <c r="A606" s="59">
        <v>7700</v>
      </c>
      <c r="B606" s="59" t="s">
        <v>18</v>
      </c>
    </row>
    <row r="607" spans="1:2">
      <c r="A607" s="59">
        <v>7700</v>
      </c>
      <c r="B607" s="59" t="s">
        <v>14</v>
      </c>
    </row>
    <row r="608" spans="1:2">
      <c r="A608" s="59">
        <v>7700</v>
      </c>
      <c r="B608" s="59" t="s">
        <v>17</v>
      </c>
    </row>
    <row r="609" spans="1:2">
      <c r="A609" s="59">
        <v>7700</v>
      </c>
      <c r="B609" s="59" t="s">
        <v>15</v>
      </c>
    </row>
    <row r="610" spans="1:2">
      <c r="A610" s="59">
        <v>7700</v>
      </c>
      <c r="B610" s="59"/>
    </row>
    <row r="611" spans="1:2">
      <c r="A611" s="59">
        <v>7700</v>
      </c>
      <c r="B611" s="59" t="s">
        <v>16</v>
      </c>
    </row>
    <row r="612" spans="1:2">
      <c r="A612" s="59">
        <v>7700</v>
      </c>
      <c r="B612" s="59" t="s">
        <v>14</v>
      </c>
    </row>
    <row r="613" spans="1:2">
      <c r="A613" s="59">
        <v>7700</v>
      </c>
      <c r="B613" s="59" t="s">
        <v>14</v>
      </c>
    </row>
    <row r="614" spans="1:2">
      <c r="A614" s="59">
        <v>7700</v>
      </c>
      <c r="B614" s="59" t="s">
        <v>14</v>
      </c>
    </row>
    <row r="615" spans="1:2">
      <c r="A615" s="59">
        <v>7700</v>
      </c>
      <c r="B615" s="59" t="s">
        <v>15</v>
      </c>
    </row>
    <row r="616" spans="1:2">
      <c r="A616" s="59">
        <v>7700</v>
      </c>
      <c r="B616" s="59" t="s">
        <v>14</v>
      </c>
    </row>
    <row r="617" spans="1:2">
      <c r="A617" s="59">
        <v>7800</v>
      </c>
      <c r="B617" s="59" t="s">
        <v>14</v>
      </c>
    </row>
    <row r="618" spans="1:2">
      <c r="A618" s="59">
        <v>7800</v>
      </c>
      <c r="B618" s="59" t="s">
        <v>14</v>
      </c>
    </row>
    <row r="619" spans="1:2">
      <c r="A619" s="59">
        <v>7800</v>
      </c>
      <c r="B619" s="59" t="s">
        <v>14</v>
      </c>
    </row>
    <row r="620" spans="1:2">
      <c r="A620" s="59">
        <v>7800</v>
      </c>
      <c r="B620" s="59" t="s">
        <v>15</v>
      </c>
    </row>
    <row r="621" spans="1:2">
      <c r="A621" s="59">
        <v>7800</v>
      </c>
      <c r="B621" s="59" t="s">
        <v>14</v>
      </c>
    </row>
    <row r="622" spans="1:2">
      <c r="A622" s="59">
        <v>7800</v>
      </c>
      <c r="B622" s="59" t="s">
        <v>14</v>
      </c>
    </row>
    <row r="623" spans="1:2">
      <c r="A623" s="59">
        <v>7800</v>
      </c>
      <c r="B623" s="59" t="s">
        <v>14</v>
      </c>
    </row>
    <row r="624" spans="1:2">
      <c r="A624" s="59">
        <v>7800</v>
      </c>
      <c r="B624" s="59" t="s">
        <v>14</v>
      </c>
    </row>
    <row r="625" spans="1:2">
      <c r="A625" s="59">
        <v>7800</v>
      </c>
      <c r="B625" s="59" t="s">
        <v>14</v>
      </c>
    </row>
    <row r="626" spans="1:2">
      <c r="A626" s="59">
        <v>7800</v>
      </c>
      <c r="B626" s="59" t="s">
        <v>14</v>
      </c>
    </row>
    <row r="627" spans="1:2">
      <c r="A627" s="59">
        <v>7800</v>
      </c>
      <c r="B627" s="59" t="s">
        <v>14</v>
      </c>
    </row>
    <row r="628" spans="1:2">
      <c r="A628" s="59">
        <v>7800</v>
      </c>
      <c r="B628" s="59" t="s">
        <v>14</v>
      </c>
    </row>
    <row r="629" spans="1:2">
      <c r="A629" s="59">
        <v>7800</v>
      </c>
      <c r="B629" s="59" t="s">
        <v>14</v>
      </c>
    </row>
    <row r="630" spans="1:2">
      <c r="A630" s="59">
        <v>7800</v>
      </c>
      <c r="B630" s="59" t="s">
        <v>19</v>
      </c>
    </row>
    <row r="631" spans="1:2">
      <c r="A631" s="59">
        <v>7800</v>
      </c>
      <c r="B631" s="59" t="s">
        <v>18</v>
      </c>
    </row>
    <row r="632" spans="1:2">
      <c r="A632" s="59">
        <v>7900</v>
      </c>
      <c r="B632" s="59" t="s">
        <v>14</v>
      </c>
    </row>
    <row r="633" spans="1:2">
      <c r="A633" s="59">
        <v>7900</v>
      </c>
      <c r="B633" s="59"/>
    </row>
    <row r="634" spans="1:2">
      <c r="A634" s="59">
        <v>7900</v>
      </c>
      <c r="B634" s="59" t="s">
        <v>15</v>
      </c>
    </row>
    <row r="635" spans="1:2">
      <c r="A635" s="59">
        <v>7900</v>
      </c>
      <c r="B635" s="59" t="s">
        <v>17</v>
      </c>
    </row>
    <row r="636" spans="1:2">
      <c r="A636" s="59">
        <v>7900</v>
      </c>
      <c r="B636" s="59" t="s">
        <v>14</v>
      </c>
    </row>
    <row r="637" spans="1:2">
      <c r="A637" s="59">
        <v>7900</v>
      </c>
      <c r="B637" s="59" t="s">
        <v>15</v>
      </c>
    </row>
    <row r="638" spans="1:2">
      <c r="A638" s="59">
        <v>7900</v>
      </c>
      <c r="B638" s="59" t="s">
        <v>15</v>
      </c>
    </row>
    <row r="639" spans="1:2">
      <c r="A639" s="59">
        <v>7900</v>
      </c>
      <c r="B639" s="59" t="s">
        <v>15</v>
      </c>
    </row>
    <row r="640" spans="1:2">
      <c r="A640" s="59">
        <v>7900</v>
      </c>
      <c r="B640" s="59" t="s">
        <v>18</v>
      </c>
    </row>
    <row r="641" spans="1:2">
      <c r="A641" s="59">
        <v>7900</v>
      </c>
      <c r="B641" s="59" t="s">
        <v>15</v>
      </c>
    </row>
    <row r="642" spans="1:2">
      <c r="A642" s="59">
        <v>7900</v>
      </c>
      <c r="B642" s="59" t="s">
        <v>14</v>
      </c>
    </row>
    <row r="643" spans="1:2">
      <c r="A643" s="59">
        <v>7900</v>
      </c>
      <c r="B643" s="59" t="s">
        <v>14</v>
      </c>
    </row>
    <row r="644" spans="1:2">
      <c r="A644" s="59">
        <v>7900</v>
      </c>
      <c r="B644" s="59" t="s">
        <v>14</v>
      </c>
    </row>
    <row r="645" spans="1:2">
      <c r="A645" s="59">
        <v>7900</v>
      </c>
      <c r="B645" s="59" t="s">
        <v>15</v>
      </c>
    </row>
    <row r="646" spans="1:2">
      <c r="A646" s="59">
        <v>7900</v>
      </c>
      <c r="B646" s="59"/>
    </row>
    <row r="647" spans="1:2">
      <c r="A647" s="59">
        <v>7900</v>
      </c>
      <c r="B647" s="59" t="s">
        <v>15</v>
      </c>
    </row>
    <row r="648" spans="1:2">
      <c r="A648" s="59">
        <v>8000</v>
      </c>
      <c r="B648" s="59" t="s">
        <v>14</v>
      </c>
    </row>
    <row r="649" spans="1:2">
      <c r="A649" s="59">
        <v>8000</v>
      </c>
      <c r="B649" s="59" t="s">
        <v>14</v>
      </c>
    </row>
    <row r="650" spans="1:2">
      <c r="A650" s="59">
        <v>8000</v>
      </c>
      <c r="B650" s="59"/>
    </row>
    <row r="651" spans="1:2">
      <c r="A651" s="59">
        <v>8000</v>
      </c>
      <c r="B651" s="59" t="s">
        <v>18</v>
      </c>
    </row>
    <row r="652" spans="1:2">
      <c r="A652" s="59">
        <v>8000</v>
      </c>
      <c r="B652" s="59" t="s">
        <v>18</v>
      </c>
    </row>
    <row r="653" spans="1:2">
      <c r="A653" s="59">
        <v>8000</v>
      </c>
      <c r="B653" s="59" t="s">
        <v>16</v>
      </c>
    </row>
    <row r="654" spans="1:2">
      <c r="A654" s="59">
        <v>8000</v>
      </c>
      <c r="B654" s="59" t="s">
        <v>16</v>
      </c>
    </row>
    <row r="655" spans="1:2">
      <c r="A655" s="59">
        <v>8000</v>
      </c>
      <c r="B655" s="59" t="s">
        <v>18</v>
      </c>
    </row>
    <row r="656" spans="1:2">
      <c r="A656" s="59">
        <v>8000</v>
      </c>
      <c r="B656" s="59" t="s">
        <v>14</v>
      </c>
    </row>
    <row r="657" spans="1:2">
      <c r="A657" s="59">
        <v>8000</v>
      </c>
      <c r="B657" s="59" t="s">
        <v>15</v>
      </c>
    </row>
    <row r="658" spans="1:2">
      <c r="A658" s="59">
        <v>8000</v>
      </c>
      <c r="B658" s="59" t="s">
        <v>14</v>
      </c>
    </row>
    <row r="659" spans="1:2">
      <c r="A659" s="59">
        <v>8000</v>
      </c>
      <c r="B659" s="59" t="s">
        <v>14</v>
      </c>
    </row>
    <row r="660" spans="1:2">
      <c r="A660" s="59">
        <v>8000</v>
      </c>
      <c r="B660" s="59" t="s">
        <v>17</v>
      </c>
    </row>
    <row r="661" spans="1:2">
      <c r="A661" s="59">
        <v>8000</v>
      </c>
      <c r="B661" s="59" t="s">
        <v>14</v>
      </c>
    </row>
    <row r="662" spans="1:2">
      <c r="A662" s="59">
        <v>8000</v>
      </c>
      <c r="B662" s="59" t="s">
        <v>14</v>
      </c>
    </row>
    <row r="663" spans="1:2">
      <c r="A663" s="59">
        <v>8000</v>
      </c>
      <c r="B663" s="59" t="s">
        <v>14</v>
      </c>
    </row>
    <row r="664" spans="1:2">
      <c r="A664" s="59">
        <v>8000</v>
      </c>
      <c r="B664" s="59" t="s">
        <v>14</v>
      </c>
    </row>
    <row r="665" spans="1:2">
      <c r="A665" s="59">
        <v>8000</v>
      </c>
      <c r="B665" s="59" t="s">
        <v>15</v>
      </c>
    </row>
    <row r="666" spans="1:2">
      <c r="A666" s="59">
        <v>8000</v>
      </c>
      <c r="B666" s="59" t="s">
        <v>17</v>
      </c>
    </row>
    <row r="667" spans="1:2">
      <c r="A667" s="59">
        <v>8000</v>
      </c>
      <c r="B667" s="59" t="s">
        <v>14</v>
      </c>
    </row>
    <row r="668" spans="1:2">
      <c r="A668" s="59">
        <v>8000</v>
      </c>
      <c r="B668" s="59" t="s">
        <v>14</v>
      </c>
    </row>
    <row r="669" spans="1:2">
      <c r="A669" s="59">
        <v>8000</v>
      </c>
      <c r="B669" s="59" t="s">
        <v>17</v>
      </c>
    </row>
    <row r="670" spans="1:2">
      <c r="A670" s="59">
        <v>8000</v>
      </c>
      <c r="B670" s="59" t="s">
        <v>14</v>
      </c>
    </row>
    <row r="671" spans="1:2">
      <c r="A671" s="59">
        <v>8000</v>
      </c>
      <c r="B671" s="59"/>
    </row>
    <row r="672" spans="1:2">
      <c r="A672" s="59">
        <v>8000</v>
      </c>
      <c r="B672" s="59" t="s">
        <v>17</v>
      </c>
    </row>
    <row r="673" spans="1:2">
      <c r="A673" s="59">
        <v>8000</v>
      </c>
      <c r="B673" s="59" t="s">
        <v>17</v>
      </c>
    </row>
    <row r="674" spans="1:2">
      <c r="A674" s="59">
        <v>8000</v>
      </c>
      <c r="B674" s="59" t="s">
        <v>14</v>
      </c>
    </row>
    <row r="675" spans="1:2">
      <c r="A675" s="59">
        <v>8000</v>
      </c>
      <c r="B675" s="59" t="s">
        <v>17</v>
      </c>
    </row>
    <row r="676" spans="1:2">
      <c r="A676" s="59">
        <v>8000</v>
      </c>
      <c r="B676" s="59" t="s">
        <v>18</v>
      </c>
    </row>
    <row r="677" spans="1:2">
      <c r="A677" s="59">
        <v>8000</v>
      </c>
      <c r="B677" s="59" t="s">
        <v>14</v>
      </c>
    </row>
    <row r="678" spans="1:2">
      <c r="A678" s="59">
        <v>8000</v>
      </c>
      <c r="B678" s="59" t="s">
        <v>14</v>
      </c>
    </row>
    <row r="679" spans="1:2">
      <c r="A679" s="59">
        <v>8000</v>
      </c>
      <c r="B679" s="59" t="s">
        <v>14</v>
      </c>
    </row>
    <row r="680" spans="1:2">
      <c r="A680" s="59">
        <v>8000</v>
      </c>
      <c r="B680" s="59" t="s">
        <v>14</v>
      </c>
    </row>
    <row r="681" spans="1:2">
      <c r="A681" s="59">
        <v>8000</v>
      </c>
      <c r="B681" s="59" t="s">
        <v>14</v>
      </c>
    </row>
    <row r="682" spans="1:2">
      <c r="A682" s="59">
        <v>8000</v>
      </c>
      <c r="B682" s="59" t="s">
        <v>14</v>
      </c>
    </row>
    <row r="683" spans="1:2">
      <c r="A683" s="59">
        <v>8000</v>
      </c>
      <c r="B683" s="59" t="s">
        <v>15</v>
      </c>
    </row>
    <row r="684" spans="1:2">
      <c r="A684" s="59">
        <v>8000</v>
      </c>
      <c r="B684" s="59" t="s">
        <v>14</v>
      </c>
    </row>
    <row r="685" spans="1:2">
      <c r="A685" s="59">
        <v>8000</v>
      </c>
      <c r="B685" s="59" t="s">
        <v>15</v>
      </c>
    </row>
    <row r="686" spans="1:2">
      <c r="A686" s="59">
        <v>8000</v>
      </c>
      <c r="B686" s="59" t="s">
        <v>17</v>
      </c>
    </row>
    <row r="687" spans="1:2">
      <c r="A687" s="59">
        <v>8000</v>
      </c>
      <c r="B687" s="59" t="s">
        <v>14</v>
      </c>
    </row>
    <row r="688" spans="1:2">
      <c r="A688" s="59">
        <v>8000</v>
      </c>
      <c r="B688" s="59" t="s">
        <v>14</v>
      </c>
    </row>
    <row r="689" spans="1:2">
      <c r="A689" s="59">
        <v>8000</v>
      </c>
      <c r="B689" s="59" t="s">
        <v>14</v>
      </c>
    </row>
    <row r="690" spans="1:2">
      <c r="A690" s="59">
        <v>8000</v>
      </c>
      <c r="B690" s="59" t="s">
        <v>18</v>
      </c>
    </row>
    <row r="691" spans="1:2">
      <c r="A691" s="59">
        <v>8000</v>
      </c>
      <c r="B691" s="59" t="s">
        <v>15</v>
      </c>
    </row>
    <row r="692" spans="1:2">
      <c r="A692" s="59">
        <v>8100</v>
      </c>
      <c r="B692" s="59"/>
    </row>
    <row r="693" spans="1:2">
      <c r="A693" s="59">
        <v>8100</v>
      </c>
      <c r="B693" s="59" t="s">
        <v>19</v>
      </c>
    </row>
    <row r="694" spans="1:2">
      <c r="A694" s="59">
        <v>8100</v>
      </c>
      <c r="B694" s="59" t="s">
        <v>14</v>
      </c>
    </row>
    <row r="695" spans="1:2">
      <c r="A695" s="59">
        <v>8100</v>
      </c>
      <c r="B695" s="59" t="s">
        <v>15</v>
      </c>
    </row>
    <row r="696" spans="1:2">
      <c r="A696" s="59">
        <v>8100</v>
      </c>
      <c r="B696" s="59" t="s">
        <v>14</v>
      </c>
    </row>
    <row r="697" spans="1:2">
      <c r="A697" s="59">
        <v>8100</v>
      </c>
      <c r="B697" s="59" t="s">
        <v>17</v>
      </c>
    </row>
    <row r="698" spans="1:2">
      <c r="A698" s="59">
        <v>8100</v>
      </c>
      <c r="B698" s="59" t="s">
        <v>18</v>
      </c>
    </row>
    <row r="699" spans="1:2">
      <c r="A699" s="59">
        <v>8100</v>
      </c>
      <c r="B699" s="59" t="s">
        <v>14</v>
      </c>
    </row>
    <row r="700" spans="1:2">
      <c r="A700" s="59">
        <v>8100</v>
      </c>
      <c r="B700" s="59"/>
    </row>
    <row r="701" spans="1:2">
      <c r="A701" s="59">
        <v>8100</v>
      </c>
      <c r="B701" s="59" t="s">
        <v>15</v>
      </c>
    </row>
    <row r="702" spans="1:2">
      <c r="A702" s="59">
        <v>8100</v>
      </c>
      <c r="B702" s="59"/>
    </row>
    <row r="703" spans="1:2">
      <c r="A703" s="59">
        <v>8100</v>
      </c>
      <c r="B703" s="59" t="s">
        <v>14</v>
      </c>
    </row>
    <row r="704" spans="1:2">
      <c r="A704" s="59">
        <v>8100</v>
      </c>
      <c r="B704" s="59"/>
    </row>
    <row r="705" spans="1:2">
      <c r="A705" s="59">
        <v>8100</v>
      </c>
      <c r="B705" s="59" t="s">
        <v>16</v>
      </c>
    </row>
    <row r="706" spans="1:2">
      <c r="A706" s="59">
        <v>8100</v>
      </c>
      <c r="B706" s="59" t="s">
        <v>18</v>
      </c>
    </row>
    <row r="707" spans="1:2">
      <c r="A707" s="59">
        <v>8100</v>
      </c>
      <c r="B707" s="59" t="s">
        <v>14</v>
      </c>
    </row>
    <row r="708" spans="1:2">
      <c r="A708" s="59">
        <v>8100</v>
      </c>
      <c r="B708" s="59" t="s">
        <v>14</v>
      </c>
    </row>
    <row r="709" spans="1:2">
      <c r="A709" s="59">
        <v>8100</v>
      </c>
      <c r="B709" s="59" t="s">
        <v>14</v>
      </c>
    </row>
    <row r="710" spans="1:2">
      <c r="A710" s="59">
        <v>8100</v>
      </c>
      <c r="B710" s="59" t="s">
        <v>15</v>
      </c>
    </row>
    <row r="711" spans="1:2">
      <c r="A711" s="59">
        <v>8200</v>
      </c>
      <c r="B711" s="59" t="s">
        <v>14</v>
      </c>
    </row>
    <row r="712" spans="1:2">
      <c r="A712" s="59">
        <v>8200</v>
      </c>
      <c r="B712" s="59" t="s">
        <v>15</v>
      </c>
    </row>
    <row r="713" spans="1:2">
      <c r="A713" s="59">
        <v>8200</v>
      </c>
      <c r="B713" s="59" t="s">
        <v>14</v>
      </c>
    </row>
    <row r="714" spans="1:2">
      <c r="A714" s="59">
        <v>8200</v>
      </c>
      <c r="B714" s="59" t="s">
        <v>14</v>
      </c>
    </row>
    <row r="715" spans="1:2">
      <c r="A715" s="59">
        <v>8200</v>
      </c>
      <c r="B715" s="59" t="s">
        <v>18</v>
      </c>
    </row>
    <row r="716" spans="1:2">
      <c r="A716" s="59">
        <v>8200</v>
      </c>
      <c r="B716" s="59" t="s">
        <v>19</v>
      </c>
    </row>
    <row r="717" spans="1:2">
      <c r="A717" s="59">
        <v>8200</v>
      </c>
      <c r="B717" s="59" t="s">
        <v>14</v>
      </c>
    </row>
    <row r="718" spans="1:2">
      <c r="A718" s="59">
        <v>8200</v>
      </c>
      <c r="B718" s="59"/>
    </row>
    <row r="719" spans="1:2">
      <c r="A719" s="59">
        <v>8200</v>
      </c>
      <c r="B719" s="59" t="s">
        <v>16</v>
      </c>
    </row>
    <row r="720" spans="1:2">
      <c r="A720" s="59">
        <v>8200</v>
      </c>
      <c r="B720" s="59" t="s">
        <v>15</v>
      </c>
    </row>
    <row r="721" spans="1:2">
      <c r="A721" s="59">
        <v>8200</v>
      </c>
      <c r="B721" s="59" t="s">
        <v>16</v>
      </c>
    </row>
    <row r="722" spans="1:2">
      <c r="A722" s="59">
        <v>8200</v>
      </c>
      <c r="B722" s="59" t="s">
        <v>14</v>
      </c>
    </row>
    <row r="723" spans="1:2">
      <c r="A723" s="59">
        <v>8200</v>
      </c>
      <c r="B723" s="59" t="s">
        <v>14</v>
      </c>
    </row>
    <row r="724" spans="1:2">
      <c r="A724" s="59">
        <v>8200</v>
      </c>
      <c r="B724" s="59" t="s">
        <v>18</v>
      </c>
    </row>
    <row r="725" spans="1:2">
      <c r="A725" s="59">
        <v>8200</v>
      </c>
      <c r="B725" s="59" t="s">
        <v>14</v>
      </c>
    </row>
    <row r="726" spans="1:2">
      <c r="A726" s="59">
        <v>8200</v>
      </c>
      <c r="B726" s="59" t="s">
        <v>14</v>
      </c>
    </row>
    <row r="727" spans="1:2">
      <c r="A727" s="59">
        <v>8200</v>
      </c>
      <c r="B727" s="59" t="s">
        <v>14</v>
      </c>
    </row>
    <row r="728" spans="1:2">
      <c r="A728" s="59">
        <v>8200</v>
      </c>
      <c r="B728" s="59" t="s">
        <v>14</v>
      </c>
    </row>
    <row r="729" spans="1:2">
      <c r="A729" s="59">
        <v>8200</v>
      </c>
      <c r="B729" s="59" t="s">
        <v>14</v>
      </c>
    </row>
    <row r="730" spans="1:2">
      <c r="A730" s="59">
        <v>8200</v>
      </c>
      <c r="B730" s="59" t="s">
        <v>18</v>
      </c>
    </row>
    <row r="731" spans="1:2">
      <c r="A731" s="59">
        <v>8200</v>
      </c>
      <c r="B731" s="59" t="s">
        <v>14</v>
      </c>
    </row>
    <row r="732" spans="1:2">
      <c r="A732" s="59">
        <v>8200</v>
      </c>
      <c r="B732" s="59" t="s">
        <v>14</v>
      </c>
    </row>
    <row r="733" spans="1:2">
      <c r="A733" s="59">
        <v>8200</v>
      </c>
      <c r="B733" s="59" t="s">
        <v>18</v>
      </c>
    </row>
    <row r="734" spans="1:2">
      <c r="A734" s="59">
        <v>8200</v>
      </c>
      <c r="B734" s="59" t="s">
        <v>17</v>
      </c>
    </row>
    <row r="735" spans="1:2">
      <c r="A735" s="59">
        <v>8200</v>
      </c>
      <c r="B735" s="59" t="s">
        <v>18</v>
      </c>
    </row>
    <row r="736" spans="1:2">
      <c r="A736" s="59">
        <v>8200</v>
      </c>
      <c r="B736" s="59" t="s">
        <v>18</v>
      </c>
    </row>
    <row r="737" spans="1:2">
      <c r="A737" s="59">
        <v>8200</v>
      </c>
      <c r="B737" s="59" t="s">
        <v>14</v>
      </c>
    </row>
    <row r="738" spans="1:2">
      <c r="A738" s="59">
        <v>8200</v>
      </c>
      <c r="B738" s="59" t="s">
        <v>14</v>
      </c>
    </row>
    <row r="739" spans="1:2">
      <c r="A739" s="59">
        <v>8200</v>
      </c>
      <c r="B739" s="59" t="s">
        <v>15</v>
      </c>
    </row>
    <row r="740" spans="1:2">
      <c r="A740" s="59">
        <v>8200</v>
      </c>
      <c r="B740" s="59" t="s">
        <v>14</v>
      </c>
    </row>
    <row r="741" spans="1:2">
      <c r="A741" s="59">
        <v>8300</v>
      </c>
      <c r="B741" s="59" t="s">
        <v>14</v>
      </c>
    </row>
    <row r="742" spans="1:2">
      <c r="A742" s="59">
        <v>8300</v>
      </c>
      <c r="B742" s="59"/>
    </row>
    <row r="743" spans="1:2">
      <c r="A743" s="59">
        <v>8300</v>
      </c>
      <c r="B743" s="59" t="s">
        <v>14</v>
      </c>
    </row>
    <row r="744" spans="1:2">
      <c r="A744" s="59">
        <v>8300</v>
      </c>
      <c r="B744" s="59" t="s">
        <v>17</v>
      </c>
    </row>
    <row r="745" spans="1:2">
      <c r="A745" s="59">
        <v>8300</v>
      </c>
      <c r="B745" s="59" t="s">
        <v>15</v>
      </c>
    </row>
    <row r="746" spans="1:2">
      <c r="A746" s="59">
        <v>8300</v>
      </c>
      <c r="B746" s="59" t="s">
        <v>14</v>
      </c>
    </row>
    <row r="747" spans="1:2">
      <c r="A747" s="59">
        <v>8300</v>
      </c>
      <c r="B747" s="59" t="s">
        <v>14</v>
      </c>
    </row>
    <row r="748" spans="1:2">
      <c r="A748" s="59">
        <v>8300</v>
      </c>
      <c r="B748" s="59"/>
    </row>
    <row r="749" spans="1:2">
      <c r="A749" s="59">
        <v>8300</v>
      </c>
      <c r="B749" s="59" t="s">
        <v>14</v>
      </c>
    </row>
    <row r="750" spans="1:2">
      <c r="A750" s="59">
        <v>8300</v>
      </c>
      <c r="B750" s="59" t="s">
        <v>14</v>
      </c>
    </row>
    <row r="751" spans="1:2">
      <c r="A751" s="59">
        <v>8300</v>
      </c>
      <c r="B751" s="59" t="s">
        <v>16</v>
      </c>
    </row>
    <row r="752" spans="1:2">
      <c r="A752" s="59">
        <v>8300</v>
      </c>
      <c r="B752" s="59" t="s">
        <v>18</v>
      </c>
    </row>
    <row r="753" spans="1:2">
      <c r="A753" s="59">
        <v>8300</v>
      </c>
      <c r="B753" s="59" t="s">
        <v>14</v>
      </c>
    </row>
    <row r="754" spans="1:2">
      <c r="A754" s="59">
        <v>8300</v>
      </c>
      <c r="B754" s="59" t="s">
        <v>14</v>
      </c>
    </row>
    <row r="755" spans="1:2">
      <c r="A755" s="59">
        <v>8300</v>
      </c>
      <c r="B755" s="59" t="s">
        <v>15</v>
      </c>
    </row>
    <row r="756" spans="1:2">
      <c r="A756" s="59">
        <v>8300</v>
      </c>
      <c r="B756" s="59" t="s">
        <v>18</v>
      </c>
    </row>
    <row r="757" spans="1:2">
      <c r="A757" s="59">
        <v>8300</v>
      </c>
      <c r="B757" s="59" t="s">
        <v>14</v>
      </c>
    </row>
    <row r="758" spans="1:2">
      <c r="A758" s="59">
        <v>8300</v>
      </c>
      <c r="B758" s="59" t="s">
        <v>14</v>
      </c>
    </row>
    <row r="759" spans="1:2">
      <c r="A759" s="59">
        <v>8300</v>
      </c>
      <c r="B759" s="59" t="s">
        <v>15</v>
      </c>
    </row>
    <row r="760" spans="1:2">
      <c r="A760" s="59">
        <v>8300</v>
      </c>
      <c r="B760" s="59" t="s">
        <v>14</v>
      </c>
    </row>
    <row r="761" spans="1:2">
      <c r="A761" s="59">
        <v>8400</v>
      </c>
      <c r="B761" s="59" t="s">
        <v>17</v>
      </c>
    </row>
    <row r="762" spans="1:2">
      <c r="A762" s="59">
        <v>8400</v>
      </c>
      <c r="B762" s="59" t="s">
        <v>15</v>
      </c>
    </row>
    <row r="763" spans="1:2">
      <c r="A763" s="59">
        <v>8400</v>
      </c>
      <c r="B763" s="59" t="s">
        <v>14</v>
      </c>
    </row>
    <row r="764" spans="1:2">
      <c r="A764" s="59">
        <v>8400</v>
      </c>
      <c r="B764" s="59" t="s">
        <v>15</v>
      </c>
    </row>
    <row r="765" spans="1:2">
      <c r="A765" s="59">
        <v>8400</v>
      </c>
      <c r="B765" s="59" t="s">
        <v>14</v>
      </c>
    </row>
    <row r="766" spans="1:2">
      <c r="A766" s="59">
        <v>8400</v>
      </c>
      <c r="B766" s="59" t="s">
        <v>14</v>
      </c>
    </row>
    <row r="767" spans="1:2">
      <c r="A767" s="59">
        <v>8400</v>
      </c>
      <c r="B767" s="59" t="s">
        <v>15</v>
      </c>
    </row>
    <row r="768" spans="1:2">
      <c r="A768" s="59">
        <v>8400</v>
      </c>
      <c r="B768" s="59" t="s">
        <v>17</v>
      </c>
    </row>
    <row r="769" spans="1:2">
      <c r="A769" s="59">
        <v>8400</v>
      </c>
      <c r="B769" s="59" t="s">
        <v>15</v>
      </c>
    </row>
    <row r="770" spans="1:2">
      <c r="A770" s="59">
        <v>8400</v>
      </c>
      <c r="B770" s="59" t="s">
        <v>15</v>
      </c>
    </row>
    <row r="771" spans="1:2">
      <c r="A771" s="59">
        <v>8400</v>
      </c>
      <c r="B771" s="59" t="s">
        <v>15</v>
      </c>
    </row>
    <row r="772" spans="1:2">
      <c r="A772" s="59">
        <v>8400</v>
      </c>
      <c r="B772" s="59" t="s">
        <v>17</v>
      </c>
    </row>
    <row r="773" spans="1:2">
      <c r="A773" s="59">
        <v>8400</v>
      </c>
      <c r="B773" s="59" t="s">
        <v>18</v>
      </c>
    </row>
    <row r="774" spans="1:2">
      <c r="A774" s="59">
        <v>8400</v>
      </c>
      <c r="B774" s="59" t="s">
        <v>17</v>
      </c>
    </row>
    <row r="775" spans="1:2">
      <c r="A775" s="59">
        <v>8400</v>
      </c>
      <c r="B775" s="59" t="s">
        <v>19</v>
      </c>
    </row>
    <row r="776" spans="1:2">
      <c r="A776" s="59">
        <v>8400</v>
      </c>
      <c r="B776" s="59" t="s">
        <v>15</v>
      </c>
    </row>
    <row r="777" spans="1:2">
      <c r="A777" s="59">
        <v>8400</v>
      </c>
      <c r="B777" s="59" t="s">
        <v>14</v>
      </c>
    </row>
    <row r="778" spans="1:2">
      <c r="A778" s="59">
        <v>8400</v>
      </c>
      <c r="B778" s="59" t="s">
        <v>18</v>
      </c>
    </row>
    <row r="779" spans="1:2">
      <c r="A779" s="59">
        <v>8400</v>
      </c>
      <c r="B779" s="59" t="s">
        <v>14</v>
      </c>
    </row>
    <row r="780" spans="1:2">
      <c r="A780" s="59">
        <v>8400</v>
      </c>
      <c r="B780" s="59" t="s">
        <v>14</v>
      </c>
    </row>
    <row r="781" spans="1:2">
      <c r="A781" s="59">
        <v>8400</v>
      </c>
      <c r="B781" s="59" t="s">
        <v>15</v>
      </c>
    </row>
    <row r="782" spans="1:2">
      <c r="A782" s="59">
        <v>8400</v>
      </c>
      <c r="B782" s="59" t="s">
        <v>14</v>
      </c>
    </row>
    <row r="783" spans="1:2">
      <c r="A783" s="59">
        <v>8400</v>
      </c>
      <c r="B783" s="59" t="s">
        <v>17</v>
      </c>
    </row>
    <row r="784" spans="1:2">
      <c r="A784" s="59">
        <v>8400</v>
      </c>
      <c r="B784" s="59" t="s">
        <v>18</v>
      </c>
    </row>
    <row r="785" spans="1:2">
      <c r="A785" s="59">
        <v>8400</v>
      </c>
      <c r="B785" s="59" t="s">
        <v>15</v>
      </c>
    </row>
    <row r="786" spans="1:2">
      <c r="A786" s="59">
        <v>8400</v>
      </c>
      <c r="B786" s="59" t="s">
        <v>14</v>
      </c>
    </row>
    <row r="787" spans="1:2">
      <c r="A787" s="59">
        <v>8400</v>
      </c>
      <c r="B787" s="59" t="s">
        <v>14</v>
      </c>
    </row>
    <row r="788" spans="1:2">
      <c r="A788" s="59">
        <v>8400</v>
      </c>
      <c r="B788" s="59" t="s">
        <v>14</v>
      </c>
    </row>
    <row r="789" spans="1:2">
      <c r="A789" s="59">
        <v>8400</v>
      </c>
      <c r="B789" s="59" t="s">
        <v>17</v>
      </c>
    </row>
    <row r="790" spans="1:2">
      <c r="A790" s="59">
        <v>8400</v>
      </c>
      <c r="B790" s="59" t="s">
        <v>14</v>
      </c>
    </row>
    <row r="791" spans="1:2">
      <c r="A791" s="59">
        <v>8500</v>
      </c>
      <c r="B791" s="59" t="s">
        <v>19</v>
      </c>
    </row>
    <row r="792" spans="1:2">
      <c r="A792" s="59">
        <v>8500</v>
      </c>
      <c r="B792" s="59" t="s">
        <v>14</v>
      </c>
    </row>
    <row r="793" spans="1:2">
      <c r="A793" s="59">
        <v>8500</v>
      </c>
      <c r="B793" s="59" t="s">
        <v>17</v>
      </c>
    </row>
    <row r="794" spans="1:2">
      <c r="A794" s="59">
        <v>8500</v>
      </c>
      <c r="B794" s="59" t="s">
        <v>15</v>
      </c>
    </row>
    <row r="795" spans="1:2">
      <c r="A795" s="59">
        <v>8500</v>
      </c>
      <c r="B795" s="59" t="s">
        <v>15</v>
      </c>
    </row>
    <row r="796" spans="1:2">
      <c r="A796" s="59">
        <v>8500</v>
      </c>
      <c r="B796" s="59" t="s">
        <v>15</v>
      </c>
    </row>
    <row r="797" spans="1:2">
      <c r="A797" s="59">
        <v>8500</v>
      </c>
      <c r="B797" s="59" t="s">
        <v>14</v>
      </c>
    </row>
    <row r="798" spans="1:2">
      <c r="A798" s="59">
        <v>8500</v>
      </c>
      <c r="B798" s="59" t="s">
        <v>18</v>
      </c>
    </row>
    <row r="799" spans="1:2">
      <c r="A799" s="59">
        <v>8500</v>
      </c>
      <c r="B799" s="59" t="s">
        <v>14</v>
      </c>
    </row>
    <row r="800" spans="1:2">
      <c r="A800" s="59">
        <v>8500</v>
      </c>
      <c r="B800" s="59" t="s">
        <v>14</v>
      </c>
    </row>
    <row r="801" spans="1:2">
      <c r="A801" s="59">
        <v>8500</v>
      </c>
      <c r="B801" s="59" t="s">
        <v>14</v>
      </c>
    </row>
    <row r="802" spans="1:2">
      <c r="A802" s="59">
        <v>8500</v>
      </c>
      <c r="B802" s="59" t="s">
        <v>15</v>
      </c>
    </row>
    <row r="803" spans="1:2">
      <c r="A803" s="59">
        <v>8500</v>
      </c>
      <c r="B803" s="59" t="s">
        <v>14</v>
      </c>
    </row>
    <row r="804" spans="1:2">
      <c r="A804" s="59">
        <v>8500</v>
      </c>
      <c r="B804" s="59" t="s">
        <v>14</v>
      </c>
    </row>
    <row r="805" spans="1:2">
      <c r="A805" s="59">
        <v>8500</v>
      </c>
      <c r="B805" s="59" t="s">
        <v>17</v>
      </c>
    </row>
    <row r="806" spans="1:2">
      <c r="A806" s="59">
        <v>8500</v>
      </c>
      <c r="B806" s="59" t="s">
        <v>15</v>
      </c>
    </row>
    <row r="807" spans="1:2">
      <c r="A807" s="59">
        <v>8500</v>
      </c>
      <c r="B807" s="59" t="s">
        <v>14</v>
      </c>
    </row>
    <row r="808" spans="1:2">
      <c r="A808" s="59">
        <v>8500</v>
      </c>
      <c r="B808" s="59" t="s">
        <v>14</v>
      </c>
    </row>
    <row r="809" spans="1:2">
      <c r="A809" s="59">
        <v>8500</v>
      </c>
      <c r="B809" s="59" t="s">
        <v>17</v>
      </c>
    </row>
    <row r="810" spans="1:2">
      <c r="A810" s="59">
        <v>8500</v>
      </c>
      <c r="B810" s="59" t="s">
        <v>14</v>
      </c>
    </row>
    <row r="811" spans="1:2">
      <c r="A811" s="59">
        <v>8500</v>
      </c>
      <c r="B811" s="59" t="s">
        <v>18</v>
      </c>
    </row>
    <row r="812" spans="1:2">
      <c r="A812" s="59">
        <v>8500</v>
      </c>
      <c r="B812" s="59" t="s">
        <v>15</v>
      </c>
    </row>
    <row r="813" spans="1:2">
      <c r="A813" s="59">
        <v>8500</v>
      </c>
      <c r="B813" s="59"/>
    </row>
    <row r="814" spans="1:2">
      <c r="A814" s="59">
        <v>8500</v>
      </c>
      <c r="B814" s="59" t="s">
        <v>17</v>
      </c>
    </row>
    <row r="815" spans="1:2">
      <c r="A815" s="59">
        <v>8500</v>
      </c>
      <c r="B815" s="59" t="s">
        <v>14</v>
      </c>
    </row>
    <row r="816" spans="1:2">
      <c r="A816" s="59">
        <v>8500</v>
      </c>
      <c r="B816" s="59" t="s">
        <v>17</v>
      </c>
    </row>
    <row r="817" spans="1:2">
      <c r="A817" s="59">
        <v>8600</v>
      </c>
      <c r="B817" s="59" t="s">
        <v>14</v>
      </c>
    </row>
    <row r="818" spans="1:2">
      <c r="A818" s="59">
        <v>8600</v>
      </c>
      <c r="B818" s="59" t="s">
        <v>14</v>
      </c>
    </row>
    <row r="819" spans="1:2">
      <c r="A819" s="59">
        <v>8600</v>
      </c>
      <c r="B819" s="59"/>
    </row>
    <row r="820" spans="1:2">
      <c r="A820" s="59">
        <v>8600</v>
      </c>
      <c r="B820" s="59" t="s">
        <v>17</v>
      </c>
    </row>
    <row r="821" spans="1:2">
      <c r="A821" s="59">
        <v>8600</v>
      </c>
      <c r="B821" s="59" t="s">
        <v>17</v>
      </c>
    </row>
    <row r="822" spans="1:2">
      <c r="A822" s="59">
        <v>8600</v>
      </c>
      <c r="B822" s="59" t="s">
        <v>18</v>
      </c>
    </row>
    <row r="823" spans="1:2">
      <c r="A823" s="59">
        <v>8600</v>
      </c>
      <c r="B823" s="59" t="s">
        <v>14</v>
      </c>
    </row>
    <row r="824" spans="1:2">
      <c r="A824" s="59">
        <v>8600</v>
      </c>
      <c r="B824" s="59" t="s">
        <v>14</v>
      </c>
    </row>
    <row r="825" spans="1:2">
      <c r="A825" s="59">
        <v>8600</v>
      </c>
      <c r="B825" s="59" t="s">
        <v>16</v>
      </c>
    </row>
    <row r="826" spans="1:2">
      <c r="A826" s="59">
        <v>8600</v>
      </c>
      <c r="B826" s="59" t="s">
        <v>18</v>
      </c>
    </row>
    <row r="827" spans="1:2">
      <c r="A827" s="59">
        <v>8600</v>
      </c>
      <c r="B827" s="59" t="s">
        <v>14</v>
      </c>
    </row>
    <row r="828" spans="1:2">
      <c r="A828" s="59">
        <v>8600</v>
      </c>
      <c r="B828" s="59" t="s">
        <v>14</v>
      </c>
    </row>
    <row r="829" spans="1:2">
      <c r="A829" s="59">
        <v>8600</v>
      </c>
      <c r="B829" s="59" t="s">
        <v>18</v>
      </c>
    </row>
    <row r="830" spans="1:2">
      <c r="A830" s="59">
        <v>8600</v>
      </c>
      <c r="B830" s="59" t="s">
        <v>14</v>
      </c>
    </row>
    <row r="831" spans="1:2">
      <c r="A831" s="59">
        <v>8600</v>
      </c>
      <c r="B831" s="59"/>
    </row>
    <row r="832" spans="1:2">
      <c r="A832" s="59">
        <v>8600</v>
      </c>
      <c r="B832" s="59" t="s">
        <v>17</v>
      </c>
    </row>
    <row r="833" spans="1:2">
      <c r="A833" s="59">
        <v>8600</v>
      </c>
      <c r="B833" s="59" t="s">
        <v>17</v>
      </c>
    </row>
    <row r="834" spans="1:2">
      <c r="A834" s="59">
        <v>8600</v>
      </c>
      <c r="B834" s="59" t="s">
        <v>14</v>
      </c>
    </row>
    <row r="835" spans="1:2">
      <c r="A835" s="59">
        <v>8600</v>
      </c>
      <c r="B835" s="59" t="s">
        <v>14</v>
      </c>
    </row>
    <row r="836" spans="1:2">
      <c r="A836" s="59">
        <v>8600</v>
      </c>
      <c r="B836" s="59" t="s">
        <v>15</v>
      </c>
    </row>
    <row r="837" spans="1:2">
      <c r="A837" s="59">
        <v>8600</v>
      </c>
      <c r="B837" s="59"/>
    </row>
    <row r="838" spans="1:2">
      <c r="A838" s="59">
        <v>8600</v>
      </c>
      <c r="B838" s="59" t="s">
        <v>18</v>
      </c>
    </row>
    <row r="839" spans="1:2">
      <c r="A839" s="59">
        <v>8600</v>
      </c>
      <c r="B839" s="59" t="s">
        <v>14</v>
      </c>
    </row>
    <row r="840" spans="1:2">
      <c r="A840" s="59">
        <v>8700</v>
      </c>
      <c r="B840" s="59" t="s">
        <v>17</v>
      </c>
    </row>
    <row r="841" spans="1:2">
      <c r="A841" s="59">
        <v>8700</v>
      </c>
      <c r="B841" s="59" t="s">
        <v>14</v>
      </c>
    </row>
    <row r="842" spans="1:2">
      <c r="A842" s="59">
        <v>8700</v>
      </c>
      <c r="B842" s="59" t="s">
        <v>15</v>
      </c>
    </row>
    <row r="843" spans="1:2">
      <c r="A843" s="59">
        <v>8700</v>
      </c>
      <c r="B843" s="59" t="s">
        <v>18</v>
      </c>
    </row>
    <row r="844" spans="1:2">
      <c r="A844" s="59">
        <v>8700</v>
      </c>
      <c r="B844" s="59" t="s">
        <v>14</v>
      </c>
    </row>
    <row r="845" spans="1:2">
      <c r="A845" s="59">
        <v>8700</v>
      </c>
      <c r="B845" s="59" t="s">
        <v>19</v>
      </c>
    </row>
    <row r="846" spans="1:2">
      <c r="A846" s="59">
        <v>8700</v>
      </c>
      <c r="B846" s="59"/>
    </row>
    <row r="847" spans="1:2">
      <c r="A847" s="59">
        <v>8700</v>
      </c>
      <c r="B847" s="59" t="s">
        <v>14</v>
      </c>
    </row>
    <row r="848" spans="1:2">
      <c r="A848" s="59">
        <v>8700</v>
      </c>
      <c r="B848" s="59" t="s">
        <v>14</v>
      </c>
    </row>
    <row r="849" spans="1:2">
      <c r="A849" s="59">
        <v>8700</v>
      </c>
      <c r="B849" s="59" t="s">
        <v>17</v>
      </c>
    </row>
    <row r="850" spans="1:2">
      <c r="A850" s="59">
        <v>8700</v>
      </c>
      <c r="B850" s="59" t="s">
        <v>18</v>
      </c>
    </row>
    <row r="851" spans="1:2">
      <c r="A851" s="59">
        <v>8700</v>
      </c>
      <c r="B851" s="59" t="s">
        <v>17</v>
      </c>
    </row>
    <row r="852" spans="1:2">
      <c r="A852" s="59">
        <v>8700</v>
      </c>
      <c r="B852" s="59" t="s">
        <v>15</v>
      </c>
    </row>
    <row r="853" spans="1:2">
      <c r="A853" s="59">
        <v>8700</v>
      </c>
      <c r="B853" s="59" t="s">
        <v>14</v>
      </c>
    </row>
    <row r="854" spans="1:2">
      <c r="A854" s="59">
        <v>8700</v>
      </c>
      <c r="B854" s="59" t="s">
        <v>18</v>
      </c>
    </row>
    <row r="855" spans="1:2">
      <c r="A855" s="59">
        <v>8700</v>
      </c>
      <c r="B855" s="59"/>
    </row>
    <row r="856" spans="1:2">
      <c r="A856" s="59">
        <v>8700</v>
      </c>
      <c r="B856" s="59" t="s">
        <v>14</v>
      </c>
    </row>
    <row r="857" spans="1:2">
      <c r="A857" s="59">
        <v>8700</v>
      </c>
      <c r="B857" s="59" t="s">
        <v>17</v>
      </c>
    </row>
    <row r="858" spans="1:2">
      <c r="A858" s="59">
        <v>8700</v>
      </c>
      <c r="B858" s="59" t="s">
        <v>15</v>
      </c>
    </row>
    <row r="859" spans="1:2">
      <c r="A859" s="59">
        <v>8700</v>
      </c>
      <c r="B859" s="59" t="s">
        <v>18</v>
      </c>
    </row>
    <row r="860" spans="1:2">
      <c r="A860" s="59">
        <v>8700</v>
      </c>
      <c r="B860" s="59"/>
    </row>
    <row r="861" spans="1:2">
      <c r="A861" s="59">
        <v>8700</v>
      </c>
      <c r="B861" s="59" t="s">
        <v>15</v>
      </c>
    </row>
    <row r="862" spans="1:2">
      <c r="A862" s="59">
        <v>8700</v>
      </c>
      <c r="B862" s="59" t="s">
        <v>14</v>
      </c>
    </row>
    <row r="863" spans="1:2">
      <c r="A863" s="59">
        <v>8700</v>
      </c>
      <c r="B863" s="59" t="s">
        <v>14</v>
      </c>
    </row>
    <row r="864" spans="1:2">
      <c r="A864" s="59">
        <v>8700</v>
      </c>
      <c r="B864" s="59" t="s">
        <v>15</v>
      </c>
    </row>
    <row r="865" spans="1:2">
      <c r="A865" s="59">
        <v>8700</v>
      </c>
      <c r="B865" s="59" t="s">
        <v>14</v>
      </c>
    </row>
    <row r="866" spans="1:2">
      <c r="A866" s="59">
        <v>8700</v>
      </c>
      <c r="B866" s="59" t="s">
        <v>14</v>
      </c>
    </row>
    <row r="867" spans="1:2">
      <c r="A867" s="59">
        <v>8700</v>
      </c>
      <c r="B867" s="59" t="s">
        <v>17</v>
      </c>
    </row>
    <row r="868" spans="1:2">
      <c r="A868" s="59">
        <v>8700</v>
      </c>
      <c r="B868" s="59" t="s">
        <v>15</v>
      </c>
    </row>
    <row r="869" spans="1:2">
      <c r="A869" s="59">
        <v>8800</v>
      </c>
      <c r="B869" s="59" t="s">
        <v>15</v>
      </c>
    </row>
    <row r="870" spans="1:2">
      <c r="A870" s="59">
        <v>8800</v>
      </c>
      <c r="B870" s="59" t="s">
        <v>17</v>
      </c>
    </row>
    <row r="871" spans="1:2">
      <c r="A871" s="59">
        <v>8800</v>
      </c>
      <c r="B871" s="59" t="s">
        <v>14</v>
      </c>
    </row>
    <row r="872" spans="1:2">
      <c r="A872" s="59">
        <v>8800</v>
      </c>
      <c r="B872" s="59" t="s">
        <v>14</v>
      </c>
    </row>
    <row r="873" spans="1:2">
      <c r="A873" s="59">
        <v>8800</v>
      </c>
      <c r="B873" s="59" t="s">
        <v>18</v>
      </c>
    </row>
    <row r="874" spans="1:2">
      <c r="A874" s="59">
        <v>8800</v>
      </c>
      <c r="B874" s="59" t="s">
        <v>14</v>
      </c>
    </row>
    <row r="875" spans="1:2">
      <c r="A875" s="59">
        <v>8800</v>
      </c>
      <c r="B875" s="59" t="s">
        <v>15</v>
      </c>
    </row>
    <row r="876" spans="1:2">
      <c r="A876" s="59">
        <v>8800</v>
      </c>
      <c r="B876" s="59" t="s">
        <v>17</v>
      </c>
    </row>
    <row r="877" spans="1:2">
      <c r="A877" s="59">
        <v>8800</v>
      </c>
      <c r="B877" s="59" t="s">
        <v>15</v>
      </c>
    </row>
    <row r="878" spans="1:2">
      <c r="A878" s="59">
        <v>8800</v>
      </c>
      <c r="B878" s="59" t="s">
        <v>14</v>
      </c>
    </row>
    <row r="879" spans="1:2">
      <c r="A879" s="59">
        <v>8800</v>
      </c>
      <c r="B879" s="59" t="s">
        <v>14</v>
      </c>
    </row>
    <row r="880" spans="1:2">
      <c r="A880" s="59">
        <v>8800</v>
      </c>
      <c r="B880" s="59" t="s">
        <v>14</v>
      </c>
    </row>
    <row r="881" spans="1:2">
      <c r="A881" s="59">
        <v>8800</v>
      </c>
      <c r="B881" s="59" t="s">
        <v>14</v>
      </c>
    </row>
    <row r="882" spans="1:2">
      <c r="A882" s="59">
        <v>8800</v>
      </c>
      <c r="B882" s="59" t="s">
        <v>14</v>
      </c>
    </row>
    <row r="883" spans="1:2">
      <c r="A883" s="59">
        <v>8800</v>
      </c>
      <c r="B883" s="59"/>
    </row>
    <row r="884" spans="1:2">
      <c r="A884" s="59">
        <v>8800</v>
      </c>
      <c r="B884" s="59" t="s">
        <v>14</v>
      </c>
    </row>
    <row r="885" spans="1:2">
      <c r="A885" s="59">
        <v>8800</v>
      </c>
      <c r="B885" s="59" t="s">
        <v>14</v>
      </c>
    </row>
    <row r="886" spans="1:2">
      <c r="A886" s="59">
        <v>8800</v>
      </c>
      <c r="B886" s="59" t="s">
        <v>14</v>
      </c>
    </row>
    <row r="887" spans="1:2">
      <c r="A887" s="59">
        <v>8900</v>
      </c>
      <c r="B887" s="59" t="s">
        <v>17</v>
      </c>
    </row>
    <row r="888" spans="1:2">
      <c r="A888" s="59">
        <v>8900</v>
      </c>
      <c r="B888" s="59" t="s">
        <v>17</v>
      </c>
    </row>
    <row r="889" spans="1:2">
      <c r="A889" s="59">
        <v>8900</v>
      </c>
      <c r="B889" s="59" t="s">
        <v>15</v>
      </c>
    </row>
    <row r="890" spans="1:2">
      <c r="A890" s="59">
        <v>8900</v>
      </c>
      <c r="B890" s="59" t="s">
        <v>19</v>
      </c>
    </row>
    <row r="891" spans="1:2">
      <c r="A891" s="59">
        <v>8900</v>
      </c>
      <c r="B891" s="59"/>
    </row>
    <row r="892" spans="1:2">
      <c r="A892" s="59">
        <v>8900</v>
      </c>
      <c r="B892" s="59" t="s">
        <v>14</v>
      </c>
    </row>
    <row r="893" spans="1:2">
      <c r="A893" s="59">
        <v>8900</v>
      </c>
      <c r="B893" s="59" t="s">
        <v>17</v>
      </c>
    </row>
    <row r="894" spans="1:2">
      <c r="A894" s="59">
        <v>8900</v>
      </c>
      <c r="B894" s="59" t="s">
        <v>15</v>
      </c>
    </row>
    <row r="895" spans="1:2">
      <c r="A895" s="59">
        <v>8900</v>
      </c>
      <c r="B895" s="59" t="s">
        <v>18</v>
      </c>
    </row>
    <row r="896" spans="1:2">
      <c r="A896" s="59">
        <v>8900</v>
      </c>
      <c r="B896" s="59" t="s">
        <v>14</v>
      </c>
    </row>
    <row r="897" spans="1:2">
      <c r="A897" s="59">
        <v>8900</v>
      </c>
      <c r="B897" s="59" t="s">
        <v>18</v>
      </c>
    </row>
    <row r="898" spans="1:2">
      <c r="A898" s="59">
        <v>8900</v>
      </c>
      <c r="B898" s="59" t="s">
        <v>14</v>
      </c>
    </row>
    <row r="899" spans="1:2">
      <c r="A899" s="59">
        <v>8900</v>
      </c>
      <c r="B899" s="59" t="s">
        <v>14</v>
      </c>
    </row>
    <row r="900" spans="1:2">
      <c r="A900" s="59">
        <v>8900</v>
      </c>
      <c r="B900" s="59" t="s">
        <v>14</v>
      </c>
    </row>
    <row r="901" spans="1:2">
      <c r="A901" s="59">
        <v>8900</v>
      </c>
      <c r="B901" s="59" t="s">
        <v>15</v>
      </c>
    </row>
    <row r="902" spans="1:2">
      <c r="A902" s="59">
        <v>8900</v>
      </c>
      <c r="B902" s="59" t="s">
        <v>18</v>
      </c>
    </row>
    <row r="903" spans="1:2">
      <c r="A903" s="59">
        <v>9000</v>
      </c>
      <c r="B903" s="59" t="s">
        <v>14</v>
      </c>
    </row>
    <row r="904" spans="1:2">
      <c r="A904" s="59">
        <v>9000</v>
      </c>
      <c r="B904" s="59" t="s">
        <v>18</v>
      </c>
    </row>
    <row r="905" spans="1:2">
      <c r="A905" s="59">
        <v>9000</v>
      </c>
      <c r="B905" s="59" t="s">
        <v>17</v>
      </c>
    </row>
    <row r="906" spans="1:2">
      <c r="A906" s="59">
        <v>9000</v>
      </c>
      <c r="B906" s="59" t="s">
        <v>14</v>
      </c>
    </row>
    <row r="907" spans="1:2">
      <c r="A907" s="59">
        <v>9000</v>
      </c>
      <c r="B907" s="59" t="s">
        <v>17</v>
      </c>
    </row>
    <row r="908" spans="1:2">
      <c r="A908" s="59">
        <v>9000</v>
      </c>
      <c r="B908" s="59" t="s">
        <v>14</v>
      </c>
    </row>
    <row r="909" spans="1:2">
      <c r="A909" s="59">
        <v>9000</v>
      </c>
      <c r="B909" s="59" t="s">
        <v>14</v>
      </c>
    </row>
    <row r="910" spans="1:2">
      <c r="A910" s="59">
        <v>9000</v>
      </c>
      <c r="B910" s="59" t="s">
        <v>14</v>
      </c>
    </row>
    <row r="911" spans="1:2">
      <c r="A911" s="59">
        <v>9000</v>
      </c>
      <c r="B911" s="59" t="s">
        <v>14</v>
      </c>
    </row>
    <row r="912" spans="1:2">
      <c r="A912" s="59">
        <v>9000</v>
      </c>
      <c r="B912" s="59" t="s">
        <v>15</v>
      </c>
    </row>
    <row r="913" spans="1:2">
      <c r="A913" s="59">
        <v>9000</v>
      </c>
      <c r="B913" s="59" t="s">
        <v>14</v>
      </c>
    </row>
    <row r="914" spans="1:2">
      <c r="A914" s="59">
        <v>9000</v>
      </c>
      <c r="B914" s="59" t="s">
        <v>14</v>
      </c>
    </row>
    <row r="915" spans="1:2">
      <c r="A915" s="59">
        <v>9000</v>
      </c>
      <c r="B915" s="59" t="s">
        <v>16</v>
      </c>
    </row>
    <row r="916" spans="1:2">
      <c r="A916" s="59">
        <v>9000</v>
      </c>
      <c r="B916" s="59" t="s">
        <v>15</v>
      </c>
    </row>
    <row r="917" spans="1:2">
      <c r="A917" s="59">
        <v>9000</v>
      </c>
      <c r="B917" s="59" t="s">
        <v>14</v>
      </c>
    </row>
    <row r="918" spans="1:2">
      <c r="A918" s="59">
        <v>9000</v>
      </c>
      <c r="B918" s="59" t="s">
        <v>18</v>
      </c>
    </row>
    <row r="919" spans="1:2">
      <c r="A919" s="59">
        <v>9000</v>
      </c>
      <c r="B919" s="59" t="s">
        <v>14</v>
      </c>
    </row>
    <row r="920" spans="1:2">
      <c r="A920" s="59">
        <v>9000</v>
      </c>
      <c r="B920" s="59" t="s">
        <v>14</v>
      </c>
    </row>
    <row r="921" spans="1:2">
      <c r="A921" s="59">
        <v>9000</v>
      </c>
      <c r="B921" s="59" t="s">
        <v>14</v>
      </c>
    </row>
    <row r="922" spans="1:2">
      <c r="A922" s="59">
        <v>9000</v>
      </c>
      <c r="B922" s="59" t="s">
        <v>18</v>
      </c>
    </row>
    <row r="923" spans="1:2">
      <c r="A923" s="59">
        <v>9000</v>
      </c>
      <c r="B923" s="59" t="s">
        <v>17</v>
      </c>
    </row>
    <row r="924" spans="1:2">
      <c r="A924" s="59">
        <v>9000</v>
      </c>
      <c r="B924" s="59" t="s">
        <v>14</v>
      </c>
    </row>
    <row r="925" spans="1:2">
      <c r="A925" s="59">
        <v>9000</v>
      </c>
      <c r="B925" s="59" t="s">
        <v>15</v>
      </c>
    </row>
    <row r="926" spans="1:2">
      <c r="A926" s="59">
        <v>9000</v>
      </c>
      <c r="B926" s="59" t="s">
        <v>14</v>
      </c>
    </row>
    <row r="927" spans="1:2">
      <c r="A927" s="59">
        <v>9000</v>
      </c>
      <c r="B927" s="59" t="s">
        <v>14</v>
      </c>
    </row>
    <row r="928" spans="1:2">
      <c r="A928" s="59">
        <v>9000</v>
      </c>
      <c r="B928" s="59" t="s">
        <v>14</v>
      </c>
    </row>
    <row r="929" spans="1:2">
      <c r="A929" s="59">
        <v>9000</v>
      </c>
      <c r="B929" s="59" t="s">
        <v>14</v>
      </c>
    </row>
    <row r="930" spans="1:2">
      <c r="A930" s="59">
        <v>9000</v>
      </c>
      <c r="B930" s="59" t="s">
        <v>15</v>
      </c>
    </row>
    <row r="931" spans="1:2">
      <c r="A931" s="59">
        <v>9000</v>
      </c>
      <c r="B931" s="59" t="s">
        <v>18</v>
      </c>
    </row>
    <row r="932" spans="1:2">
      <c r="A932" s="59">
        <v>9000</v>
      </c>
      <c r="B932" s="59" t="s">
        <v>15</v>
      </c>
    </row>
    <row r="933" spans="1:2">
      <c r="A933" s="59">
        <v>9000</v>
      </c>
      <c r="B933" s="59" t="s">
        <v>17</v>
      </c>
    </row>
    <row r="934" spans="1:2">
      <c r="A934" s="59">
        <v>9000</v>
      </c>
      <c r="B934" s="59"/>
    </row>
    <row r="935" spans="1:2">
      <c r="A935" s="59">
        <v>9000</v>
      </c>
      <c r="B935" s="59" t="s">
        <v>14</v>
      </c>
    </row>
    <row r="936" spans="1:2">
      <c r="A936" s="59">
        <v>9100</v>
      </c>
      <c r="B936" s="59"/>
    </row>
    <row r="937" spans="1:2">
      <c r="A937" s="59">
        <v>9100</v>
      </c>
      <c r="B937" s="59" t="s">
        <v>14</v>
      </c>
    </row>
    <row r="938" spans="1:2">
      <c r="A938" s="59">
        <v>9100</v>
      </c>
      <c r="B938" s="59" t="s">
        <v>14</v>
      </c>
    </row>
    <row r="939" spans="1:2">
      <c r="A939" s="59">
        <v>9100</v>
      </c>
      <c r="B939" s="59" t="s">
        <v>14</v>
      </c>
    </row>
    <row r="940" spans="1:2">
      <c r="A940" s="59">
        <v>9100</v>
      </c>
      <c r="B940" s="59" t="s">
        <v>17</v>
      </c>
    </row>
    <row r="941" spans="1:2">
      <c r="A941" s="59">
        <v>9100</v>
      </c>
      <c r="B941" s="59" t="s">
        <v>17</v>
      </c>
    </row>
    <row r="942" spans="1:2">
      <c r="A942" s="59">
        <v>9100</v>
      </c>
      <c r="B942" s="59" t="s">
        <v>14</v>
      </c>
    </row>
    <row r="943" spans="1:2">
      <c r="A943" s="59">
        <v>9100</v>
      </c>
      <c r="B943" s="59" t="s">
        <v>16</v>
      </c>
    </row>
    <row r="944" spans="1:2">
      <c r="A944" s="59">
        <v>9100</v>
      </c>
      <c r="B944" s="59" t="s">
        <v>14</v>
      </c>
    </row>
    <row r="945" spans="1:2">
      <c r="A945" s="59">
        <v>9100</v>
      </c>
      <c r="B945" s="59" t="s">
        <v>14</v>
      </c>
    </row>
    <row r="946" spans="1:2">
      <c r="A946" s="59">
        <v>9100</v>
      </c>
      <c r="B946" s="59" t="s">
        <v>17</v>
      </c>
    </row>
    <row r="947" spans="1:2">
      <c r="A947" s="59">
        <v>9100</v>
      </c>
      <c r="B947" s="59" t="s">
        <v>14</v>
      </c>
    </row>
    <row r="948" spans="1:2">
      <c r="A948" s="59">
        <v>9100</v>
      </c>
      <c r="B948" s="59"/>
    </row>
    <row r="949" spans="1:2">
      <c r="A949" s="59">
        <v>9100</v>
      </c>
      <c r="B949" s="59" t="s">
        <v>14</v>
      </c>
    </row>
    <row r="950" spans="1:2">
      <c r="A950" s="59">
        <v>9100</v>
      </c>
      <c r="B950" s="59" t="s">
        <v>17</v>
      </c>
    </row>
    <row r="951" spans="1:2">
      <c r="A951" s="59">
        <v>9100</v>
      </c>
      <c r="B951" s="59" t="s">
        <v>14</v>
      </c>
    </row>
    <row r="952" spans="1:2">
      <c r="A952" s="59">
        <v>9100</v>
      </c>
      <c r="B952" s="59" t="s">
        <v>14</v>
      </c>
    </row>
    <row r="953" spans="1:2">
      <c r="A953" s="59">
        <v>9200</v>
      </c>
      <c r="B953" s="59" t="s">
        <v>14</v>
      </c>
    </row>
    <row r="954" spans="1:2">
      <c r="A954" s="59">
        <v>9200</v>
      </c>
      <c r="B954" s="59" t="s">
        <v>15</v>
      </c>
    </row>
    <row r="955" spans="1:2">
      <c r="A955" s="59">
        <v>9200</v>
      </c>
      <c r="B955" s="59" t="s">
        <v>14</v>
      </c>
    </row>
    <row r="956" spans="1:2">
      <c r="A956" s="59">
        <v>9200</v>
      </c>
      <c r="B956" s="59" t="s">
        <v>14</v>
      </c>
    </row>
    <row r="957" spans="1:2">
      <c r="A957" s="59">
        <v>9200</v>
      </c>
      <c r="B957" s="59" t="s">
        <v>17</v>
      </c>
    </row>
    <row r="958" spans="1:2">
      <c r="A958" s="59">
        <v>9200</v>
      </c>
      <c r="B958" s="59" t="s">
        <v>17</v>
      </c>
    </row>
    <row r="959" spans="1:2">
      <c r="A959" s="59">
        <v>9200</v>
      </c>
      <c r="B959" s="59" t="s">
        <v>15</v>
      </c>
    </row>
    <row r="960" spans="1:2">
      <c r="A960" s="59">
        <v>9200</v>
      </c>
      <c r="B960" s="59" t="s">
        <v>17</v>
      </c>
    </row>
    <row r="961" spans="1:2">
      <c r="A961" s="59">
        <v>9200</v>
      </c>
      <c r="B961" s="59" t="s">
        <v>17</v>
      </c>
    </row>
    <row r="962" spans="1:2">
      <c r="A962" s="59">
        <v>9200</v>
      </c>
      <c r="B962" s="59" t="s">
        <v>14</v>
      </c>
    </row>
    <row r="963" spans="1:2">
      <c r="A963" s="59">
        <v>9200</v>
      </c>
      <c r="B963" s="59" t="s">
        <v>14</v>
      </c>
    </row>
    <row r="964" spans="1:2">
      <c r="A964" s="59">
        <v>9200</v>
      </c>
      <c r="B964" s="59"/>
    </row>
    <row r="965" spans="1:2">
      <c r="A965" s="59">
        <v>9300</v>
      </c>
      <c r="B965" s="59" t="s">
        <v>17</v>
      </c>
    </row>
    <row r="966" spans="1:2">
      <c r="A966" s="59">
        <v>9300</v>
      </c>
      <c r="B966" s="59" t="s">
        <v>18</v>
      </c>
    </row>
    <row r="967" spans="1:2">
      <c r="A967" s="59">
        <v>9300</v>
      </c>
      <c r="B967" s="59" t="s">
        <v>14</v>
      </c>
    </row>
    <row r="968" spans="1:2">
      <c r="A968" s="59">
        <v>9300</v>
      </c>
      <c r="B968" s="59" t="s">
        <v>15</v>
      </c>
    </row>
    <row r="969" spans="1:2">
      <c r="A969" s="59">
        <v>9300</v>
      </c>
      <c r="B969" s="59" t="s">
        <v>14</v>
      </c>
    </row>
    <row r="970" spans="1:2">
      <c r="A970" s="59">
        <v>9300</v>
      </c>
      <c r="B970" s="59" t="s">
        <v>18</v>
      </c>
    </row>
    <row r="971" spans="1:2">
      <c r="A971" s="59">
        <v>9300</v>
      </c>
      <c r="B971" s="59" t="s">
        <v>14</v>
      </c>
    </row>
    <row r="972" spans="1:2">
      <c r="A972" s="59">
        <v>9300</v>
      </c>
      <c r="B972" s="59" t="s">
        <v>14</v>
      </c>
    </row>
    <row r="973" spans="1:2">
      <c r="A973" s="59">
        <v>9300</v>
      </c>
      <c r="B973" s="59" t="s">
        <v>14</v>
      </c>
    </row>
    <row r="974" spans="1:2">
      <c r="A974" s="59">
        <v>9300</v>
      </c>
      <c r="B974" s="59" t="s">
        <v>14</v>
      </c>
    </row>
    <row r="975" spans="1:2">
      <c r="A975" s="59">
        <v>9300</v>
      </c>
      <c r="B975" s="59" t="s">
        <v>14</v>
      </c>
    </row>
    <row r="976" spans="1:2">
      <c r="A976" s="59">
        <v>9300</v>
      </c>
      <c r="B976" s="59" t="s">
        <v>17</v>
      </c>
    </row>
    <row r="977" spans="1:2">
      <c r="A977" s="59">
        <v>9300</v>
      </c>
      <c r="B977" s="59" t="s">
        <v>15</v>
      </c>
    </row>
    <row r="978" spans="1:2">
      <c r="A978" s="59">
        <v>9300</v>
      </c>
      <c r="B978" s="59" t="s">
        <v>18</v>
      </c>
    </row>
    <row r="979" spans="1:2">
      <c r="A979" s="59">
        <v>9300</v>
      </c>
      <c r="B979" s="59" t="s">
        <v>17</v>
      </c>
    </row>
    <row r="980" spans="1:2">
      <c r="A980" s="59">
        <v>9300</v>
      </c>
      <c r="B980" s="59" t="s">
        <v>15</v>
      </c>
    </row>
    <row r="981" spans="1:2">
      <c r="A981" s="59">
        <v>9300</v>
      </c>
      <c r="B981" s="59" t="s">
        <v>14</v>
      </c>
    </row>
    <row r="982" spans="1:2">
      <c r="A982" s="59">
        <v>9300</v>
      </c>
      <c r="B982" s="59" t="s">
        <v>15</v>
      </c>
    </row>
    <row r="983" spans="1:2">
      <c r="A983" s="59">
        <v>9300</v>
      </c>
      <c r="B983" s="59" t="s">
        <v>14</v>
      </c>
    </row>
    <row r="984" spans="1:2">
      <c r="A984" s="59">
        <v>9300</v>
      </c>
      <c r="B984" s="59" t="s">
        <v>14</v>
      </c>
    </row>
    <row r="985" spans="1:2">
      <c r="A985" s="59">
        <v>9300</v>
      </c>
      <c r="B985" s="59" t="s">
        <v>14</v>
      </c>
    </row>
    <row r="986" spans="1:2">
      <c r="A986" s="59">
        <v>9300</v>
      </c>
      <c r="B986" s="59" t="s">
        <v>14</v>
      </c>
    </row>
    <row r="987" spans="1:2">
      <c r="A987" s="59">
        <v>9300</v>
      </c>
      <c r="B987" s="59" t="s">
        <v>17</v>
      </c>
    </row>
    <row r="988" spans="1:2">
      <c r="A988" s="59">
        <v>9300</v>
      </c>
      <c r="B988" s="59" t="s">
        <v>14</v>
      </c>
    </row>
    <row r="989" spans="1:2">
      <c r="A989" s="59">
        <v>9300</v>
      </c>
      <c r="B989" s="59" t="s">
        <v>14</v>
      </c>
    </row>
    <row r="990" spans="1:2">
      <c r="A990" s="59">
        <v>9300</v>
      </c>
      <c r="B990" s="59" t="s">
        <v>14</v>
      </c>
    </row>
    <row r="991" spans="1:2">
      <c r="A991" s="59">
        <v>9400</v>
      </c>
      <c r="B991" s="59" t="s">
        <v>15</v>
      </c>
    </row>
    <row r="992" spans="1:2">
      <c r="A992" s="59">
        <v>9400</v>
      </c>
      <c r="B992" s="59" t="s">
        <v>14</v>
      </c>
    </row>
    <row r="993" spans="1:2">
      <c r="A993" s="59">
        <v>9400</v>
      </c>
      <c r="B993" s="59" t="s">
        <v>14</v>
      </c>
    </row>
    <row r="994" spans="1:2">
      <c r="A994" s="59">
        <v>9400</v>
      </c>
      <c r="B994" s="59" t="s">
        <v>14</v>
      </c>
    </row>
    <row r="995" spans="1:2">
      <c r="A995" s="59">
        <v>9400</v>
      </c>
      <c r="B995" s="59" t="s">
        <v>15</v>
      </c>
    </row>
    <row r="996" spans="1:2">
      <c r="A996" s="59">
        <v>9400</v>
      </c>
      <c r="B996" s="59" t="s">
        <v>14</v>
      </c>
    </row>
    <row r="997" spans="1:2">
      <c r="A997" s="59">
        <v>9400</v>
      </c>
      <c r="B997" s="59"/>
    </row>
    <row r="998" spans="1:2">
      <c r="A998" s="59">
        <v>9400</v>
      </c>
      <c r="B998" s="59" t="s">
        <v>15</v>
      </c>
    </row>
    <row r="999" spans="1:2">
      <c r="A999" s="59">
        <v>9400</v>
      </c>
      <c r="B999" s="59" t="s">
        <v>14</v>
      </c>
    </row>
    <row r="1000" spans="1:2">
      <c r="A1000" s="59">
        <v>9400</v>
      </c>
      <c r="B1000" s="59" t="s">
        <v>14</v>
      </c>
    </row>
    <row r="1001" spans="1:2">
      <c r="A1001" s="59">
        <v>9400</v>
      </c>
      <c r="B1001" s="59" t="s">
        <v>14</v>
      </c>
    </row>
    <row r="1002" spans="1:2">
      <c r="A1002" s="59">
        <v>9400</v>
      </c>
      <c r="B1002" s="59" t="s">
        <v>15</v>
      </c>
    </row>
    <row r="1003" spans="1:2">
      <c r="A1003" s="59">
        <v>9400</v>
      </c>
      <c r="B1003" s="59" t="s">
        <v>14</v>
      </c>
    </row>
    <row r="1004" spans="1:2">
      <c r="A1004" s="59">
        <v>9400</v>
      </c>
      <c r="B1004" s="59" t="s">
        <v>19</v>
      </c>
    </row>
    <row r="1005" spans="1:2">
      <c r="A1005" s="59">
        <v>9400</v>
      </c>
      <c r="B1005" s="59" t="s">
        <v>14</v>
      </c>
    </row>
    <row r="1006" spans="1:2">
      <c r="A1006" s="59">
        <v>9400</v>
      </c>
      <c r="B1006" s="59" t="s">
        <v>14</v>
      </c>
    </row>
    <row r="1007" spans="1:2">
      <c r="A1007" s="59">
        <v>9400</v>
      </c>
      <c r="B1007" s="59" t="s">
        <v>15</v>
      </c>
    </row>
    <row r="1008" spans="1:2">
      <c r="A1008" s="59">
        <v>9400</v>
      </c>
      <c r="B1008" s="59" t="s">
        <v>15</v>
      </c>
    </row>
    <row r="1009" spans="1:2">
      <c r="A1009" s="59">
        <v>9400</v>
      </c>
      <c r="B1009" s="59" t="s">
        <v>14</v>
      </c>
    </row>
    <row r="1010" spans="1:2">
      <c r="A1010" s="59">
        <v>9400</v>
      </c>
      <c r="B1010" s="59" t="s">
        <v>14</v>
      </c>
    </row>
    <row r="1011" spans="1:2">
      <c r="A1011" s="59">
        <v>9400</v>
      </c>
      <c r="B1011" s="59" t="s">
        <v>17</v>
      </c>
    </row>
    <row r="1012" spans="1:2">
      <c r="A1012" s="59">
        <v>9400</v>
      </c>
      <c r="B1012" s="59" t="s">
        <v>17</v>
      </c>
    </row>
    <row r="1013" spans="1:2">
      <c r="A1013" s="59">
        <v>9400</v>
      </c>
      <c r="B1013" s="59" t="s">
        <v>14</v>
      </c>
    </row>
    <row r="1014" spans="1:2">
      <c r="A1014" s="59">
        <v>9400</v>
      </c>
      <c r="B1014" s="59" t="s">
        <v>15</v>
      </c>
    </row>
    <row r="1015" spans="1:2">
      <c r="A1015" s="59">
        <v>9400</v>
      </c>
      <c r="B1015" s="59" t="s">
        <v>14</v>
      </c>
    </row>
    <row r="1016" spans="1:2">
      <c r="A1016" s="59">
        <v>9400</v>
      </c>
      <c r="B1016" s="59" t="s">
        <v>15</v>
      </c>
    </row>
    <row r="1017" spans="1:2">
      <c r="A1017" s="59">
        <v>9400</v>
      </c>
      <c r="B1017" s="59" t="s">
        <v>14</v>
      </c>
    </row>
    <row r="1018" spans="1:2">
      <c r="A1018" s="59">
        <v>9400</v>
      </c>
      <c r="B1018" s="59" t="s">
        <v>14</v>
      </c>
    </row>
    <row r="1019" spans="1:2">
      <c r="A1019" s="59">
        <v>9500</v>
      </c>
      <c r="B1019" s="59" t="s">
        <v>14</v>
      </c>
    </row>
    <row r="1020" spans="1:2">
      <c r="A1020" s="59">
        <v>9500</v>
      </c>
      <c r="B1020" s="59" t="s">
        <v>15</v>
      </c>
    </row>
    <row r="1021" spans="1:2">
      <c r="A1021" s="59">
        <v>9500</v>
      </c>
      <c r="B1021" s="59" t="s">
        <v>19</v>
      </c>
    </row>
    <row r="1022" spans="1:2">
      <c r="A1022" s="59">
        <v>9500</v>
      </c>
      <c r="B1022" s="59" t="s">
        <v>14</v>
      </c>
    </row>
    <row r="1023" spans="1:2">
      <c r="A1023" s="59">
        <v>9500</v>
      </c>
      <c r="B1023" s="59" t="s">
        <v>15</v>
      </c>
    </row>
    <row r="1024" spans="1:2">
      <c r="A1024" s="59">
        <v>9500</v>
      </c>
      <c r="B1024" s="59" t="s">
        <v>14</v>
      </c>
    </row>
    <row r="1025" spans="1:2">
      <c r="A1025" s="59">
        <v>9500</v>
      </c>
      <c r="B1025" s="59" t="s">
        <v>18</v>
      </c>
    </row>
    <row r="1026" spans="1:2">
      <c r="A1026" s="59">
        <v>9500</v>
      </c>
      <c r="B1026" s="59" t="s">
        <v>14</v>
      </c>
    </row>
    <row r="1027" spans="1:2">
      <c r="A1027" s="59">
        <v>9500</v>
      </c>
      <c r="B1027" s="59" t="s">
        <v>18</v>
      </c>
    </row>
    <row r="1028" spans="1:2">
      <c r="A1028" s="59">
        <v>9500</v>
      </c>
      <c r="B1028" s="59" t="s">
        <v>14</v>
      </c>
    </row>
    <row r="1029" spans="1:2">
      <c r="A1029" s="59">
        <v>9500</v>
      </c>
      <c r="B1029" s="59" t="s">
        <v>17</v>
      </c>
    </row>
    <row r="1030" spans="1:2">
      <c r="A1030" s="59">
        <v>9500</v>
      </c>
      <c r="B1030" s="59" t="s">
        <v>14</v>
      </c>
    </row>
    <row r="1031" spans="1:2">
      <c r="A1031" s="59">
        <v>9500</v>
      </c>
      <c r="B1031" s="59"/>
    </row>
    <row r="1032" spans="1:2">
      <c r="A1032" s="59">
        <v>9500</v>
      </c>
      <c r="B1032" s="59" t="s">
        <v>14</v>
      </c>
    </row>
    <row r="1033" spans="1:2">
      <c r="A1033" s="59">
        <v>9500</v>
      </c>
      <c r="B1033" s="59" t="s">
        <v>17</v>
      </c>
    </row>
    <row r="1034" spans="1:2">
      <c r="A1034" s="59">
        <v>9500</v>
      </c>
      <c r="B1034" s="59" t="s">
        <v>14</v>
      </c>
    </row>
    <row r="1035" spans="1:2">
      <c r="A1035" s="59">
        <v>9500</v>
      </c>
      <c r="B1035" s="59" t="s">
        <v>18</v>
      </c>
    </row>
    <row r="1036" spans="1:2">
      <c r="A1036" s="59">
        <v>9500</v>
      </c>
      <c r="B1036" s="59" t="s">
        <v>14</v>
      </c>
    </row>
    <row r="1037" spans="1:2">
      <c r="A1037" s="59">
        <v>9600</v>
      </c>
      <c r="B1037" s="59" t="s">
        <v>14</v>
      </c>
    </row>
    <row r="1038" spans="1:2">
      <c r="A1038" s="59">
        <v>9600</v>
      </c>
      <c r="B1038" s="59" t="s">
        <v>14</v>
      </c>
    </row>
    <row r="1039" spans="1:2">
      <c r="A1039" s="59">
        <v>9600</v>
      </c>
      <c r="B1039" s="59" t="s">
        <v>14</v>
      </c>
    </row>
    <row r="1040" spans="1:2">
      <c r="A1040" s="59">
        <v>9600</v>
      </c>
      <c r="B1040" s="59" t="s">
        <v>15</v>
      </c>
    </row>
    <row r="1041" spans="1:2">
      <c r="A1041" s="59">
        <v>9600</v>
      </c>
      <c r="B1041" s="59" t="s">
        <v>19</v>
      </c>
    </row>
    <row r="1042" spans="1:2">
      <c r="A1042" s="59">
        <v>9600</v>
      </c>
      <c r="B1042" s="59" t="s">
        <v>14</v>
      </c>
    </row>
    <row r="1043" spans="1:2">
      <c r="A1043" s="59">
        <v>9600</v>
      </c>
      <c r="B1043" s="59" t="s">
        <v>15</v>
      </c>
    </row>
    <row r="1044" spans="1:2">
      <c r="A1044" s="59">
        <v>9600</v>
      </c>
      <c r="B1044" s="59" t="s">
        <v>14</v>
      </c>
    </row>
    <row r="1045" spans="1:2">
      <c r="A1045" s="59">
        <v>9600</v>
      </c>
      <c r="B1045" s="59" t="s">
        <v>18</v>
      </c>
    </row>
    <row r="1046" spans="1:2">
      <c r="A1046" s="59">
        <v>9600</v>
      </c>
      <c r="B1046" s="59" t="s">
        <v>14</v>
      </c>
    </row>
    <row r="1047" spans="1:2">
      <c r="A1047" s="59">
        <v>9600</v>
      </c>
      <c r="B1047" s="59" t="s">
        <v>14</v>
      </c>
    </row>
    <row r="1048" spans="1:2">
      <c r="A1048" s="59">
        <v>9600</v>
      </c>
      <c r="B1048" s="59" t="s">
        <v>15</v>
      </c>
    </row>
    <row r="1049" spans="1:2">
      <c r="A1049" s="59">
        <v>9600</v>
      </c>
      <c r="B1049" s="59"/>
    </row>
    <row r="1050" spans="1:2">
      <c r="A1050" s="59">
        <v>9600</v>
      </c>
      <c r="B1050" s="59" t="s">
        <v>14</v>
      </c>
    </row>
    <row r="1051" spans="1:2">
      <c r="A1051" s="59">
        <v>9600</v>
      </c>
      <c r="B1051" s="59" t="s">
        <v>14</v>
      </c>
    </row>
    <row r="1052" spans="1:2">
      <c r="A1052" s="59">
        <v>9600</v>
      </c>
      <c r="B1052" s="59" t="s">
        <v>14</v>
      </c>
    </row>
    <row r="1053" spans="1:2">
      <c r="A1053" s="59">
        <v>9600</v>
      </c>
      <c r="B1053" s="59" t="s">
        <v>14</v>
      </c>
    </row>
    <row r="1054" spans="1:2">
      <c r="A1054" s="59">
        <v>9600</v>
      </c>
      <c r="B1054" s="59" t="s">
        <v>17</v>
      </c>
    </row>
    <row r="1055" spans="1:2">
      <c r="A1055" s="59">
        <v>9700</v>
      </c>
      <c r="B1055" s="59" t="s">
        <v>15</v>
      </c>
    </row>
    <row r="1056" spans="1:2">
      <c r="A1056" s="59">
        <v>9700</v>
      </c>
      <c r="B1056" s="59" t="s">
        <v>14</v>
      </c>
    </row>
    <row r="1057" spans="1:2">
      <c r="A1057" s="59">
        <v>9700</v>
      </c>
      <c r="B1057" s="59" t="s">
        <v>14</v>
      </c>
    </row>
    <row r="1058" spans="1:2">
      <c r="A1058" s="59">
        <v>9700</v>
      </c>
      <c r="B1058" s="59" t="s">
        <v>15</v>
      </c>
    </row>
    <row r="1059" spans="1:2">
      <c r="A1059" s="59">
        <v>9700</v>
      </c>
      <c r="B1059" s="59" t="s">
        <v>14</v>
      </c>
    </row>
    <row r="1060" spans="1:2">
      <c r="A1060" s="59">
        <v>9700</v>
      </c>
      <c r="B1060" s="59" t="s">
        <v>14</v>
      </c>
    </row>
    <row r="1061" spans="1:2">
      <c r="A1061" s="59">
        <v>9700</v>
      </c>
      <c r="B1061" s="59" t="s">
        <v>15</v>
      </c>
    </row>
    <row r="1062" spans="1:2">
      <c r="A1062" s="59">
        <v>9700</v>
      </c>
      <c r="B1062" s="59" t="s">
        <v>15</v>
      </c>
    </row>
    <row r="1063" spans="1:2">
      <c r="A1063" s="59">
        <v>9700</v>
      </c>
      <c r="B1063" s="59" t="s">
        <v>14</v>
      </c>
    </row>
    <row r="1064" spans="1:2">
      <c r="A1064" s="59">
        <v>9700</v>
      </c>
      <c r="B1064" s="59" t="s">
        <v>18</v>
      </c>
    </row>
    <row r="1065" spans="1:2">
      <c r="A1065" s="59">
        <v>9700</v>
      </c>
      <c r="B1065" s="59" t="s">
        <v>14</v>
      </c>
    </row>
    <row r="1066" spans="1:2">
      <c r="A1066" s="59">
        <v>9700</v>
      </c>
      <c r="B1066" s="59" t="s">
        <v>15</v>
      </c>
    </row>
    <row r="1067" spans="1:2">
      <c r="A1067" s="59">
        <v>9700</v>
      </c>
      <c r="B1067" s="59" t="s">
        <v>15</v>
      </c>
    </row>
    <row r="1068" spans="1:2">
      <c r="A1068" s="59">
        <v>9700</v>
      </c>
      <c r="B1068" s="59" t="s">
        <v>14</v>
      </c>
    </row>
    <row r="1069" spans="1:2">
      <c r="A1069" s="59">
        <v>9700</v>
      </c>
      <c r="B1069" s="59" t="s">
        <v>14</v>
      </c>
    </row>
    <row r="1070" spans="1:2">
      <c r="A1070" s="59">
        <v>9700</v>
      </c>
      <c r="B1070" s="59" t="s">
        <v>14</v>
      </c>
    </row>
    <row r="1071" spans="1:2">
      <c r="A1071" s="59">
        <v>9700</v>
      </c>
      <c r="B1071" s="59" t="s">
        <v>14</v>
      </c>
    </row>
    <row r="1072" spans="1:2">
      <c r="A1072" s="59">
        <v>9700</v>
      </c>
      <c r="B1072" s="59" t="s">
        <v>15</v>
      </c>
    </row>
    <row r="1073" spans="1:2">
      <c r="A1073" s="59">
        <v>9700</v>
      </c>
      <c r="B1073" s="59" t="s">
        <v>14</v>
      </c>
    </row>
    <row r="1074" spans="1:2">
      <c r="A1074" s="59">
        <v>9700</v>
      </c>
      <c r="B1074" s="59" t="s">
        <v>15</v>
      </c>
    </row>
    <row r="1075" spans="1:2">
      <c r="A1075" s="59">
        <v>9700</v>
      </c>
      <c r="B1075" s="59" t="s">
        <v>14</v>
      </c>
    </row>
    <row r="1076" spans="1:2">
      <c r="A1076" s="59">
        <v>9700</v>
      </c>
      <c r="B1076" s="59" t="s">
        <v>15</v>
      </c>
    </row>
    <row r="1077" spans="1:2">
      <c r="A1077" s="59">
        <v>9700</v>
      </c>
      <c r="B1077" s="59" t="s">
        <v>14</v>
      </c>
    </row>
    <row r="1078" spans="1:2">
      <c r="A1078" s="59">
        <v>9800</v>
      </c>
      <c r="B1078" s="59" t="s">
        <v>17</v>
      </c>
    </row>
    <row r="1079" spans="1:2">
      <c r="A1079" s="59">
        <v>9800</v>
      </c>
      <c r="B1079" s="59" t="s">
        <v>14</v>
      </c>
    </row>
    <row r="1080" spans="1:2">
      <c r="A1080" s="59">
        <v>9800</v>
      </c>
      <c r="B1080" s="59" t="s">
        <v>18</v>
      </c>
    </row>
    <row r="1081" spans="1:2">
      <c r="A1081" s="59">
        <v>9800</v>
      </c>
      <c r="B1081" s="59" t="s">
        <v>15</v>
      </c>
    </row>
    <row r="1082" spans="1:2">
      <c r="A1082" s="59">
        <v>9800</v>
      </c>
      <c r="B1082" s="59"/>
    </row>
    <row r="1083" spans="1:2">
      <c r="A1083" s="59">
        <v>9800</v>
      </c>
      <c r="B1083" s="59" t="s">
        <v>18</v>
      </c>
    </row>
    <row r="1084" spans="1:2">
      <c r="A1084" s="59">
        <v>9800</v>
      </c>
      <c r="B1084" s="59" t="s">
        <v>14</v>
      </c>
    </row>
    <row r="1085" spans="1:2">
      <c r="A1085" s="59">
        <v>9800</v>
      </c>
      <c r="B1085" s="59" t="s">
        <v>19</v>
      </c>
    </row>
    <row r="1086" spans="1:2">
      <c r="A1086" s="59">
        <v>9800</v>
      </c>
      <c r="B1086" s="59" t="s">
        <v>17</v>
      </c>
    </row>
    <row r="1087" spans="1:2">
      <c r="A1087" s="59">
        <v>9800</v>
      </c>
      <c r="B1087" s="59" t="s">
        <v>14</v>
      </c>
    </row>
    <row r="1088" spans="1:2">
      <c r="A1088" s="59">
        <v>9800</v>
      </c>
      <c r="B1088" s="59" t="s">
        <v>15</v>
      </c>
    </row>
    <row r="1089" spans="1:2">
      <c r="A1089" s="59">
        <v>9800</v>
      </c>
      <c r="B1089" s="59" t="s">
        <v>14</v>
      </c>
    </row>
    <row r="1090" spans="1:2">
      <c r="A1090" s="59">
        <v>9800</v>
      </c>
      <c r="B1090" s="59" t="s">
        <v>14</v>
      </c>
    </row>
    <row r="1091" spans="1:2">
      <c r="A1091" s="59">
        <v>9800</v>
      </c>
      <c r="B1091" s="59" t="s">
        <v>14</v>
      </c>
    </row>
    <row r="1092" spans="1:2">
      <c r="A1092" s="59">
        <v>9800</v>
      </c>
      <c r="B1092" s="59" t="s">
        <v>18</v>
      </c>
    </row>
    <row r="1093" spans="1:2">
      <c r="A1093" s="59">
        <v>9800</v>
      </c>
      <c r="B1093" s="59" t="s">
        <v>19</v>
      </c>
    </row>
    <row r="1094" spans="1:2">
      <c r="A1094" s="59">
        <v>9800</v>
      </c>
      <c r="B1094" s="59" t="s">
        <v>17</v>
      </c>
    </row>
    <row r="1095" spans="1:2">
      <c r="A1095" s="59">
        <v>9800</v>
      </c>
      <c r="B1095" s="59" t="s">
        <v>14</v>
      </c>
    </row>
    <row r="1096" spans="1:2">
      <c r="A1096" s="59">
        <v>9800</v>
      </c>
      <c r="B1096" s="59" t="s">
        <v>14</v>
      </c>
    </row>
    <row r="1097" spans="1:2">
      <c r="A1097" s="59">
        <v>9800</v>
      </c>
      <c r="B1097" s="59" t="s">
        <v>17</v>
      </c>
    </row>
    <row r="1098" spans="1:2">
      <c r="A1098" s="59">
        <v>9800</v>
      </c>
      <c r="B1098" s="59" t="s">
        <v>14</v>
      </c>
    </row>
    <row r="1099" spans="1:2">
      <c r="A1099" s="59">
        <v>9800</v>
      </c>
      <c r="B1099" s="59" t="s">
        <v>14</v>
      </c>
    </row>
    <row r="1100" spans="1:2">
      <c r="A1100" s="59">
        <v>9800</v>
      </c>
      <c r="B1100" s="59" t="s">
        <v>14</v>
      </c>
    </row>
    <row r="1101" spans="1:2">
      <c r="A1101" s="59">
        <v>9800</v>
      </c>
      <c r="B1101" s="59" t="s">
        <v>18</v>
      </c>
    </row>
    <row r="1102" spans="1:2">
      <c r="A1102" s="59">
        <v>9800</v>
      </c>
      <c r="B1102" s="59" t="s">
        <v>14</v>
      </c>
    </row>
    <row r="1103" spans="1:2">
      <c r="A1103" s="59">
        <v>9800</v>
      </c>
      <c r="B1103" s="59" t="s">
        <v>15</v>
      </c>
    </row>
    <row r="1104" spans="1:2">
      <c r="A1104" s="59">
        <v>9900</v>
      </c>
      <c r="B1104" s="59" t="s">
        <v>14</v>
      </c>
    </row>
    <row r="1105" spans="1:2">
      <c r="A1105" s="59">
        <v>9900</v>
      </c>
      <c r="B1105" s="59" t="s">
        <v>14</v>
      </c>
    </row>
    <row r="1106" spans="1:2">
      <c r="A1106" s="59">
        <v>9900</v>
      </c>
      <c r="B1106" s="59" t="s">
        <v>14</v>
      </c>
    </row>
    <row r="1107" spans="1:2">
      <c r="A1107" s="59">
        <v>9900</v>
      </c>
      <c r="B1107" s="59" t="s">
        <v>19</v>
      </c>
    </row>
    <row r="1108" spans="1:2">
      <c r="A1108" s="59">
        <v>9900</v>
      </c>
      <c r="B1108" s="59" t="s">
        <v>15</v>
      </c>
    </row>
    <row r="1109" spans="1:2">
      <c r="A1109" s="59">
        <v>9900</v>
      </c>
      <c r="B1109" s="59" t="s">
        <v>18</v>
      </c>
    </row>
    <row r="1110" spans="1:2">
      <c r="A1110" s="59">
        <v>9900</v>
      </c>
      <c r="B1110" s="59" t="s">
        <v>18</v>
      </c>
    </row>
    <row r="1111" spans="1:2">
      <c r="A1111" s="59">
        <v>9900</v>
      </c>
      <c r="B1111" s="59" t="s">
        <v>15</v>
      </c>
    </row>
    <row r="1112" spans="1:2">
      <c r="A1112" s="59">
        <v>9900</v>
      </c>
      <c r="B1112" s="59" t="s">
        <v>14</v>
      </c>
    </row>
    <row r="1113" spans="1:2">
      <c r="A1113" s="59">
        <v>9900</v>
      </c>
      <c r="B1113" s="59" t="s">
        <v>18</v>
      </c>
    </row>
    <row r="1114" spans="1:2">
      <c r="A1114" s="59">
        <v>9900</v>
      </c>
      <c r="B1114" s="59" t="s">
        <v>19</v>
      </c>
    </row>
    <row r="1115" spans="1:2">
      <c r="A1115" s="59">
        <v>9900</v>
      </c>
      <c r="B1115" s="59" t="s">
        <v>14</v>
      </c>
    </row>
    <row r="1116" spans="1:2">
      <c r="A1116" s="59">
        <v>9900</v>
      </c>
      <c r="B1116" s="59" t="s">
        <v>18</v>
      </c>
    </row>
    <row r="1117" spans="1:2">
      <c r="A1117" s="59">
        <v>9900</v>
      </c>
      <c r="B1117" s="59" t="s">
        <v>17</v>
      </c>
    </row>
    <row r="1118" spans="1:2">
      <c r="A1118" s="59">
        <v>9900</v>
      </c>
      <c r="B1118" s="59" t="s">
        <v>15</v>
      </c>
    </row>
    <row r="1119" spans="1:2">
      <c r="A1119" s="59">
        <v>9900</v>
      </c>
      <c r="B1119" s="59" t="s">
        <v>18</v>
      </c>
    </row>
    <row r="1120" spans="1:2">
      <c r="A1120" s="59">
        <v>9900</v>
      </c>
      <c r="B1120" s="59" t="s">
        <v>18</v>
      </c>
    </row>
    <row r="1121" spans="1:2">
      <c r="A1121" s="59">
        <v>9900</v>
      </c>
      <c r="B1121" s="59" t="s">
        <v>15</v>
      </c>
    </row>
    <row r="1122" spans="1:2">
      <c r="A1122" s="59">
        <v>9900</v>
      </c>
      <c r="B1122" s="59" t="s">
        <v>18</v>
      </c>
    </row>
    <row r="1123" spans="1:2">
      <c r="A1123" s="59">
        <v>9900</v>
      </c>
      <c r="B1123" s="59" t="s">
        <v>14</v>
      </c>
    </row>
    <row r="1124" spans="1:2">
      <c r="A1124" s="59">
        <v>9900</v>
      </c>
      <c r="B1124" s="59" t="s">
        <v>19</v>
      </c>
    </row>
    <row r="1125" spans="1:2">
      <c r="A1125" s="59">
        <v>9900</v>
      </c>
      <c r="B1125" s="59" t="s">
        <v>17</v>
      </c>
    </row>
    <row r="1126" spans="1:2">
      <c r="A1126" s="59">
        <v>9900</v>
      </c>
      <c r="B1126" s="59" t="s">
        <v>18</v>
      </c>
    </row>
    <row r="1127" spans="1:2">
      <c r="A1127" s="59">
        <v>9900</v>
      </c>
      <c r="B1127" s="59" t="s">
        <v>14</v>
      </c>
    </row>
    <row r="1128" spans="1:2">
      <c r="A1128" s="59">
        <v>9900</v>
      </c>
      <c r="B1128" s="59" t="s">
        <v>17</v>
      </c>
    </row>
    <row r="1129" spans="1:2">
      <c r="A1129" s="59">
        <v>9900</v>
      </c>
      <c r="B1129" s="59" t="s">
        <v>17</v>
      </c>
    </row>
    <row r="1130" spans="1:2">
      <c r="A1130" s="59">
        <v>9900</v>
      </c>
      <c r="B1130" s="59" t="s">
        <v>15</v>
      </c>
    </row>
    <row r="1131" spans="1:2">
      <c r="A1131" s="59">
        <v>9900</v>
      </c>
      <c r="B1131" s="59" t="s">
        <v>15</v>
      </c>
    </row>
    <row r="1132" spans="1:2">
      <c r="A1132" s="59">
        <v>10000</v>
      </c>
      <c r="B1132" s="59" t="s">
        <v>15</v>
      </c>
    </row>
    <row r="1133" spans="1:2">
      <c r="A1133" s="59">
        <v>10000</v>
      </c>
      <c r="B1133" s="59" t="s">
        <v>14</v>
      </c>
    </row>
    <row r="1134" spans="1:2">
      <c r="A1134" s="59">
        <v>10000</v>
      </c>
      <c r="B1134" s="59" t="s">
        <v>14</v>
      </c>
    </row>
    <row r="1135" spans="1:2">
      <c r="A1135" s="59">
        <v>10000</v>
      </c>
      <c r="B1135" s="59" t="s">
        <v>14</v>
      </c>
    </row>
    <row r="1136" spans="1:2">
      <c r="A1136" s="59">
        <v>10000</v>
      </c>
      <c r="B1136" s="59" t="s">
        <v>15</v>
      </c>
    </row>
    <row r="1137" spans="1:2">
      <c r="A1137" s="59">
        <v>10000</v>
      </c>
      <c r="B1137" s="59" t="s">
        <v>14</v>
      </c>
    </row>
    <row r="1138" spans="1:2">
      <c r="A1138" s="59">
        <v>10000</v>
      </c>
      <c r="B1138" s="59" t="s">
        <v>15</v>
      </c>
    </row>
    <row r="1139" spans="1:2">
      <c r="A1139" s="59">
        <v>10000</v>
      </c>
      <c r="B1139" s="59"/>
    </row>
    <row r="1140" spans="1:2">
      <c r="A1140" s="59">
        <v>10000</v>
      </c>
      <c r="B1140" s="59"/>
    </row>
    <row r="1141" spans="1:2">
      <c r="A1141" s="59">
        <v>10000</v>
      </c>
      <c r="B1141" s="59" t="s">
        <v>17</v>
      </c>
    </row>
    <row r="1142" spans="1:2">
      <c r="A1142" s="59">
        <v>10000</v>
      </c>
      <c r="B1142" s="59" t="s">
        <v>14</v>
      </c>
    </row>
    <row r="1143" spans="1:2">
      <c r="A1143" s="59">
        <v>10000</v>
      </c>
      <c r="B1143" s="59" t="s">
        <v>18</v>
      </c>
    </row>
    <row r="1144" spans="1:2">
      <c r="A1144" s="59">
        <v>10000</v>
      </c>
      <c r="B1144" s="59" t="s">
        <v>19</v>
      </c>
    </row>
    <row r="1145" spans="1:2">
      <c r="A1145" s="59">
        <v>10000</v>
      </c>
      <c r="B1145" s="59" t="s">
        <v>19</v>
      </c>
    </row>
    <row r="1146" spans="1:2">
      <c r="A1146" s="59">
        <v>10000</v>
      </c>
      <c r="B1146" s="59" t="s">
        <v>14</v>
      </c>
    </row>
    <row r="1147" spans="1:2">
      <c r="A1147" s="59">
        <v>10000</v>
      </c>
      <c r="B1147" s="59" t="s">
        <v>18</v>
      </c>
    </row>
    <row r="1148" spans="1:2">
      <c r="A1148" s="59">
        <v>10000</v>
      </c>
      <c r="B1148" s="59" t="s">
        <v>14</v>
      </c>
    </row>
    <row r="1149" spans="1:2">
      <c r="A1149" s="59">
        <v>10000</v>
      </c>
      <c r="B1149" s="59" t="s">
        <v>18</v>
      </c>
    </row>
    <row r="1150" spans="1:2">
      <c r="A1150" s="59">
        <v>10000</v>
      </c>
      <c r="B1150" s="59" t="s">
        <v>14</v>
      </c>
    </row>
    <row r="1151" spans="1:2">
      <c r="A1151" s="59">
        <v>10000</v>
      </c>
      <c r="B1151" s="59" t="s">
        <v>14</v>
      </c>
    </row>
    <row r="1152" spans="1:2">
      <c r="A1152" s="59">
        <v>10000</v>
      </c>
      <c r="B1152" s="59" t="s">
        <v>14</v>
      </c>
    </row>
    <row r="1153" spans="1:2">
      <c r="A1153" s="59">
        <v>10000</v>
      </c>
      <c r="B1153" s="59" t="s">
        <v>14</v>
      </c>
    </row>
    <row r="1154" spans="1:2">
      <c r="A1154" s="59">
        <v>10000</v>
      </c>
      <c r="B1154" s="59" t="s">
        <v>14</v>
      </c>
    </row>
    <row r="1155" spans="1:2">
      <c r="A1155" s="59">
        <v>10000</v>
      </c>
      <c r="B1155" s="59" t="s">
        <v>14</v>
      </c>
    </row>
    <row r="1156" spans="1:2">
      <c r="A1156" s="59">
        <v>10000</v>
      </c>
      <c r="B1156" s="59" t="s">
        <v>17</v>
      </c>
    </row>
    <row r="1157" spans="1:2">
      <c r="A1157" s="59">
        <v>10000</v>
      </c>
      <c r="B1157" s="59" t="s">
        <v>15</v>
      </c>
    </row>
    <row r="1158" spans="1:2">
      <c r="A1158" s="59">
        <v>10000</v>
      </c>
      <c r="B1158" s="59" t="s">
        <v>17</v>
      </c>
    </row>
    <row r="1159" spans="1:2">
      <c r="A1159" s="59">
        <v>10000</v>
      </c>
      <c r="B1159" s="59" t="s">
        <v>18</v>
      </c>
    </row>
    <row r="1160" spans="1:2">
      <c r="A1160" s="59">
        <v>10000</v>
      </c>
      <c r="B1160" s="59" t="s">
        <v>15</v>
      </c>
    </row>
    <row r="1161" spans="1:2">
      <c r="A1161" s="59">
        <v>10000</v>
      </c>
      <c r="B1161" s="59" t="s">
        <v>16</v>
      </c>
    </row>
    <row r="1162" spans="1:2">
      <c r="A1162" s="59">
        <v>10000</v>
      </c>
      <c r="B1162" s="59" t="s">
        <v>15</v>
      </c>
    </row>
    <row r="1163" spans="1:2">
      <c r="A1163" s="59">
        <v>10000</v>
      </c>
      <c r="B1163" s="59" t="s">
        <v>18</v>
      </c>
    </row>
    <row r="1164" spans="1:2">
      <c r="A1164" s="59">
        <v>10000</v>
      </c>
      <c r="B1164" s="59" t="s">
        <v>14</v>
      </c>
    </row>
    <row r="1165" spans="1:2">
      <c r="A1165" s="59">
        <v>10000</v>
      </c>
      <c r="B1165" s="59"/>
    </row>
    <row r="1166" spans="1:2">
      <c r="A1166" s="59">
        <v>10000</v>
      </c>
      <c r="B1166" s="59" t="s">
        <v>14</v>
      </c>
    </row>
    <row r="1167" spans="1:2">
      <c r="A1167" s="59">
        <v>10000</v>
      </c>
      <c r="B1167" s="59" t="s">
        <v>14</v>
      </c>
    </row>
    <row r="1168" spans="1:2">
      <c r="A1168" s="59">
        <v>10000</v>
      </c>
      <c r="B1168" s="59" t="s">
        <v>18</v>
      </c>
    </row>
    <row r="1169" spans="1:2">
      <c r="A1169" s="59">
        <v>10000</v>
      </c>
      <c r="B1169" s="59" t="s">
        <v>15</v>
      </c>
    </row>
    <row r="1170" spans="1:2">
      <c r="A1170" s="59">
        <v>10000</v>
      </c>
      <c r="B1170" s="59" t="s">
        <v>14</v>
      </c>
    </row>
    <row r="1171" spans="1:2">
      <c r="A1171" s="59">
        <v>10000</v>
      </c>
      <c r="B1171" s="59" t="s">
        <v>18</v>
      </c>
    </row>
    <row r="1172" spans="1:2">
      <c r="A1172" s="59">
        <v>10000</v>
      </c>
      <c r="B1172" s="59" t="s">
        <v>15</v>
      </c>
    </row>
    <row r="1173" spans="1:2">
      <c r="A1173" s="59">
        <v>10000</v>
      </c>
      <c r="B1173" s="59" t="s">
        <v>15</v>
      </c>
    </row>
    <row r="1174" spans="1:2">
      <c r="A1174" s="59">
        <v>10000</v>
      </c>
      <c r="B1174" s="59" t="s">
        <v>18</v>
      </c>
    </row>
    <row r="1175" spans="1:2">
      <c r="A1175" s="59">
        <v>10000</v>
      </c>
      <c r="B1175" s="59" t="s">
        <v>18</v>
      </c>
    </row>
    <row r="1176" spans="1:2">
      <c r="A1176" s="59">
        <v>10000</v>
      </c>
      <c r="B1176" s="59" t="s">
        <v>17</v>
      </c>
    </row>
    <row r="1177" spans="1:2">
      <c r="A1177" s="59">
        <v>10000</v>
      </c>
      <c r="B1177" s="59" t="s">
        <v>14</v>
      </c>
    </row>
    <row r="1178" spans="1:2">
      <c r="A1178" s="59">
        <v>10000</v>
      </c>
      <c r="B1178" s="59" t="s">
        <v>15</v>
      </c>
    </row>
    <row r="1179" spans="1:2">
      <c r="A1179" s="59">
        <v>10000</v>
      </c>
      <c r="B1179" s="59" t="s">
        <v>14</v>
      </c>
    </row>
    <row r="1180" spans="1:2">
      <c r="A1180" s="59">
        <v>10000</v>
      </c>
      <c r="B1180" s="59" t="s">
        <v>15</v>
      </c>
    </row>
    <row r="1181" spans="1:2">
      <c r="A1181" s="59">
        <v>10000</v>
      </c>
      <c r="B1181" s="59" t="s">
        <v>15</v>
      </c>
    </row>
    <row r="1182" spans="1:2">
      <c r="A1182" s="59">
        <v>10000</v>
      </c>
      <c r="B1182" s="59" t="s">
        <v>17</v>
      </c>
    </row>
    <row r="1183" spans="1:2">
      <c r="A1183" s="59">
        <v>10000</v>
      </c>
      <c r="B1183" s="59" t="s">
        <v>14</v>
      </c>
    </row>
    <row r="1184" spans="1:2">
      <c r="A1184" s="59">
        <v>10000</v>
      </c>
      <c r="B1184" s="59" t="s">
        <v>15</v>
      </c>
    </row>
    <row r="1185" spans="1:2">
      <c r="A1185" s="59">
        <v>10000</v>
      </c>
      <c r="B1185" s="59" t="s">
        <v>18</v>
      </c>
    </row>
    <row r="1186" spans="1:2">
      <c r="A1186" s="59">
        <v>10000</v>
      </c>
      <c r="B1186" s="59" t="s">
        <v>14</v>
      </c>
    </row>
    <row r="1187" spans="1:2">
      <c r="A1187" s="59">
        <v>10000</v>
      </c>
      <c r="B1187" s="59" t="s">
        <v>14</v>
      </c>
    </row>
    <row r="1188" spans="1:2">
      <c r="A1188" s="59">
        <v>10000</v>
      </c>
      <c r="B1188" s="59" t="s">
        <v>14</v>
      </c>
    </row>
    <row r="1189" spans="1:2">
      <c r="A1189" s="59">
        <v>10000</v>
      </c>
      <c r="B1189" s="59" t="s">
        <v>16</v>
      </c>
    </row>
    <row r="1190" spans="1:2">
      <c r="A1190" s="59">
        <v>10000</v>
      </c>
      <c r="B1190" s="59" t="s">
        <v>14</v>
      </c>
    </row>
    <row r="1191" spans="1:2">
      <c r="A1191" s="59">
        <v>10000</v>
      </c>
      <c r="B1191" s="59" t="s">
        <v>14</v>
      </c>
    </row>
    <row r="1192" spans="1:2">
      <c r="A1192" s="59">
        <v>10000</v>
      </c>
      <c r="B1192" s="59" t="s">
        <v>14</v>
      </c>
    </row>
    <row r="1193" spans="1:2">
      <c r="A1193" s="59">
        <v>10000</v>
      </c>
      <c r="B1193" s="59" t="s">
        <v>14</v>
      </c>
    </row>
    <row r="1194" spans="1:2">
      <c r="A1194" s="59">
        <v>10000</v>
      </c>
      <c r="B1194" s="59" t="s">
        <v>17</v>
      </c>
    </row>
    <row r="1195" spans="1:2">
      <c r="A1195" s="59">
        <v>10000</v>
      </c>
      <c r="B1195" s="59" t="s">
        <v>14</v>
      </c>
    </row>
    <row r="1196" spans="1:2">
      <c r="A1196" s="59">
        <v>10000</v>
      </c>
      <c r="B1196" s="59" t="s">
        <v>14</v>
      </c>
    </row>
    <row r="1197" spans="1:2">
      <c r="A1197" s="59">
        <v>10000</v>
      </c>
      <c r="B1197" s="59" t="s">
        <v>15</v>
      </c>
    </row>
    <row r="1198" spans="1:2">
      <c r="A1198" s="59">
        <v>10000</v>
      </c>
      <c r="B1198" s="59" t="s">
        <v>17</v>
      </c>
    </row>
    <row r="1199" spans="1:2">
      <c r="A1199" s="59">
        <v>10000</v>
      </c>
      <c r="B1199" s="59" t="s">
        <v>18</v>
      </c>
    </row>
    <row r="1200" spans="1:2">
      <c r="A1200" s="59">
        <v>10000</v>
      </c>
      <c r="B1200" s="59" t="s">
        <v>14</v>
      </c>
    </row>
    <row r="1201" spans="1:2">
      <c r="A1201" s="59">
        <v>10000</v>
      </c>
      <c r="B1201" s="59" t="s">
        <v>14</v>
      </c>
    </row>
    <row r="1202" spans="1:2">
      <c r="A1202" s="59">
        <v>10000</v>
      </c>
      <c r="B1202" s="59" t="s">
        <v>18</v>
      </c>
    </row>
    <row r="1203" spans="1:2">
      <c r="A1203" s="59">
        <v>10000</v>
      </c>
      <c r="B1203" s="59" t="s">
        <v>18</v>
      </c>
    </row>
    <row r="1204" spans="1:2">
      <c r="A1204" s="59">
        <v>10000</v>
      </c>
      <c r="B1204" s="59" t="s">
        <v>14</v>
      </c>
    </row>
    <row r="1205" spans="1:2">
      <c r="A1205" s="59">
        <v>10000</v>
      </c>
      <c r="B1205" s="59" t="s">
        <v>15</v>
      </c>
    </row>
    <row r="1206" spans="1:2">
      <c r="A1206" s="59">
        <v>10000</v>
      </c>
      <c r="B1206" s="59" t="s">
        <v>15</v>
      </c>
    </row>
    <row r="1207" spans="1:2">
      <c r="A1207" s="59">
        <v>10000</v>
      </c>
      <c r="B1207" s="59" t="s">
        <v>18</v>
      </c>
    </row>
    <row r="1208" spans="1:2">
      <c r="A1208" s="59">
        <v>10000</v>
      </c>
      <c r="B1208" s="59" t="s">
        <v>14</v>
      </c>
    </row>
    <row r="1209" spans="1:2">
      <c r="A1209" s="59">
        <v>10000</v>
      </c>
      <c r="B1209" s="59" t="s">
        <v>18</v>
      </c>
    </row>
    <row r="1210" spans="1:2">
      <c r="A1210" s="59">
        <v>10000</v>
      </c>
      <c r="B1210" s="59" t="s">
        <v>19</v>
      </c>
    </row>
    <row r="1211" spans="1:2">
      <c r="A1211" s="59">
        <v>10000</v>
      </c>
      <c r="B1211" s="59"/>
    </row>
    <row r="1212" spans="1:2">
      <c r="A1212" s="59">
        <v>10000</v>
      </c>
      <c r="B1212" s="59" t="s">
        <v>14</v>
      </c>
    </row>
    <row r="1213" spans="1:2">
      <c r="A1213" s="59">
        <v>10100</v>
      </c>
      <c r="B1213" s="59" t="s">
        <v>18</v>
      </c>
    </row>
    <row r="1214" spans="1:2">
      <c r="A1214" s="59">
        <v>10100</v>
      </c>
      <c r="B1214" s="59" t="s">
        <v>17</v>
      </c>
    </row>
    <row r="1215" spans="1:2">
      <c r="A1215" s="59">
        <v>10100</v>
      </c>
      <c r="B1215" s="59" t="s">
        <v>14</v>
      </c>
    </row>
    <row r="1216" spans="1:2">
      <c r="A1216" s="59">
        <v>10100</v>
      </c>
      <c r="B1216" s="59" t="s">
        <v>14</v>
      </c>
    </row>
    <row r="1217" spans="1:2">
      <c r="A1217" s="59">
        <v>10100</v>
      </c>
      <c r="B1217" s="59" t="s">
        <v>15</v>
      </c>
    </row>
    <row r="1218" spans="1:2">
      <c r="A1218" s="59">
        <v>10100</v>
      </c>
      <c r="B1218" s="59" t="s">
        <v>14</v>
      </c>
    </row>
    <row r="1219" spans="1:2">
      <c r="A1219" s="59">
        <v>10100</v>
      </c>
      <c r="B1219" s="59" t="s">
        <v>16</v>
      </c>
    </row>
    <row r="1220" spans="1:2">
      <c r="A1220" s="59">
        <v>10100</v>
      </c>
      <c r="B1220" s="59" t="s">
        <v>17</v>
      </c>
    </row>
    <row r="1221" spans="1:2">
      <c r="A1221" s="59">
        <v>10100</v>
      </c>
      <c r="B1221" s="59" t="s">
        <v>18</v>
      </c>
    </row>
    <row r="1222" spans="1:2">
      <c r="A1222" s="59">
        <v>10100</v>
      </c>
      <c r="B1222" s="59" t="s">
        <v>14</v>
      </c>
    </row>
    <row r="1223" spans="1:2">
      <c r="A1223" s="59">
        <v>10100</v>
      </c>
      <c r="B1223" s="59" t="s">
        <v>14</v>
      </c>
    </row>
    <row r="1224" spans="1:2">
      <c r="A1224" s="59">
        <v>10100</v>
      </c>
      <c r="B1224" s="59" t="s">
        <v>14</v>
      </c>
    </row>
    <row r="1225" spans="1:2">
      <c r="A1225" s="59">
        <v>10100</v>
      </c>
      <c r="B1225" s="59" t="s">
        <v>14</v>
      </c>
    </row>
    <row r="1226" spans="1:2">
      <c r="A1226" s="59">
        <v>10100</v>
      </c>
      <c r="B1226" s="59" t="s">
        <v>15</v>
      </c>
    </row>
    <row r="1227" spans="1:2">
      <c r="A1227" s="59">
        <v>10100</v>
      </c>
      <c r="B1227" s="59" t="s">
        <v>14</v>
      </c>
    </row>
    <row r="1228" spans="1:2">
      <c r="A1228" s="59">
        <v>10100</v>
      </c>
      <c r="B1228" s="59" t="s">
        <v>14</v>
      </c>
    </row>
    <row r="1229" spans="1:2">
      <c r="A1229" s="59">
        <v>10100</v>
      </c>
      <c r="B1229" s="59"/>
    </row>
    <row r="1230" spans="1:2">
      <c r="A1230" s="59">
        <v>10100</v>
      </c>
      <c r="B1230" s="59" t="s">
        <v>14</v>
      </c>
    </row>
    <row r="1231" spans="1:2">
      <c r="A1231" s="59">
        <v>10100</v>
      </c>
      <c r="B1231" s="59" t="s">
        <v>14</v>
      </c>
    </row>
    <row r="1232" spans="1:2">
      <c r="A1232" s="59">
        <v>10100</v>
      </c>
      <c r="B1232" s="59" t="s">
        <v>14</v>
      </c>
    </row>
    <row r="1233" spans="1:2">
      <c r="A1233" s="59">
        <v>10100</v>
      </c>
      <c r="B1233" s="59" t="s">
        <v>14</v>
      </c>
    </row>
    <row r="1234" spans="1:2">
      <c r="A1234" s="59">
        <v>10100</v>
      </c>
      <c r="B1234" s="59" t="s">
        <v>15</v>
      </c>
    </row>
    <row r="1235" spans="1:2">
      <c r="A1235" s="59">
        <v>10100</v>
      </c>
      <c r="B1235" s="59" t="s">
        <v>14</v>
      </c>
    </row>
    <row r="1236" spans="1:2">
      <c r="A1236" s="59">
        <v>10100</v>
      </c>
      <c r="B1236" s="59" t="s">
        <v>15</v>
      </c>
    </row>
    <row r="1237" spans="1:2">
      <c r="A1237" s="59">
        <v>10100</v>
      </c>
      <c r="B1237" s="59"/>
    </row>
    <row r="1238" spans="1:2">
      <c r="A1238" s="59">
        <v>10200</v>
      </c>
      <c r="B1238" s="59" t="s">
        <v>14</v>
      </c>
    </row>
    <row r="1239" spans="1:2">
      <c r="A1239" s="59">
        <v>10200</v>
      </c>
      <c r="B1239" s="59"/>
    </row>
    <row r="1240" spans="1:2">
      <c r="A1240" s="59">
        <v>10200</v>
      </c>
      <c r="B1240" s="59" t="s">
        <v>15</v>
      </c>
    </row>
    <row r="1241" spans="1:2">
      <c r="A1241" s="59">
        <v>10200</v>
      </c>
      <c r="B1241" s="59" t="s">
        <v>14</v>
      </c>
    </row>
    <row r="1242" spans="1:2">
      <c r="A1242" s="59">
        <v>10200</v>
      </c>
      <c r="B1242" s="59" t="s">
        <v>18</v>
      </c>
    </row>
    <row r="1243" spans="1:2">
      <c r="A1243" s="59">
        <v>10200</v>
      </c>
      <c r="B1243" s="59" t="s">
        <v>14</v>
      </c>
    </row>
    <row r="1244" spans="1:2">
      <c r="A1244" s="59">
        <v>10200</v>
      </c>
      <c r="B1244" s="59" t="s">
        <v>17</v>
      </c>
    </row>
    <row r="1245" spans="1:2">
      <c r="A1245" s="59">
        <v>10200</v>
      </c>
      <c r="B1245" s="59" t="s">
        <v>17</v>
      </c>
    </row>
    <row r="1246" spans="1:2">
      <c r="A1246" s="59">
        <v>10200</v>
      </c>
      <c r="B1246" s="59" t="s">
        <v>18</v>
      </c>
    </row>
    <row r="1247" spans="1:2">
      <c r="A1247" s="59">
        <v>10200</v>
      </c>
      <c r="B1247" s="59" t="s">
        <v>14</v>
      </c>
    </row>
    <row r="1248" spans="1:2">
      <c r="A1248" s="59">
        <v>10200</v>
      </c>
      <c r="B1248" s="59" t="s">
        <v>14</v>
      </c>
    </row>
    <row r="1249" spans="1:2">
      <c r="A1249" s="59">
        <v>10200</v>
      </c>
      <c r="B1249" s="59" t="s">
        <v>18</v>
      </c>
    </row>
    <row r="1250" spans="1:2">
      <c r="A1250" s="59">
        <v>10200</v>
      </c>
      <c r="B1250" s="59" t="s">
        <v>17</v>
      </c>
    </row>
    <row r="1251" spans="1:2">
      <c r="A1251" s="59">
        <v>10200</v>
      </c>
      <c r="B1251" s="59" t="s">
        <v>15</v>
      </c>
    </row>
    <row r="1252" spans="1:2">
      <c r="A1252" s="59">
        <v>10200</v>
      </c>
      <c r="B1252" s="59" t="s">
        <v>15</v>
      </c>
    </row>
    <row r="1253" spans="1:2">
      <c r="A1253" s="59">
        <v>10200</v>
      </c>
      <c r="B1253" s="59" t="s">
        <v>14</v>
      </c>
    </row>
    <row r="1254" spans="1:2">
      <c r="A1254" s="59">
        <v>10200</v>
      </c>
      <c r="B1254" s="59"/>
    </row>
    <row r="1255" spans="1:2">
      <c r="A1255" s="59">
        <v>10200</v>
      </c>
      <c r="B1255" s="59" t="s">
        <v>14</v>
      </c>
    </row>
    <row r="1256" spans="1:2">
      <c r="A1256" s="59">
        <v>10200</v>
      </c>
      <c r="B1256" s="59"/>
    </row>
    <row r="1257" spans="1:2">
      <c r="A1257" s="59">
        <v>10200</v>
      </c>
      <c r="B1257" s="59" t="s">
        <v>14</v>
      </c>
    </row>
    <row r="1258" spans="1:2">
      <c r="A1258" s="59">
        <v>10200</v>
      </c>
      <c r="B1258" s="59" t="s">
        <v>17</v>
      </c>
    </row>
    <row r="1259" spans="1:2">
      <c r="A1259" s="59">
        <v>10200</v>
      </c>
      <c r="B1259" s="59"/>
    </row>
    <row r="1260" spans="1:2">
      <c r="A1260" s="59">
        <v>10200</v>
      </c>
      <c r="B1260" s="59" t="s">
        <v>14</v>
      </c>
    </row>
    <row r="1261" spans="1:2">
      <c r="A1261" s="59">
        <v>10200</v>
      </c>
      <c r="B1261" s="59" t="s">
        <v>19</v>
      </c>
    </row>
    <row r="1262" spans="1:2">
      <c r="A1262" s="59">
        <v>10200</v>
      </c>
      <c r="B1262" s="59" t="s">
        <v>14</v>
      </c>
    </row>
    <row r="1263" spans="1:2">
      <c r="A1263" s="59">
        <v>10200</v>
      </c>
      <c r="B1263" s="59"/>
    </row>
    <row r="1264" spans="1:2">
      <c r="A1264" s="59">
        <v>10200</v>
      </c>
      <c r="B1264" s="59" t="s">
        <v>14</v>
      </c>
    </row>
    <row r="1265" spans="1:2">
      <c r="A1265" s="59">
        <v>10200</v>
      </c>
      <c r="B1265" s="59" t="s">
        <v>18</v>
      </c>
    </row>
    <row r="1266" spans="1:2">
      <c r="A1266" s="59">
        <v>10200</v>
      </c>
      <c r="B1266" s="59" t="s">
        <v>14</v>
      </c>
    </row>
    <row r="1267" spans="1:2">
      <c r="A1267" s="59">
        <v>10200</v>
      </c>
      <c r="B1267" s="59" t="s">
        <v>18</v>
      </c>
    </row>
    <row r="1268" spans="1:2">
      <c r="A1268" s="59">
        <v>10200</v>
      </c>
      <c r="B1268" s="59" t="s">
        <v>14</v>
      </c>
    </row>
    <row r="1269" spans="1:2">
      <c r="A1269" s="59">
        <v>10300</v>
      </c>
      <c r="B1269" s="59" t="s">
        <v>15</v>
      </c>
    </row>
    <row r="1270" spans="1:2">
      <c r="A1270" s="59">
        <v>10300</v>
      </c>
      <c r="B1270" s="59" t="s">
        <v>14</v>
      </c>
    </row>
    <row r="1271" spans="1:2">
      <c r="A1271" s="59">
        <v>10300</v>
      </c>
      <c r="B1271" s="59" t="s">
        <v>14</v>
      </c>
    </row>
    <row r="1272" spans="1:2">
      <c r="A1272" s="59">
        <v>10300</v>
      </c>
      <c r="B1272" s="59" t="s">
        <v>14</v>
      </c>
    </row>
    <row r="1273" spans="1:2">
      <c r="A1273" s="59">
        <v>10300</v>
      </c>
      <c r="B1273" s="59" t="s">
        <v>15</v>
      </c>
    </row>
    <row r="1274" spans="1:2">
      <c r="A1274" s="59">
        <v>10300</v>
      </c>
      <c r="B1274" s="59" t="s">
        <v>14</v>
      </c>
    </row>
    <row r="1275" spans="1:2">
      <c r="A1275" s="59">
        <v>10300</v>
      </c>
      <c r="B1275" s="59" t="s">
        <v>14</v>
      </c>
    </row>
    <row r="1276" spans="1:2">
      <c r="A1276" s="59">
        <v>10300</v>
      </c>
      <c r="B1276" s="59" t="s">
        <v>15</v>
      </c>
    </row>
    <row r="1277" spans="1:2">
      <c r="A1277" s="59">
        <v>10300</v>
      </c>
      <c r="B1277" s="59" t="s">
        <v>17</v>
      </c>
    </row>
    <row r="1278" spans="1:2">
      <c r="A1278" s="59">
        <v>10300</v>
      </c>
      <c r="B1278" s="59" t="s">
        <v>15</v>
      </c>
    </row>
    <row r="1279" spans="1:2">
      <c r="A1279" s="59">
        <v>10300</v>
      </c>
      <c r="B1279" s="59" t="s">
        <v>14</v>
      </c>
    </row>
    <row r="1280" spans="1:2">
      <c r="A1280" s="59">
        <v>10300</v>
      </c>
      <c r="B1280" s="59" t="s">
        <v>15</v>
      </c>
    </row>
    <row r="1281" spans="1:2">
      <c r="A1281" s="59">
        <v>10300</v>
      </c>
      <c r="B1281" s="59" t="s">
        <v>18</v>
      </c>
    </row>
    <row r="1282" spans="1:2">
      <c r="A1282" s="59">
        <v>10300</v>
      </c>
      <c r="B1282" s="59" t="s">
        <v>14</v>
      </c>
    </row>
    <row r="1283" spans="1:2">
      <c r="A1283" s="59">
        <v>10300</v>
      </c>
      <c r="B1283" s="59"/>
    </row>
    <row r="1284" spans="1:2">
      <c r="A1284" s="59">
        <v>10300</v>
      </c>
      <c r="B1284" s="59" t="s">
        <v>14</v>
      </c>
    </row>
    <row r="1285" spans="1:2">
      <c r="A1285" s="59">
        <v>10300</v>
      </c>
      <c r="B1285" s="59" t="s">
        <v>17</v>
      </c>
    </row>
    <row r="1286" spans="1:2">
      <c r="A1286" s="59">
        <v>10300</v>
      </c>
      <c r="B1286" s="59" t="s">
        <v>14</v>
      </c>
    </row>
    <row r="1287" spans="1:2">
      <c r="A1287" s="59">
        <v>10300</v>
      </c>
      <c r="B1287" s="59"/>
    </row>
    <row r="1288" spans="1:2">
      <c r="A1288" s="59">
        <v>10300</v>
      </c>
      <c r="B1288" s="59" t="s">
        <v>14</v>
      </c>
    </row>
    <row r="1289" spans="1:2">
      <c r="A1289" s="59">
        <v>10300</v>
      </c>
      <c r="B1289" s="59" t="s">
        <v>14</v>
      </c>
    </row>
    <row r="1290" spans="1:2">
      <c r="A1290" s="59">
        <v>10300</v>
      </c>
      <c r="B1290" s="59" t="s">
        <v>14</v>
      </c>
    </row>
    <row r="1291" spans="1:2">
      <c r="A1291" s="59">
        <v>10300</v>
      </c>
      <c r="B1291" s="59" t="s">
        <v>14</v>
      </c>
    </row>
    <row r="1292" spans="1:2">
      <c r="A1292" s="59">
        <v>10400</v>
      </c>
      <c r="B1292" s="59" t="s">
        <v>14</v>
      </c>
    </row>
    <row r="1293" spans="1:2">
      <c r="A1293" s="59">
        <v>10400</v>
      </c>
      <c r="B1293" s="59" t="s">
        <v>15</v>
      </c>
    </row>
    <row r="1294" spans="1:2">
      <c r="A1294" s="59">
        <v>10400</v>
      </c>
      <c r="B1294" s="59" t="s">
        <v>18</v>
      </c>
    </row>
    <row r="1295" spans="1:2">
      <c r="A1295" s="59">
        <v>10400</v>
      </c>
      <c r="B1295" s="59" t="s">
        <v>14</v>
      </c>
    </row>
    <row r="1296" spans="1:2">
      <c r="A1296" s="59">
        <v>10400</v>
      </c>
      <c r="B1296" s="59" t="s">
        <v>14</v>
      </c>
    </row>
    <row r="1297" spans="1:2">
      <c r="A1297" s="59">
        <v>10400</v>
      </c>
      <c r="B1297" s="59" t="s">
        <v>14</v>
      </c>
    </row>
    <row r="1298" spans="1:2">
      <c r="A1298" s="59">
        <v>10400</v>
      </c>
      <c r="B1298" s="59" t="s">
        <v>15</v>
      </c>
    </row>
    <row r="1299" spans="1:2">
      <c r="A1299" s="59">
        <v>10400</v>
      </c>
      <c r="B1299" s="59" t="s">
        <v>15</v>
      </c>
    </row>
    <row r="1300" spans="1:2">
      <c r="A1300" s="59">
        <v>10400</v>
      </c>
      <c r="B1300" s="59" t="s">
        <v>14</v>
      </c>
    </row>
    <row r="1301" spans="1:2">
      <c r="A1301" s="59">
        <v>10400</v>
      </c>
      <c r="B1301" s="59" t="s">
        <v>14</v>
      </c>
    </row>
    <row r="1302" spans="1:2">
      <c r="A1302" s="59">
        <v>10400</v>
      </c>
      <c r="B1302" s="59" t="s">
        <v>14</v>
      </c>
    </row>
    <row r="1303" spans="1:2">
      <c r="A1303" s="59">
        <v>10400</v>
      </c>
      <c r="B1303" s="59" t="s">
        <v>17</v>
      </c>
    </row>
    <row r="1304" spans="1:2">
      <c r="A1304" s="59">
        <v>10400</v>
      </c>
      <c r="B1304" s="59" t="s">
        <v>14</v>
      </c>
    </row>
    <row r="1305" spans="1:2">
      <c r="A1305" s="59">
        <v>10400</v>
      </c>
      <c r="B1305" s="59" t="s">
        <v>14</v>
      </c>
    </row>
    <row r="1306" spans="1:2">
      <c r="A1306" s="59">
        <v>10400</v>
      </c>
      <c r="B1306" s="59" t="s">
        <v>15</v>
      </c>
    </row>
    <row r="1307" spans="1:2">
      <c r="A1307" s="59">
        <v>10400</v>
      </c>
      <c r="B1307" s="59" t="s">
        <v>18</v>
      </c>
    </row>
    <row r="1308" spans="1:2">
      <c r="A1308" s="59">
        <v>10500</v>
      </c>
      <c r="B1308" s="59" t="s">
        <v>14</v>
      </c>
    </row>
    <row r="1309" spans="1:2">
      <c r="A1309" s="59">
        <v>10500</v>
      </c>
      <c r="B1309" s="59" t="s">
        <v>14</v>
      </c>
    </row>
    <row r="1310" spans="1:2">
      <c r="A1310" s="59">
        <v>10500</v>
      </c>
      <c r="B1310" s="59"/>
    </row>
    <row r="1311" spans="1:2">
      <c r="A1311" s="59">
        <v>10500</v>
      </c>
      <c r="B1311" s="59" t="s">
        <v>15</v>
      </c>
    </row>
    <row r="1312" spans="1:2">
      <c r="A1312" s="59">
        <v>10500</v>
      </c>
      <c r="B1312" s="59" t="s">
        <v>14</v>
      </c>
    </row>
    <row r="1313" spans="1:2">
      <c r="A1313" s="59">
        <v>10500</v>
      </c>
      <c r="B1313" s="59" t="s">
        <v>14</v>
      </c>
    </row>
    <row r="1314" spans="1:2">
      <c r="A1314" s="59">
        <v>10500</v>
      </c>
      <c r="B1314" s="59" t="s">
        <v>14</v>
      </c>
    </row>
    <row r="1315" spans="1:2">
      <c r="A1315" s="59">
        <v>10500</v>
      </c>
      <c r="B1315" s="59" t="s">
        <v>14</v>
      </c>
    </row>
    <row r="1316" spans="1:2">
      <c r="A1316" s="59">
        <v>10500</v>
      </c>
      <c r="B1316" s="59" t="s">
        <v>14</v>
      </c>
    </row>
    <row r="1317" spans="1:2">
      <c r="A1317" s="59">
        <v>10500</v>
      </c>
      <c r="B1317" s="59" t="s">
        <v>15</v>
      </c>
    </row>
    <row r="1318" spans="1:2">
      <c r="A1318" s="59">
        <v>10500</v>
      </c>
      <c r="B1318" s="59" t="s">
        <v>17</v>
      </c>
    </row>
    <row r="1319" spans="1:2">
      <c r="A1319" s="59">
        <v>10500</v>
      </c>
      <c r="B1319" s="59" t="s">
        <v>14</v>
      </c>
    </row>
    <row r="1320" spans="1:2">
      <c r="A1320" s="59">
        <v>10500</v>
      </c>
      <c r="B1320" s="59" t="s">
        <v>14</v>
      </c>
    </row>
    <row r="1321" spans="1:2">
      <c r="A1321" s="59">
        <v>10500</v>
      </c>
      <c r="B1321" s="59" t="s">
        <v>18</v>
      </c>
    </row>
    <row r="1322" spans="1:2">
      <c r="A1322" s="59">
        <v>10500</v>
      </c>
      <c r="B1322" s="59" t="s">
        <v>14</v>
      </c>
    </row>
    <row r="1323" spans="1:2">
      <c r="A1323" s="59">
        <v>10500</v>
      </c>
      <c r="B1323" s="59" t="s">
        <v>17</v>
      </c>
    </row>
    <row r="1324" spans="1:2">
      <c r="A1324" s="59">
        <v>10500</v>
      </c>
      <c r="B1324" s="59" t="s">
        <v>14</v>
      </c>
    </row>
    <row r="1325" spans="1:2">
      <c r="A1325" s="59">
        <v>10500</v>
      </c>
      <c r="B1325" s="59" t="s">
        <v>14</v>
      </c>
    </row>
    <row r="1326" spans="1:2">
      <c r="A1326" s="59">
        <v>10500</v>
      </c>
      <c r="B1326" s="59" t="s">
        <v>15</v>
      </c>
    </row>
    <row r="1327" spans="1:2">
      <c r="A1327" s="59">
        <v>10500</v>
      </c>
      <c r="B1327" s="59" t="s">
        <v>18</v>
      </c>
    </row>
    <row r="1328" spans="1:2">
      <c r="A1328" s="59">
        <v>10500</v>
      </c>
      <c r="B1328" s="59" t="s">
        <v>14</v>
      </c>
    </row>
    <row r="1329" spans="1:2">
      <c r="A1329" s="59">
        <v>10500</v>
      </c>
      <c r="B1329" s="59" t="s">
        <v>18</v>
      </c>
    </row>
    <row r="1330" spans="1:2">
      <c r="A1330" s="59">
        <v>10500</v>
      </c>
      <c r="B1330" s="59" t="s">
        <v>18</v>
      </c>
    </row>
    <row r="1331" spans="1:2">
      <c r="A1331" s="59">
        <v>10500</v>
      </c>
      <c r="B1331" s="59" t="s">
        <v>14</v>
      </c>
    </row>
    <row r="1332" spans="1:2">
      <c r="A1332" s="59">
        <v>10500</v>
      </c>
      <c r="B1332" s="59"/>
    </row>
    <row r="1333" spans="1:2">
      <c r="A1333" s="59">
        <v>10500</v>
      </c>
      <c r="B1333" s="59" t="s">
        <v>14</v>
      </c>
    </row>
    <row r="1334" spans="1:2">
      <c r="A1334" s="59">
        <v>10500</v>
      </c>
      <c r="B1334" s="59"/>
    </row>
    <row r="1335" spans="1:2">
      <c r="A1335" s="59">
        <v>10500</v>
      </c>
      <c r="B1335" s="59" t="s">
        <v>18</v>
      </c>
    </row>
    <row r="1336" spans="1:2">
      <c r="A1336" s="59">
        <v>10600</v>
      </c>
      <c r="B1336" s="59" t="s">
        <v>14</v>
      </c>
    </row>
    <row r="1337" spans="1:2">
      <c r="A1337" s="59">
        <v>10600</v>
      </c>
      <c r="B1337" s="59" t="s">
        <v>17</v>
      </c>
    </row>
    <row r="1338" spans="1:2">
      <c r="A1338" s="59">
        <v>10600</v>
      </c>
      <c r="B1338" s="59" t="s">
        <v>18</v>
      </c>
    </row>
    <row r="1339" spans="1:2">
      <c r="A1339" s="59">
        <v>10600</v>
      </c>
      <c r="B1339" s="59" t="s">
        <v>14</v>
      </c>
    </row>
    <row r="1340" spans="1:2">
      <c r="A1340" s="59">
        <v>10600</v>
      </c>
      <c r="B1340" s="59" t="s">
        <v>14</v>
      </c>
    </row>
    <row r="1341" spans="1:2">
      <c r="A1341" s="59">
        <v>10600</v>
      </c>
      <c r="B1341" s="59" t="s">
        <v>14</v>
      </c>
    </row>
    <row r="1342" spans="1:2">
      <c r="A1342" s="59">
        <v>10600</v>
      </c>
      <c r="B1342" s="59" t="s">
        <v>14</v>
      </c>
    </row>
    <row r="1343" spans="1:2">
      <c r="A1343" s="59">
        <v>10600</v>
      </c>
      <c r="B1343" s="59" t="s">
        <v>18</v>
      </c>
    </row>
    <row r="1344" spans="1:2">
      <c r="A1344" s="59">
        <v>10600</v>
      </c>
      <c r="B1344" s="59" t="s">
        <v>14</v>
      </c>
    </row>
    <row r="1345" spans="1:2">
      <c r="A1345" s="59">
        <v>10600</v>
      </c>
      <c r="B1345" s="59" t="s">
        <v>18</v>
      </c>
    </row>
    <row r="1346" spans="1:2">
      <c r="A1346" s="59">
        <v>10600</v>
      </c>
      <c r="B1346" s="59" t="s">
        <v>15</v>
      </c>
    </row>
    <row r="1347" spans="1:2">
      <c r="A1347" s="59">
        <v>10600</v>
      </c>
      <c r="B1347" s="59" t="s">
        <v>18</v>
      </c>
    </row>
    <row r="1348" spans="1:2">
      <c r="A1348" s="59">
        <v>10600</v>
      </c>
      <c r="B1348" s="59" t="s">
        <v>18</v>
      </c>
    </row>
    <row r="1349" spans="1:2">
      <c r="A1349" s="59">
        <v>10600</v>
      </c>
      <c r="B1349" s="59" t="s">
        <v>19</v>
      </c>
    </row>
    <row r="1350" spans="1:2">
      <c r="A1350" s="59">
        <v>10600</v>
      </c>
      <c r="B1350" s="59" t="s">
        <v>14</v>
      </c>
    </row>
    <row r="1351" spans="1:2">
      <c r="A1351" s="59">
        <v>10600</v>
      </c>
      <c r="B1351" s="59" t="s">
        <v>18</v>
      </c>
    </row>
    <row r="1352" spans="1:2">
      <c r="A1352" s="59">
        <v>10600</v>
      </c>
      <c r="B1352" s="59" t="s">
        <v>17</v>
      </c>
    </row>
    <row r="1353" spans="1:2">
      <c r="A1353" s="59">
        <v>10600</v>
      </c>
      <c r="B1353" s="59" t="s">
        <v>17</v>
      </c>
    </row>
    <row r="1354" spans="1:2">
      <c r="A1354" s="59">
        <v>10600</v>
      </c>
      <c r="B1354" s="59" t="s">
        <v>18</v>
      </c>
    </row>
    <row r="1355" spans="1:2">
      <c r="A1355" s="59">
        <v>10600</v>
      </c>
      <c r="B1355" s="59" t="s">
        <v>14</v>
      </c>
    </row>
    <row r="1356" spans="1:2">
      <c r="A1356" s="59">
        <v>10600</v>
      </c>
      <c r="B1356" s="59" t="s">
        <v>14</v>
      </c>
    </row>
    <row r="1357" spans="1:2">
      <c r="A1357" s="59">
        <v>10600</v>
      </c>
      <c r="B1357" s="59" t="s">
        <v>14</v>
      </c>
    </row>
    <row r="1358" spans="1:2">
      <c r="A1358" s="59">
        <v>10600</v>
      </c>
      <c r="B1358" s="59" t="s">
        <v>15</v>
      </c>
    </row>
    <row r="1359" spans="1:2">
      <c r="A1359" s="59">
        <v>10600</v>
      </c>
      <c r="B1359" s="59" t="s">
        <v>15</v>
      </c>
    </row>
    <row r="1360" spans="1:2">
      <c r="A1360" s="59">
        <v>10600</v>
      </c>
      <c r="B1360" s="59" t="s">
        <v>18</v>
      </c>
    </row>
    <row r="1361" spans="1:2">
      <c r="A1361" s="59">
        <v>10600</v>
      </c>
      <c r="B1361" s="59" t="s">
        <v>18</v>
      </c>
    </row>
    <row r="1362" spans="1:2">
      <c r="A1362" s="59">
        <v>10600</v>
      </c>
      <c r="B1362" s="59" t="s">
        <v>19</v>
      </c>
    </row>
    <row r="1363" spans="1:2">
      <c r="A1363" s="59">
        <v>10600</v>
      </c>
      <c r="B1363" s="59" t="s">
        <v>17</v>
      </c>
    </row>
    <row r="1364" spans="1:2">
      <c r="A1364" s="59">
        <v>10600</v>
      </c>
      <c r="B1364" s="59" t="s">
        <v>14</v>
      </c>
    </row>
    <row r="1365" spans="1:2">
      <c r="A1365" s="59">
        <v>10600</v>
      </c>
      <c r="B1365" s="59" t="s">
        <v>14</v>
      </c>
    </row>
    <row r="1366" spans="1:2">
      <c r="A1366" s="59">
        <v>10600</v>
      </c>
      <c r="B1366" s="59" t="s">
        <v>17</v>
      </c>
    </row>
    <row r="1367" spans="1:2">
      <c r="A1367" s="59">
        <v>10600</v>
      </c>
      <c r="B1367" s="59" t="s">
        <v>15</v>
      </c>
    </row>
    <row r="1368" spans="1:2">
      <c r="A1368" s="59">
        <v>10600</v>
      </c>
      <c r="B1368" s="59" t="s">
        <v>15</v>
      </c>
    </row>
    <row r="1369" spans="1:2">
      <c r="A1369" s="59">
        <v>10600</v>
      </c>
      <c r="B1369" s="59" t="s">
        <v>17</v>
      </c>
    </row>
    <row r="1370" spans="1:2">
      <c r="A1370" s="59">
        <v>10700</v>
      </c>
      <c r="B1370" s="59" t="s">
        <v>18</v>
      </c>
    </row>
    <row r="1371" spans="1:2">
      <c r="A1371" s="59">
        <v>10700</v>
      </c>
      <c r="B1371" s="59" t="s">
        <v>14</v>
      </c>
    </row>
    <row r="1372" spans="1:2">
      <c r="A1372" s="59">
        <v>10700</v>
      </c>
      <c r="B1372" s="59" t="s">
        <v>14</v>
      </c>
    </row>
    <row r="1373" spans="1:2">
      <c r="A1373" s="59">
        <v>10700</v>
      </c>
      <c r="B1373" s="59" t="s">
        <v>14</v>
      </c>
    </row>
    <row r="1374" spans="1:2">
      <c r="A1374" s="59">
        <v>10700</v>
      </c>
      <c r="B1374" s="59" t="s">
        <v>19</v>
      </c>
    </row>
    <row r="1375" spans="1:2">
      <c r="A1375" s="59">
        <v>10700</v>
      </c>
      <c r="B1375" s="59" t="s">
        <v>14</v>
      </c>
    </row>
    <row r="1376" spans="1:2">
      <c r="A1376" s="59">
        <v>10700</v>
      </c>
      <c r="B1376" s="59" t="s">
        <v>14</v>
      </c>
    </row>
    <row r="1377" spans="1:2">
      <c r="A1377" s="59">
        <v>10700</v>
      </c>
      <c r="B1377" s="59" t="s">
        <v>14</v>
      </c>
    </row>
    <row r="1378" spans="1:2">
      <c r="A1378" s="59">
        <v>10700</v>
      </c>
      <c r="B1378" s="59" t="s">
        <v>15</v>
      </c>
    </row>
    <row r="1379" spans="1:2">
      <c r="A1379" s="59">
        <v>10700</v>
      </c>
      <c r="B1379" s="59" t="s">
        <v>14</v>
      </c>
    </row>
    <row r="1380" spans="1:2">
      <c r="A1380" s="59">
        <v>10700</v>
      </c>
      <c r="B1380" s="59" t="s">
        <v>14</v>
      </c>
    </row>
    <row r="1381" spans="1:2">
      <c r="A1381" s="59">
        <v>10700</v>
      </c>
      <c r="B1381" s="59" t="s">
        <v>18</v>
      </c>
    </row>
    <row r="1382" spans="1:2">
      <c r="A1382" s="59">
        <v>10700</v>
      </c>
      <c r="B1382" s="59" t="s">
        <v>14</v>
      </c>
    </row>
    <row r="1383" spans="1:2">
      <c r="A1383" s="59">
        <v>10700</v>
      </c>
      <c r="B1383" s="59" t="s">
        <v>16</v>
      </c>
    </row>
    <row r="1384" spans="1:2">
      <c r="A1384" s="59">
        <v>10700</v>
      </c>
      <c r="B1384" s="59" t="s">
        <v>14</v>
      </c>
    </row>
    <row r="1385" spans="1:2">
      <c r="A1385" s="59">
        <v>10700</v>
      </c>
      <c r="B1385" s="59" t="s">
        <v>14</v>
      </c>
    </row>
    <row r="1386" spans="1:2">
      <c r="A1386" s="59">
        <v>10700</v>
      </c>
      <c r="B1386" s="59" t="s">
        <v>14</v>
      </c>
    </row>
    <row r="1387" spans="1:2">
      <c r="A1387" s="59">
        <v>10700</v>
      </c>
      <c r="B1387" s="59" t="s">
        <v>15</v>
      </c>
    </row>
    <row r="1388" spans="1:2">
      <c r="A1388" s="59">
        <v>10700</v>
      </c>
      <c r="B1388" s="59" t="s">
        <v>19</v>
      </c>
    </row>
    <row r="1389" spans="1:2">
      <c r="A1389" s="59">
        <v>10700</v>
      </c>
      <c r="B1389" s="59" t="s">
        <v>19</v>
      </c>
    </row>
    <row r="1390" spans="1:2">
      <c r="A1390" s="59">
        <v>10700</v>
      </c>
      <c r="B1390" s="59" t="s">
        <v>17</v>
      </c>
    </row>
    <row r="1391" spans="1:2">
      <c r="A1391" s="59">
        <v>10700</v>
      </c>
      <c r="B1391" s="59" t="s">
        <v>15</v>
      </c>
    </row>
    <row r="1392" spans="1:2">
      <c r="A1392" s="59">
        <v>10700</v>
      </c>
      <c r="B1392" s="59" t="s">
        <v>14</v>
      </c>
    </row>
    <row r="1393" spans="1:2">
      <c r="A1393" s="59">
        <v>10800</v>
      </c>
      <c r="B1393" s="59" t="s">
        <v>18</v>
      </c>
    </row>
    <row r="1394" spans="1:2">
      <c r="A1394" s="59">
        <v>10800</v>
      </c>
      <c r="B1394" s="59" t="s">
        <v>18</v>
      </c>
    </row>
    <row r="1395" spans="1:2">
      <c r="A1395" s="59">
        <v>10800</v>
      </c>
      <c r="B1395" s="59" t="s">
        <v>15</v>
      </c>
    </row>
    <row r="1396" spans="1:2">
      <c r="A1396" s="59">
        <v>10800</v>
      </c>
      <c r="B1396" s="59" t="s">
        <v>17</v>
      </c>
    </row>
    <row r="1397" spans="1:2">
      <c r="A1397" s="59">
        <v>10800</v>
      </c>
      <c r="B1397" s="59" t="s">
        <v>19</v>
      </c>
    </row>
    <row r="1398" spans="1:2">
      <c r="A1398" s="59">
        <v>10800</v>
      </c>
      <c r="B1398" s="59" t="s">
        <v>15</v>
      </c>
    </row>
    <row r="1399" spans="1:2">
      <c r="A1399" s="59">
        <v>10800</v>
      </c>
      <c r="B1399" s="59" t="s">
        <v>15</v>
      </c>
    </row>
    <row r="1400" spans="1:2">
      <c r="A1400" s="59">
        <v>10800</v>
      </c>
      <c r="B1400" s="59" t="s">
        <v>14</v>
      </c>
    </row>
    <row r="1401" spans="1:2">
      <c r="A1401" s="59">
        <v>10800</v>
      </c>
      <c r="B1401" s="59" t="s">
        <v>14</v>
      </c>
    </row>
    <row r="1402" spans="1:2">
      <c r="A1402" s="59">
        <v>10800</v>
      </c>
      <c r="B1402" s="59" t="s">
        <v>14</v>
      </c>
    </row>
    <row r="1403" spans="1:2">
      <c r="A1403" s="59">
        <v>10800</v>
      </c>
      <c r="B1403" s="59" t="s">
        <v>17</v>
      </c>
    </row>
    <row r="1404" spans="1:2">
      <c r="A1404" s="59">
        <v>10800</v>
      </c>
      <c r="B1404" s="59" t="s">
        <v>14</v>
      </c>
    </row>
    <row r="1405" spans="1:2">
      <c r="A1405" s="59">
        <v>10800</v>
      </c>
      <c r="B1405" s="59" t="s">
        <v>14</v>
      </c>
    </row>
    <row r="1406" spans="1:2">
      <c r="A1406" s="59">
        <v>10800</v>
      </c>
      <c r="B1406" s="59" t="s">
        <v>18</v>
      </c>
    </row>
    <row r="1407" spans="1:2">
      <c r="A1407" s="59">
        <v>10800</v>
      </c>
      <c r="B1407" s="59"/>
    </row>
    <row r="1408" spans="1:2">
      <c r="A1408" s="59">
        <v>10800</v>
      </c>
      <c r="B1408" s="59" t="s">
        <v>14</v>
      </c>
    </row>
    <row r="1409" spans="1:2">
      <c r="A1409" s="59">
        <v>10800</v>
      </c>
      <c r="B1409" s="59" t="s">
        <v>18</v>
      </c>
    </row>
    <row r="1410" spans="1:2">
      <c r="A1410" s="59">
        <v>10800</v>
      </c>
      <c r="B1410" s="59" t="s">
        <v>17</v>
      </c>
    </row>
    <row r="1411" spans="1:2">
      <c r="A1411" s="59">
        <v>10800</v>
      </c>
      <c r="B1411" s="59" t="s">
        <v>15</v>
      </c>
    </row>
    <row r="1412" spans="1:2">
      <c r="A1412" s="59">
        <v>10800</v>
      </c>
      <c r="B1412" s="59" t="s">
        <v>18</v>
      </c>
    </row>
    <row r="1413" spans="1:2">
      <c r="A1413" s="59">
        <v>10800</v>
      </c>
      <c r="B1413" s="59" t="s">
        <v>14</v>
      </c>
    </row>
    <row r="1414" spans="1:2">
      <c r="A1414" s="59">
        <v>10800</v>
      </c>
      <c r="B1414" s="59" t="s">
        <v>18</v>
      </c>
    </row>
    <row r="1415" spans="1:2">
      <c r="A1415" s="59">
        <v>10800</v>
      </c>
      <c r="B1415" s="59" t="s">
        <v>14</v>
      </c>
    </row>
    <row r="1416" spans="1:2">
      <c r="A1416" s="59">
        <v>10800</v>
      </c>
      <c r="B1416" s="59" t="s">
        <v>15</v>
      </c>
    </row>
    <row r="1417" spans="1:2">
      <c r="A1417" s="59">
        <v>10800</v>
      </c>
      <c r="B1417" s="59" t="s">
        <v>18</v>
      </c>
    </row>
    <row r="1418" spans="1:2">
      <c r="A1418" s="59">
        <v>10800</v>
      </c>
      <c r="B1418" s="59" t="s">
        <v>17</v>
      </c>
    </row>
    <row r="1419" spans="1:2">
      <c r="A1419" s="59">
        <v>10800</v>
      </c>
      <c r="B1419" s="59" t="s">
        <v>17</v>
      </c>
    </row>
    <row r="1420" spans="1:2">
      <c r="A1420" s="59">
        <v>10800</v>
      </c>
      <c r="B1420" s="59" t="s">
        <v>14</v>
      </c>
    </row>
    <row r="1421" spans="1:2">
      <c r="A1421" s="59">
        <v>10800</v>
      </c>
      <c r="B1421" s="59" t="s">
        <v>14</v>
      </c>
    </row>
    <row r="1422" spans="1:2">
      <c r="A1422" s="59">
        <v>10800</v>
      </c>
      <c r="B1422" s="59" t="s">
        <v>14</v>
      </c>
    </row>
    <row r="1423" spans="1:2">
      <c r="A1423" s="59">
        <v>10800</v>
      </c>
      <c r="B1423" s="59" t="s">
        <v>14</v>
      </c>
    </row>
    <row r="1424" spans="1:2">
      <c r="A1424" s="59">
        <v>10800</v>
      </c>
      <c r="B1424" s="59" t="s">
        <v>14</v>
      </c>
    </row>
    <row r="1425" spans="1:2">
      <c r="A1425" s="59">
        <v>10800</v>
      </c>
      <c r="B1425" s="59" t="s">
        <v>18</v>
      </c>
    </row>
    <row r="1426" spans="1:2">
      <c r="A1426" s="59">
        <v>10900</v>
      </c>
      <c r="B1426" s="59" t="s">
        <v>18</v>
      </c>
    </row>
    <row r="1427" spans="1:2">
      <c r="A1427" s="59">
        <v>10900</v>
      </c>
      <c r="B1427" s="59" t="s">
        <v>17</v>
      </c>
    </row>
    <row r="1428" spans="1:2">
      <c r="A1428" s="59">
        <v>10900</v>
      </c>
      <c r="B1428" s="59"/>
    </row>
    <row r="1429" spans="1:2">
      <c r="A1429" s="59">
        <v>10900</v>
      </c>
      <c r="B1429" s="59" t="s">
        <v>14</v>
      </c>
    </row>
    <row r="1430" spans="1:2">
      <c r="A1430" s="59">
        <v>10900</v>
      </c>
      <c r="B1430" s="59" t="s">
        <v>14</v>
      </c>
    </row>
    <row r="1431" spans="1:2">
      <c r="A1431" s="59">
        <v>10900</v>
      </c>
      <c r="B1431" s="59" t="s">
        <v>14</v>
      </c>
    </row>
    <row r="1432" spans="1:2">
      <c r="A1432" s="59">
        <v>10900</v>
      </c>
      <c r="B1432" s="59" t="s">
        <v>14</v>
      </c>
    </row>
    <row r="1433" spans="1:2">
      <c r="A1433" s="59">
        <v>10900</v>
      </c>
      <c r="B1433" s="59" t="s">
        <v>18</v>
      </c>
    </row>
    <row r="1434" spans="1:2">
      <c r="A1434" s="59">
        <v>10900</v>
      </c>
      <c r="B1434" s="59" t="s">
        <v>14</v>
      </c>
    </row>
    <row r="1435" spans="1:2">
      <c r="A1435" s="59">
        <v>10900</v>
      </c>
      <c r="B1435" s="59" t="s">
        <v>14</v>
      </c>
    </row>
    <row r="1436" spans="1:2">
      <c r="A1436" s="59">
        <v>10900</v>
      </c>
      <c r="B1436" s="59" t="s">
        <v>14</v>
      </c>
    </row>
    <row r="1437" spans="1:2">
      <c r="A1437" s="59">
        <v>10900</v>
      </c>
      <c r="B1437" s="59" t="s">
        <v>14</v>
      </c>
    </row>
    <row r="1438" spans="1:2">
      <c r="A1438" s="59">
        <v>10900</v>
      </c>
      <c r="B1438" s="59" t="s">
        <v>19</v>
      </c>
    </row>
    <row r="1439" spans="1:2">
      <c r="A1439" s="59">
        <v>10900</v>
      </c>
      <c r="B1439" s="59" t="s">
        <v>14</v>
      </c>
    </row>
    <row r="1440" spans="1:2">
      <c r="A1440" s="59">
        <v>10900</v>
      </c>
      <c r="B1440" s="59" t="s">
        <v>14</v>
      </c>
    </row>
    <row r="1441" spans="1:2">
      <c r="A1441" s="59">
        <v>11000</v>
      </c>
      <c r="B1441" s="59" t="s">
        <v>14</v>
      </c>
    </row>
    <row r="1442" spans="1:2">
      <c r="A1442" s="59">
        <v>11000</v>
      </c>
      <c r="B1442" s="59" t="s">
        <v>14</v>
      </c>
    </row>
    <row r="1443" spans="1:2">
      <c r="A1443" s="59">
        <v>11000</v>
      </c>
      <c r="B1443" s="59" t="s">
        <v>14</v>
      </c>
    </row>
    <row r="1444" spans="1:2">
      <c r="A1444" s="59">
        <v>11000</v>
      </c>
      <c r="B1444" s="59" t="s">
        <v>17</v>
      </c>
    </row>
    <row r="1445" spans="1:2">
      <c r="A1445" s="59">
        <v>11000</v>
      </c>
      <c r="B1445" s="59" t="s">
        <v>18</v>
      </c>
    </row>
    <row r="1446" spans="1:2">
      <c r="A1446" s="59">
        <v>11000</v>
      </c>
      <c r="B1446" s="59" t="s">
        <v>18</v>
      </c>
    </row>
    <row r="1447" spans="1:2">
      <c r="A1447" s="59">
        <v>11000</v>
      </c>
      <c r="B1447" s="59" t="s">
        <v>18</v>
      </c>
    </row>
    <row r="1448" spans="1:2">
      <c r="A1448" s="59">
        <v>11000</v>
      </c>
      <c r="B1448" s="59" t="s">
        <v>14</v>
      </c>
    </row>
    <row r="1449" spans="1:2">
      <c r="A1449" s="59">
        <v>11000</v>
      </c>
      <c r="B1449" s="59" t="s">
        <v>18</v>
      </c>
    </row>
    <row r="1450" spans="1:2">
      <c r="A1450" s="59">
        <v>11000</v>
      </c>
      <c r="B1450" s="59" t="s">
        <v>18</v>
      </c>
    </row>
    <row r="1451" spans="1:2">
      <c r="A1451" s="59">
        <v>11000</v>
      </c>
      <c r="B1451" s="59" t="s">
        <v>18</v>
      </c>
    </row>
    <row r="1452" spans="1:2">
      <c r="A1452" s="59">
        <v>11000</v>
      </c>
      <c r="B1452" s="59" t="s">
        <v>14</v>
      </c>
    </row>
    <row r="1453" spans="1:2">
      <c r="A1453" s="59">
        <v>11000</v>
      </c>
      <c r="B1453" s="59" t="s">
        <v>14</v>
      </c>
    </row>
    <row r="1454" spans="1:2">
      <c r="A1454" s="59">
        <v>11000</v>
      </c>
      <c r="B1454" s="59" t="s">
        <v>18</v>
      </c>
    </row>
    <row r="1455" spans="1:2">
      <c r="A1455" s="59">
        <v>11000</v>
      </c>
      <c r="B1455" s="59" t="s">
        <v>14</v>
      </c>
    </row>
    <row r="1456" spans="1:2">
      <c r="A1456" s="59">
        <v>11000</v>
      </c>
      <c r="B1456" s="59" t="s">
        <v>14</v>
      </c>
    </row>
    <row r="1457" spans="1:2">
      <c r="A1457" s="59">
        <v>11000</v>
      </c>
      <c r="B1457" s="59" t="s">
        <v>14</v>
      </c>
    </row>
    <row r="1458" spans="1:2">
      <c r="A1458" s="59">
        <v>11000</v>
      </c>
      <c r="B1458" s="59" t="s">
        <v>18</v>
      </c>
    </row>
    <row r="1459" spans="1:2">
      <c r="A1459" s="59">
        <v>11000</v>
      </c>
      <c r="B1459" s="59" t="s">
        <v>15</v>
      </c>
    </row>
    <row r="1460" spans="1:2">
      <c r="A1460" s="59">
        <v>11000</v>
      </c>
      <c r="B1460" s="59" t="s">
        <v>18</v>
      </c>
    </row>
    <row r="1461" spans="1:2">
      <c r="A1461" s="59">
        <v>11000</v>
      </c>
      <c r="B1461" s="59" t="s">
        <v>17</v>
      </c>
    </row>
    <row r="1462" spans="1:2">
      <c r="A1462" s="59">
        <v>11000</v>
      </c>
      <c r="B1462" s="59"/>
    </row>
    <row r="1463" spans="1:2">
      <c r="A1463" s="59">
        <v>11000</v>
      </c>
      <c r="B1463" s="59" t="s">
        <v>15</v>
      </c>
    </row>
    <row r="1464" spans="1:2">
      <c r="A1464" s="59">
        <v>11000</v>
      </c>
      <c r="B1464" s="59" t="s">
        <v>19</v>
      </c>
    </row>
    <row r="1465" spans="1:2">
      <c r="A1465" s="59">
        <v>11000</v>
      </c>
      <c r="B1465" s="59" t="s">
        <v>14</v>
      </c>
    </row>
    <row r="1466" spans="1:2">
      <c r="A1466" s="59">
        <v>11000</v>
      </c>
      <c r="B1466" s="59" t="s">
        <v>18</v>
      </c>
    </row>
    <row r="1467" spans="1:2">
      <c r="A1467" s="59">
        <v>11000</v>
      </c>
      <c r="B1467" s="59" t="s">
        <v>17</v>
      </c>
    </row>
    <row r="1468" spans="1:2">
      <c r="A1468" s="59">
        <v>11000</v>
      </c>
      <c r="B1468" s="59" t="s">
        <v>15</v>
      </c>
    </row>
    <row r="1469" spans="1:2">
      <c r="A1469" s="59">
        <v>11000</v>
      </c>
      <c r="B1469" s="59" t="s">
        <v>14</v>
      </c>
    </row>
    <row r="1470" spans="1:2">
      <c r="A1470" s="59">
        <v>11000</v>
      </c>
      <c r="B1470" s="59" t="s">
        <v>14</v>
      </c>
    </row>
    <row r="1471" spans="1:2">
      <c r="A1471" s="59">
        <v>11000</v>
      </c>
      <c r="B1471" s="59" t="s">
        <v>15</v>
      </c>
    </row>
    <row r="1472" spans="1:2">
      <c r="A1472" s="59">
        <v>11000</v>
      </c>
      <c r="B1472" s="59" t="s">
        <v>18</v>
      </c>
    </row>
    <row r="1473" spans="1:2">
      <c r="A1473" s="59">
        <v>11000</v>
      </c>
      <c r="B1473" s="59" t="s">
        <v>18</v>
      </c>
    </row>
    <row r="1474" spans="1:2">
      <c r="A1474" s="59">
        <v>11000</v>
      </c>
      <c r="B1474" s="59" t="s">
        <v>14</v>
      </c>
    </row>
    <row r="1475" spans="1:2">
      <c r="A1475" s="59">
        <v>11000</v>
      </c>
      <c r="B1475" s="59" t="s">
        <v>17</v>
      </c>
    </row>
    <row r="1476" spans="1:2">
      <c r="A1476" s="59">
        <v>11000</v>
      </c>
      <c r="B1476" s="59" t="s">
        <v>14</v>
      </c>
    </row>
    <row r="1477" spans="1:2">
      <c r="A1477" s="59">
        <v>11000</v>
      </c>
      <c r="B1477" s="59" t="s">
        <v>14</v>
      </c>
    </row>
    <row r="1478" spans="1:2">
      <c r="A1478" s="59">
        <v>11000</v>
      </c>
      <c r="B1478" s="59" t="s">
        <v>14</v>
      </c>
    </row>
    <row r="1479" spans="1:2">
      <c r="A1479" s="59">
        <v>11000</v>
      </c>
      <c r="B1479" s="59" t="s">
        <v>14</v>
      </c>
    </row>
    <row r="1480" spans="1:2">
      <c r="A1480" s="59">
        <v>11000</v>
      </c>
      <c r="B1480" s="59" t="s">
        <v>18</v>
      </c>
    </row>
    <row r="1481" spans="1:2">
      <c r="A1481" s="59">
        <v>11000</v>
      </c>
      <c r="B1481" s="59" t="s">
        <v>17</v>
      </c>
    </row>
    <row r="1482" spans="1:2">
      <c r="A1482" s="59">
        <v>11000</v>
      </c>
      <c r="B1482" s="59" t="s">
        <v>17</v>
      </c>
    </row>
    <row r="1483" spans="1:2">
      <c r="A1483" s="59">
        <v>11000</v>
      </c>
      <c r="B1483" s="59"/>
    </row>
    <row r="1484" spans="1:2">
      <c r="A1484" s="59">
        <v>11000</v>
      </c>
      <c r="B1484" s="59" t="s">
        <v>14</v>
      </c>
    </row>
    <row r="1485" spans="1:2">
      <c r="A1485" s="59">
        <v>11000</v>
      </c>
      <c r="B1485" s="59" t="s">
        <v>14</v>
      </c>
    </row>
    <row r="1486" spans="1:2">
      <c r="A1486" s="59">
        <v>11000</v>
      </c>
      <c r="B1486" s="59" t="s">
        <v>14</v>
      </c>
    </row>
    <row r="1487" spans="1:2">
      <c r="A1487" s="59">
        <v>11000</v>
      </c>
      <c r="B1487" s="59" t="s">
        <v>18</v>
      </c>
    </row>
    <row r="1488" spans="1:2">
      <c r="A1488" s="59">
        <v>11100</v>
      </c>
      <c r="B1488" s="59" t="s">
        <v>17</v>
      </c>
    </row>
    <row r="1489" spans="1:2">
      <c r="A1489" s="59">
        <v>11100</v>
      </c>
      <c r="B1489" s="59" t="s">
        <v>17</v>
      </c>
    </row>
    <row r="1490" spans="1:2">
      <c r="A1490" s="59">
        <v>11100</v>
      </c>
      <c r="B1490" s="59" t="s">
        <v>17</v>
      </c>
    </row>
    <row r="1491" spans="1:2">
      <c r="A1491" s="59">
        <v>11100</v>
      </c>
      <c r="B1491" s="59" t="s">
        <v>14</v>
      </c>
    </row>
    <row r="1492" spans="1:2">
      <c r="A1492" s="59">
        <v>11100</v>
      </c>
      <c r="B1492" s="59" t="s">
        <v>18</v>
      </c>
    </row>
    <row r="1493" spans="1:2">
      <c r="A1493" s="59">
        <v>11100</v>
      </c>
      <c r="B1493" s="59" t="s">
        <v>17</v>
      </c>
    </row>
    <row r="1494" spans="1:2">
      <c r="A1494" s="59">
        <v>11100</v>
      </c>
      <c r="B1494" s="59" t="s">
        <v>18</v>
      </c>
    </row>
    <row r="1495" spans="1:2">
      <c r="A1495" s="59">
        <v>11100</v>
      </c>
      <c r="B1495" s="59" t="s">
        <v>14</v>
      </c>
    </row>
    <row r="1496" spans="1:2">
      <c r="A1496" s="59">
        <v>11100</v>
      </c>
      <c r="B1496" s="59" t="s">
        <v>18</v>
      </c>
    </row>
    <row r="1497" spans="1:2">
      <c r="A1497" s="59">
        <v>11100</v>
      </c>
      <c r="B1497" s="59" t="s">
        <v>14</v>
      </c>
    </row>
    <row r="1498" spans="1:2">
      <c r="A1498" s="59">
        <v>11100</v>
      </c>
      <c r="B1498" s="59" t="s">
        <v>18</v>
      </c>
    </row>
    <row r="1499" spans="1:2">
      <c r="A1499" s="59">
        <v>11100</v>
      </c>
      <c r="B1499" s="59" t="s">
        <v>14</v>
      </c>
    </row>
    <row r="1500" spans="1:2">
      <c r="A1500" s="59">
        <v>11100</v>
      </c>
      <c r="B1500" s="59" t="s">
        <v>14</v>
      </c>
    </row>
    <row r="1501" spans="1:2">
      <c r="A1501" s="59">
        <v>11100</v>
      </c>
      <c r="B1501" s="59" t="s">
        <v>18</v>
      </c>
    </row>
    <row r="1502" spans="1:2">
      <c r="A1502" s="59">
        <v>11100</v>
      </c>
      <c r="B1502" s="59" t="s">
        <v>14</v>
      </c>
    </row>
    <row r="1503" spans="1:2">
      <c r="A1503" s="59">
        <v>11100</v>
      </c>
      <c r="B1503" s="59" t="s">
        <v>14</v>
      </c>
    </row>
    <row r="1504" spans="1:2">
      <c r="A1504" s="59">
        <v>11100</v>
      </c>
      <c r="B1504" s="59"/>
    </row>
    <row r="1505" spans="1:2">
      <c r="A1505" s="59">
        <v>11100</v>
      </c>
      <c r="B1505" s="59" t="s">
        <v>14</v>
      </c>
    </row>
    <row r="1506" spans="1:2">
      <c r="A1506" s="59">
        <v>11100</v>
      </c>
      <c r="B1506" s="59" t="s">
        <v>14</v>
      </c>
    </row>
    <row r="1507" spans="1:2">
      <c r="A1507" s="59">
        <v>11100</v>
      </c>
      <c r="B1507" s="59" t="s">
        <v>18</v>
      </c>
    </row>
    <row r="1508" spans="1:2">
      <c r="A1508" s="59">
        <v>11100</v>
      </c>
      <c r="B1508" s="59" t="s">
        <v>14</v>
      </c>
    </row>
    <row r="1509" spans="1:2">
      <c r="A1509" s="59">
        <v>11100</v>
      </c>
      <c r="B1509" s="59"/>
    </row>
    <row r="1510" spans="1:2">
      <c r="A1510" s="59">
        <v>11100</v>
      </c>
      <c r="B1510" s="59" t="s">
        <v>14</v>
      </c>
    </row>
    <row r="1511" spans="1:2">
      <c r="A1511" s="59">
        <v>11100</v>
      </c>
      <c r="B1511" s="59" t="s">
        <v>14</v>
      </c>
    </row>
    <row r="1512" spans="1:2">
      <c r="A1512" s="59">
        <v>11100</v>
      </c>
      <c r="B1512" s="59" t="s">
        <v>14</v>
      </c>
    </row>
    <row r="1513" spans="1:2">
      <c r="A1513" s="59">
        <v>11100</v>
      </c>
      <c r="B1513" s="59" t="s">
        <v>14</v>
      </c>
    </row>
    <row r="1514" spans="1:2">
      <c r="A1514" s="59">
        <v>11100</v>
      </c>
      <c r="B1514" s="59" t="s">
        <v>15</v>
      </c>
    </row>
    <row r="1515" spans="1:2">
      <c r="A1515" s="59">
        <v>11100</v>
      </c>
      <c r="B1515" s="59" t="s">
        <v>18</v>
      </c>
    </row>
    <row r="1516" spans="1:2">
      <c r="A1516" s="59">
        <v>11100</v>
      </c>
      <c r="B1516" s="59" t="s">
        <v>14</v>
      </c>
    </row>
    <row r="1517" spans="1:2">
      <c r="A1517" s="59">
        <v>11100</v>
      </c>
      <c r="B1517" s="59" t="s">
        <v>14</v>
      </c>
    </row>
    <row r="1518" spans="1:2">
      <c r="A1518" s="59">
        <v>11200</v>
      </c>
      <c r="B1518" s="59" t="s">
        <v>14</v>
      </c>
    </row>
    <row r="1519" spans="1:2">
      <c r="A1519" s="59">
        <v>11200</v>
      </c>
      <c r="B1519" s="59" t="s">
        <v>15</v>
      </c>
    </row>
    <row r="1520" spans="1:2">
      <c r="A1520" s="59">
        <v>11200</v>
      </c>
      <c r="B1520" s="59" t="s">
        <v>14</v>
      </c>
    </row>
    <row r="1521" spans="1:2">
      <c r="A1521" s="59">
        <v>11200</v>
      </c>
      <c r="B1521" s="59" t="s">
        <v>18</v>
      </c>
    </row>
    <row r="1522" spans="1:2">
      <c r="A1522" s="59">
        <v>11200</v>
      </c>
      <c r="B1522" s="59" t="s">
        <v>15</v>
      </c>
    </row>
    <row r="1523" spans="1:2">
      <c r="A1523" s="59">
        <v>11200</v>
      </c>
      <c r="B1523" s="59" t="s">
        <v>18</v>
      </c>
    </row>
    <row r="1524" spans="1:2">
      <c r="A1524" s="59">
        <v>11200</v>
      </c>
      <c r="B1524" s="59" t="s">
        <v>15</v>
      </c>
    </row>
    <row r="1525" spans="1:2">
      <c r="A1525" s="59">
        <v>11200</v>
      </c>
      <c r="B1525" s="59" t="s">
        <v>14</v>
      </c>
    </row>
    <row r="1526" spans="1:2">
      <c r="A1526" s="59">
        <v>11200</v>
      </c>
      <c r="B1526" s="59" t="s">
        <v>17</v>
      </c>
    </row>
    <row r="1527" spans="1:2">
      <c r="A1527" s="59">
        <v>11200</v>
      </c>
      <c r="B1527" s="59" t="s">
        <v>14</v>
      </c>
    </row>
    <row r="1528" spans="1:2">
      <c r="A1528" s="59">
        <v>11200</v>
      </c>
      <c r="B1528" s="59" t="s">
        <v>14</v>
      </c>
    </row>
    <row r="1529" spans="1:2">
      <c r="A1529" s="59">
        <v>11200</v>
      </c>
      <c r="B1529" s="59" t="s">
        <v>18</v>
      </c>
    </row>
    <row r="1530" spans="1:2">
      <c r="A1530" s="59">
        <v>11200</v>
      </c>
      <c r="B1530" s="59" t="s">
        <v>15</v>
      </c>
    </row>
    <row r="1531" spans="1:2">
      <c r="A1531" s="59">
        <v>11200</v>
      </c>
      <c r="B1531" s="59" t="s">
        <v>15</v>
      </c>
    </row>
    <row r="1532" spans="1:2">
      <c r="A1532" s="59">
        <v>11200</v>
      </c>
      <c r="B1532" s="59" t="s">
        <v>17</v>
      </c>
    </row>
    <row r="1533" spans="1:2">
      <c r="A1533" s="59">
        <v>11200</v>
      </c>
      <c r="B1533" s="59" t="s">
        <v>17</v>
      </c>
    </row>
    <row r="1534" spans="1:2">
      <c r="A1534" s="59">
        <v>11200</v>
      </c>
      <c r="B1534" s="59" t="s">
        <v>18</v>
      </c>
    </row>
    <row r="1535" spans="1:2">
      <c r="A1535" s="59">
        <v>11300</v>
      </c>
      <c r="B1535" s="59" t="s">
        <v>15</v>
      </c>
    </row>
    <row r="1536" spans="1:2">
      <c r="A1536" s="59">
        <v>11300</v>
      </c>
      <c r="B1536" s="59" t="s">
        <v>15</v>
      </c>
    </row>
    <row r="1537" spans="1:2">
      <c r="A1537" s="59">
        <v>11300</v>
      </c>
      <c r="B1537" s="59" t="s">
        <v>15</v>
      </c>
    </row>
    <row r="1538" spans="1:2">
      <c r="A1538" s="59">
        <v>11300</v>
      </c>
      <c r="B1538" s="59" t="s">
        <v>15</v>
      </c>
    </row>
    <row r="1539" spans="1:2">
      <c r="A1539" s="59">
        <v>11300</v>
      </c>
      <c r="B1539" s="59" t="s">
        <v>14</v>
      </c>
    </row>
    <row r="1540" spans="1:2">
      <c r="A1540" s="59">
        <v>11300</v>
      </c>
      <c r="B1540" s="59" t="s">
        <v>16</v>
      </c>
    </row>
    <row r="1541" spans="1:2">
      <c r="A1541" s="59">
        <v>11300</v>
      </c>
      <c r="B1541" s="59" t="s">
        <v>14</v>
      </c>
    </row>
    <row r="1542" spans="1:2">
      <c r="A1542" s="59">
        <v>11300</v>
      </c>
      <c r="B1542" s="59" t="s">
        <v>17</v>
      </c>
    </row>
    <row r="1543" spans="1:2">
      <c r="A1543" s="59">
        <v>11300</v>
      </c>
      <c r="B1543" s="59" t="s">
        <v>17</v>
      </c>
    </row>
    <row r="1544" spans="1:2">
      <c r="A1544" s="59">
        <v>11300</v>
      </c>
      <c r="B1544" s="59" t="s">
        <v>15</v>
      </c>
    </row>
    <row r="1545" spans="1:2">
      <c r="A1545" s="59">
        <v>11300</v>
      </c>
      <c r="B1545" s="59" t="s">
        <v>17</v>
      </c>
    </row>
    <row r="1546" spans="1:2">
      <c r="A1546" s="59">
        <v>11300</v>
      </c>
      <c r="B1546" s="59" t="s">
        <v>14</v>
      </c>
    </row>
    <row r="1547" spans="1:2">
      <c r="A1547" s="59">
        <v>11300</v>
      </c>
      <c r="B1547" s="59" t="s">
        <v>15</v>
      </c>
    </row>
    <row r="1548" spans="1:2">
      <c r="A1548" s="59">
        <v>11300</v>
      </c>
      <c r="B1548" s="59" t="s">
        <v>17</v>
      </c>
    </row>
    <row r="1549" spans="1:2">
      <c r="A1549" s="59">
        <v>11300</v>
      </c>
      <c r="B1549" s="59" t="s">
        <v>15</v>
      </c>
    </row>
    <row r="1550" spans="1:2">
      <c r="A1550" s="59">
        <v>11300</v>
      </c>
      <c r="B1550" s="59" t="s">
        <v>15</v>
      </c>
    </row>
    <row r="1551" spans="1:2">
      <c r="A1551" s="59">
        <v>11300</v>
      </c>
      <c r="B1551" s="59" t="s">
        <v>18</v>
      </c>
    </row>
    <row r="1552" spans="1:2">
      <c r="A1552" s="59">
        <v>11300</v>
      </c>
      <c r="B1552" s="59" t="s">
        <v>18</v>
      </c>
    </row>
    <row r="1553" spans="1:2">
      <c r="A1553" s="59">
        <v>11300</v>
      </c>
      <c r="B1553" s="59" t="s">
        <v>18</v>
      </c>
    </row>
    <row r="1554" spans="1:2">
      <c r="A1554" s="59">
        <v>11300</v>
      </c>
      <c r="B1554" s="59" t="s">
        <v>15</v>
      </c>
    </row>
    <row r="1555" spans="1:2">
      <c r="A1555" s="59">
        <v>11300</v>
      </c>
      <c r="B1555" s="59" t="s">
        <v>14</v>
      </c>
    </row>
    <row r="1556" spans="1:2">
      <c r="A1556" s="59">
        <v>11300</v>
      </c>
      <c r="B1556" s="59" t="s">
        <v>18</v>
      </c>
    </row>
    <row r="1557" spans="1:2">
      <c r="A1557" s="59">
        <v>11300</v>
      </c>
      <c r="B1557" s="59"/>
    </row>
    <row r="1558" spans="1:2">
      <c r="A1558" s="59">
        <v>11300</v>
      </c>
      <c r="B1558" s="59" t="s">
        <v>18</v>
      </c>
    </row>
    <row r="1559" spans="1:2">
      <c r="A1559" s="59">
        <v>11400</v>
      </c>
      <c r="B1559" s="59" t="s">
        <v>15</v>
      </c>
    </row>
    <row r="1560" spans="1:2">
      <c r="A1560" s="59">
        <v>11400</v>
      </c>
      <c r="B1560" s="59" t="s">
        <v>14</v>
      </c>
    </row>
    <row r="1561" spans="1:2">
      <c r="A1561" s="59">
        <v>11400</v>
      </c>
      <c r="B1561" s="59" t="s">
        <v>17</v>
      </c>
    </row>
    <row r="1562" spans="1:2">
      <c r="A1562" s="59">
        <v>11400</v>
      </c>
      <c r="B1562" s="59"/>
    </row>
    <row r="1563" spans="1:2">
      <c r="A1563" s="59">
        <v>11400</v>
      </c>
      <c r="B1563" s="59" t="s">
        <v>15</v>
      </c>
    </row>
    <row r="1564" spans="1:2">
      <c r="A1564" s="59">
        <v>11400</v>
      </c>
      <c r="B1564" s="59" t="s">
        <v>18</v>
      </c>
    </row>
    <row r="1565" spans="1:2">
      <c r="A1565" s="59">
        <v>11400</v>
      </c>
      <c r="B1565" s="59" t="s">
        <v>15</v>
      </c>
    </row>
    <row r="1566" spans="1:2">
      <c r="A1566" s="59">
        <v>11400</v>
      </c>
      <c r="B1566" s="59" t="s">
        <v>14</v>
      </c>
    </row>
    <row r="1567" spans="1:2">
      <c r="A1567" s="59">
        <v>11400</v>
      </c>
      <c r="B1567" s="59" t="s">
        <v>14</v>
      </c>
    </row>
    <row r="1568" spans="1:2">
      <c r="A1568" s="59">
        <v>11400</v>
      </c>
      <c r="B1568" s="59" t="s">
        <v>14</v>
      </c>
    </row>
    <row r="1569" spans="1:2">
      <c r="A1569" s="59">
        <v>11400</v>
      </c>
      <c r="B1569" s="59" t="s">
        <v>17</v>
      </c>
    </row>
    <row r="1570" spans="1:2">
      <c r="A1570" s="59">
        <v>11400</v>
      </c>
      <c r="B1570" s="59"/>
    </row>
    <row r="1571" spans="1:2">
      <c r="A1571" s="59">
        <v>11400</v>
      </c>
      <c r="B1571" s="59" t="s">
        <v>18</v>
      </c>
    </row>
    <row r="1572" spans="1:2">
      <c r="A1572" s="59">
        <v>11400</v>
      </c>
      <c r="B1572" s="59" t="s">
        <v>19</v>
      </c>
    </row>
    <row r="1573" spans="1:2">
      <c r="A1573" s="59">
        <v>11400</v>
      </c>
      <c r="B1573" s="59" t="s">
        <v>18</v>
      </c>
    </row>
    <row r="1574" spans="1:2">
      <c r="A1574" s="59">
        <v>11400</v>
      </c>
      <c r="B1574" s="59" t="s">
        <v>19</v>
      </c>
    </row>
    <row r="1575" spans="1:2">
      <c r="A1575" s="59">
        <v>11400</v>
      </c>
      <c r="B1575" s="59" t="s">
        <v>14</v>
      </c>
    </row>
    <row r="1576" spans="1:2">
      <c r="A1576" s="59">
        <v>11400</v>
      </c>
      <c r="B1576" s="59" t="s">
        <v>14</v>
      </c>
    </row>
    <row r="1577" spans="1:2">
      <c r="A1577" s="59">
        <v>11400</v>
      </c>
      <c r="B1577" s="59" t="s">
        <v>14</v>
      </c>
    </row>
    <row r="1578" spans="1:2">
      <c r="A1578" s="59">
        <v>11500</v>
      </c>
      <c r="B1578" s="59" t="s">
        <v>14</v>
      </c>
    </row>
    <row r="1579" spans="1:2">
      <c r="A1579" s="59">
        <v>11500</v>
      </c>
      <c r="B1579" s="59" t="s">
        <v>15</v>
      </c>
    </row>
    <row r="1580" spans="1:2">
      <c r="A1580" s="59">
        <v>11500</v>
      </c>
      <c r="B1580" s="59" t="s">
        <v>14</v>
      </c>
    </row>
    <row r="1581" spans="1:2">
      <c r="A1581" s="59">
        <v>11500</v>
      </c>
      <c r="B1581" s="59" t="s">
        <v>18</v>
      </c>
    </row>
    <row r="1582" spans="1:2">
      <c r="A1582" s="59">
        <v>11500</v>
      </c>
      <c r="B1582" s="59" t="s">
        <v>17</v>
      </c>
    </row>
    <row r="1583" spans="1:2">
      <c r="A1583" s="59">
        <v>11500</v>
      </c>
      <c r="B1583" s="59" t="s">
        <v>14</v>
      </c>
    </row>
    <row r="1584" spans="1:2">
      <c r="A1584" s="59">
        <v>11500</v>
      </c>
      <c r="B1584" s="59" t="s">
        <v>18</v>
      </c>
    </row>
    <row r="1585" spans="1:2">
      <c r="A1585" s="59">
        <v>11500</v>
      </c>
      <c r="B1585" s="59" t="s">
        <v>15</v>
      </c>
    </row>
    <row r="1586" spans="1:2">
      <c r="A1586" s="59">
        <v>11500</v>
      </c>
      <c r="B1586" s="59" t="s">
        <v>15</v>
      </c>
    </row>
    <row r="1587" spans="1:2">
      <c r="A1587" s="59">
        <v>11500</v>
      </c>
      <c r="B1587" s="59" t="s">
        <v>18</v>
      </c>
    </row>
    <row r="1588" spans="1:2">
      <c r="A1588" s="59">
        <v>11500</v>
      </c>
      <c r="B1588" s="59" t="s">
        <v>15</v>
      </c>
    </row>
    <row r="1589" spans="1:2">
      <c r="A1589" s="59">
        <v>11500</v>
      </c>
      <c r="B1589" s="59" t="s">
        <v>14</v>
      </c>
    </row>
    <row r="1590" spans="1:2">
      <c r="A1590" s="59">
        <v>11500</v>
      </c>
      <c r="B1590" s="59" t="s">
        <v>18</v>
      </c>
    </row>
    <row r="1591" spans="1:2">
      <c r="A1591" s="59">
        <v>11500</v>
      </c>
      <c r="B1591" s="59"/>
    </row>
    <row r="1592" spans="1:2">
      <c r="A1592" s="59">
        <v>11500</v>
      </c>
      <c r="B1592" s="59" t="s">
        <v>18</v>
      </c>
    </row>
    <row r="1593" spans="1:2">
      <c r="A1593" s="59">
        <v>11500</v>
      </c>
      <c r="B1593" s="59" t="s">
        <v>14</v>
      </c>
    </row>
    <row r="1594" spans="1:2">
      <c r="A1594" s="59">
        <v>11500</v>
      </c>
      <c r="B1594" s="59" t="s">
        <v>17</v>
      </c>
    </row>
    <row r="1595" spans="1:2">
      <c r="A1595" s="59">
        <v>11500</v>
      </c>
      <c r="B1595" s="59" t="s">
        <v>14</v>
      </c>
    </row>
    <row r="1596" spans="1:2">
      <c r="A1596" s="59">
        <v>11500</v>
      </c>
      <c r="B1596" s="59" t="s">
        <v>14</v>
      </c>
    </row>
    <row r="1597" spans="1:2">
      <c r="A1597" s="59">
        <v>11500</v>
      </c>
      <c r="B1597" s="59" t="s">
        <v>14</v>
      </c>
    </row>
    <row r="1598" spans="1:2">
      <c r="A1598" s="59">
        <v>11500</v>
      </c>
      <c r="B1598" s="59" t="s">
        <v>15</v>
      </c>
    </row>
    <row r="1599" spans="1:2">
      <c r="A1599" s="59">
        <v>11600</v>
      </c>
      <c r="B1599" s="59" t="s">
        <v>14</v>
      </c>
    </row>
    <row r="1600" spans="1:2">
      <c r="A1600" s="59">
        <v>11600</v>
      </c>
      <c r="B1600" s="59" t="s">
        <v>15</v>
      </c>
    </row>
    <row r="1601" spans="1:2">
      <c r="A1601" s="59">
        <v>11600</v>
      </c>
      <c r="B1601" s="59" t="s">
        <v>14</v>
      </c>
    </row>
    <row r="1602" spans="1:2">
      <c r="A1602" s="59">
        <v>11600</v>
      </c>
      <c r="B1602" s="59" t="s">
        <v>18</v>
      </c>
    </row>
    <row r="1603" spans="1:2">
      <c r="A1603" s="59">
        <v>11600</v>
      </c>
      <c r="B1603" s="59" t="s">
        <v>17</v>
      </c>
    </row>
    <row r="1604" spans="1:2">
      <c r="A1604" s="59">
        <v>11600</v>
      </c>
      <c r="B1604" s="59" t="s">
        <v>18</v>
      </c>
    </row>
    <row r="1605" spans="1:2">
      <c r="A1605" s="59">
        <v>11600</v>
      </c>
      <c r="B1605" s="59" t="s">
        <v>15</v>
      </c>
    </row>
    <row r="1606" spans="1:2">
      <c r="A1606" s="59">
        <v>11600</v>
      </c>
      <c r="B1606" s="59" t="s">
        <v>15</v>
      </c>
    </row>
    <row r="1607" spans="1:2">
      <c r="A1607" s="59">
        <v>11600</v>
      </c>
      <c r="B1607" s="59" t="s">
        <v>14</v>
      </c>
    </row>
    <row r="1608" spans="1:2">
      <c r="A1608" s="59">
        <v>11600</v>
      </c>
      <c r="B1608" s="59" t="s">
        <v>14</v>
      </c>
    </row>
    <row r="1609" spans="1:2">
      <c r="A1609" s="59">
        <v>11600</v>
      </c>
      <c r="B1609" s="59" t="s">
        <v>14</v>
      </c>
    </row>
    <row r="1610" spans="1:2">
      <c r="A1610" s="59">
        <v>11600</v>
      </c>
      <c r="B1610" s="59" t="s">
        <v>18</v>
      </c>
    </row>
    <row r="1611" spans="1:2">
      <c r="A1611" s="59">
        <v>11600</v>
      </c>
      <c r="B1611" s="59" t="s">
        <v>14</v>
      </c>
    </row>
    <row r="1612" spans="1:2">
      <c r="A1612" s="59">
        <v>11600</v>
      </c>
      <c r="B1612" s="59" t="s">
        <v>14</v>
      </c>
    </row>
    <row r="1613" spans="1:2">
      <c r="A1613" s="59">
        <v>11600</v>
      </c>
      <c r="B1613" s="59" t="s">
        <v>14</v>
      </c>
    </row>
    <row r="1614" spans="1:2">
      <c r="A1614" s="59">
        <v>11600</v>
      </c>
      <c r="B1614" s="59" t="s">
        <v>18</v>
      </c>
    </row>
    <row r="1615" spans="1:2">
      <c r="A1615" s="59">
        <v>11600</v>
      </c>
      <c r="B1615" s="59" t="s">
        <v>14</v>
      </c>
    </row>
    <row r="1616" spans="1:2">
      <c r="A1616" s="59">
        <v>11600</v>
      </c>
      <c r="B1616" s="59" t="s">
        <v>15</v>
      </c>
    </row>
    <row r="1617" spans="1:2">
      <c r="A1617" s="59">
        <v>11600</v>
      </c>
      <c r="B1617" s="59" t="s">
        <v>18</v>
      </c>
    </row>
    <row r="1618" spans="1:2">
      <c r="A1618" s="59">
        <v>11600</v>
      </c>
      <c r="B1618" s="59" t="s">
        <v>14</v>
      </c>
    </row>
    <row r="1619" spans="1:2">
      <c r="A1619" s="59">
        <v>11700</v>
      </c>
      <c r="B1619" s="59" t="s">
        <v>14</v>
      </c>
    </row>
    <row r="1620" spans="1:2">
      <c r="A1620" s="59">
        <v>11700</v>
      </c>
      <c r="B1620" s="59" t="s">
        <v>17</v>
      </c>
    </row>
    <row r="1621" spans="1:2">
      <c r="A1621" s="59">
        <v>11700</v>
      </c>
      <c r="B1621" s="59" t="s">
        <v>17</v>
      </c>
    </row>
    <row r="1622" spans="1:2">
      <c r="A1622" s="59">
        <v>11700</v>
      </c>
      <c r="B1622" s="59" t="s">
        <v>14</v>
      </c>
    </row>
    <row r="1623" spans="1:2">
      <c r="A1623" s="59">
        <v>11700</v>
      </c>
      <c r="B1623" s="59" t="s">
        <v>18</v>
      </c>
    </row>
    <row r="1624" spans="1:2">
      <c r="A1624" s="59">
        <v>11700</v>
      </c>
      <c r="B1624" s="59" t="s">
        <v>14</v>
      </c>
    </row>
    <row r="1625" spans="1:2">
      <c r="A1625" s="59">
        <v>11700</v>
      </c>
      <c r="B1625" s="59" t="s">
        <v>14</v>
      </c>
    </row>
    <row r="1626" spans="1:2">
      <c r="A1626" s="59">
        <v>11700</v>
      </c>
      <c r="B1626" s="59" t="s">
        <v>14</v>
      </c>
    </row>
    <row r="1627" spans="1:2">
      <c r="A1627" s="59">
        <v>11700</v>
      </c>
      <c r="B1627" s="59" t="s">
        <v>15</v>
      </c>
    </row>
    <row r="1628" spans="1:2">
      <c r="A1628" s="59">
        <v>11700</v>
      </c>
      <c r="B1628" s="59" t="s">
        <v>14</v>
      </c>
    </row>
    <row r="1629" spans="1:2">
      <c r="A1629" s="59">
        <v>11700</v>
      </c>
      <c r="B1629" s="59"/>
    </row>
    <row r="1630" spans="1:2">
      <c r="A1630" s="59">
        <v>11700</v>
      </c>
      <c r="B1630" s="59" t="s">
        <v>14</v>
      </c>
    </row>
    <row r="1631" spans="1:2">
      <c r="A1631" s="59">
        <v>11700</v>
      </c>
      <c r="B1631" s="59" t="s">
        <v>15</v>
      </c>
    </row>
    <row r="1632" spans="1:2">
      <c r="A1632" s="59">
        <v>11700</v>
      </c>
      <c r="B1632" s="59" t="s">
        <v>14</v>
      </c>
    </row>
    <row r="1633" spans="1:2">
      <c r="A1633" s="59">
        <v>11700</v>
      </c>
      <c r="B1633" s="59" t="s">
        <v>17</v>
      </c>
    </row>
    <row r="1634" spans="1:2">
      <c r="A1634" s="59">
        <v>11700</v>
      </c>
      <c r="B1634" s="59" t="s">
        <v>15</v>
      </c>
    </row>
    <row r="1635" spans="1:2">
      <c r="A1635" s="59">
        <v>11700</v>
      </c>
      <c r="B1635" s="59" t="s">
        <v>14</v>
      </c>
    </row>
    <row r="1636" spans="1:2">
      <c r="A1636" s="59">
        <v>11700</v>
      </c>
      <c r="B1636" s="59" t="s">
        <v>17</v>
      </c>
    </row>
    <row r="1637" spans="1:2">
      <c r="A1637" s="59">
        <v>11700</v>
      </c>
      <c r="B1637" s="59" t="s">
        <v>17</v>
      </c>
    </row>
    <row r="1638" spans="1:2">
      <c r="A1638" s="59">
        <v>11700</v>
      </c>
      <c r="B1638" s="59" t="s">
        <v>14</v>
      </c>
    </row>
    <row r="1639" spans="1:2">
      <c r="A1639" s="59">
        <v>11700</v>
      </c>
      <c r="B1639" s="59" t="s">
        <v>18</v>
      </c>
    </row>
    <row r="1640" spans="1:2">
      <c r="A1640" s="59">
        <v>11700</v>
      </c>
      <c r="B1640" s="59" t="s">
        <v>14</v>
      </c>
    </row>
    <row r="1641" spans="1:2">
      <c r="A1641" s="59">
        <v>11700</v>
      </c>
      <c r="B1641" s="59" t="s">
        <v>17</v>
      </c>
    </row>
    <row r="1642" spans="1:2">
      <c r="A1642" s="59">
        <v>11700</v>
      </c>
      <c r="B1642" s="59" t="s">
        <v>17</v>
      </c>
    </row>
    <row r="1643" spans="1:2">
      <c r="A1643" s="59">
        <v>11700</v>
      </c>
      <c r="B1643" s="59" t="s">
        <v>14</v>
      </c>
    </row>
    <row r="1644" spans="1:2">
      <c r="A1644" s="59">
        <v>11700</v>
      </c>
      <c r="B1644" s="59" t="s">
        <v>14</v>
      </c>
    </row>
    <row r="1645" spans="1:2">
      <c r="A1645" s="59">
        <v>11700</v>
      </c>
      <c r="B1645" s="59" t="s">
        <v>14</v>
      </c>
    </row>
    <row r="1646" spans="1:2">
      <c r="A1646" s="59">
        <v>11700</v>
      </c>
      <c r="B1646" s="59" t="s">
        <v>14</v>
      </c>
    </row>
    <row r="1647" spans="1:2">
      <c r="A1647" s="59">
        <v>11800</v>
      </c>
      <c r="B1647" s="59" t="s">
        <v>15</v>
      </c>
    </row>
    <row r="1648" spans="1:2">
      <c r="A1648" s="59">
        <v>11800</v>
      </c>
      <c r="B1648" s="59" t="s">
        <v>19</v>
      </c>
    </row>
    <row r="1649" spans="1:2">
      <c r="A1649" s="59">
        <v>11800</v>
      </c>
      <c r="B1649" s="59" t="s">
        <v>15</v>
      </c>
    </row>
    <row r="1650" spans="1:2">
      <c r="A1650" s="59">
        <v>11800</v>
      </c>
      <c r="B1650" s="59" t="s">
        <v>18</v>
      </c>
    </row>
    <row r="1651" spans="1:2">
      <c r="A1651" s="59">
        <v>11800</v>
      </c>
      <c r="B1651" s="59" t="s">
        <v>18</v>
      </c>
    </row>
    <row r="1652" spans="1:2">
      <c r="A1652" s="59">
        <v>11800</v>
      </c>
      <c r="B1652" s="59" t="s">
        <v>14</v>
      </c>
    </row>
    <row r="1653" spans="1:2">
      <c r="A1653" s="59">
        <v>11800</v>
      </c>
      <c r="B1653" s="59" t="s">
        <v>15</v>
      </c>
    </row>
    <row r="1654" spans="1:2">
      <c r="A1654" s="59">
        <v>11800</v>
      </c>
      <c r="B1654" s="59" t="s">
        <v>14</v>
      </c>
    </row>
    <row r="1655" spans="1:2">
      <c r="A1655" s="59">
        <v>11800</v>
      </c>
      <c r="B1655" s="59" t="s">
        <v>17</v>
      </c>
    </row>
    <row r="1656" spans="1:2">
      <c r="A1656" s="59">
        <v>11800</v>
      </c>
      <c r="B1656" s="59" t="s">
        <v>15</v>
      </c>
    </row>
    <row r="1657" spans="1:2">
      <c r="A1657" s="59">
        <v>11800</v>
      </c>
      <c r="B1657" s="59" t="s">
        <v>15</v>
      </c>
    </row>
    <row r="1658" spans="1:2">
      <c r="A1658" s="59">
        <v>11800</v>
      </c>
      <c r="B1658" s="59" t="s">
        <v>15</v>
      </c>
    </row>
    <row r="1659" spans="1:2">
      <c r="A1659" s="59">
        <v>11800</v>
      </c>
      <c r="B1659" s="59" t="s">
        <v>18</v>
      </c>
    </row>
    <row r="1660" spans="1:2">
      <c r="A1660" s="59">
        <v>11800</v>
      </c>
      <c r="B1660" s="59" t="s">
        <v>14</v>
      </c>
    </row>
    <row r="1661" spans="1:2">
      <c r="A1661" s="59">
        <v>11800</v>
      </c>
      <c r="B1661" s="59" t="s">
        <v>15</v>
      </c>
    </row>
    <row r="1662" spans="1:2">
      <c r="A1662" s="59">
        <v>11800</v>
      </c>
      <c r="B1662" s="59" t="s">
        <v>14</v>
      </c>
    </row>
    <row r="1663" spans="1:2">
      <c r="A1663" s="59">
        <v>11800</v>
      </c>
      <c r="B1663" s="59" t="s">
        <v>15</v>
      </c>
    </row>
    <row r="1664" spans="1:2">
      <c r="A1664" s="59">
        <v>11800</v>
      </c>
      <c r="B1664" s="59" t="s">
        <v>17</v>
      </c>
    </row>
    <row r="1665" spans="1:2">
      <c r="A1665" s="59">
        <v>11800</v>
      </c>
      <c r="B1665" s="59" t="s">
        <v>14</v>
      </c>
    </row>
    <row r="1666" spans="1:2">
      <c r="A1666" s="59">
        <v>11800</v>
      </c>
      <c r="B1666" s="59" t="s">
        <v>18</v>
      </c>
    </row>
    <row r="1667" spans="1:2">
      <c r="A1667" s="59">
        <v>11900</v>
      </c>
      <c r="B1667" s="59" t="s">
        <v>14</v>
      </c>
    </row>
    <row r="1668" spans="1:2">
      <c r="A1668" s="59">
        <v>11900</v>
      </c>
      <c r="B1668" s="59" t="s">
        <v>17</v>
      </c>
    </row>
    <row r="1669" spans="1:2">
      <c r="A1669" s="59">
        <v>11900</v>
      </c>
      <c r="B1669" s="59" t="s">
        <v>14</v>
      </c>
    </row>
    <row r="1670" spans="1:2">
      <c r="A1670" s="59">
        <v>11900</v>
      </c>
      <c r="B1670" s="59" t="s">
        <v>15</v>
      </c>
    </row>
    <row r="1671" spans="1:2">
      <c r="A1671" s="59">
        <v>11900</v>
      </c>
      <c r="B1671" s="59" t="s">
        <v>18</v>
      </c>
    </row>
    <row r="1672" spans="1:2">
      <c r="A1672" s="59">
        <v>11900</v>
      </c>
      <c r="B1672" s="59" t="s">
        <v>15</v>
      </c>
    </row>
    <row r="1673" spans="1:2">
      <c r="A1673" s="59">
        <v>11900</v>
      </c>
      <c r="B1673" s="59" t="s">
        <v>17</v>
      </c>
    </row>
    <row r="1674" spans="1:2">
      <c r="A1674" s="59">
        <v>11900</v>
      </c>
      <c r="B1674" s="59" t="s">
        <v>14</v>
      </c>
    </row>
    <row r="1675" spans="1:2">
      <c r="A1675" s="59">
        <v>11900</v>
      </c>
      <c r="B1675" s="59" t="s">
        <v>17</v>
      </c>
    </row>
    <row r="1676" spans="1:2">
      <c r="A1676" s="59">
        <v>11900</v>
      </c>
      <c r="B1676" s="59" t="s">
        <v>14</v>
      </c>
    </row>
    <row r="1677" spans="1:2">
      <c r="A1677" s="59">
        <v>11900</v>
      </c>
      <c r="B1677" s="59" t="s">
        <v>15</v>
      </c>
    </row>
    <row r="1678" spans="1:2">
      <c r="A1678" s="59">
        <v>11900</v>
      </c>
      <c r="B1678" s="59" t="s">
        <v>18</v>
      </c>
    </row>
    <row r="1679" spans="1:2">
      <c r="A1679" s="59">
        <v>11900</v>
      </c>
      <c r="B1679" s="59" t="s">
        <v>18</v>
      </c>
    </row>
    <row r="1680" spans="1:2">
      <c r="A1680" s="59">
        <v>11900</v>
      </c>
      <c r="B1680" s="59" t="s">
        <v>14</v>
      </c>
    </row>
    <row r="1681" spans="1:2">
      <c r="A1681" s="59">
        <v>11900</v>
      </c>
      <c r="B1681" s="59" t="s">
        <v>14</v>
      </c>
    </row>
    <row r="1682" spans="1:2">
      <c r="A1682" s="59">
        <v>11900</v>
      </c>
      <c r="B1682" s="59" t="s">
        <v>15</v>
      </c>
    </row>
    <row r="1683" spans="1:2">
      <c r="A1683" s="59">
        <v>11900</v>
      </c>
      <c r="B1683" s="59" t="s">
        <v>14</v>
      </c>
    </row>
    <row r="1684" spans="1:2">
      <c r="A1684" s="59">
        <v>11900</v>
      </c>
      <c r="B1684" s="59" t="s">
        <v>18</v>
      </c>
    </row>
    <row r="1685" spans="1:2">
      <c r="A1685" s="59">
        <v>11900</v>
      </c>
      <c r="B1685" s="59" t="s">
        <v>15</v>
      </c>
    </row>
    <row r="1686" spans="1:2">
      <c r="A1686" s="59">
        <v>11900</v>
      </c>
      <c r="B1686" s="59" t="s">
        <v>18</v>
      </c>
    </row>
    <row r="1687" spans="1:2">
      <c r="A1687" s="59">
        <v>11900</v>
      </c>
      <c r="B1687" s="59" t="s">
        <v>14</v>
      </c>
    </row>
    <row r="1688" spans="1:2">
      <c r="A1688" s="59">
        <v>11900</v>
      </c>
      <c r="B1688" s="59" t="s">
        <v>17</v>
      </c>
    </row>
    <row r="1689" spans="1:2">
      <c r="A1689" s="59">
        <v>11900</v>
      </c>
      <c r="B1689" s="59" t="s">
        <v>14</v>
      </c>
    </row>
    <row r="1690" spans="1:2">
      <c r="A1690" s="59">
        <v>11900</v>
      </c>
      <c r="B1690" s="59" t="s">
        <v>17</v>
      </c>
    </row>
    <row r="1691" spans="1:2">
      <c r="A1691" s="59">
        <v>11900</v>
      </c>
      <c r="B1691" s="59" t="s">
        <v>19</v>
      </c>
    </row>
    <row r="1692" spans="1:2">
      <c r="A1692" s="59">
        <v>11900</v>
      </c>
      <c r="B1692" s="59" t="s">
        <v>18</v>
      </c>
    </row>
    <row r="1693" spans="1:2">
      <c r="A1693" s="59">
        <v>11900</v>
      </c>
      <c r="B1693" s="59" t="s">
        <v>18</v>
      </c>
    </row>
    <row r="1694" spans="1:2">
      <c r="A1694" s="59">
        <v>11900</v>
      </c>
      <c r="B1694" s="59" t="s">
        <v>14</v>
      </c>
    </row>
    <row r="1695" spans="1:2">
      <c r="A1695" s="59">
        <v>12000</v>
      </c>
      <c r="B1695" s="59" t="s">
        <v>15</v>
      </c>
    </row>
    <row r="1696" spans="1:2">
      <c r="A1696" s="59">
        <v>12000</v>
      </c>
      <c r="B1696" s="59" t="s">
        <v>14</v>
      </c>
    </row>
    <row r="1697" spans="1:2">
      <c r="A1697" s="59">
        <v>12000</v>
      </c>
      <c r="B1697" s="59" t="s">
        <v>15</v>
      </c>
    </row>
    <row r="1698" spans="1:2">
      <c r="A1698" s="59">
        <v>12000</v>
      </c>
      <c r="B1698" s="59" t="s">
        <v>14</v>
      </c>
    </row>
    <row r="1699" spans="1:2">
      <c r="A1699" s="59">
        <v>12000</v>
      </c>
      <c r="B1699" s="59" t="s">
        <v>17</v>
      </c>
    </row>
    <row r="1700" spans="1:2">
      <c r="A1700" s="59">
        <v>12000</v>
      </c>
      <c r="B1700" s="59" t="s">
        <v>17</v>
      </c>
    </row>
    <row r="1701" spans="1:2">
      <c r="A1701" s="59">
        <v>12000</v>
      </c>
      <c r="B1701" s="59" t="s">
        <v>14</v>
      </c>
    </row>
    <row r="1702" spans="1:2">
      <c r="A1702" s="59">
        <v>12000</v>
      </c>
      <c r="B1702" s="59" t="s">
        <v>14</v>
      </c>
    </row>
    <row r="1703" spans="1:2">
      <c r="A1703" s="59">
        <v>12000</v>
      </c>
      <c r="B1703" s="59" t="s">
        <v>14</v>
      </c>
    </row>
    <row r="1704" spans="1:2">
      <c r="A1704" s="59">
        <v>12000</v>
      </c>
      <c r="B1704" s="59" t="s">
        <v>15</v>
      </c>
    </row>
    <row r="1705" spans="1:2">
      <c r="A1705" s="59">
        <v>12000</v>
      </c>
      <c r="B1705" s="59" t="s">
        <v>15</v>
      </c>
    </row>
    <row r="1706" spans="1:2">
      <c r="A1706" s="59">
        <v>12000</v>
      </c>
      <c r="B1706" s="59" t="s">
        <v>14</v>
      </c>
    </row>
    <row r="1707" spans="1:2">
      <c r="A1707" s="59">
        <v>12000</v>
      </c>
      <c r="B1707" s="59" t="s">
        <v>15</v>
      </c>
    </row>
    <row r="1708" spans="1:2">
      <c r="A1708" s="59">
        <v>12000</v>
      </c>
      <c r="B1708" s="59"/>
    </row>
    <row r="1709" spans="1:2">
      <c r="A1709" s="59">
        <v>12000</v>
      </c>
      <c r="B1709" s="59" t="s">
        <v>18</v>
      </c>
    </row>
    <row r="1710" spans="1:2">
      <c r="A1710" s="59">
        <v>12000</v>
      </c>
      <c r="B1710" s="59" t="s">
        <v>14</v>
      </c>
    </row>
    <row r="1711" spans="1:2">
      <c r="A1711" s="59">
        <v>12000</v>
      </c>
      <c r="B1711" s="59" t="s">
        <v>14</v>
      </c>
    </row>
    <row r="1712" spans="1:2">
      <c r="A1712" s="59">
        <v>12000</v>
      </c>
      <c r="B1712" s="59" t="s">
        <v>15</v>
      </c>
    </row>
    <row r="1713" spans="1:2">
      <c r="A1713" s="59">
        <v>12000</v>
      </c>
      <c r="B1713" s="59" t="s">
        <v>14</v>
      </c>
    </row>
    <row r="1714" spans="1:2">
      <c r="A1714" s="59">
        <v>12000</v>
      </c>
      <c r="B1714" s="59" t="s">
        <v>18</v>
      </c>
    </row>
    <row r="1715" spans="1:2">
      <c r="A1715" s="59">
        <v>12000</v>
      </c>
      <c r="B1715" s="59" t="s">
        <v>14</v>
      </c>
    </row>
    <row r="1716" spans="1:2">
      <c r="A1716" s="59">
        <v>12000</v>
      </c>
      <c r="B1716" s="59" t="s">
        <v>14</v>
      </c>
    </row>
    <row r="1717" spans="1:2">
      <c r="A1717" s="59">
        <v>12000</v>
      </c>
      <c r="B1717" s="59" t="s">
        <v>14</v>
      </c>
    </row>
    <row r="1718" spans="1:2">
      <c r="A1718" s="59">
        <v>12000</v>
      </c>
      <c r="B1718" s="59" t="s">
        <v>18</v>
      </c>
    </row>
    <row r="1719" spans="1:2">
      <c r="A1719" s="59">
        <v>12000</v>
      </c>
      <c r="B1719" s="59" t="s">
        <v>14</v>
      </c>
    </row>
    <row r="1720" spans="1:2">
      <c r="A1720" s="59">
        <v>12000</v>
      </c>
      <c r="B1720" s="59" t="s">
        <v>16</v>
      </c>
    </row>
    <row r="1721" spans="1:2">
      <c r="A1721" s="59">
        <v>12000</v>
      </c>
      <c r="B1721" s="59" t="s">
        <v>18</v>
      </c>
    </row>
    <row r="1722" spans="1:2">
      <c r="A1722" s="59">
        <v>12000</v>
      </c>
      <c r="B1722" s="59" t="s">
        <v>14</v>
      </c>
    </row>
    <row r="1723" spans="1:2">
      <c r="A1723" s="59">
        <v>12000</v>
      </c>
      <c r="B1723" s="59" t="s">
        <v>18</v>
      </c>
    </row>
    <row r="1724" spans="1:2">
      <c r="A1724" s="59">
        <v>12000</v>
      </c>
      <c r="B1724" s="59" t="s">
        <v>18</v>
      </c>
    </row>
    <row r="1725" spans="1:2">
      <c r="A1725" s="59">
        <v>12000</v>
      </c>
      <c r="B1725" s="59" t="s">
        <v>18</v>
      </c>
    </row>
    <row r="1726" spans="1:2">
      <c r="A1726" s="59">
        <v>12000</v>
      </c>
      <c r="B1726" s="59"/>
    </row>
    <row r="1727" spans="1:2">
      <c r="A1727" s="59">
        <v>12000</v>
      </c>
      <c r="B1727" s="59" t="s">
        <v>15</v>
      </c>
    </row>
    <row r="1728" spans="1:2">
      <c r="A1728" s="59">
        <v>12000</v>
      </c>
      <c r="B1728" s="59" t="s">
        <v>14</v>
      </c>
    </row>
    <row r="1729" spans="1:2">
      <c r="A1729" s="59">
        <v>12000</v>
      </c>
      <c r="B1729" s="59" t="s">
        <v>18</v>
      </c>
    </row>
    <row r="1730" spans="1:2">
      <c r="A1730" s="59">
        <v>12000</v>
      </c>
      <c r="B1730" s="59" t="s">
        <v>14</v>
      </c>
    </row>
    <row r="1731" spans="1:2">
      <c r="A1731" s="59">
        <v>12000</v>
      </c>
      <c r="B1731" s="59" t="s">
        <v>17</v>
      </c>
    </row>
    <row r="1732" spans="1:2">
      <c r="A1732" s="59">
        <v>12000</v>
      </c>
      <c r="B1732" s="59" t="s">
        <v>14</v>
      </c>
    </row>
    <row r="1733" spans="1:2">
      <c r="A1733" s="59">
        <v>12000</v>
      </c>
      <c r="B1733" s="59" t="s">
        <v>18</v>
      </c>
    </row>
    <row r="1734" spans="1:2">
      <c r="A1734" s="59">
        <v>12000</v>
      </c>
      <c r="B1734" s="59" t="s">
        <v>14</v>
      </c>
    </row>
    <row r="1735" spans="1:2">
      <c r="A1735" s="59">
        <v>12000</v>
      </c>
      <c r="B1735" s="59" t="s">
        <v>14</v>
      </c>
    </row>
    <row r="1736" spans="1:2">
      <c r="A1736" s="59">
        <v>12000</v>
      </c>
      <c r="B1736" s="59" t="s">
        <v>14</v>
      </c>
    </row>
    <row r="1737" spans="1:2">
      <c r="A1737" s="59">
        <v>12000</v>
      </c>
      <c r="B1737" s="59" t="s">
        <v>14</v>
      </c>
    </row>
    <row r="1738" spans="1:2">
      <c r="A1738" s="59">
        <v>12000</v>
      </c>
      <c r="B1738" s="59" t="s">
        <v>18</v>
      </c>
    </row>
    <row r="1739" spans="1:2">
      <c r="A1739" s="59">
        <v>12000</v>
      </c>
      <c r="B1739" s="59" t="s">
        <v>15</v>
      </c>
    </row>
    <row r="1740" spans="1:2">
      <c r="A1740" s="59">
        <v>12000</v>
      </c>
      <c r="B1740" s="59" t="s">
        <v>14</v>
      </c>
    </row>
    <row r="1741" spans="1:2">
      <c r="A1741" s="59">
        <v>12000</v>
      </c>
      <c r="B1741" s="59" t="s">
        <v>14</v>
      </c>
    </row>
    <row r="1742" spans="1:2">
      <c r="A1742" s="59">
        <v>12000</v>
      </c>
      <c r="B1742" s="59" t="s">
        <v>14</v>
      </c>
    </row>
    <row r="1743" spans="1:2">
      <c r="A1743" s="59">
        <v>12000</v>
      </c>
      <c r="B1743" s="59" t="s">
        <v>17</v>
      </c>
    </row>
    <row r="1744" spans="1:2">
      <c r="A1744" s="59">
        <v>12000</v>
      </c>
      <c r="B1744" s="59" t="s">
        <v>14</v>
      </c>
    </row>
    <row r="1745" spans="1:2">
      <c r="A1745" s="59">
        <v>12000</v>
      </c>
      <c r="B1745" s="59" t="s">
        <v>18</v>
      </c>
    </row>
    <row r="1746" spans="1:2">
      <c r="A1746" s="59">
        <v>12000</v>
      </c>
      <c r="B1746" s="59" t="s">
        <v>14</v>
      </c>
    </row>
    <row r="1747" spans="1:2">
      <c r="A1747" s="59">
        <v>12000</v>
      </c>
      <c r="B1747" s="59" t="s">
        <v>15</v>
      </c>
    </row>
    <row r="1748" spans="1:2">
      <c r="A1748" s="59">
        <v>12000</v>
      </c>
      <c r="B1748" s="59" t="s">
        <v>14</v>
      </c>
    </row>
    <row r="1749" spans="1:2">
      <c r="A1749" s="59">
        <v>12000</v>
      </c>
      <c r="B1749" s="59" t="s">
        <v>15</v>
      </c>
    </row>
    <row r="1750" spans="1:2">
      <c r="A1750" s="59">
        <v>12000</v>
      </c>
      <c r="B1750" s="59" t="s">
        <v>18</v>
      </c>
    </row>
    <row r="1751" spans="1:2">
      <c r="A1751" s="59">
        <v>12000</v>
      </c>
      <c r="B1751" s="59" t="s">
        <v>14</v>
      </c>
    </row>
    <row r="1752" spans="1:2">
      <c r="A1752" s="59">
        <v>12000</v>
      </c>
      <c r="B1752" s="59" t="s">
        <v>14</v>
      </c>
    </row>
    <row r="1753" spans="1:2">
      <c r="A1753" s="59">
        <v>12000</v>
      </c>
      <c r="B1753" s="59" t="s">
        <v>17</v>
      </c>
    </row>
    <row r="1754" spans="1:2">
      <c r="A1754" s="59">
        <v>12000</v>
      </c>
      <c r="B1754" s="59" t="s">
        <v>14</v>
      </c>
    </row>
    <row r="1755" spans="1:2">
      <c r="A1755" s="59">
        <v>12000</v>
      </c>
      <c r="B1755" s="59" t="s">
        <v>18</v>
      </c>
    </row>
    <row r="1756" spans="1:2">
      <c r="A1756" s="59">
        <v>12000</v>
      </c>
      <c r="B1756" s="59" t="s">
        <v>18</v>
      </c>
    </row>
    <row r="1757" spans="1:2">
      <c r="A1757" s="59">
        <v>12000</v>
      </c>
      <c r="B1757" s="59" t="s">
        <v>14</v>
      </c>
    </row>
    <row r="1758" spans="1:2">
      <c r="A1758" s="59">
        <v>12000</v>
      </c>
      <c r="B1758" s="59" t="s">
        <v>18</v>
      </c>
    </row>
    <row r="1759" spans="1:2">
      <c r="A1759" s="59">
        <v>12000</v>
      </c>
      <c r="B1759" s="59" t="s">
        <v>18</v>
      </c>
    </row>
    <row r="1760" spans="1:2">
      <c r="A1760" s="59">
        <v>12000</v>
      </c>
      <c r="B1760" s="59" t="s">
        <v>15</v>
      </c>
    </row>
    <row r="1761" spans="1:2">
      <c r="A1761" s="59">
        <v>12000</v>
      </c>
      <c r="B1761" s="59" t="s">
        <v>14</v>
      </c>
    </row>
    <row r="1762" spans="1:2">
      <c r="A1762" s="59">
        <v>12000</v>
      </c>
      <c r="B1762" s="59" t="s">
        <v>14</v>
      </c>
    </row>
    <row r="1763" spans="1:2">
      <c r="A1763" s="59">
        <v>12000</v>
      </c>
      <c r="B1763" s="59" t="s">
        <v>14</v>
      </c>
    </row>
    <row r="1764" spans="1:2">
      <c r="A1764" s="59">
        <v>12100</v>
      </c>
      <c r="B1764" s="59" t="s">
        <v>14</v>
      </c>
    </row>
    <row r="1765" spans="1:2">
      <c r="A1765" s="59">
        <v>12100</v>
      </c>
      <c r="B1765" s="59" t="s">
        <v>14</v>
      </c>
    </row>
    <row r="1766" spans="1:2">
      <c r="A1766" s="59">
        <v>12100</v>
      </c>
      <c r="B1766" s="59" t="s">
        <v>14</v>
      </c>
    </row>
    <row r="1767" spans="1:2">
      <c r="A1767" s="59">
        <v>12100</v>
      </c>
      <c r="B1767" s="59" t="s">
        <v>18</v>
      </c>
    </row>
    <row r="1768" spans="1:2">
      <c r="A1768" s="59">
        <v>12100</v>
      </c>
      <c r="B1768" s="59" t="s">
        <v>14</v>
      </c>
    </row>
    <row r="1769" spans="1:2">
      <c r="A1769" s="59">
        <v>12100</v>
      </c>
      <c r="B1769" s="59" t="s">
        <v>17</v>
      </c>
    </row>
    <row r="1770" spans="1:2">
      <c r="A1770" s="59">
        <v>12100</v>
      </c>
      <c r="B1770" s="59" t="s">
        <v>14</v>
      </c>
    </row>
    <row r="1771" spans="1:2">
      <c r="A1771" s="59">
        <v>12100</v>
      </c>
      <c r="B1771" s="59" t="s">
        <v>14</v>
      </c>
    </row>
    <row r="1772" spans="1:2">
      <c r="A1772" s="59">
        <v>12100</v>
      </c>
      <c r="B1772" s="59" t="s">
        <v>16</v>
      </c>
    </row>
    <row r="1773" spans="1:2">
      <c r="A1773" s="59">
        <v>12100</v>
      </c>
      <c r="B1773" s="59" t="s">
        <v>14</v>
      </c>
    </row>
    <row r="1774" spans="1:2">
      <c r="A1774" s="59">
        <v>12100</v>
      </c>
      <c r="B1774" s="59" t="s">
        <v>15</v>
      </c>
    </row>
    <row r="1775" spans="1:2">
      <c r="A1775" s="59">
        <v>12100</v>
      </c>
      <c r="B1775" s="59" t="s">
        <v>14</v>
      </c>
    </row>
    <row r="1776" spans="1:2">
      <c r="A1776" s="59">
        <v>12100</v>
      </c>
      <c r="B1776" s="59" t="s">
        <v>17</v>
      </c>
    </row>
    <row r="1777" spans="1:2">
      <c r="A1777" s="59">
        <v>12100</v>
      </c>
      <c r="B1777" s="59" t="s">
        <v>14</v>
      </c>
    </row>
    <row r="1778" spans="1:2">
      <c r="A1778" s="59">
        <v>12100</v>
      </c>
      <c r="B1778" s="59" t="s">
        <v>17</v>
      </c>
    </row>
    <row r="1779" spans="1:2">
      <c r="A1779" s="59">
        <v>12100</v>
      </c>
      <c r="B1779" s="59" t="s">
        <v>14</v>
      </c>
    </row>
    <row r="1780" spans="1:2">
      <c r="A1780" s="59">
        <v>12100</v>
      </c>
      <c r="B1780" s="59" t="s">
        <v>17</v>
      </c>
    </row>
    <row r="1781" spans="1:2">
      <c r="A1781" s="59">
        <v>12100</v>
      </c>
      <c r="B1781" s="59" t="s">
        <v>14</v>
      </c>
    </row>
    <row r="1782" spans="1:2">
      <c r="A1782" s="59">
        <v>12100</v>
      </c>
      <c r="B1782" s="59"/>
    </row>
    <row r="1783" spans="1:2">
      <c r="A1783" s="59">
        <v>12100</v>
      </c>
      <c r="B1783" s="59" t="s">
        <v>17</v>
      </c>
    </row>
    <row r="1784" spans="1:2">
      <c r="A1784" s="59">
        <v>12100</v>
      </c>
      <c r="B1784" s="59" t="s">
        <v>18</v>
      </c>
    </row>
    <row r="1785" spans="1:2">
      <c r="A1785" s="59">
        <v>12100</v>
      </c>
      <c r="B1785" s="59" t="s">
        <v>14</v>
      </c>
    </row>
    <row r="1786" spans="1:2">
      <c r="A1786" s="59">
        <v>12100</v>
      </c>
      <c r="B1786" s="59" t="s">
        <v>14</v>
      </c>
    </row>
    <row r="1787" spans="1:2">
      <c r="A1787" s="59">
        <v>12100</v>
      </c>
      <c r="B1787" s="59" t="s">
        <v>14</v>
      </c>
    </row>
    <row r="1788" spans="1:2">
      <c r="A1788" s="59">
        <v>12100</v>
      </c>
      <c r="B1788" s="59" t="s">
        <v>18</v>
      </c>
    </row>
    <row r="1789" spans="1:2">
      <c r="A1789" s="59">
        <v>12100</v>
      </c>
      <c r="B1789" s="59" t="s">
        <v>14</v>
      </c>
    </row>
    <row r="1790" spans="1:2">
      <c r="A1790" s="59">
        <v>12100</v>
      </c>
      <c r="B1790" s="59" t="s">
        <v>18</v>
      </c>
    </row>
    <row r="1791" spans="1:2">
      <c r="A1791" s="59">
        <v>12100</v>
      </c>
      <c r="B1791" s="59" t="s">
        <v>14</v>
      </c>
    </row>
    <row r="1792" spans="1:2">
      <c r="A1792" s="59">
        <v>12100</v>
      </c>
      <c r="B1792" s="59" t="s">
        <v>17</v>
      </c>
    </row>
    <row r="1793" spans="1:2">
      <c r="A1793" s="59">
        <v>12100</v>
      </c>
      <c r="B1793" s="59" t="s">
        <v>14</v>
      </c>
    </row>
    <row r="1794" spans="1:2">
      <c r="A1794" s="59">
        <v>12100</v>
      </c>
      <c r="B1794" s="59" t="s">
        <v>18</v>
      </c>
    </row>
    <row r="1795" spans="1:2">
      <c r="A1795" s="59">
        <v>12200</v>
      </c>
      <c r="B1795" s="59" t="s">
        <v>15</v>
      </c>
    </row>
    <row r="1796" spans="1:2">
      <c r="A1796" s="59">
        <v>12200</v>
      </c>
      <c r="B1796" s="59" t="s">
        <v>18</v>
      </c>
    </row>
    <row r="1797" spans="1:2">
      <c r="A1797" s="59">
        <v>12200</v>
      </c>
      <c r="B1797" s="59" t="s">
        <v>14</v>
      </c>
    </row>
    <row r="1798" spans="1:2">
      <c r="A1798" s="59">
        <v>12200</v>
      </c>
      <c r="B1798" s="59" t="s">
        <v>14</v>
      </c>
    </row>
    <row r="1799" spans="1:2">
      <c r="A1799" s="59">
        <v>12200</v>
      </c>
      <c r="B1799" s="59" t="s">
        <v>18</v>
      </c>
    </row>
    <row r="1800" spans="1:2">
      <c r="A1800" s="59">
        <v>12200</v>
      </c>
      <c r="B1800" s="59" t="s">
        <v>18</v>
      </c>
    </row>
    <row r="1801" spans="1:2">
      <c r="A1801" s="59">
        <v>12200</v>
      </c>
      <c r="B1801" s="59" t="s">
        <v>18</v>
      </c>
    </row>
    <row r="1802" spans="1:2">
      <c r="A1802" s="59">
        <v>12200</v>
      </c>
      <c r="B1802" s="59" t="s">
        <v>14</v>
      </c>
    </row>
    <row r="1803" spans="1:2">
      <c r="A1803" s="59">
        <v>12200</v>
      </c>
      <c r="B1803" s="59" t="s">
        <v>18</v>
      </c>
    </row>
    <row r="1804" spans="1:2">
      <c r="A1804" s="59">
        <v>12200</v>
      </c>
      <c r="B1804" s="59" t="s">
        <v>14</v>
      </c>
    </row>
    <row r="1805" spans="1:2">
      <c r="A1805" s="59">
        <v>12200</v>
      </c>
      <c r="B1805" s="59" t="s">
        <v>14</v>
      </c>
    </row>
    <row r="1806" spans="1:2">
      <c r="A1806" s="59">
        <v>12200</v>
      </c>
      <c r="B1806" s="59" t="s">
        <v>18</v>
      </c>
    </row>
    <row r="1807" spans="1:2">
      <c r="A1807" s="59">
        <v>12200</v>
      </c>
      <c r="B1807" s="59" t="s">
        <v>15</v>
      </c>
    </row>
    <row r="1808" spans="1:2">
      <c r="A1808" s="59">
        <v>12200</v>
      </c>
      <c r="B1808" s="59" t="s">
        <v>14</v>
      </c>
    </row>
    <row r="1809" spans="1:2">
      <c r="A1809" s="59">
        <v>12200</v>
      </c>
      <c r="B1809" s="59" t="s">
        <v>18</v>
      </c>
    </row>
    <row r="1810" spans="1:2">
      <c r="A1810" s="59">
        <v>12200</v>
      </c>
      <c r="B1810" s="59" t="s">
        <v>14</v>
      </c>
    </row>
    <row r="1811" spans="1:2">
      <c r="A1811" s="59">
        <v>12200</v>
      </c>
      <c r="B1811" s="59" t="s">
        <v>14</v>
      </c>
    </row>
    <row r="1812" spans="1:2">
      <c r="A1812" s="59">
        <v>12200</v>
      </c>
      <c r="B1812" s="59" t="s">
        <v>18</v>
      </c>
    </row>
    <row r="1813" spans="1:2">
      <c r="A1813" s="59">
        <v>12200</v>
      </c>
      <c r="B1813" s="59" t="s">
        <v>18</v>
      </c>
    </row>
    <row r="1814" spans="1:2">
      <c r="A1814" s="59">
        <v>12300</v>
      </c>
      <c r="B1814" s="59" t="s">
        <v>18</v>
      </c>
    </row>
    <row r="1815" spans="1:2">
      <c r="A1815" s="59">
        <v>12300</v>
      </c>
      <c r="B1815" s="59" t="s">
        <v>18</v>
      </c>
    </row>
    <row r="1816" spans="1:2">
      <c r="A1816" s="59">
        <v>12300</v>
      </c>
      <c r="B1816" s="59" t="s">
        <v>14</v>
      </c>
    </row>
    <row r="1817" spans="1:2">
      <c r="A1817" s="59">
        <v>12300</v>
      </c>
      <c r="B1817" s="59" t="s">
        <v>14</v>
      </c>
    </row>
    <row r="1818" spans="1:2">
      <c r="A1818" s="59">
        <v>12300</v>
      </c>
      <c r="B1818" s="59" t="s">
        <v>16</v>
      </c>
    </row>
    <row r="1819" spans="1:2">
      <c r="A1819" s="59">
        <v>12300</v>
      </c>
      <c r="B1819" s="59" t="s">
        <v>18</v>
      </c>
    </row>
    <row r="1820" spans="1:2">
      <c r="A1820" s="59">
        <v>12300</v>
      </c>
      <c r="B1820" s="59" t="s">
        <v>15</v>
      </c>
    </row>
    <row r="1821" spans="1:2">
      <c r="A1821" s="59">
        <v>12300</v>
      </c>
      <c r="B1821" s="59" t="s">
        <v>15</v>
      </c>
    </row>
    <row r="1822" spans="1:2">
      <c r="A1822" s="59">
        <v>12300</v>
      </c>
      <c r="B1822" s="59" t="s">
        <v>18</v>
      </c>
    </row>
    <row r="1823" spans="1:2">
      <c r="A1823" s="59">
        <v>12300</v>
      </c>
      <c r="B1823" s="59" t="s">
        <v>14</v>
      </c>
    </row>
    <row r="1824" spans="1:2">
      <c r="A1824" s="59">
        <v>12300</v>
      </c>
      <c r="B1824" s="59" t="s">
        <v>15</v>
      </c>
    </row>
    <row r="1825" spans="1:2">
      <c r="A1825" s="59">
        <v>12300</v>
      </c>
      <c r="B1825" s="59" t="s">
        <v>17</v>
      </c>
    </row>
    <row r="1826" spans="1:2">
      <c r="A1826" s="59">
        <v>12300</v>
      </c>
      <c r="B1826" s="59" t="s">
        <v>14</v>
      </c>
    </row>
    <row r="1827" spans="1:2">
      <c r="A1827" s="59">
        <v>12300</v>
      </c>
      <c r="B1827" s="59" t="s">
        <v>16</v>
      </c>
    </row>
    <row r="1828" spans="1:2">
      <c r="A1828" s="59">
        <v>12300</v>
      </c>
      <c r="B1828" s="59" t="s">
        <v>18</v>
      </c>
    </row>
    <row r="1829" spans="1:2">
      <c r="A1829" s="59">
        <v>12300</v>
      </c>
      <c r="B1829" s="59" t="s">
        <v>17</v>
      </c>
    </row>
    <row r="1830" spans="1:2">
      <c r="A1830" s="59">
        <v>12300</v>
      </c>
      <c r="B1830" s="59" t="s">
        <v>18</v>
      </c>
    </row>
    <row r="1831" spans="1:2">
      <c r="A1831" s="59">
        <v>12300</v>
      </c>
      <c r="B1831" s="59" t="s">
        <v>14</v>
      </c>
    </row>
    <row r="1832" spans="1:2">
      <c r="A1832" s="59">
        <v>12300</v>
      </c>
      <c r="B1832" s="59" t="s">
        <v>15</v>
      </c>
    </row>
    <row r="1833" spans="1:2">
      <c r="A1833" s="59">
        <v>12300</v>
      </c>
      <c r="B1833" s="59" t="s">
        <v>14</v>
      </c>
    </row>
    <row r="1834" spans="1:2">
      <c r="A1834" s="59">
        <v>12300</v>
      </c>
      <c r="B1834" s="59" t="s">
        <v>15</v>
      </c>
    </row>
    <row r="1835" spans="1:2">
      <c r="A1835" s="59">
        <v>12300</v>
      </c>
      <c r="B1835" s="59" t="s">
        <v>18</v>
      </c>
    </row>
    <row r="1836" spans="1:2">
      <c r="A1836" s="59">
        <v>12300</v>
      </c>
      <c r="B1836" s="59" t="s">
        <v>17</v>
      </c>
    </row>
    <row r="1837" spans="1:2">
      <c r="A1837" s="59">
        <v>12300</v>
      </c>
      <c r="B1837" s="59" t="s">
        <v>14</v>
      </c>
    </row>
    <row r="1838" spans="1:2">
      <c r="A1838" s="59">
        <v>12300</v>
      </c>
      <c r="B1838" s="59" t="s">
        <v>15</v>
      </c>
    </row>
    <row r="1839" spans="1:2">
      <c r="A1839" s="59">
        <v>12300</v>
      </c>
      <c r="B1839" s="59" t="s">
        <v>14</v>
      </c>
    </row>
    <row r="1840" spans="1:2">
      <c r="A1840" s="59">
        <v>12300</v>
      </c>
      <c r="B1840" s="59" t="s">
        <v>18</v>
      </c>
    </row>
    <row r="1841" spans="1:2">
      <c r="A1841" s="59">
        <v>12300</v>
      </c>
      <c r="B1841" s="59" t="s">
        <v>18</v>
      </c>
    </row>
    <row r="1842" spans="1:2">
      <c r="A1842" s="59">
        <v>12300</v>
      </c>
      <c r="B1842" s="59" t="s">
        <v>18</v>
      </c>
    </row>
    <row r="1843" spans="1:2">
      <c r="A1843" s="59">
        <v>12300</v>
      </c>
      <c r="B1843" s="59" t="s">
        <v>18</v>
      </c>
    </row>
    <row r="1844" spans="1:2">
      <c r="A1844" s="59">
        <v>12300</v>
      </c>
      <c r="B1844" s="59" t="s">
        <v>14</v>
      </c>
    </row>
    <row r="1845" spans="1:2">
      <c r="A1845" s="59">
        <v>12300</v>
      </c>
      <c r="B1845" s="59" t="s">
        <v>16</v>
      </c>
    </row>
    <row r="1846" spans="1:2">
      <c r="A1846" s="59">
        <v>12300</v>
      </c>
      <c r="B1846" s="59" t="s">
        <v>14</v>
      </c>
    </row>
    <row r="1847" spans="1:2">
      <c r="A1847" s="59">
        <v>12400</v>
      </c>
      <c r="B1847" s="59" t="s">
        <v>15</v>
      </c>
    </row>
    <row r="1848" spans="1:2">
      <c r="A1848" s="59">
        <v>12400</v>
      </c>
      <c r="B1848" s="59" t="s">
        <v>14</v>
      </c>
    </row>
    <row r="1849" spans="1:2">
      <c r="A1849" s="59">
        <v>12400</v>
      </c>
      <c r="B1849" s="59" t="s">
        <v>18</v>
      </c>
    </row>
    <row r="1850" spans="1:2">
      <c r="A1850" s="59">
        <v>12400</v>
      </c>
      <c r="B1850" s="59" t="s">
        <v>18</v>
      </c>
    </row>
    <row r="1851" spans="1:2">
      <c r="A1851" s="59">
        <v>12400</v>
      </c>
      <c r="B1851" s="59" t="s">
        <v>14</v>
      </c>
    </row>
    <row r="1852" spans="1:2">
      <c r="A1852" s="59">
        <v>12400</v>
      </c>
      <c r="B1852" s="59" t="s">
        <v>14</v>
      </c>
    </row>
    <row r="1853" spans="1:2">
      <c r="A1853" s="59">
        <v>12400</v>
      </c>
      <c r="B1853" s="59" t="s">
        <v>18</v>
      </c>
    </row>
    <row r="1854" spans="1:2">
      <c r="A1854" s="59">
        <v>12400</v>
      </c>
      <c r="B1854" s="59" t="s">
        <v>17</v>
      </c>
    </row>
    <row r="1855" spans="1:2">
      <c r="A1855" s="59">
        <v>12400</v>
      </c>
      <c r="B1855" s="59" t="s">
        <v>14</v>
      </c>
    </row>
    <row r="1856" spans="1:2">
      <c r="A1856" s="59">
        <v>12400</v>
      </c>
      <c r="B1856" s="59" t="s">
        <v>18</v>
      </c>
    </row>
    <row r="1857" spans="1:2">
      <c r="A1857" s="59">
        <v>12400</v>
      </c>
      <c r="B1857" s="59"/>
    </row>
    <row r="1858" spans="1:2">
      <c r="A1858" s="59">
        <v>12400</v>
      </c>
      <c r="B1858" s="59" t="s">
        <v>17</v>
      </c>
    </row>
    <row r="1859" spans="1:2">
      <c r="A1859" s="59">
        <v>12400</v>
      </c>
      <c r="B1859" s="59" t="s">
        <v>18</v>
      </c>
    </row>
    <row r="1860" spans="1:2">
      <c r="A1860" s="59">
        <v>12400</v>
      </c>
      <c r="B1860" s="59" t="s">
        <v>18</v>
      </c>
    </row>
    <row r="1861" spans="1:2">
      <c r="A1861" s="59">
        <v>12400</v>
      </c>
      <c r="B1861" s="59" t="s">
        <v>14</v>
      </c>
    </row>
    <row r="1862" spans="1:2">
      <c r="A1862" s="59">
        <v>12400</v>
      </c>
      <c r="B1862" s="59" t="s">
        <v>14</v>
      </c>
    </row>
    <row r="1863" spans="1:2">
      <c r="A1863" s="59">
        <v>12400</v>
      </c>
      <c r="B1863" s="59" t="s">
        <v>14</v>
      </c>
    </row>
    <row r="1864" spans="1:2">
      <c r="A1864" s="59">
        <v>12400</v>
      </c>
      <c r="B1864" s="59" t="s">
        <v>14</v>
      </c>
    </row>
    <row r="1865" spans="1:2">
      <c r="A1865" s="59">
        <v>12400</v>
      </c>
      <c r="B1865" s="59" t="s">
        <v>14</v>
      </c>
    </row>
    <row r="1866" spans="1:2">
      <c r="A1866" s="59">
        <v>12400</v>
      </c>
      <c r="B1866" s="59" t="s">
        <v>18</v>
      </c>
    </row>
    <row r="1867" spans="1:2">
      <c r="A1867" s="59">
        <v>12400</v>
      </c>
      <c r="B1867" s="59" t="s">
        <v>14</v>
      </c>
    </row>
    <row r="1868" spans="1:2">
      <c r="A1868" s="59">
        <v>12500</v>
      </c>
      <c r="B1868" s="59" t="s">
        <v>18</v>
      </c>
    </row>
    <row r="1869" spans="1:2">
      <c r="A1869" s="59">
        <v>12500</v>
      </c>
      <c r="B1869" s="59" t="s">
        <v>14</v>
      </c>
    </row>
    <row r="1870" spans="1:2">
      <c r="A1870" s="59">
        <v>12500</v>
      </c>
      <c r="B1870" s="59" t="s">
        <v>18</v>
      </c>
    </row>
    <row r="1871" spans="1:2">
      <c r="A1871" s="59">
        <v>12500</v>
      </c>
      <c r="B1871" s="59" t="s">
        <v>18</v>
      </c>
    </row>
    <row r="1872" spans="1:2">
      <c r="A1872" s="59">
        <v>12500</v>
      </c>
      <c r="B1872" s="59" t="s">
        <v>14</v>
      </c>
    </row>
    <row r="1873" spans="1:2">
      <c r="A1873" s="59">
        <v>12500</v>
      </c>
      <c r="B1873" s="59" t="s">
        <v>15</v>
      </c>
    </row>
    <row r="1874" spans="1:2">
      <c r="A1874" s="59">
        <v>12500</v>
      </c>
      <c r="B1874" s="59" t="s">
        <v>14</v>
      </c>
    </row>
    <row r="1875" spans="1:2">
      <c r="A1875" s="59">
        <v>12500</v>
      </c>
      <c r="B1875" s="59" t="s">
        <v>15</v>
      </c>
    </row>
    <row r="1876" spans="1:2">
      <c r="A1876" s="59">
        <v>12500</v>
      </c>
      <c r="B1876" s="59" t="s">
        <v>14</v>
      </c>
    </row>
    <row r="1877" spans="1:2">
      <c r="A1877" s="59">
        <v>12500</v>
      </c>
      <c r="B1877" s="59" t="s">
        <v>18</v>
      </c>
    </row>
    <row r="1878" spans="1:2">
      <c r="A1878" s="59">
        <v>12500</v>
      </c>
      <c r="B1878" s="59" t="s">
        <v>17</v>
      </c>
    </row>
    <row r="1879" spans="1:2">
      <c r="A1879" s="59">
        <v>12500</v>
      </c>
      <c r="B1879" s="59" t="s">
        <v>17</v>
      </c>
    </row>
    <row r="1880" spans="1:2">
      <c r="A1880" s="59">
        <v>12500</v>
      </c>
      <c r="B1880" s="59" t="s">
        <v>14</v>
      </c>
    </row>
    <row r="1881" spans="1:2">
      <c r="A1881" s="59">
        <v>12500</v>
      </c>
      <c r="B1881" s="59" t="s">
        <v>14</v>
      </c>
    </row>
    <row r="1882" spans="1:2">
      <c r="A1882" s="59">
        <v>12500</v>
      </c>
      <c r="B1882" s="59" t="s">
        <v>14</v>
      </c>
    </row>
    <row r="1883" spans="1:2">
      <c r="A1883" s="59">
        <v>12500</v>
      </c>
      <c r="B1883" s="59" t="s">
        <v>15</v>
      </c>
    </row>
    <row r="1884" spans="1:2">
      <c r="A1884" s="59">
        <v>12500</v>
      </c>
      <c r="B1884" s="59" t="s">
        <v>14</v>
      </c>
    </row>
    <row r="1885" spans="1:2">
      <c r="A1885" s="59">
        <v>12500</v>
      </c>
      <c r="B1885" s="59" t="s">
        <v>15</v>
      </c>
    </row>
    <row r="1886" spans="1:2">
      <c r="A1886" s="59">
        <v>12500</v>
      </c>
      <c r="B1886" s="59" t="s">
        <v>17</v>
      </c>
    </row>
    <row r="1887" spans="1:2">
      <c r="A1887" s="59">
        <v>12500</v>
      </c>
      <c r="B1887" s="59" t="s">
        <v>14</v>
      </c>
    </row>
    <row r="1888" spans="1:2">
      <c r="A1888" s="59">
        <v>12500</v>
      </c>
      <c r="B1888" s="59" t="s">
        <v>14</v>
      </c>
    </row>
    <row r="1889" spans="1:2">
      <c r="A1889" s="59">
        <v>12500</v>
      </c>
      <c r="B1889" s="59" t="s">
        <v>18</v>
      </c>
    </row>
    <row r="1890" spans="1:2">
      <c r="A1890" s="59">
        <v>12500</v>
      </c>
      <c r="B1890" s="59" t="s">
        <v>15</v>
      </c>
    </row>
    <row r="1891" spans="1:2">
      <c r="A1891" s="59">
        <v>12500</v>
      </c>
      <c r="B1891" s="59" t="s">
        <v>15</v>
      </c>
    </row>
    <row r="1892" spans="1:2">
      <c r="A1892" s="59">
        <v>12500</v>
      </c>
      <c r="B1892" s="59" t="s">
        <v>14</v>
      </c>
    </row>
    <row r="1893" spans="1:2">
      <c r="A1893" s="59">
        <v>12500</v>
      </c>
      <c r="B1893" s="59" t="s">
        <v>15</v>
      </c>
    </row>
    <row r="1894" spans="1:2">
      <c r="A1894" s="59">
        <v>12500</v>
      </c>
      <c r="B1894" s="59" t="s">
        <v>17</v>
      </c>
    </row>
    <row r="1895" spans="1:2">
      <c r="A1895" s="59">
        <v>12500</v>
      </c>
      <c r="B1895" s="59" t="s">
        <v>17</v>
      </c>
    </row>
    <row r="1896" spans="1:2">
      <c r="A1896" s="59">
        <v>12500</v>
      </c>
      <c r="B1896" s="59" t="s">
        <v>14</v>
      </c>
    </row>
    <row r="1897" spans="1:2">
      <c r="A1897" s="59">
        <v>12500</v>
      </c>
      <c r="B1897" s="59" t="s">
        <v>14</v>
      </c>
    </row>
    <row r="1898" spans="1:2">
      <c r="A1898" s="59">
        <v>12500</v>
      </c>
      <c r="B1898" s="59" t="s">
        <v>14</v>
      </c>
    </row>
    <row r="1899" spans="1:2">
      <c r="A1899" s="59">
        <v>12500</v>
      </c>
      <c r="B1899" s="59"/>
    </row>
    <row r="1900" spans="1:2">
      <c r="A1900" s="59">
        <v>12600</v>
      </c>
      <c r="B1900" s="59" t="s">
        <v>15</v>
      </c>
    </row>
    <row r="1901" spans="1:2">
      <c r="A1901" s="59">
        <v>12600</v>
      </c>
      <c r="B1901" s="59" t="s">
        <v>18</v>
      </c>
    </row>
    <row r="1902" spans="1:2">
      <c r="A1902" s="59">
        <v>12600</v>
      </c>
      <c r="B1902" s="59" t="s">
        <v>17</v>
      </c>
    </row>
    <row r="1903" spans="1:2">
      <c r="A1903" s="59">
        <v>12600</v>
      </c>
      <c r="B1903" s="59" t="s">
        <v>17</v>
      </c>
    </row>
    <row r="1904" spans="1:2">
      <c r="A1904" s="59">
        <v>12600</v>
      </c>
      <c r="B1904" s="59" t="s">
        <v>14</v>
      </c>
    </row>
    <row r="1905" spans="1:2">
      <c r="A1905" s="59">
        <v>12600</v>
      </c>
      <c r="B1905" s="59" t="s">
        <v>14</v>
      </c>
    </row>
    <row r="1906" spans="1:2">
      <c r="A1906" s="59">
        <v>12600</v>
      </c>
      <c r="B1906" s="59" t="s">
        <v>18</v>
      </c>
    </row>
    <row r="1907" spans="1:2">
      <c r="A1907" s="59">
        <v>12600</v>
      </c>
      <c r="B1907" s="59" t="s">
        <v>14</v>
      </c>
    </row>
    <row r="1908" spans="1:2">
      <c r="A1908" s="59">
        <v>12600</v>
      </c>
      <c r="B1908" s="59" t="s">
        <v>15</v>
      </c>
    </row>
    <row r="1909" spans="1:2">
      <c r="A1909" s="59">
        <v>12600</v>
      </c>
      <c r="B1909" s="59" t="s">
        <v>14</v>
      </c>
    </row>
    <row r="1910" spans="1:2">
      <c r="A1910" s="59">
        <v>12600</v>
      </c>
      <c r="B1910" s="59" t="s">
        <v>18</v>
      </c>
    </row>
    <row r="1911" spans="1:2">
      <c r="A1911" s="59">
        <v>12600</v>
      </c>
      <c r="B1911" s="59" t="s">
        <v>14</v>
      </c>
    </row>
    <row r="1912" spans="1:2">
      <c r="A1912" s="59">
        <v>12600</v>
      </c>
      <c r="B1912" s="59"/>
    </row>
    <row r="1913" spans="1:2">
      <c r="A1913" s="59">
        <v>12600</v>
      </c>
      <c r="B1913" s="59" t="s">
        <v>14</v>
      </c>
    </row>
    <row r="1914" spans="1:2">
      <c r="A1914" s="59">
        <v>12600</v>
      </c>
      <c r="B1914" s="59" t="s">
        <v>14</v>
      </c>
    </row>
    <row r="1915" spans="1:2">
      <c r="A1915" s="59">
        <v>12600</v>
      </c>
      <c r="B1915" s="59" t="s">
        <v>14</v>
      </c>
    </row>
    <row r="1916" spans="1:2">
      <c r="A1916" s="59">
        <v>12600</v>
      </c>
      <c r="B1916" s="59" t="s">
        <v>14</v>
      </c>
    </row>
    <row r="1917" spans="1:2">
      <c r="A1917" s="59">
        <v>12600</v>
      </c>
      <c r="B1917" s="59" t="s">
        <v>14</v>
      </c>
    </row>
    <row r="1918" spans="1:2">
      <c r="A1918" s="59">
        <v>12600</v>
      </c>
      <c r="B1918" s="59" t="s">
        <v>14</v>
      </c>
    </row>
    <row r="1919" spans="1:2">
      <c r="A1919" s="59">
        <v>12600</v>
      </c>
      <c r="B1919" s="59" t="s">
        <v>18</v>
      </c>
    </row>
    <row r="1920" spans="1:2">
      <c r="A1920" s="59">
        <v>12600</v>
      </c>
      <c r="B1920" s="59" t="s">
        <v>14</v>
      </c>
    </row>
    <row r="1921" spans="1:2">
      <c r="A1921" s="59">
        <v>12600</v>
      </c>
      <c r="B1921" s="59" t="s">
        <v>14</v>
      </c>
    </row>
    <row r="1922" spans="1:2">
      <c r="A1922" s="59">
        <v>12600</v>
      </c>
      <c r="B1922" s="59" t="s">
        <v>14</v>
      </c>
    </row>
    <row r="1923" spans="1:2">
      <c r="A1923" s="59">
        <v>12600</v>
      </c>
      <c r="B1923" s="59" t="s">
        <v>14</v>
      </c>
    </row>
    <row r="1924" spans="1:2">
      <c r="A1924" s="59">
        <v>12600</v>
      </c>
      <c r="B1924" s="59" t="s">
        <v>17</v>
      </c>
    </row>
    <row r="1925" spans="1:2">
      <c r="A1925" s="59">
        <v>12700</v>
      </c>
      <c r="B1925" s="59" t="s">
        <v>18</v>
      </c>
    </row>
    <row r="1926" spans="1:2">
      <c r="A1926" s="59">
        <v>12700</v>
      </c>
      <c r="B1926" s="59" t="s">
        <v>17</v>
      </c>
    </row>
    <row r="1927" spans="1:2">
      <c r="A1927" s="59">
        <v>12700</v>
      </c>
      <c r="B1927" s="59" t="s">
        <v>15</v>
      </c>
    </row>
    <row r="1928" spans="1:2">
      <c r="A1928" s="59">
        <v>12700</v>
      </c>
      <c r="B1928" s="59" t="s">
        <v>14</v>
      </c>
    </row>
    <row r="1929" spans="1:2">
      <c r="A1929" s="59">
        <v>12700</v>
      </c>
      <c r="B1929" s="59" t="s">
        <v>15</v>
      </c>
    </row>
    <row r="1930" spans="1:2">
      <c r="A1930" s="59">
        <v>12700</v>
      </c>
      <c r="B1930" s="59" t="s">
        <v>14</v>
      </c>
    </row>
    <row r="1931" spans="1:2">
      <c r="A1931" s="59">
        <v>12700</v>
      </c>
      <c r="B1931" s="59" t="s">
        <v>14</v>
      </c>
    </row>
    <row r="1932" spans="1:2">
      <c r="A1932" s="59">
        <v>12700</v>
      </c>
      <c r="B1932" s="59" t="s">
        <v>18</v>
      </c>
    </row>
    <row r="1933" spans="1:2">
      <c r="A1933" s="59">
        <v>12700</v>
      </c>
      <c r="B1933" s="59"/>
    </row>
    <row r="1934" spans="1:2">
      <c r="A1934" s="59">
        <v>12700</v>
      </c>
      <c r="B1934" s="59" t="s">
        <v>15</v>
      </c>
    </row>
    <row r="1935" spans="1:2">
      <c r="A1935" s="59">
        <v>12700</v>
      </c>
      <c r="B1935" s="59" t="s">
        <v>14</v>
      </c>
    </row>
    <row r="1936" spans="1:2">
      <c r="A1936" s="59">
        <v>12700</v>
      </c>
      <c r="B1936" s="59" t="s">
        <v>17</v>
      </c>
    </row>
    <row r="1937" spans="1:2">
      <c r="A1937" s="59">
        <v>12700</v>
      </c>
      <c r="B1937" s="59" t="s">
        <v>18</v>
      </c>
    </row>
    <row r="1938" spans="1:2">
      <c r="A1938" s="59">
        <v>12700</v>
      </c>
      <c r="B1938" s="59" t="s">
        <v>15</v>
      </c>
    </row>
    <row r="1939" spans="1:2">
      <c r="A1939" s="59">
        <v>12700</v>
      </c>
      <c r="B1939" s="59" t="s">
        <v>18</v>
      </c>
    </row>
    <row r="1940" spans="1:2">
      <c r="A1940" s="59">
        <v>12700</v>
      </c>
      <c r="B1940" s="59" t="s">
        <v>18</v>
      </c>
    </row>
    <row r="1941" spans="1:2">
      <c r="A1941" s="59">
        <v>12700</v>
      </c>
      <c r="B1941" s="59" t="s">
        <v>15</v>
      </c>
    </row>
    <row r="1942" spans="1:2">
      <c r="A1942" s="59">
        <v>12700</v>
      </c>
      <c r="B1942" s="59" t="s">
        <v>14</v>
      </c>
    </row>
    <row r="1943" spans="1:2">
      <c r="A1943" s="59">
        <v>12700</v>
      </c>
      <c r="B1943" s="59" t="s">
        <v>15</v>
      </c>
    </row>
    <row r="1944" spans="1:2">
      <c r="A1944" s="59">
        <v>12700</v>
      </c>
      <c r="B1944" s="59" t="s">
        <v>14</v>
      </c>
    </row>
    <row r="1945" spans="1:2">
      <c r="A1945" s="59">
        <v>12700</v>
      </c>
      <c r="B1945" s="59" t="s">
        <v>14</v>
      </c>
    </row>
    <row r="1946" spans="1:2">
      <c r="A1946" s="59">
        <v>12700</v>
      </c>
      <c r="B1946" s="59" t="s">
        <v>14</v>
      </c>
    </row>
    <row r="1947" spans="1:2">
      <c r="A1947" s="59">
        <v>12700</v>
      </c>
      <c r="B1947" s="59" t="s">
        <v>14</v>
      </c>
    </row>
    <row r="1948" spans="1:2">
      <c r="A1948" s="59">
        <v>12700</v>
      </c>
      <c r="B1948" s="59" t="s">
        <v>14</v>
      </c>
    </row>
    <row r="1949" spans="1:2">
      <c r="A1949" s="59">
        <v>12700</v>
      </c>
      <c r="B1949" s="59" t="s">
        <v>18</v>
      </c>
    </row>
    <row r="1950" spans="1:2">
      <c r="A1950" s="59">
        <v>12700</v>
      </c>
      <c r="B1950" s="59" t="s">
        <v>18</v>
      </c>
    </row>
    <row r="1951" spans="1:2">
      <c r="A1951" s="59">
        <v>12700</v>
      </c>
      <c r="B1951" s="59" t="s">
        <v>14</v>
      </c>
    </row>
    <row r="1952" spans="1:2">
      <c r="A1952" s="59">
        <v>12800</v>
      </c>
      <c r="B1952" s="59" t="s">
        <v>15</v>
      </c>
    </row>
    <row r="1953" spans="1:2">
      <c r="A1953" s="59">
        <v>12800</v>
      </c>
      <c r="B1953" s="59" t="s">
        <v>15</v>
      </c>
    </row>
    <row r="1954" spans="1:2">
      <c r="A1954" s="59">
        <v>12800</v>
      </c>
      <c r="B1954" s="59" t="s">
        <v>18</v>
      </c>
    </row>
    <row r="1955" spans="1:2">
      <c r="A1955" s="59">
        <v>12800</v>
      </c>
      <c r="B1955" s="59" t="s">
        <v>17</v>
      </c>
    </row>
    <row r="1956" spans="1:2">
      <c r="A1956" s="59">
        <v>12800</v>
      </c>
      <c r="B1956" s="59" t="s">
        <v>14</v>
      </c>
    </row>
    <row r="1957" spans="1:2">
      <c r="A1957" s="59">
        <v>12800</v>
      </c>
      <c r="B1957" s="59" t="s">
        <v>14</v>
      </c>
    </row>
    <row r="1958" spans="1:2">
      <c r="A1958" s="59">
        <v>12800</v>
      </c>
      <c r="B1958" s="59" t="s">
        <v>14</v>
      </c>
    </row>
    <row r="1959" spans="1:2">
      <c r="A1959" s="59">
        <v>12800</v>
      </c>
      <c r="B1959" s="59" t="s">
        <v>14</v>
      </c>
    </row>
    <row r="1960" spans="1:2">
      <c r="A1960" s="59">
        <v>12800</v>
      </c>
      <c r="B1960" s="59" t="s">
        <v>14</v>
      </c>
    </row>
    <row r="1961" spans="1:2">
      <c r="A1961" s="59">
        <v>12800</v>
      </c>
      <c r="B1961" s="59"/>
    </row>
    <row r="1962" spans="1:2">
      <c r="A1962" s="59">
        <v>12800</v>
      </c>
      <c r="B1962" s="59"/>
    </row>
    <row r="1963" spans="1:2">
      <c r="A1963" s="59">
        <v>12800</v>
      </c>
      <c r="B1963" s="59" t="s">
        <v>18</v>
      </c>
    </row>
    <row r="1964" spans="1:2">
      <c r="A1964" s="59">
        <v>12800</v>
      </c>
      <c r="B1964" s="59" t="s">
        <v>14</v>
      </c>
    </row>
    <row r="1965" spans="1:2">
      <c r="A1965" s="59">
        <v>12800</v>
      </c>
      <c r="B1965" s="59" t="s">
        <v>17</v>
      </c>
    </row>
    <row r="1966" spans="1:2">
      <c r="A1966" s="59">
        <v>12800</v>
      </c>
      <c r="B1966" s="59" t="s">
        <v>14</v>
      </c>
    </row>
    <row r="1967" spans="1:2">
      <c r="A1967" s="59">
        <v>12800</v>
      </c>
      <c r="B1967" s="59" t="s">
        <v>14</v>
      </c>
    </row>
    <row r="1968" spans="1:2">
      <c r="A1968" s="59">
        <v>12800</v>
      </c>
      <c r="B1968" s="59" t="s">
        <v>18</v>
      </c>
    </row>
    <row r="1969" spans="1:2">
      <c r="A1969" s="59">
        <v>12800</v>
      </c>
      <c r="B1969" s="59" t="s">
        <v>16</v>
      </c>
    </row>
    <row r="1970" spans="1:2">
      <c r="A1970" s="59">
        <v>12800</v>
      </c>
      <c r="B1970" s="59" t="s">
        <v>17</v>
      </c>
    </row>
    <row r="1971" spans="1:2">
      <c r="A1971" s="59">
        <v>12800</v>
      </c>
      <c r="B1971" s="59" t="s">
        <v>15</v>
      </c>
    </row>
    <row r="1972" spans="1:2">
      <c r="A1972" s="59">
        <v>12800</v>
      </c>
      <c r="B1972" s="59" t="s">
        <v>15</v>
      </c>
    </row>
    <row r="1973" spans="1:2">
      <c r="A1973" s="59">
        <v>12800</v>
      </c>
      <c r="B1973" s="59" t="s">
        <v>14</v>
      </c>
    </row>
    <row r="1974" spans="1:2">
      <c r="A1974" s="59">
        <v>12800</v>
      </c>
      <c r="B1974" s="59" t="s">
        <v>14</v>
      </c>
    </row>
    <row r="1975" spans="1:2">
      <c r="A1975" s="59">
        <v>12800</v>
      </c>
      <c r="B1975" s="59" t="s">
        <v>15</v>
      </c>
    </row>
    <row r="1976" spans="1:2">
      <c r="A1976" s="59">
        <v>12800</v>
      </c>
      <c r="B1976" s="59" t="s">
        <v>14</v>
      </c>
    </row>
    <row r="1977" spans="1:2">
      <c r="A1977" s="59">
        <v>12800</v>
      </c>
      <c r="B1977" s="59" t="s">
        <v>15</v>
      </c>
    </row>
    <row r="1978" spans="1:2">
      <c r="A1978" s="59">
        <v>12800</v>
      </c>
      <c r="B1978" s="59" t="s">
        <v>18</v>
      </c>
    </row>
    <row r="1979" spans="1:2">
      <c r="A1979" s="59">
        <v>12800</v>
      </c>
      <c r="B1979" s="59" t="s">
        <v>17</v>
      </c>
    </row>
    <row r="1980" spans="1:2">
      <c r="A1980" s="59">
        <v>12800</v>
      </c>
      <c r="B1980" s="59" t="s">
        <v>18</v>
      </c>
    </row>
    <row r="1981" spans="1:2">
      <c r="A1981" s="59">
        <v>12800</v>
      </c>
      <c r="B1981" s="59" t="s">
        <v>14</v>
      </c>
    </row>
    <row r="1982" spans="1:2">
      <c r="A1982" s="59">
        <v>12800</v>
      </c>
      <c r="B1982" s="59" t="s">
        <v>14</v>
      </c>
    </row>
    <row r="1983" spans="1:2">
      <c r="A1983" s="59">
        <v>12800</v>
      </c>
      <c r="B1983" s="59" t="s">
        <v>14</v>
      </c>
    </row>
    <row r="1984" spans="1:2">
      <c r="A1984" s="59">
        <v>12800</v>
      </c>
      <c r="B1984" s="59" t="s">
        <v>15</v>
      </c>
    </row>
    <row r="1985" spans="1:2">
      <c r="A1985" s="59">
        <v>12900</v>
      </c>
      <c r="B1985" s="59" t="s">
        <v>14</v>
      </c>
    </row>
    <row r="1986" spans="1:2">
      <c r="A1986" s="59">
        <v>12900</v>
      </c>
      <c r="B1986" s="59" t="s">
        <v>15</v>
      </c>
    </row>
    <row r="1987" spans="1:2">
      <c r="A1987" s="59">
        <v>12900</v>
      </c>
      <c r="B1987" s="59" t="s">
        <v>14</v>
      </c>
    </row>
    <row r="1988" spans="1:2">
      <c r="A1988" s="59">
        <v>12900</v>
      </c>
      <c r="B1988" s="59" t="s">
        <v>15</v>
      </c>
    </row>
    <row r="1989" spans="1:2">
      <c r="A1989" s="59">
        <v>12900</v>
      </c>
      <c r="B1989" s="59" t="s">
        <v>14</v>
      </c>
    </row>
    <row r="1990" spans="1:2">
      <c r="A1990" s="59">
        <v>12900</v>
      </c>
      <c r="B1990" s="59" t="s">
        <v>17</v>
      </c>
    </row>
    <row r="1991" spans="1:2">
      <c r="A1991" s="59">
        <v>12900</v>
      </c>
      <c r="B1991" s="59" t="s">
        <v>14</v>
      </c>
    </row>
    <row r="1992" spans="1:2">
      <c r="A1992" s="59">
        <v>12900</v>
      </c>
      <c r="B1992" s="59" t="s">
        <v>14</v>
      </c>
    </row>
    <row r="1993" spans="1:2">
      <c r="A1993" s="59">
        <v>12900</v>
      </c>
      <c r="B1993" s="59" t="s">
        <v>14</v>
      </c>
    </row>
    <row r="1994" spans="1:2">
      <c r="A1994" s="59">
        <v>12900</v>
      </c>
      <c r="B1994" s="59" t="s">
        <v>15</v>
      </c>
    </row>
    <row r="1995" spans="1:2">
      <c r="A1995" s="59">
        <v>12900</v>
      </c>
      <c r="B1995" s="59" t="s">
        <v>15</v>
      </c>
    </row>
    <row r="1996" spans="1:2">
      <c r="A1996" s="59">
        <v>12900</v>
      </c>
      <c r="B1996" s="59" t="s">
        <v>17</v>
      </c>
    </row>
    <row r="1997" spans="1:2">
      <c r="A1997" s="59">
        <v>12900</v>
      </c>
      <c r="B1997" s="59" t="s">
        <v>18</v>
      </c>
    </row>
    <row r="1998" spans="1:2">
      <c r="A1998" s="59">
        <v>12900</v>
      </c>
      <c r="B1998" s="59" t="s">
        <v>14</v>
      </c>
    </row>
    <row r="1999" spans="1:2">
      <c r="A1999" s="59">
        <v>12900</v>
      </c>
      <c r="B1999" s="59" t="s">
        <v>14</v>
      </c>
    </row>
    <row r="2000" spans="1:2">
      <c r="A2000" s="59">
        <v>12900</v>
      </c>
      <c r="B2000" s="59" t="s">
        <v>15</v>
      </c>
    </row>
    <row r="2001" spans="1:2">
      <c r="A2001" s="59">
        <v>12900</v>
      </c>
      <c r="B2001" s="59" t="s">
        <v>14</v>
      </c>
    </row>
    <row r="2002" spans="1:2">
      <c r="A2002" s="59">
        <v>12900</v>
      </c>
      <c r="B2002" s="59" t="s">
        <v>14</v>
      </c>
    </row>
    <row r="2003" spans="1:2">
      <c r="A2003" s="59">
        <v>12900</v>
      </c>
      <c r="B2003" s="59" t="s">
        <v>18</v>
      </c>
    </row>
    <row r="2004" spans="1:2">
      <c r="A2004" s="59">
        <v>12900</v>
      </c>
      <c r="B2004" s="59" t="s">
        <v>17</v>
      </c>
    </row>
    <row r="2005" spans="1:2">
      <c r="A2005" s="59">
        <v>12900</v>
      </c>
      <c r="B2005" s="59" t="s">
        <v>15</v>
      </c>
    </row>
    <row r="2006" spans="1:2">
      <c r="A2006" s="59">
        <v>12900</v>
      </c>
      <c r="B2006" s="59" t="s">
        <v>17</v>
      </c>
    </row>
    <row r="2007" spans="1:2">
      <c r="A2007" s="59">
        <v>12900</v>
      </c>
      <c r="B2007" s="59" t="s">
        <v>14</v>
      </c>
    </row>
    <row r="2008" spans="1:2">
      <c r="A2008" s="59">
        <v>12900</v>
      </c>
      <c r="B2008" s="59" t="s">
        <v>15</v>
      </c>
    </row>
    <row r="2009" spans="1:2">
      <c r="A2009" s="59">
        <v>12900</v>
      </c>
      <c r="B2009" s="59" t="s">
        <v>14</v>
      </c>
    </row>
    <row r="2010" spans="1:2">
      <c r="A2010" s="59">
        <v>12900</v>
      </c>
      <c r="B2010" s="59" t="s">
        <v>14</v>
      </c>
    </row>
    <row r="2011" spans="1:2">
      <c r="A2011" s="59">
        <v>12900</v>
      </c>
      <c r="B2011" s="59" t="s">
        <v>18</v>
      </c>
    </row>
    <row r="2012" spans="1:2">
      <c r="A2012" s="59">
        <v>12900</v>
      </c>
      <c r="B2012" s="59" t="s">
        <v>18</v>
      </c>
    </row>
    <row r="2013" spans="1:2">
      <c r="A2013" s="59">
        <v>12900</v>
      </c>
      <c r="B2013" s="59" t="s">
        <v>15</v>
      </c>
    </row>
    <row r="2014" spans="1:2">
      <c r="A2014" s="59">
        <v>12900</v>
      </c>
      <c r="B2014" s="59" t="s">
        <v>14</v>
      </c>
    </row>
    <row r="2015" spans="1:2">
      <c r="A2015" s="59">
        <v>12900</v>
      </c>
      <c r="B2015" s="59" t="s">
        <v>14</v>
      </c>
    </row>
    <row r="2016" spans="1:2">
      <c r="A2016" s="59">
        <v>12900</v>
      </c>
      <c r="B2016" s="59" t="s">
        <v>14</v>
      </c>
    </row>
    <row r="2017" spans="1:2">
      <c r="A2017" s="59">
        <v>12900</v>
      </c>
      <c r="B2017" s="59" t="s">
        <v>14</v>
      </c>
    </row>
    <row r="2018" spans="1:2">
      <c r="A2018" s="59">
        <v>12900</v>
      </c>
      <c r="B2018" s="59" t="s">
        <v>17</v>
      </c>
    </row>
    <row r="2019" spans="1:2">
      <c r="A2019" s="59">
        <v>13000</v>
      </c>
      <c r="B2019" s="59" t="s">
        <v>14</v>
      </c>
    </row>
    <row r="2020" spans="1:2">
      <c r="A2020" s="59">
        <v>13000</v>
      </c>
      <c r="B2020" s="59" t="s">
        <v>14</v>
      </c>
    </row>
    <row r="2021" spans="1:2">
      <c r="A2021" s="59">
        <v>13000</v>
      </c>
      <c r="B2021" s="59" t="s">
        <v>14</v>
      </c>
    </row>
    <row r="2022" spans="1:2">
      <c r="A2022" s="59">
        <v>13000</v>
      </c>
      <c r="B2022" s="59" t="s">
        <v>18</v>
      </c>
    </row>
    <row r="2023" spans="1:2">
      <c r="A2023" s="59">
        <v>13000</v>
      </c>
      <c r="B2023" s="59"/>
    </row>
    <row r="2024" spans="1:2">
      <c r="A2024" s="59">
        <v>13000</v>
      </c>
      <c r="B2024" s="59" t="s">
        <v>14</v>
      </c>
    </row>
    <row r="2025" spans="1:2">
      <c r="A2025" s="59">
        <v>13000</v>
      </c>
      <c r="B2025" s="59" t="s">
        <v>14</v>
      </c>
    </row>
    <row r="2026" spans="1:2">
      <c r="A2026" s="59">
        <v>13000</v>
      </c>
      <c r="B2026" s="59" t="s">
        <v>14</v>
      </c>
    </row>
    <row r="2027" spans="1:2">
      <c r="A2027" s="59">
        <v>13000</v>
      </c>
      <c r="B2027" s="59" t="s">
        <v>18</v>
      </c>
    </row>
    <row r="2028" spans="1:2">
      <c r="A2028" s="59">
        <v>13000</v>
      </c>
      <c r="B2028" s="59" t="s">
        <v>18</v>
      </c>
    </row>
    <row r="2029" spans="1:2">
      <c r="A2029" s="59">
        <v>13000</v>
      </c>
      <c r="B2029" s="59" t="s">
        <v>18</v>
      </c>
    </row>
    <row r="2030" spans="1:2">
      <c r="A2030" s="59">
        <v>13000</v>
      </c>
      <c r="B2030" s="59" t="s">
        <v>14</v>
      </c>
    </row>
    <row r="2031" spans="1:2">
      <c r="A2031" s="59">
        <v>13000</v>
      </c>
      <c r="B2031" s="59" t="s">
        <v>15</v>
      </c>
    </row>
    <row r="2032" spans="1:2">
      <c r="A2032" s="59">
        <v>13000</v>
      </c>
      <c r="B2032" s="59" t="s">
        <v>14</v>
      </c>
    </row>
    <row r="2033" spans="1:2">
      <c r="A2033" s="59">
        <v>13000</v>
      </c>
      <c r="B2033" s="59" t="s">
        <v>14</v>
      </c>
    </row>
    <row r="2034" spans="1:2">
      <c r="A2034" s="59">
        <v>13000</v>
      </c>
      <c r="B2034" s="59" t="s">
        <v>14</v>
      </c>
    </row>
    <row r="2035" spans="1:2">
      <c r="A2035" s="59">
        <v>13000</v>
      </c>
      <c r="B2035" s="59" t="s">
        <v>18</v>
      </c>
    </row>
    <row r="2036" spans="1:2">
      <c r="A2036" s="59">
        <v>13000</v>
      </c>
      <c r="B2036" s="59" t="s">
        <v>18</v>
      </c>
    </row>
    <row r="2037" spans="1:2">
      <c r="A2037" s="59">
        <v>13000</v>
      </c>
      <c r="B2037" s="59" t="s">
        <v>15</v>
      </c>
    </row>
    <row r="2038" spans="1:2">
      <c r="A2038" s="59">
        <v>13000</v>
      </c>
      <c r="B2038" s="59" t="s">
        <v>14</v>
      </c>
    </row>
    <row r="2039" spans="1:2">
      <c r="A2039" s="59">
        <v>13000</v>
      </c>
      <c r="B2039" s="59" t="s">
        <v>14</v>
      </c>
    </row>
    <row r="2040" spans="1:2">
      <c r="A2040" s="59">
        <v>13000</v>
      </c>
      <c r="B2040" s="59" t="s">
        <v>14</v>
      </c>
    </row>
    <row r="2041" spans="1:2">
      <c r="A2041" s="59">
        <v>13000</v>
      </c>
      <c r="B2041" s="59" t="s">
        <v>18</v>
      </c>
    </row>
    <row r="2042" spans="1:2">
      <c r="A2042" s="59">
        <v>13000</v>
      </c>
      <c r="B2042" s="59" t="s">
        <v>18</v>
      </c>
    </row>
    <row r="2043" spans="1:2">
      <c r="A2043" s="59">
        <v>13000</v>
      </c>
      <c r="B2043" s="59" t="s">
        <v>14</v>
      </c>
    </row>
    <row r="2044" spans="1:2">
      <c r="A2044" s="59">
        <v>13000</v>
      </c>
      <c r="B2044" s="59" t="s">
        <v>18</v>
      </c>
    </row>
    <row r="2045" spans="1:2">
      <c r="A2045" s="59">
        <v>13000</v>
      </c>
      <c r="B2045" s="59" t="s">
        <v>14</v>
      </c>
    </row>
    <row r="2046" spans="1:2">
      <c r="A2046" s="59">
        <v>13000</v>
      </c>
      <c r="B2046" s="59" t="s">
        <v>18</v>
      </c>
    </row>
    <row r="2047" spans="1:2">
      <c r="A2047" s="59">
        <v>13000</v>
      </c>
      <c r="B2047" s="59" t="s">
        <v>14</v>
      </c>
    </row>
    <row r="2048" spans="1:2">
      <c r="A2048" s="59">
        <v>13000</v>
      </c>
      <c r="B2048" s="59" t="s">
        <v>14</v>
      </c>
    </row>
    <row r="2049" spans="1:2">
      <c r="A2049" s="59">
        <v>13000</v>
      </c>
      <c r="B2049" s="59" t="s">
        <v>14</v>
      </c>
    </row>
    <row r="2050" spans="1:2">
      <c r="A2050" s="59">
        <v>13000</v>
      </c>
      <c r="B2050" s="59" t="s">
        <v>19</v>
      </c>
    </row>
    <row r="2051" spans="1:2">
      <c r="A2051" s="59">
        <v>13000</v>
      </c>
      <c r="B2051" s="59" t="s">
        <v>18</v>
      </c>
    </row>
    <row r="2052" spans="1:2">
      <c r="A2052" s="59">
        <v>13000</v>
      </c>
      <c r="B2052" s="59" t="s">
        <v>18</v>
      </c>
    </row>
    <row r="2053" spans="1:2">
      <c r="A2053" s="59">
        <v>13000</v>
      </c>
      <c r="B2053" s="59" t="s">
        <v>19</v>
      </c>
    </row>
    <row r="2054" spans="1:2">
      <c r="A2054" s="59">
        <v>13000</v>
      </c>
      <c r="B2054" s="59" t="s">
        <v>17</v>
      </c>
    </row>
    <row r="2055" spans="1:2">
      <c r="A2055" s="59">
        <v>13000</v>
      </c>
      <c r="B2055" s="59" t="s">
        <v>14</v>
      </c>
    </row>
    <row r="2056" spans="1:2">
      <c r="A2056" s="59">
        <v>13000</v>
      </c>
      <c r="B2056" s="59" t="s">
        <v>17</v>
      </c>
    </row>
    <row r="2057" spans="1:2">
      <c r="A2057" s="59">
        <v>13000</v>
      </c>
      <c r="B2057" s="59" t="s">
        <v>18</v>
      </c>
    </row>
    <row r="2058" spans="1:2">
      <c r="A2058" s="59">
        <v>13000</v>
      </c>
      <c r="B2058" s="59" t="s">
        <v>14</v>
      </c>
    </row>
    <row r="2059" spans="1:2">
      <c r="A2059" s="59">
        <v>13000</v>
      </c>
      <c r="B2059" s="59" t="s">
        <v>18</v>
      </c>
    </row>
    <row r="2060" spans="1:2">
      <c r="A2060" s="59">
        <v>13000</v>
      </c>
      <c r="B2060" s="59" t="s">
        <v>15</v>
      </c>
    </row>
    <row r="2061" spans="1:2">
      <c r="A2061" s="59">
        <v>13000</v>
      </c>
      <c r="B2061" s="59" t="s">
        <v>18</v>
      </c>
    </row>
    <row r="2062" spans="1:2">
      <c r="A2062" s="59">
        <v>13000</v>
      </c>
      <c r="B2062" s="59"/>
    </row>
    <row r="2063" spans="1:2">
      <c r="A2063" s="59">
        <v>13000</v>
      </c>
      <c r="B2063" s="59"/>
    </row>
    <row r="2064" spans="1:2">
      <c r="A2064" s="59">
        <v>13000</v>
      </c>
      <c r="B2064" s="59" t="s">
        <v>14</v>
      </c>
    </row>
    <row r="2065" spans="1:2">
      <c r="A2065" s="59">
        <v>13000</v>
      </c>
      <c r="B2065" s="59" t="s">
        <v>18</v>
      </c>
    </row>
    <row r="2066" spans="1:2">
      <c r="A2066" s="59">
        <v>13000</v>
      </c>
      <c r="B2066" s="59" t="s">
        <v>14</v>
      </c>
    </row>
    <row r="2067" spans="1:2">
      <c r="A2067" s="59">
        <v>13000</v>
      </c>
      <c r="B2067" s="59" t="s">
        <v>14</v>
      </c>
    </row>
    <row r="2068" spans="1:2">
      <c r="A2068" s="59">
        <v>13000</v>
      </c>
      <c r="B2068" s="59" t="s">
        <v>17</v>
      </c>
    </row>
    <row r="2069" spans="1:2">
      <c r="A2069" s="59">
        <v>13100</v>
      </c>
      <c r="B2069" s="59" t="s">
        <v>14</v>
      </c>
    </row>
    <row r="2070" spans="1:2">
      <c r="A2070" s="59">
        <v>13100</v>
      </c>
      <c r="B2070" s="59" t="s">
        <v>18</v>
      </c>
    </row>
    <row r="2071" spans="1:2">
      <c r="A2071" s="59">
        <v>13100</v>
      </c>
      <c r="B2071" s="59" t="s">
        <v>18</v>
      </c>
    </row>
    <row r="2072" spans="1:2">
      <c r="A2072" s="59">
        <v>13100</v>
      </c>
      <c r="B2072" s="59" t="s">
        <v>14</v>
      </c>
    </row>
    <row r="2073" spans="1:2">
      <c r="A2073" s="59">
        <v>13100</v>
      </c>
      <c r="B2073" s="59" t="s">
        <v>15</v>
      </c>
    </row>
    <row r="2074" spans="1:2">
      <c r="A2074" s="59">
        <v>13100</v>
      </c>
      <c r="B2074" s="59" t="s">
        <v>18</v>
      </c>
    </row>
    <row r="2075" spans="1:2">
      <c r="A2075" s="59">
        <v>13100</v>
      </c>
      <c r="B2075" s="59" t="s">
        <v>16</v>
      </c>
    </row>
    <row r="2076" spans="1:2">
      <c r="A2076" s="59">
        <v>13100</v>
      </c>
      <c r="B2076" s="59" t="s">
        <v>14</v>
      </c>
    </row>
    <row r="2077" spans="1:2">
      <c r="A2077" s="59">
        <v>13100</v>
      </c>
      <c r="B2077" s="59" t="s">
        <v>15</v>
      </c>
    </row>
    <row r="2078" spans="1:2">
      <c r="A2078" s="59">
        <v>13100</v>
      </c>
      <c r="B2078" s="59" t="s">
        <v>14</v>
      </c>
    </row>
    <row r="2079" spans="1:2">
      <c r="A2079" s="59">
        <v>13100</v>
      </c>
      <c r="B2079" s="59" t="s">
        <v>14</v>
      </c>
    </row>
    <row r="2080" spans="1:2">
      <c r="A2080" s="59">
        <v>13100</v>
      </c>
      <c r="B2080" s="59"/>
    </row>
    <row r="2081" spans="1:2">
      <c r="A2081" s="59">
        <v>13100</v>
      </c>
      <c r="B2081" s="59" t="s">
        <v>14</v>
      </c>
    </row>
    <row r="2082" spans="1:2">
      <c r="A2082" s="59">
        <v>13100</v>
      </c>
      <c r="B2082" s="59" t="s">
        <v>15</v>
      </c>
    </row>
    <row r="2083" spans="1:2">
      <c r="A2083" s="59">
        <v>13100</v>
      </c>
      <c r="B2083" s="59" t="s">
        <v>14</v>
      </c>
    </row>
    <row r="2084" spans="1:2">
      <c r="A2084" s="59">
        <v>13100</v>
      </c>
      <c r="B2084" s="59" t="s">
        <v>14</v>
      </c>
    </row>
    <row r="2085" spans="1:2">
      <c r="A2085" s="59">
        <v>13100</v>
      </c>
      <c r="B2085" s="59" t="s">
        <v>14</v>
      </c>
    </row>
    <row r="2086" spans="1:2">
      <c r="A2086" s="59">
        <v>13100</v>
      </c>
      <c r="B2086" s="59" t="s">
        <v>14</v>
      </c>
    </row>
    <row r="2087" spans="1:2">
      <c r="A2087" s="59">
        <v>13100</v>
      </c>
      <c r="B2087" s="59" t="s">
        <v>14</v>
      </c>
    </row>
    <row r="2088" spans="1:2">
      <c r="A2088" s="59">
        <v>13100</v>
      </c>
      <c r="B2088" s="59" t="s">
        <v>14</v>
      </c>
    </row>
    <row r="2089" spans="1:2">
      <c r="A2089" s="59">
        <v>13200</v>
      </c>
      <c r="B2089" s="59" t="s">
        <v>15</v>
      </c>
    </row>
    <row r="2090" spans="1:2">
      <c r="A2090" s="59">
        <v>13200</v>
      </c>
      <c r="B2090" s="59"/>
    </row>
    <row r="2091" spans="1:2">
      <c r="A2091" s="59">
        <v>13200</v>
      </c>
      <c r="B2091" s="59" t="s">
        <v>14</v>
      </c>
    </row>
    <row r="2092" spans="1:2">
      <c r="A2092" s="59">
        <v>13200</v>
      </c>
      <c r="B2092" s="59" t="s">
        <v>15</v>
      </c>
    </row>
    <row r="2093" spans="1:2">
      <c r="A2093" s="59">
        <v>13200</v>
      </c>
      <c r="B2093" s="59" t="s">
        <v>15</v>
      </c>
    </row>
    <row r="2094" spans="1:2">
      <c r="A2094" s="59">
        <v>13200</v>
      </c>
      <c r="B2094" s="59" t="s">
        <v>15</v>
      </c>
    </row>
    <row r="2095" spans="1:2">
      <c r="A2095" s="59">
        <v>13200</v>
      </c>
      <c r="B2095" s="59" t="s">
        <v>15</v>
      </c>
    </row>
    <row r="2096" spans="1:2">
      <c r="A2096" s="59">
        <v>13200</v>
      </c>
      <c r="B2096" s="59" t="s">
        <v>14</v>
      </c>
    </row>
    <row r="2097" spans="1:2">
      <c r="A2097" s="59">
        <v>13200</v>
      </c>
      <c r="B2097" s="59" t="s">
        <v>14</v>
      </c>
    </row>
    <row r="2098" spans="1:2">
      <c r="A2098" s="59">
        <v>13200</v>
      </c>
      <c r="B2098" s="59" t="s">
        <v>17</v>
      </c>
    </row>
    <row r="2099" spans="1:2">
      <c r="A2099" s="59">
        <v>13200</v>
      </c>
      <c r="B2099" s="59" t="s">
        <v>15</v>
      </c>
    </row>
    <row r="2100" spans="1:2">
      <c r="A2100" s="59">
        <v>13200</v>
      </c>
      <c r="B2100" s="59" t="s">
        <v>14</v>
      </c>
    </row>
    <row r="2101" spans="1:2">
      <c r="A2101" s="59">
        <v>13200</v>
      </c>
      <c r="B2101" s="59" t="s">
        <v>14</v>
      </c>
    </row>
    <row r="2102" spans="1:2">
      <c r="A2102" s="59">
        <v>13200</v>
      </c>
      <c r="B2102" s="59" t="s">
        <v>14</v>
      </c>
    </row>
    <row r="2103" spans="1:2">
      <c r="A2103" s="59">
        <v>13200</v>
      </c>
      <c r="B2103" s="59" t="s">
        <v>14</v>
      </c>
    </row>
    <row r="2104" spans="1:2">
      <c r="A2104" s="59">
        <v>13200</v>
      </c>
      <c r="B2104" s="59" t="s">
        <v>14</v>
      </c>
    </row>
    <row r="2105" spans="1:2">
      <c r="A2105" s="59">
        <v>13200</v>
      </c>
      <c r="B2105" s="59" t="s">
        <v>18</v>
      </c>
    </row>
    <row r="2106" spans="1:2">
      <c r="A2106" s="59">
        <v>13300</v>
      </c>
      <c r="B2106" s="59" t="s">
        <v>17</v>
      </c>
    </row>
    <row r="2107" spans="1:2">
      <c r="A2107" s="59">
        <v>13300</v>
      </c>
      <c r="B2107" s="59" t="s">
        <v>17</v>
      </c>
    </row>
    <row r="2108" spans="1:2">
      <c r="A2108" s="59">
        <v>13300</v>
      </c>
      <c r="B2108" s="59" t="s">
        <v>18</v>
      </c>
    </row>
    <row r="2109" spans="1:2">
      <c r="A2109" s="59">
        <v>13300</v>
      </c>
      <c r="B2109" s="59"/>
    </row>
    <row r="2110" spans="1:2">
      <c r="A2110" s="59">
        <v>13300</v>
      </c>
      <c r="B2110" s="59" t="s">
        <v>14</v>
      </c>
    </row>
    <row r="2111" spans="1:2">
      <c r="A2111" s="59">
        <v>13300</v>
      </c>
      <c r="B2111" s="59" t="s">
        <v>14</v>
      </c>
    </row>
    <row r="2112" spans="1:2">
      <c r="A2112" s="59">
        <v>13300</v>
      </c>
      <c r="B2112" s="59" t="s">
        <v>18</v>
      </c>
    </row>
    <row r="2113" spans="1:2">
      <c r="A2113" s="59">
        <v>13300</v>
      </c>
      <c r="B2113" s="59" t="s">
        <v>16</v>
      </c>
    </row>
    <row r="2114" spans="1:2">
      <c r="A2114" s="59">
        <v>13300</v>
      </c>
      <c r="B2114" s="59" t="s">
        <v>14</v>
      </c>
    </row>
    <row r="2115" spans="1:2">
      <c r="A2115" s="59">
        <v>13300</v>
      </c>
      <c r="B2115" s="59"/>
    </row>
    <row r="2116" spans="1:2">
      <c r="A2116" s="59">
        <v>13300</v>
      </c>
      <c r="B2116" s="59" t="s">
        <v>14</v>
      </c>
    </row>
    <row r="2117" spans="1:2">
      <c r="A2117" s="59">
        <v>13300</v>
      </c>
      <c r="B2117" s="59" t="s">
        <v>18</v>
      </c>
    </row>
    <row r="2118" spans="1:2">
      <c r="A2118" s="59">
        <v>13300</v>
      </c>
      <c r="B2118" s="59" t="s">
        <v>18</v>
      </c>
    </row>
    <row r="2119" spans="1:2">
      <c r="A2119" s="59">
        <v>13300</v>
      </c>
      <c r="B2119" s="59" t="s">
        <v>18</v>
      </c>
    </row>
    <row r="2120" spans="1:2">
      <c r="A2120" s="59">
        <v>13300</v>
      </c>
      <c r="B2120" s="59" t="s">
        <v>18</v>
      </c>
    </row>
    <row r="2121" spans="1:2">
      <c r="A2121" s="59">
        <v>13300</v>
      </c>
      <c r="B2121" s="59" t="s">
        <v>18</v>
      </c>
    </row>
    <row r="2122" spans="1:2">
      <c r="A2122" s="59">
        <v>13300</v>
      </c>
      <c r="B2122" s="59" t="s">
        <v>17</v>
      </c>
    </row>
    <row r="2123" spans="1:2">
      <c r="A2123" s="59">
        <v>13300</v>
      </c>
      <c r="B2123" s="59" t="s">
        <v>18</v>
      </c>
    </row>
    <row r="2124" spans="1:2">
      <c r="A2124" s="59">
        <v>13300</v>
      </c>
      <c r="B2124" s="59" t="s">
        <v>17</v>
      </c>
    </row>
    <row r="2125" spans="1:2">
      <c r="A2125" s="59">
        <v>13300</v>
      </c>
      <c r="B2125" s="59" t="s">
        <v>18</v>
      </c>
    </row>
    <row r="2126" spans="1:2">
      <c r="A2126" s="59">
        <v>13300</v>
      </c>
      <c r="B2126" s="59"/>
    </row>
    <row r="2127" spans="1:2">
      <c r="A2127" s="59">
        <v>13300</v>
      </c>
      <c r="B2127" s="59" t="s">
        <v>14</v>
      </c>
    </row>
    <row r="2128" spans="1:2">
      <c r="A2128" s="59">
        <v>13300</v>
      </c>
      <c r="B2128" s="59" t="s">
        <v>14</v>
      </c>
    </row>
    <row r="2129" spans="1:2">
      <c r="A2129" s="59">
        <v>13300</v>
      </c>
      <c r="B2129" s="59" t="s">
        <v>14</v>
      </c>
    </row>
    <row r="2130" spans="1:2">
      <c r="A2130" s="59">
        <v>13300</v>
      </c>
      <c r="B2130" s="59" t="s">
        <v>14</v>
      </c>
    </row>
    <row r="2131" spans="1:2">
      <c r="A2131" s="59">
        <v>13300</v>
      </c>
      <c r="B2131" s="59" t="s">
        <v>14</v>
      </c>
    </row>
    <row r="2132" spans="1:2">
      <c r="A2132" s="59">
        <v>13300</v>
      </c>
      <c r="B2132" s="59" t="s">
        <v>14</v>
      </c>
    </row>
    <row r="2133" spans="1:2">
      <c r="A2133" s="59">
        <v>13300</v>
      </c>
      <c r="B2133" s="59" t="s">
        <v>19</v>
      </c>
    </row>
    <row r="2134" spans="1:2">
      <c r="A2134" s="59">
        <v>13300</v>
      </c>
      <c r="B2134" s="59" t="s">
        <v>14</v>
      </c>
    </row>
    <row r="2135" spans="1:2">
      <c r="A2135" s="59">
        <v>13300</v>
      </c>
      <c r="B2135" s="59" t="s">
        <v>18</v>
      </c>
    </row>
    <row r="2136" spans="1:2">
      <c r="A2136" s="59">
        <v>13400</v>
      </c>
      <c r="B2136" s="59" t="s">
        <v>14</v>
      </c>
    </row>
    <row r="2137" spans="1:2">
      <c r="A2137" s="59">
        <v>13400</v>
      </c>
      <c r="B2137" s="59" t="s">
        <v>14</v>
      </c>
    </row>
    <row r="2138" spans="1:2">
      <c r="A2138" s="59">
        <v>13400</v>
      </c>
      <c r="B2138" s="59" t="s">
        <v>18</v>
      </c>
    </row>
    <row r="2139" spans="1:2">
      <c r="A2139" s="59">
        <v>13400</v>
      </c>
      <c r="B2139" s="59" t="s">
        <v>14</v>
      </c>
    </row>
    <row r="2140" spans="1:2">
      <c r="A2140" s="59">
        <v>13400</v>
      </c>
      <c r="B2140" s="59" t="s">
        <v>14</v>
      </c>
    </row>
    <row r="2141" spans="1:2">
      <c r="A2141" s="59">
        <v>13400</v>
      </c>
      <c r="B2141" s="59"/>
    </row>
    <row r="2142" spans="1:2">
      <c r="A2142" s="59">
        <v>13400</v>
      </c>
      <c r="B2142" s="59" t="s">
        <v>14</v>
      </c>
    </row>
    <row r="2143" spans="1:2">
      <c r="A2143" s="59">
        <v>13400</v>
      </c>
      <c r="B2143" s="59" t="s">
        <v>14</v>
      </c>
    </row>
    <row r="2144" spans="1:2">
      <c r="A2144" s="59">
        <v>13400</v>
      </c>
      <c r="B2144" s="59" t="s">
        <v>18</v>
      </c>
    </row>
    <row r="2145" spans="1:2">
      <c r="A2145" s="59">
        <v>13400</v>
      </c>
      <c r="B2145" s="59" t="s">
        <v>18</v>
      </c>
    </row>
    <row r="2146" spans="1:2">
      <c r="A2146" s="59">
        <v>13400</v>
      </c>
      <c r="B2146" s="59" t="s">
        <v>15</v>
      </c>
    </row>
    <row r="2147" spans="1:2">
      <c r="A2147" s="59">
        <v>13400</v>
      </c>
      <c r="B2147" s="59" t="s">
        <v>14</v>
      </c>
    </row>
    <row r="2148" spans="1:2">
      <c r="A2148" s="59">
        <v>13400</v>
      </c>
      <c r="B2148" s="59" t="s">
        <v>15</v>
      </c>
    </row>
    <row r="2149" spans="1:2">
      <c r="A2149" s="59">
        <v>13400</v>
      </c>
      <c r="B2149" s="59" t="s">
        <v>14</v>
      </c>
    </row>
    <row r="2150" spans="1:2">
      <c r="A2150" s="59">
        <v>13400</v>
      </c>
      <c r="B2150" s="59" t="s">
        <v>14</v>
      </c>
    </row>
    <row r="2151" spans="1:2">
      <c r="A2151" s="59">
        <v>13400</v>
      </c>
      <c r="B2151" s="59" t="s">
        <v>14</v>
      </c>
    </row>
    <row r="2152" spans="1:2">
      <c r="A2152" s="59">
        <v>13400</v>
      </c>
      <c r="B2152" s="59" t="s">
        <v>14</v>
      </c>
    </row>
    <row r="2153" spans="1:2">
      <c r="A2153" s="59">
        <v>13400</v>
      </c>
      <c r="B2153" s="59" t="s">
        <v>14</v>
      </c>
    </row>
    <row r="2154" spans="1:2">
      <c r="A2154" s="59">
        <v>13400</v>
      </c>
      <c r="B2154" s="59" t="s">
        <v>15</v>
      </c>
    </row>
    <row r="2155" spans="1:2">
      <c r="A2155" s="59">
        <v>13400</v>
      </c>
      <c r="B2155" s="59" t="s">
        <v>14</v>
      </c>
    </row>
    <row r="2156" spans="1:2">
      <c r="A2156" s="59">
        <v>13400</v>
      </c>
      <c r="B2156" s="59" t="s">
        <v>18</v>
      </c>
    </row>
    <row r="2157" spans="1:2">
      <c r="A2157" s="59">
        <v>13400</v>
      </c>
      <c r="B2157" s="59" t="s">
        <v>15</v>
      </c>
    </row>
    <row r="2158" spans="1:2">
      <c r="A2158" s="59">
        <v>13400</v>
      </c>
      <c r="B2158" s="59" t="s">
        <v>14</v>
      </c>
    </row>
    <row r="2159" spans="1:2">
      <c r="A2159" s="59">
        <v>13400</v>
      </c>
      <c r="B2159" s="59" t="s">
        <v>18</v>
      </c>
    </row>
    <row r="2160" spans="1:2">
      <c r="A2160" s="59">
        <v>13500</v>
      </c>
      <c r="B2160" s="59" t="s">
        <v>15</v>
      </c>
    </row>
    <row r="2161" spans="1:2">
      <c r="A2161" s="59">
        <v>13500</v>
      </c>
      <c r="B2161" s="59" t="s">
        <v>14</v>
      </c>
    </row>
    <row r="2162" spans="1:2">
      <c r="A2162" s="59">
        <v>13500</v>
      </c>
      <c r="B2162" s="59" t="s">
        <v>18</v>
      </c>
    </row>
    <row r="2163" spans="1:2">
      <c r="A2163" s="59">
        <v>13500</v>
      </c>
      <c r="B2163" s="59" t="s">
        <v>15</v>
      </c>
    </row>
    <row r="2164" spans="1:2">
      <c r="A2164" s="59">
        <v>13500</v>
      </c>
      <c r="B2164" s="59" t="s">
        <v>14</v>
      </c>
    </row>
    <row r="2165" spans="1:2">
      <c r="A2165" s="59">
        <v>13500</v>
      </c>
      <c r="B2165" s="59" t="s">
        <v>14</v>
      </c>
    </row>
    <row r="2166" spans="1:2">
      <c r="A2166" s="59">
        <v>13500</v>
      </c>
      <c r="B2166" s="59" t="s">
        <v>14</v>
      </c>
    </row>
    <row r="2167" spans="1:2">
      <c r="A2167" s="59">
        <v>13500</v>
      </c>
      <c r="B2167" s="59" t="s">
        <v>17</v>
      </c>
    </row>
    <row r="2168" spans="1:2">
      <c r="A2168" s="59">
        <v>13500</v>
      </c>
      <c r="B2168" s="59" t="s">
        <v>14</v>
      </c>
    </row>
    <row r="2169" spans="1:2">
      <c r="A2169" s="59">
        <v>13500</v>
      </c>
      <c r="B2169" s="59" t="s">
        <v>17</v>
      </c>
    </row>
    <row r="2170" spans="1:2">
      <c r="A2170" s="59">
        <v>13500</v>
      </c>
      <c r="B2170" s="59" t="s">
        <v>14</v>
      </c>
    </row>
    <row r="2171" spans="1:2">
      <c r="A2171" s="59">
        <v>13500</v>
      </c>
      <c r="B2171" s="59" t="s">
        <v>18</v>
      </c>
    </row>
    <row r="2172" spans="1:2">
      <c r="A2172" s="59">
        <v>13500</v>
      </c>
      <c r="B2172" s="59"/>
    </row>
    <row r="2173" spans="1:2">
      <c r="A2173" s="59">
        <v>13500</v>
      </c>
      <c r="B2173" s="59" t="s">
        <v>14</v>
      </c>
    </row>
    <row r="2174" spans="1:2">
      <c r="A2174" s="59">
        <v>13500</v>
      </c>
      <c r="B2174" s="59" t="s">
        <v>16</v>
      </c>
    </row>
    <row r="2175" spans="1:2">
      <c r="A2175" s="59">
        <v>13500</v>
      </c>
      <c r="B2175" s="59" t="s">
        <v>14</v>
      </c>
    </row>
    <row r="2176" spans="1:2">
      <c r="A2176" s="59">
        <v>13500</v>
      </c>
      <c r="B2176" s="59" t="s">
        <v>18</v>
      </c>
    </row>
    <row r="2177" spans="1:2">
      <c r="A2177" s="59">
        <v>13500</v>
      </c>
      <c r="B2177" s="59" t="s">
        <v>18</v>
      </c>
    </row>
    <row r="2178" spans="1:2">
      <c r="A2178" s="59">
        <v>13500</v>
      </c>
      <c r="B2178" s="59" t="s">
        <v>18</v>
      </c>
    </row>
    <row r="2179" spans="1:2">
      <c r="A2179" s="59">
        <v>13500</v>
      </c>
      <c r="B2179" s="59" t="s">
        <v>17</v>
      </c>
    </row>
    <row r="2180" spans="1:2">
      <c r="A2180" s="59">
        <v>13500</v>
      </c>
      <c r="B2180" s="59" t="s">
        <v>14</v>
      </c>
    </row>
    <row r="2181" spans="1:2">
      <c r="A2181" s="59">
        <v>13500</v>
      </c>
      <c r="B2181" s="59" t="s">
        <v>18</v>
      </c>
    </row>
    <row r="2182" spans="1:2">
      <c r="A2182" s="59">
        <v>13500</v>
      </c>
      <c r="B2182" s="59" t="s">
        <v>18</v>
      </c>
    </row>
    <row r="2183" spans="1:2">
      <c r="A2183" s="59">
        <v>13500</v>
      </c>
      <c r="B2183" s="59" t="s">
        <v>16</v>
      </c>
    </row>
    <row r="2184" spans="1:2">
      <c r="A2184" s="59">
        <v>13500</v>
      </c>
      <c r="B2184" s="59" t="s">
        <v>14</v>
      </c>
    </row>
    <row r="2185" spans="1:2">
      <c r="A2185" s="59">
        <v>13500</v>
      </c>
      <c r="B2185" s="59" t="s">
        <v>14</v>
      </c>
    </row>
    <row r="2186" spans="1:2">
      <c r="A2186" s="59">
        <v>13500</v>
      </c>
      <c r="B2186" s="59" t="s">
        <v>18</v>
      </c>
    </row>
    <row r="2187" spans="1:2">
      <c r="A2187" s="59">
        <v>13500</v>
      </c>
      <c r="B2187" s="59" t="s">
        <v>15</v>
      </c>
    </row>
    <row r="2188" spans="1:2">
      <c r="A2188" s="59">
        <v>13500</v>
      </c>
      <c r="B2188" s="59" t="s">
        <v>18</v>
      </c>
    </row>
    <row r="2189" spans="1:2">
      <c r="A2189" s="59">
        <v>13600</v>
      </c>
      <c r="B2189" s="59" t="s">
        <v>14</v>
      </c>
    </row>
    <row r="2190" spans="1:2">
      <c r="A2190" s="59">
        <v>13600</v>
      </c>
      <c r="B2190" s="59" t="s">
        <v>14</v>
      </c>
    </row>
    <row r="2191" spans="1:2">
      <c r="A2191" s="59">
        <v>13600</v>
      </c>
      <c r="B2191" s="59" t="s">
        <v>15</v>
      </c>
    </row>
    <row r="2192" spans="1:2">
      <c r="A2192" s="59">
        <v>13600</v>
      </c>
      <c r="B2192" s="59" t="s">
        <v>18</v>
      </c>
    </row>
    <row r="2193" spans="1:2">
      <c r="A2193" s="59">
        <v>13600</v>
      </c>
      <c r="B2193" s="59" t="s">
        <v>14</v>
      </c>
    </row>
    <row r="2194" spans="1:2">
      <c r="A2194" s="59">
        <v>13600</v>
      </c>
      <c r="B2194" s="59"/>
    </row>
    <row r="2195" spans="1:2">
      <c r="A2195" s="59">
        <v>13600</v>
      </c>
      <c r="B2195" s="59" t="s">
        <v>18</v>
      </c>
    </row>
    <row r="2196" spans="1:2">
      <c r="A2196" s="59">
        <v>13600</v>
      </c>
      <c r="B2196" s="59" t="s">
        <v>18</v>
      </c>
    </row>
    <row r="2197" spans="1:2">
      <c r="A2197" s="59">
        <v>13600</v>
      </c>
      <c r="B2197" s="59" t="s">
        <v>16</v>
      </c>
    </row>
    <row r="2198" spans="1:2">
      <c r="A2198" s="59">
        <v>13600</v>
      </c>
      <c r="B2198" s="59" t="s">
        <v>14</v>
      </c>
    </row>
    <row r="2199" spans="1:2">
      <c r="A2199" s="59">
        <v>13600</v>
      </c>
      <c r="B2199" s="59" t="s">
        <v>15</v>
      </c>
    </row>
    <row r="2200" spans="1:2">
      <c r="A2200" s="59">
        <v>13600</v>
      </c>
      <c r="B2200" s="59" t="s">
        <v>18</v>
      </c>
    </row>
    <row r="2201" spans="1:2">
      <c r="A2201" s="59">
        <v>13600</v>
      </c>
      <c r="B2201" s="59" t="s">
        <v>15</v>
      </c>
    </row>
    <row r="2202" spans="1:2">
      <c r="A2202" s="59">
        <v>13600</v>
      </c>
      <c r="B2202" s="59" t="s">
        <v>17</v>
      </c>
    </row>
    <row r="2203" spans="1:2">
      <c r="A2203" s="59">
        <v>13600</v>
      </c>
      <c r="B2203" s="59" t="s">
        <v>18</v>
      </c>
    </row>
    <row r="2204" spans="1:2">
      <c r="A2204" s="59">
        <v>13600</v>
      </c>
      <c r="B2204" s="59" t="s">
        <v>14</v>
      </c>
    </row>
    <row r="2205" spans="1:2">
      <c r="A2205" s="59">
        <v>13600</v>
      </c>
      <c r="B2205" s="59" t="s">
        <v>17</v>
      </c>
    </row>
    <row r="2206" spans="1:2">
      <c r="A2206" s="59">
        <v>13600</v>
      </c>
      <c r="B2206" s="59" t="s">
        <v>14</v>
      </c>
    </row>
    <row r="2207" spans="1:2">
      <c r="A2207" s="59">
        <v>13600</v>
      </c>
      <c r="B2207" s="59" t="s">
        <v>15</v>
      </c>
    </row>
    <row r="2208" spans="1:2">
      <c r="A2208" s="59">
        <v>13600</v>
      </c>
      <c r="B2208" s="59" t="s">
        <v>14</v>
      </c>
    </row>
    <row r="2209" spans="1:2">
      <c r="A2209" s="59">
        <v>13600</v>
      </c>
      <c r="B2209" s="59" t="s">
        <v>14</v>
      </c>
    </row>
    <row r="2210" spans="1:2">
      <c r="A2210" s="59">
        <v>13600</v>
      </c>
      <c r="B2210" s="59" t="s">
        <v>18</v>
      </c>
    </row>
    <row r="2211" spans="1:2">
      <c r="A2211" s="59">
        <v>13600</v>
      </c>
      <c r="B2211" s="59" t="s">
        <v>18</v>
      </c>
    </row>
    <row r="2212" spans="1:2">
      <c r="A2212" s="59">
        <v>13600</v>
      </c>
      <c r="B2212" s="59" t="s">
        <v>14</v>
      </c>
    </row>
    <row r="2213" spans="1:2">
      <c r="A2213" s="59">
        <v>13600</v>
      </c>
      <c r="B2213" s="59" t="s">
        <v>15</v>
      </c>
    </row>
    <row r="2214" spans="1:2">
      <c r="A2214" s="59">
        <v>13600</v>
      </c>
      <c r="B2214" s="59" t="s">
        <v>18</v>
      </c>
    </row>
    <row r="2215" spans="1:2">
      <c r="A2215" s="59">
        <v>13600</v>
      </c>
      <c r="B2215" s="59" t="s">
        <v>18</v>
      </c>
    </row>
    <row r="2216" spans="1:2">
      <c r="A2216" s="59">
        <v>13700</v>
      </c>
      <c r="B2216" s="59" t="s">
        <v>15</v>
      </c>
    </row>
    <row r="2217" spans="1:2">
      <c r="A2217" s="59">
        <v>13700</v>
      </c>
      <c r="B2217" s="59" t="s">
        <v>18</v>
      </c>
    </row>
    <row r="2218" spans="1:2">
      <c r="A2218" s="59">
        <v>13700</v>
      </c>
      <c r="B2218" s="59" t="s">
        <v>15</v>
      </c>
    </row>
    <row r="2219" spans="1:2">
      <c r="A2219" s="59">
        <v>13700</v>
      </c>
      <c r="B2219" s="59" t="s">
        <v>17</v>
      </c>
    </row>
    <row r="2220" spans="1:2">
      <c r="A2220" s="59">
        <v>13700</v>
      </c>
      <c r="B2220" s="59" t="s">
        <v>15</v>
      </c>
    </row>
    <row r="2221" spans="1:2">
      <c r="A2221" s="59">
        <v>13700</v>
      </c>
      <c r="B2221" s="59" t="s">
        <v>14</v>
      </c>
    </row>
    <row r="2222" spans="1:2">
      <c r="A2222" s="59">
        <v>13700</v>
      </c>
      <c r="B2222" s="59" t="s">
        <v>18</v>
      </c>
    </row>
    <row r="2223" spans="1:2">
      <c r="A2223" s="59">
        <v>13700</v>
      </c>
      <c r="B2223" s="59" t="s">
        <v>18</v>
      </c>
    </row>
    <row r="2224" spans="1:2">
      <c r="A2224" s="59">
        <v>13700</v>
      </c>
      <c r="B2224" s="59" t="s">
        <v>15</v>
      </c>
    </row>
    <row r="2225" spans="1:2">
      <c r="A2225" s="59">
        <v>13700</v>
      </c>
      <c r="B2225" s="59" t="s">
        <v>17</v>
      </c>
    </row>
    <row r="2226" spans="1:2">
      <c r="A2226" s="59">
        <v>13700</v>
      </c>
      <c r="B2226" s="59" t="s">
        <v>15</v>
      </c>
    </row>
    <row r="2227" spans="1:2">
      <c r="A2227" s="59">
        <v>13700</v>
      </c>
      <c r="B2227" s="59" t="s">
        <v>14</v>
      </c>
    </row>
    <row r="2228" spans="1:2">
      <c r="A2228" s="59">
        <v>13700</v>
      </c>
      <c r="B2228" s="59" t="s">
        <v>15</v>
      </c>
    </row>
    <row r="2229" spans="1:2">
      <c r="A2229" s="59">
        <v>13700</v>
      </c>
      <c r="B2229" s="59" t="s">
        <v>15</v>
      </c>
    </row>
    <row r="2230" spans="1:2">
      <c r="A2230" s="59">
        <v>13700</v>
      </c>
      <c r="B2230" s="59" t="s">
        <v>18</v>
      </c>
    </row>
    <row r="2231" spans="1:2">
      <c r="A2231" s="59">
        <v>13700</v>
      </c>
      <c r="B2231" s="59" t="s">
        <v>15</v>
      </c>
    </row>
    <row r="2232" spans="1:2">
      <c r="A2232" s="59">
        <v>13700</v>
      </c>
      <c r="B2232" s="59" t="s">
        <v>14</v>
      </c>
    </row>
    <row r="2233" spans="1:2">
      <c r="A2233" s="59">
        <v>13700</v>
      </c>
      <c r="B2233" s="59" t="s">
        <v>17</v>
      </c>
    </row>
    <row r="2234" spans="1:2">
      <c r="A2234" s="59">
        <v>13700</v>
      </c>
      <c r="B2234" s="59" t="s">
        <v>14</v>
      </c>
    </row>
    <row r="2235" spans="1:2">
      <c r="A2235" s="59">
        <v>13700</v>
      </c>
      <c r="B2235" s="59" t="s">
        <v>14</v>
      </c>
    </row>
    <row r="2236" spans="1:2">
      <c r="A2236" s="59">
        <v>13700</v>
      </c>
      <c r="B2236" s="59" t="s">
        <v>14</v>
      </c>
    </row>
    <row r="2237" spans="1:2">
      <c r="A2237" s="59">
        <v>13700</v>
      </c>
      <c r="B2237" s="59" t="s">
        <v>18</v>
      </c>
    </row>
    <row r="2238" spans="1:2">
      <c r="A2238" s="59">
        <v>13700</v>
      </c>
      <c r="B2238" s="59" t="s">
        <v>15</v>
      </c>
    </row>
    <row r="2239" spans="1:2">
      <c r="A2239" s="59">
        <v>13700</v>
      </c>
      <c r="B2239" s="59" t="s">
        <v>14</v>
      </c>
    </row>
    <row r="2240" spans="1:2">
      <c r="A2240" s="59">
        <v>13700</v>
      </c>
      <c r="B2240" s="59" t="s">
        <v>14</v>
      </c>
    </row>
    <row r="2241" spans="1:2">
      <c r="A2241" s="59">
        <v>13700</v>
      </c>
      <c r="B2241" s="59" t="s">
        <v>18</v>
      </c>
    </row>
    <row r="2242" spans="1:2">
      <c r="A2242" s="59">
        <v>13700</v>
      </c>
      <c r="B2242" s="59" t="s">
        <v>14</v>
      </c>
    </row>
    <row r="2243" spans="1:2">
      <c r="A2243" s="59">
        <v>13700</v>
      </c>
      <c r="B2243" s="59" t="s">
        <v>14</v>
      </c>
    </row>
    <row r="2244" spans="1:2">
      <c r="A2244" s="59">
        <v>13700</v>
      </c>
      <c r="B2244" s="59" t="s">
        <v>17</v>
      </c>
    </row>
    <row r="2245" spans="1:2">
      <c r="A2245" s="59">
        <v>13700</v>
      </c>
      <c r="B2245" s="59" t="s">
        <v>18</v>
      </c>
    </row>
    <row r="2246" spans="1:2">
      <c r="A2246" s="59">
        <v>13700</v>
      </c>
      <c r="B2246" s="59" t="s">
        <v>14</v>
      </c>
    </row>
    <row r="2247" spans="1:2">
      <c r="A2247" s="59">
        <v>13800</v>
      </c>
      <c r="B2247" s="59" t="s">
        <v>17</v>
      </c>
    </row>
    <row r="2248" spans="1:2">
      <c r="A2248" s="59">
        <v>13800</v>
      </c>
      <c r="B2248" s="59" t="s">
        <v>15</v>
      </c>
    </row>
    <row r="2249" spans="1:2">
      <c r="A2249" s="59">
        <v>13800</v>
      </c>
      <c r="B2249" s="59" t="s">
        <v>17</v>
      </c>
    </row>
    <row r="2250" spans="1:2">
      <c r="A2250" s="59">
        <v>13800</v>
      </c>
      <c r="B2250" s="59" t="s">
        <v>18</v>
      </c>
    </row>
    <row r="2251" spans="1:2">
      <c r="A2251" s="59">
        <v>13800</v>
      </c>
      <c r="B2251" s="59" t="s">
        <v>14</v>
      </c>
    </row>
    <row r="2252" spans="1:2">
      <c r="A2252" s="59">
        <v>13800</v>
      </c>
      <c r="B2252" s="59" t="s">
        <v>18</v>
      </c>
    </row>
    <row r="2253" spans="1:2">
      <c r="A2253" s="59">
        <v>13800</v>
      </c>
      <c r="B2253" s="59" t="s">
        <v>14</v>
      </c>
    </row>
    <row r="2254" spans="1:2">
      <c r="A2254" s="59">
        <v>13800</v>
      </c>
      <c r="B2254" s="59" t="s">
        <v>14</v>
      </c>
    </row>
    <row r="2255" spans="1:2">
      <c r="A2255" s="59">
        <v>13800</v>
      </c>
      <c r="B2255" s="59" t="s">
        <v>14</v>
      </c>
    </row>
    <row r="2256" spans="1:2">
      <c r="A2256" s="59">
        <v>13800</v>
      </c>
      <c r="B2256" s="59" t="s">
        <v>18</v>
      </c>
    </row>
    <row r="2257" spans="1:2">
      <c r="A2257" s="59">
        <v>13800</v>
      </c>
      <c r="B2257" s="59" t="s">
        <v>15</v>
      </c>
    </row>
    <row r="2258" spans="1:2">
      <c r="A2258" s="59">
        <v>13800</v>
      </c>
      <c r="B2258" s="59" t="s">
        <v>14</v>
      </c>
    </row>
    <row r="2259" spans="1:2">
      <c r="A2259" s="59">
        <v>13800</v>
      </c>
      <c r="B2259" s="59" t="s">
        <v>15</v>
      </c>
    </row>
    <row r="2260" spans="1:2">
      <c r="A2260" s="59">
        <v>13800</v>
      </c>
      <c r="B2260" s="59" t="s">
        <v>18</v>
      </c>
    </row>
    <row r="2261" spans="1:2">
      <c r="A2261" s="59">
        <v>13800</v>
      </c>
      <c r="B2261" s="59" t="s">
        <v>17</v>
      </c>
    </row>
    <row r="2262" spans="1:2">
      <c r="A2262" s="59">
        <v>13800</v>
      </c>
      <c r="B2262" s="59" t="s">
        <v>15</v>
      </c>
    </row>
    <row r="2263" spans="1:2">
      <c r="A2263" s="59">
        <v>13800</v>
      </c>
      <c r="B2263" s="59" t="s">
        <v>18</v>
      </c>
    </row>
    <row r="2264" spans="1:2">
      <c r="A2264" s="59">
        <v>13800</v>
      </c>
      <c r="B2264" s="59" t="s">
        <v>18</v>
      </c>
    </row>
    <row r="2265" spans="1:2">
      <c r="A2265" s="59">
        <v>13800</v>
      </c>
      <c r="B2265" s="59" t="s">
        <v>16</v>
      </c>
    </row>
    <row r="2266" spans="1:2">
      <c r="A2266" s="59">
        <v>13800</v>
      </c>
      <c r="B2266" s="59" t="s">
        <v>14</v>
      </c>
    </row>
    <row r="2267" spans="1:2">
      <c r="A2267" s="59">
        <v>13800</v>
      </c>
      <c r="B2267" s="59" t="s">
        <v>17</v>
      </c>
    </row>
    <row r="2268" spans="1:2">
      <c r="A2268" s="59">
        <v>13900</v>
      </c>
      <c r="B2268" s="59"/>
    </row>
    <row r="2269" spans="1:2">
      <c r="A2269" s="59">
        <v>13900</v>
      </c>
      <c r="B2269" s="59" t="s">
        <v>14</v>
      </c>
    </row>
    <row r="2270" spans="1:2">
      <c r="A2270" s="59">
        <v>13900</v>
      </c>
      <c r="B2270" s="59" t="s">
        <v>14</v>
      </c>
    </row>
    <row r="2271" spans="1:2">
      <c r="A2271" s="59">
        <v>13900</v>
      </c>
      <c r="B2271" s="59" t="s">
        <v>14</v>
      </c>
    </row>
    <row r="2272" spans="1:2">
      <c r="A2272" s="59">
        <v>13900</v>
      </c>
      <c r="B2272" s="59" t="s">
        <v>15</v>
      </c>
    </row>
    <row r="2273" spans="1:2">
      <c r="A2273" s="59">
        <v>13900</v>
      </c>
      <c r="B2273" s="59" t="s">
        <v>18</v>
      </c>
    </row>
    <row r="2274" spans="1:2">
      <c r="A2274" s="59">
        <v>13900</v>
      </c>
      <c r="B2274" s="59" t="s">
        <v>14</v>
      </c>
    </row>
    <row r="2275" spans="1:2">
      <c r="A2275" s="59">
        <v>13900</v>
      </c>
      <c r="B2275" s="59" t="s">
        <v>14</v>
      </c>
    </row>
    <row r="2276" spans="1:2">
      <c r="A2276" s="59">
        <v>13900</v>
      </c>
      <c r="B2276" s="59" t="s">
        <v>14</v>
      </c>
    </row>
    <row r="2277" spans="1:2">
      <c r="A2277" s="59">
        <v>13900</v>
      </c>
      <c r="B2277" s="59" t="s">
        <v>15</v>
      </c>
    </row>
    <row r="2278" spans="1:2">
      <c r="A2278" s="59">
        <v>13900</v>
      </c>
      <c r="B2278" s="59" t="s">
        <v>18</v>
      </c>
    </row>
    <row r="2279" spans="1:2">
      <c r="A2279" s="59">
        <v>13900</v>
      </c>
      <c r="B2279" s="59" t="s">
        <v>18</v>
      </c>
    </row>
    <row r="2280" spans="1:2">
      <c r="A2280" s="59">
        <v>13900</v>
      </c>
      <c r="B2280" s="59" t="s">
        <v>14</v>
      </c>
    </row>
    <row r="2281" spans="1:2">
      <c r="A2281" s="59">
        <v>13900</v>
      </c>
      <c r="B2281" s="59" t="s">
        <v>15</v>
      </c>
    </row>
    <row r="2282" spans="1:2">
      <c r="A2282" s="59">
        <v>13900</v>
      </c>
      <c r="B2282" s="59" t="s">
        <v>18</v>
      </c>
    </row>
    <row r="2283" spans="1:2">
      <c r="A2283" s="59">
        <v>13900</v>
      </c>
      <c r="B2283" s="59" t="s">
        <v>14</v>
      </c>
    </row>
    <row r="2284" spans="1:2">
      <c r="A2284" s="59">
        <v>13900</v>
      </c>
      <c r="B2284" s="59" t="s">
        <v>18</v>
      </c>
    </row>
    <row r="2285" spans="1:2">
      <c r="A2285" s="59">
        <v>13900</v>
      </c>
      <c r="B2285" s="59" t="s">
        <v>18</v>
      </c>
    </row>
    <row r="2286" spans="1:2">
      <c r="A2286" s="59">
        <v>13900</v>
      </c>
      <c r="B2286" s="59" t="s">
        <v>15</v>
      </c>
    </row>
    <row r="2287" spans="1:2">
      <c r="A2287" s="59">
        <v>13900</v>
      </c>
      <c r="B2287" s="59" t="s">
        <v>14</v>
      </c>
    </row>
    <row r="2288" spans="1:2">
      <c r="A2288" s="59">
        <v>13900</v>
      </c>
      <c r="B2288" s="59" t="s">
        <v>14</v>
      </c>
    </row>
    <row r="2289" spans="1:2">
      <c r="A2289" s="59">
        <v>13900</v>
      </c>
      <c r="B2289" s="59" t="s">
        <v>14</v>
      </c>
    </row>
    <row r="2290" spans="1:2">
      <c r="A2290" s="59">
        <v>13900</v>
      </c>
      <c r="B2290" s="59" t="s">
        <v>15</v>
      </c>
    </row>
    <row r="2291" spans="1:2">
      <c r="A2291" s="59">
        <v>13900</v>
      </c>
      <c r="B2291" s="59" t="s">
        <v>17</v>
      </c>
    </row>
    <row r="2292" spans="1:2">
      <c r="A2292" s="59">
        <v>13900</v>
      </c>
      <c r="B2292" s="59" t="s">
        <v>18</v>
      </c>
    </row>
    <row r="2293" spans="1:2">
      <c r="A2293" s="59">
        <v>13900</v>
      </c>
      <c r="B2293" s="59" t="s">
        <v>14</v>
      </c>
    </row>
    <row r="2294" spans="1:2">
      <c r="A2294" s="59">
        <v>13900</v>
      </c>
      <c r="B2294" s="59" t="s">
        <v>17</v>
      </c>
    </row>
    <row r="2295" spans="1:2">
      <c r="A2295" s="59">
        <v>13900</v>
      </c>
      <c r="B2295" s="59" t="s">
        <v>18</v>
      </c>
    </row>
    <row r="2296" spans="1:2">
      <c r="A2296" s="59">
        <v>13900</v>
      </c>
      <c r="B2296" s="59" t="s">
        <v>14</v>
      </c>
    </row>
    <row r="2297" spans="1:2">
      <c r="A2297" s="59">
        <v>13900</v>
      </c>
      <c r="B2297" s="59" t="s">
        <v>18</v>
      </c>
    </row>
    <row r="2298" spans="1:2">
      <c r="A2298" s="59">
        <v>13900</v>
      </c>
      <c r="B2298" s="59"/>
    </row>
    <row r="2299" spans="1:2">
      <c r="A2299" s="59">
        <v>13900</v>
      </c>
      <c r="B2299" s="59" t="s">
        <v>14</v>
      </c>
    </row>
    <row r="2300" spans="1:2">
      <c r="A2300" s="59">
        <v>13900</v>
      </c>
      <c r="B2300" s="59" t="s">
        <v>14</v>
      </c>
    </row>
    <row r="2301" spans="1:2">
      <c r="A2301" s="59">
        <v>13900</v>
      </c>
      <c r="B2301" s="59" t="s">
        <v>18</v>
      </c>
    </row>
    <row r="2302" spans="1:2">
      <c r="A2302" s="59">
        <v>14000</v>
      </c>
      <c r="B2302" s="59" t="s">
        <v>15</v>
      </c>
    </row>
    <row r="2303" spans="1:2">
      <c r="A2303" s="59">
        <v>14000</v>
      </c>
      <c r="B2303" s="59" t="s">
        <v>14</v>
      </c>
    </row>
    <row r="2304" spans="1:2">
      <c r="A2304" s="59">
        <v>14000</v>
      </c>
      <c r="B2304" s="59" t="s">
        <v>14</v>
      </c>
    </row>
    <row r="2305" spans="1:2">
      <c r="A2305" s="59">
        <v>14000</v>
      </c>
      <c r="B2305" s="59"/>
    </row>
    <row r="2306" spans="1:2">
      <c r="A2306" s="59">
        <v>14000</v>
      </c>
      <c r="B2306" s="59" t="s">
        <v>14</v>
      </c>
    </row>
    <row r="2307" spans="1:2">
      <c r="A2307" s="59">
        <v>14000</v>
      </c>
      <c r="B2307" s="59" t="s">
        <v>14</v>
      </c>
    </row>
    <row r="2308" spans="1:2">
      <c r="A2308" s="59">
        <v>14000</v>
      </c>
      <c r="B2308" s="59"/>
    </row>
    <row r="2309" spans="1:2">
      <c r="A2309" s="59">
        <v>14000</v>
      </c>
      <c r="B2309" s="59" t="s">
        <v>18</v>
      </c>
    </row>
    <row r="2310" spans="1:2">
      <c r="A2310" s="59">
        <v>14000</v>
      </c>
      <c r="B2310" s="59"/>
    </row>
    <row r="2311" spans="1:2">
      <c r="A2311" s="59">
        <v>14000</v>
      </c>
      <c r="B2311" s="59" t="s">
        <v>14</v>
      </c>
    </row>
    <row r="2312" spans="1:2">
      <c r="A2312" s="59">
        <v>14000</v>
      </c>
      <c r="B2312" s="59" t="s">
        <v>15</v>
      </c>
    </row>
    <row r="2313" spans="1:2">
      <c r="A2313" s="59">
        <v>14000</v>
      </c>
      <c r="B2313" s="59" t="s">
        <v>14</v>
      </c>
    </row>
    <row r="2314" spans="1:2">
      <c r="A2314" s="59">
        <v>14000</v>
      </c>
      <c r="B2314" s="59" t="s">
        <v>14</v>
      </c>
    </row>
    <row r="2315" spans="1:2">
      <c r="A2315" s="59">
        <v>14000</v>
      </c>
      <c r="B2315" s="59" t="s">
        <v>17</v>
      </c>
    </row>
    <row r="2316" spans="1:2">
      <c r="A2316" s="59">
        <v>14000</v>
      </c>
      <c r="B2316" s="59" t="s">
        <v>18</v>
      </c>
    </row>
    <row r="2317" spans="1:2">
      <c r="A2317" s="59">
        <v>14000</v>
      </c>
      <c r="B2317" s="59" t="s">
        <v>17</v>
      </c>
    </row>
    <row r="2318" spans="1:2">
      <c r="A2318" s="59">
        <v>14000</v>
      </c>
      <c r="B2318" s="59" t="s">
        <v>18</v>
      </c>
    </row>
    <row r="2319" spans="1:2">
      <c r="A2319" s="59">
        <v>14000</v>
      </c>
      <c r="B2319" s="59" t="s">
        <v>14</v>
      </c>
    </row>
    <row r="2320" spans="1:2">
      <c r="A2320" s="59">
        <v>14000</v>
      </c>
      <c r="B2320" s="59" t="s">
        <v>17</v>
      </c>
    </row>
    <row r="2321" spans="1:2">
      <c r="A2321" s="59">
        <v>14000</v>
      </c>
      <c r="B2321" s="59" t="s">
        <v>14</v>
      </c>
    </row>
    <row r="2322" spans="1:2">
      <c r="A2322" s="59">
        <v>14000</v>
      </c>
      <c r="B2322" s="59" t="s">
        <v>14</v>
      </c>
    </row>
    <row r="2323" spans="1:2">
      <c r="A2323" s="59">
        <v>14000</v>
      </c>
      <c r="B2323" s="59" t="s">
        <v>15</v>
      </c>
    </row>
    <row r="2324" spans="1:2">
      <c r="A2324" s="59">
        <v>14000</v>
      </c>
      <c r="B2324" s="59" t="s">
        <v>14</v>
      </c>
    </row>
    <row r="2325" spans="1:2">
      <c r="A2325" s="59">
        <v>14000</v>
      </c>
      <c r="B2325" s="59" t="s">
        <v>18</v>
      </c>
    </row>
    <row r="2326" spans="1:2">
      <c r="A2326" s="59">
        <v>14000</v>
      </c>
      <c r="B2326" s="59" t="s">
        <v>18</v>
      </c>
    </row>
    <row r="2327" spans="1:2">
      <c r="A2327" s="59">
        <v>14000</v>
      </c>
      <c r="B2327" s="59" t="s">
        <v>14</v>
      </c>
    </row>
    <row r="2328" spans="1:2">
      <c r="A2328" s="59">
        <v>14000</v>
      </c>
      <c r="B2328" s="59" t="s">
        <v>14</v>
      </c>
    </row>
    <row r="2329" spans="1:2">
      <c r="A2329" s="59">
        <v>14000</v>
      </c>
      <c r="B2329" s="59" t="s">
        <v>18</v>
      </c>
    </row>
    <row r="2330" spans="1:2">
      <c r="A2330" s="59">
        <v>14000</v>
      </c>
      <c r="B2330" s="59" t="s">
        <v>14</v>
      </c>
    </row>
    <row r="2331" spans="1:2">
      <c r="A2331" s="59">
        <v>14100</v>
      </c>
      <c r="B2331" s="59" t="s">
        <v>18</v>
      </c>
    </row>
    <row r="2332" spans="1:2">
      <c r="A2332" s="59">
        <v>14100</v>
      </c>
      <c r="B2332" s="59" t="s">
        <v>18</v>
      </c>
    </row>
    <row r="2333" spans="1:2">
      <c r="A2333" s="59">
        <v>14100</v>
      </c>
      <c r="B2333" s="59" t="s">
        <v>14</v>
      </c>
    </row>
    <row r="2334" spans="1:2">
      <c r="A2334" s="59">
        <v>14100</v>
      </c>
      <c r="B2334" s="59" t="s">
        <v>18</v>
      </c>
    </row>
    <row r="2335" spans="1:2">
      <c r="A2335" s="59">
        <v>14100</v>
      </c>
      <c r="B2335" s="59" t="s">
        <v>18</v>
      </c>
    </row>
    <row r="2336" spans="1:2">
      <c r="A2336" s="59">
        <v>14100</v>
      </c>
      <c r="B2336" s="59" t="s">
        <v>14</v>
      </c>
    </row>
    <row r="2337" spans="1:2">
      <c r="A2337" s="59">
        <v>14100</v>
      </c>
      <c r="B2337" s="59" t="s">
        <v>14</v>
      </c>
    </row>
    <row r="2338" spans="1:2">
      <c r="A2338" s="59">
        <v>14100</v>
      </c>
      <c r="B2338" s="59" t="s">
        <v>18</v>
      </c>
    </row>
    <row r="2339" spans="1:2">
      <c r="A2339" s="59">
        <v>14100</v>
      </c>
      <c r="B2339" s="59" t="s">
        <v>17</v>
      </c>
    </row>
    <row r="2340" spans="1:2">
      <c r="A2340" s="59">
        <v>14100</v>
      </c>
      <c r="B2340" s="59" t="s">
        <v>18</v>
      </c>
    </row>
    <row r="2341" spans="1:2">
      <c r="A2341" s="59">
        <v>14100</v>
      </c>
      <c r="B2341" s="59" t="s">
        <v>14</v>
      </c>
    </row>
    <row r="2342" spans="1:2">
      <c r="A2342" s="59">
        <v>14100</v>
      </c>
      <c r="B2342" s="59" t="s">
        <v>17</v>
      </c>
    </row>
    <row r="2343" spans="1:2">
      <c r="A2343" s="59">
        <v>14100</v>
      </c>
      <c r="B2343" s="59"/>
    </row>
    <row r="2344" spans="1:2">
      <c r="A2344" s="59">
        <v>14100</v>
      </c>
      <c r="B2344" s="59" t="s">
        <v>17</v>
      </c>
    </row>
    <row r="2345" spans="1:2">
      <c r="A2345" s="59">
        <v>14200</v>
      </c>
      <c r="B2345" s="59" t="s">
        <v>18</v>
      </c>
    </row>
    <row r="2346" spans="1:2">
      <c r="A2346" s="59">
        <v>14200</v>
      </c>
      <c r="B2346" s="59" t="s">
        <v>14</v>
      </c>
    </row>
    <row r="2347" spans="1:2">
      <c r="A2347" s="59">
        <v>14200</v>
      </c>
      <c r="B2347" s="59" t="s">
        <v>14</v>
      </c>
    </row>
    <row r="2348" spans="1:2">
      <c r="A2348" s="59">
        <v>14200</v>
      </c>
      <c r="B2348" s="59" t="s">
        <v>14</v>
      </c>
    </row>
    <row r="2349" spans="1:2">
      <c r="A2349" s="59">
        <v>14200</v>
      </c>
      <c r="B2349" s="59" t="s">
        <v>15</v>
      </c>
    </row>
    <row r="2350" spans="1:2">
      <c r="A2350" s="59">
        <v>14200</v>
      </c>
      <c r="B2350" s="59" t="s">
        <v>18</v>
      </c>
    </row>
    <row r="2351" spans="1:2">
      <c r="A2351" s="59">
        <v>14200</v>
      </c>
      <c r="B2351" s="59" t="s">
        <v>14</v>
      </c>
    </row>
    <row r="2352" spans="1:2">
      <c r="A2352" s="59">
        <v>14200</v>
      </c>
      <c r="B2352" s="59" t="s">
        <v>14</v>
      </c>
    </row>
    <row r="2353" spans="1:2">
      <c r="A2353" s="59">
        <v>14200</v>
      </c>
      <c r="B2353" s="59" t="s">
        <v>17</v>
      </c>
    </row>
    <row r="2354" spans="1:2">
      <c r="A2354" s="59">
        <v>14200</v>
      </c>
      <c r="B2354" s="59" t="s">
        <v>14</v>
      </c>
    </row>
    <row r="2355" spans="1:2">
      <c r="A2355" s="59">
        <v>14200</v>
      </c>
      <c r="B2355" s="59" t="s">
        <v>18</v>
      </c>
    </row>
    <row r="2356" spans="1:2">
      <c r="A2356" s="59">
        <v>14200</v>
      </c>
      <c r="B2356" s="59" t="s">
        <v>14</v>
      </c>
    </row>
    <row r="2357" spans="1:2">
      <c r="A2357" s="59">
        <v>14200</v>
      </c>
      <c r="B2357" s="59" t="s">
        <v>17</v>
      </c>
    </row>
    <row r="2358" spans="1:2">
      <c r="A2358" s="59">
        <v>14200</v>
      </c>
      <c r="B2358" s="59"/>
    </row>
    <row r="2359" spans="1:2">
      <c r="A2359" s="59">
        <v>14200</v>
      </c>
      <c r="B2359" s="59" t="s">
        <v>18</v>
      </c>
    </row>
    <row r="2360" spans="1:2">
      <c r="A2360" s="59">
        <v>14200</v>
      </c>
      <c r="B2360" s="59"/>
    </row>
    <row r="2361" spans="1:2">
      <c r="A2361" s="59">
        <v>14200</v>
      </c>
      <c r="B2361" s="59" t="s">
        <v>18</v>
      </c>
    </row>
    <row r="2362" spans="1:2">
      <c r="A2362" s="59">
        <v>14300</v>
      </c>
      <c r="B2362" s="59" t="s">
        <v>17</v>
      </c>
    </row>
    <row r="2363" spans="1:2">
      <c r="A2363" s="59">
        <v>14300</v>
      </c>
      <c r="B2363" s="59" t="s">
        <v>14</v>
      </c>
    </row>
    <row r="2364" spans="1:2">
      <c r="A2364" s="59">
        <v>14300</v>
      </c>
      <c r="B2364" s="59" t="s">
        <v>14</v>
      </c>
    </row>
    <row r="2365" spans="1:2">
      <c r="A2365" s="59">
        <v>14300</v>
      </c>
      <c r="B2365" s="59" t="s">
        <v>15</v>
      </c>
    </row>
    <row r="2366" spans="1:2">
      <c r="A2366" s="59">
        <v>14300</v>
      </c>
      <c r="B2366" s="59" t="s">
        <v>14</v>
      </c>
    </row>
    <row r="2367" spans="1:2">
      <c r="A2367" s="59">
        <v>14300</v>
      </c>
      <c r="B2367" s="59"/>
    </row>
    <row r="2368" spans="1:2">
      <c r="A2368" s="59">
        <v>14300</v>
      </c>
      <c r="B2368" s="59"/>
    </row>
    <row r="2369" spans="1:2">
      <c r="A2369" s="59">
        <v>14300</v>
      </c>
      <c r="B2369" s="59" t="s">
        <v>18</v>
      </c>
    </row>
    <row r="2370" spans="1:2">
      <c r="A2370" s="59">
        <v>14300</v>
      </c>
      <c r="B2370" s="59" t="s">
        <v>17</v>
      </c>
    </row>
    <row r="2371" spans="1:2">
      <c r="A2371" s="59">
        <v>14300</v>
      </c>
      <c r="B2371" s="59" t="s">
        <v>15</v>
      </c>
    </row>
    <row r="2372" spans="1:2">
      <c r="A2372" s="59">
        <v>14300</v>
      </c>
      <c r="B2372" s="59" t="s">
        <v>17</v>
      </c>
    </row>
    <row r="2373" spans="1:2">
      <c r="A2373" s="59">
        <v>14300</v>
      </c>
      <c r="B2373" s="59"/>
    </row>
    <row r="2374" spans="1:2">
      <c r="A2374" s="59">
        <v>14300</v>
      </c>
      <c r="B2374" s="59" t="s">
        <v>14</v>
      </c>
    </row>
    <row r="2375" spans="1:2">
      <c r="A2375" s="59">
        <v>14300</v>
      </c>
      <c r="B2375" s="59" t="s">
        <v>15</v>
      </c>
    </row>
    <row r="2376" spans="1:2">
      <c r="A2376" s="59">
        <v>14300</v>
      </c>
      <c r="B2376" s="59" t="s">
        <v>18</v>
      </c>
    </row>
    <row r="2377" spans="1:2">
      <c r="A2377" s="59">
        <v>14300</v>
      </c>
      <c r="B2377" s="59" t="s">
        <v>14</v>
      </c>
    </row>
    <row r="2378" spans="1:2">
      <c r="A2378" s="59">
        <v>14300</v>
      </c>
      <c r="B2378" s="59" t="s">
        <v>14</v>
      </c>
    </row>
    <row r="2379" spans="1:2">
      <c r="A2379" s="59">
        <v>14300</v>
      </c>
      <c r="B2379" s="59" t="s">
        <v>16</v>
      </c>
    </row>
    <row r="2380" spans="1:2">
      <c r="A2380" s="59">
        <v>14300</v>
      </c>
      <c r="B2380" s="59"/>
    </row>
    <row r="2381" spans="1:2">
      <c r="A2381" s="59">
        <v>14300</v>
      </c>
      <c r="B2381" s="59" t="s">
        <v>18</v>
      </c>
    </row>
    <row r="2382" spans="1:2">
      <c r="A2382" s="59">
        <v>14300</v>
      </c>
      <c r="B2382" s="59" t="s">
        <v>14</v>
      </c>
    </row>
    <row r="2383" spans="1:2">
      <c r="A2383" s="59">
        <v>14300</v>
      </c>
      <c r="B2383" s="59" t="s">
        <v>14</v>
      </c>
    </row>
    <row r="2384" spans="1:2">
      <c r="A2384" s="59">
        <v>14300</v>
      </c>
      <c r="B2384" s="59" t="s">
        <v>17</v>
      </c>
    </row>
    <row r="2385" spans="1:2">
      <c r="A2385" s="59">
        <v>14400</v>
      </c>
      <c r="B2385" s="59" t="s">
        <v>14</v>
      </c>
    </row>
    <row r="2386" spans="1:2">
      <c r="A2386" s="59">
        <v>14400</v>
      </c>
      <c r="B2386" s="59" t="s">
        <v>18</v>
      </c>
    </row>
    <row r="2387" spans="1:2">
      <c r="A2387" s="59">
        <v>14400</v>
      </c>
      <c r="B2387" s="59" t="s">
        <v>18</v>
      </c>
    </row>
    <row r="2388" spans="1:2">
      <c r="A2388" s="59">
        <v>14400</v>
      </c>
      <c r="B2388" s="59" t="s">
        <v>18</v>
      </c>
    </row>
    <row r="2389" spans="1:2">
      <c r="A2389" s="59">
        <v>14400</v>
      </c>
      <c r="B2389" s="59"/>
    </row>
    <row r="2390" spans="1:2">
      <c r="A2390" s="59">
        <v>14400</v>
      </c>
      <c r="B2390" s="59" t="s">
        <v>17</v>
      </c>
    </row>
    <row r="2391" spans="1:2">
      <c r="A2391" s="59">
        <v>14400</v>
      </c>
      <c r="B2391" s="59" t="s">
        <v>14</v>
      </c>
    </row>
    <row r="2392" spans="1:2">
      <c r="A2392" s="59">
        <v>14400</v>
      </c>
      <c r="B2392" s="59" t="s">
        <v>14</v>
      </c>
    </row>
    <row r="2393" spans="1:2">
      <c r="A2393" s="59">
        <v>14400</v>
      </c>
      <c r="B2393" s="59" t="s">
        <v>14</v>
      </c>
    </row>
    <row r="2394" spans="1:2">
      <c r="A2394" s="59">
        <v>14400</v>
      </c>
      <c r="B2394" s="59" t="s">
        <v>17</v>
      </c>
    </row>
    <row r="2395" spans="1:2">
      <c r="A2395" s="59">
        <v>14400</v>
      </c>
      <c r="B2395" s="59" t="s">
        <v>14</v>
      </c>
    </row>
    <row r="2396" spans="1:2">
      <c r="A2396" s="59">
        <v>14400</v>
      </c>
      <c r="B2396" s="59" t="s">
        <v>14</v>
      </c>
    </row>
    <row r="2397" spans="1:2">
      <c r="A2397" s="59">
        <v>14400</v>
      </c>
      <c r="B2397" s="59" t="s">
        <v>18</v>
      </c>
    </row>
    <row r="2398" spans="1:2">
      <c r="A2398" s="59">
        <v>14400</v>
      </c>
      <c r="B2398" s="59" t="s">
        <v>18</v>
      </c>
    </row>
    <row r="2399" spans="1:2">
      <c r="A2399" s="59">
        <v>14400</v>
      </c>
      <c r="B2399" s="59" t="s">
        <v>14</v>
      </c>
    </row>
    <row r="2400" spans="1:2">
      <c r="A2400" s="59">
        <v>14400</v>
      </c>
      <c r="B2400" s="59" t="s">
        <v>18</v>
      </c>
    </row>
    <row r="2401" spans="1:2">
      <c r="A2401" s="59">
        <v>14400</v>
      </c>
      <c r="B2401" s="59" t="s">
        <v>14</v>
      </c>
    </row>
    <row r="2402" spans="1:2">
      <c r="A2402" s="59">
        <v>14400</v>
      </c>
      <c r="B2402" s="59" t="s">
        <v>18</v>
      </c>
    </row>
    <row r="2403" spans="1:2">
      <c r="A2403" s="59">
        <v>14400</v>
      </c>
      <c r="B2403" s="59" t="s">
        <v>14</v>
      </c>
    </row>
    <row r="2404" spans="1:2">
      <c r="A2404" s="59">
        <v>14400</v>
      </c>
      <c r="B2404" s="59" t="s">
        <v>18</v>
      </c>
    </row>
    <row r="2405" spans="1:2">
      <c r="A2405" s="59">
        <v>14500</v>
      </c>
      <c r="B2405" s="59" t="s">
        <v>14</v>
      </c>
    </row>
    <row r="2406" spans="1:2">
      <c r="A2406" s="59">
        <v>14500</v>
      </c>
      <c r="B2406" s="59" t="s">
        <v>14</v>
      </c>
    </row>
    <row r="2407" spans="1:2">
      <c r="A2407" s="59">
        <v>14500</v>
      </c>
      <c r="B2407" s="59" t="s">
        <v>14</v>
      </c>
    </row>
    <row r="2408" spans="1:2">
      <c r="A2408" s="59">
        <v>14500</v>
      </c>
      <c r="B2408" s="59" t="s">
        <v>14</v>
      </c>
    </row>
    <row r="2409" spans="1:2">
      <c r="A2409" s="59">
        <v>14500</v>
      </c>
      <c r="B2409" s="59" t="s">
        <v>15</v>
      </c>
    </row>
    <row r="2410" spans="1:2">
      <c r="A2410" s="59">
        <v>14500</v>
      </c>
      <c r="B2410" s="59" t="s">
        <v>14</v>
      </c>
    </row>
    <row r="2411" spans="1:2">
      <c r="A2411" s="59">
        <v>14500</v>
      </c>
      <c r="B2411" s="59" t="s">
        <v>14</v>
      </c>
    </row>
    <row r="2412" spans="1:2">
      <c r="A2412" s="59">
        <v>14500</v>
      </c>
      <c r="B2412" s="59" t="s">
        <v>14</v>
      </c>
    </row>
    <row r="2413" spans="1:2">
      <c r="A2413" s="59">
        <v>14500</v>
      </c>
      <c r="B2413" s="59" t="s">
        <v>14</v>
      </c>
    </row>
    <row r="2414" spans="1:2">
      <c r="A2414" s="59">
        <v>14500</v>
      </c>
      <c r="B2414" s="59" t="s">
        <v>15</v>
      </c>
    </row>
    <row r="2415" spans="1:2">
      <c r="A2415" s="59">
        <v>14500</v>
      </c>
      <c r="B2415" s="59" t="s">
        <v>18</v>
      </c>
    </row>
    <row r="2416" spans="1:2">
      <c r="A2416" s="59">
        <v>14500</v>
      </c>
      <c r="B2416" s="59" t="s">
        <v>18</v>
      </c>
    </row>
    <row r="2417" spans="1:2">
      <c r="A2417" s="59">
        <v>14500</v>
      </c>
      <c r="B2417" s="59" t="s">
        <v>14</v>
      </c>
    </row>
    <row r="2418" spans="1:2">
      <c r="A2418" s="59">
        <v>14500</v>
      </c>
      <c r="B2418" s="59"/>
    </row>
    <row r="2419" spans="1:2">
      <c r="A2419" s="59">
        <v>14500</v>
      </c>
      <c r="B2419" s="59" t="s">
        <v>14</v>
      </c>
    </row>
    <row r="2420" spans="1:2">
      <c r="A2420" s="59">
        <v>14500</v>
      </c>
      <c r="B2420" s="59" t="s">
        <v>17</v>
      </c>
    </row>
    <row r="2421" spans="1:2">
      <c r="A2421" s="59">
        <v>14500</v>
      </c>
      <c r="B2421" s="59" t="s">
        <v>18</v>
      </c>
    </row>
    <row r="2422" spans="1:2">
      <c r="A2422" s="59">
        <v>14600</v>
      </c>
      <c r="B2422" s="59" t="s">
        <v>14</v>
      </c>
    </row>
    <row r="2423" spans="1:2">
      <c r="A2423" s="59">
        <v>14600</v>
      </c>
      <c r="B2423" s="59"/>
    </row>
    <row r="2424" spans="1:2">
      <c r="A2424" s="59">
        <v>14600</v>
      </c>
      <c r="B2424" s="59" t="s">
        <v>15</v>
      </c>
    </row>
    <row r="2425" spans="1:2">
      <c r="A2425" s="59">
        <v>14600</v>
      </c>
      <c r="B2425" s="59" t="s">
        <v>14</v>
      </c>
    </row>
    <row r="2426" spans="1:2">
      <c r="A2426" s="59">
        <v>14600</v>
      </c>
      <c r="B2426" s="59" t="s">
        <v>15</v>
      </c>
    </row>
    <row r="2427" spans="1:2">
      <c r="A2427" s="59">
        <v>14600</v>
      </c>
      <c r="B2427" s="59" t="s">
        <v>14</v>
      </c>
    </row>
    <row r="2428" spans="1:2">
      <c r="A2428" s="59">
        <v>14600</v>
      </c>
      <c r="B2428" s="59"/>
    </row>
    <row r="2429" spans="1:2">
      <c r="A2429" s="59">
        <v>14600</v>
      </c>
      <c r="B2429" s="59" t="s">
        <v>18</v>
      </c>
    </row>
    <row r="2430" spans="1:2">
      <c r="A2430" s="59">
        <v>14600</v>
      </c>
      <c r="B2430" s="59" t="s">
        <v>14</v>
      </c>
    </row>
    <row r="2431" spans="1:2">
      <c r="A2431" s="59">
        <v>14600</v>
      </c>
      <c r="B2431" s="59" t="s">
        <v>18</v>
      </c>
    </row>
    <row r="2432" spans="1:2">
      <c r="A2432" s="59">
        <v>14600</v>
      </c>
      <c r="B2432" s="59" t="s">
        <v>14</v>
      </c>
    </row>
    <row r="2433" spans="1:2">
      <c r="A2433" s="59">
        <v>14600</v>
      </c>
      <c r="B2433" s="59" t="s">
        <v>15</v>
      </c>
    </row>
    <row r="2434" spans="1:2">
      <c r="A2434" s="59">
        <v>14600</v>
      </c>
      <c r="B2434" s="59" t="s">
        <v>14</v>
      </c>
    </row>
    <row r="2435" spans="1:2">
      <c r="A2435" s="59">
        <v>14600</v>
      </c>
      <c r="B2435" s="59" t="s">
        <v>15</v>
      </c>
    </row>
    <row r="2436" spans="1:2">
      <c r="A2436" s="59">
        <v>14600</v>
      </c>
      <c r="B2436" s="59" t="s">
        <v>14</v>
      </c>
    </row>
    <row r="2437" spans="1:2">
      <c r="A2437" s="59">
        <v>14600</v>
      </c>
      <c r="B2437" s="59" t="s">
        <v>15</v>
      </c>
    </row>
    <row r="2438" spans="1:2">
      <c r="A2438" s="59">
        <v>14600</v>
      </c>
      <c r="B2438" s="59" t="s">
        <v>18</v>
      </c>
    </row>
    <row r="2439" spans="1:2">
      <c r="A2439" s="59">
        <v>14600</v>
      </c>
      <c r="B2439" s="59" t="s">
        <v>15</v>
      </c>
    </row>
    <row r="2440" spans="1:2">
      <c r="A2440" s="59">
        <v>14600</v>
      </c>
      <c r="B2440" s="59" t="s">
        <v>15</v>
      </c>
    </row>
    <row r="2441" spans="1:2">
      <c r="A2441" s="59">
        <v>14600</v>
      </c>
      <c r="B2441" s="59"/>
    </row>
    <row r="2442" spans="1:2">
      <c r="A2442" s="59">
        <v>14600</v>
      </c>
      <c r="B2442" s="59" t="s">
        <v>14</v>
      </c>
    </row>
    <row r="2443" spans="1:2">
      <c r="A2443" s="59">
        <v>14600</v>
      </c>
      <c r="B2443" s="59" t="s">
        <v>14</v>
      </c>
    </row>
    <row r="2444" spans="1:2">
      <c r="A2444" s="59">
        <v>14700</v>
      </c>
      <c r="B2444" s="59" t="s">
        <v>14</v>
      </c>
    </row>
    <row r="2445" spans="1:2">
      <c r="A2445" s="59">
        <v>14700</v>
      </c>
      <c r="B2445" s="59" t="s">
        <v>17</v>
      </c>
    </row>
    <row r="2446" spans="1:2">
      <c r="A2446" s="59">
        <v>14700</v>
      </c>
      <c r="B2446" s="59" t="s">
        <v>14</v>
      </c>
    </row>
    <row r="2447" spans="1:2">
      <c r="A2447" s="59">
        <v>14700</v>
      </c>
      <c r="B2447" s="59" t="s">
        <v>18</v>
      </c>
    </row>
    <row r="2448" spans="1:2">
      <c r="A2448" s="59">
        <v>14700</v>
      </c>
      <c r="B2448" s="59" t="s">
        <v>17</v>
      </c>
    </row>
    <row r="2449" spans="1:2">
      <c r="A2449" s="59">
        <v>14700</v>
      </c>
      <c r="B2449" s="59" t="s">
        <v>14</v>
      </c>
    </row>
    <row r="2450" spans="1:2">
      <c r="A2450" s="59">
        <v>14700</v>
      </c>
      <c r="B2450" s="59" t="s">
        <v>17</v>
      </c>
    </row>
    <row r="2451" spans="1:2">
      <c r="A2451" s="59">
        <v>14700</v>
      </c>
      <c r="B2451" s="59"/>
    </row>
    <row r="2452" spans="1:2">
      <c r="A2452" s="59">
        <v>14700</v>
      </c>
      <c r="B2452" s="59" t="s">
        <v>18</v>
      </c>
    </row>
    <row r="2453" spans="1:2">
      <c r="A2453" s="59">
        <v>14700</v>
      </c>
      <c r="B2453" s="59" t="s">
        <v>18</v>
      </c>
    </row>
    <row r="2454" spans="1:2">
      <c r="A2454" s="59">
        <v>14700</v>
      </c>
      <c r="B2454" s="59" t="s">
        <v>15</v>
      </c>
    </row>
    <row r="2455" spans="1:2">
      <c r="A2455" s="59">
        <v>14700</v>
      </c>
      <c r="B2455" s="59" t="s">
        <v>14</v>
      </c>
    </row>
    <row r="2456" spans="1:2">
      <c r="A2456" s="59">
        <v>14700</v>
      </c>
      <c r="B2456" s="59" t="s">
        <v>18</v>
      </c>
    </row>
    <row r="2457" spans="1:2">
      <c r="A2457" s="59">
        <v>14700</v>
      </c>
      <c r="B2457" s="59" t="s">
        <v>14</v>
      </c>
    </row>
    <row r="2458" spans="1:2">
      <c r="A2458" s="59">
        <v>14700</v>
      </c>
      <c r="B2458" s="59" t="s">
        <v>18</v>
      </c>
    </row>
    <row r="2459" spans="1:2">
      <c r="A2459" s="59">
        <v>14700</v>
      </c>
      <c r="B2459" s="59" t="s">
        <v>14</v>
      </c>
    </row>
    <row r="2460" spans="1:2">
      <c r="A2460" s="59">
        <v>14700</v>
      </c>
      <c r="B2460" s="59" t="s">
        <v>15</v>
      </c>
    </row>
    <row r="2461" spans="1:2">
      <c r="A2461" s="59">
        <v>14700</v>
      </c>
      <c r="B2461" s="59" t="s">
        <v>18</v>
      </c>
    </row>
    <row r="2462" spans="1:2">
      <c r="A2462" s="59">
        <v>14700</v>
      </c>
      <c r="B2462" s="59" t="s">
        <v>14</v>
      </c>
    </row>
    <row r="2463" spans="1:2">
      <c r="A2463" s="59">
        <v>14700</v>
      </c>
      <c r="B2463" s="59" t="s">
        <v>14</v>
      </c>
    </row>
    <row r="2464" spans="1:2">
      <c r="A2464" s="59">
        <v>14700</v>
      </c>
      <c r="B2464" s="59" t="s">
        <v>18</v>
      </c>
    </row>
    <row r="2465" spans="1:2">
      <c r="A2465" s="59">
        <v>14700</v>
      </c>
      <c r="B2465" s="59"/>
    </row>
    <row r="2466" spans="1:2">
      <c r="A2466" s="59">
        <v>14700</v>
      </c>
      <c r="B2466" s="59" t="s">
        <v>18</v>
      </c>
    </row>
    <row r="2467" spans="1:2">
      <c r="A2467" s="59">
        <v>14700</v>
      </c>
      <c r="B2467" s="59" t="s">
        <v>18</v>
      </c>
    </row>
    <row r="2468" spans="1:2">
      <c r="A2468" s="59">
        <v>14800</v>
      </c>
      <c r="B2468" s="59" t="s">
        <v>14</v>
      </c>
    </row>
    <row r="2469" spans="1:2">
      <c r="A2469" s="59">
        <v>14800</v>
      </c>
      <c r="B2469" s="59" t="s">
        <v>15</v>
      </c>
    </row>
    <row r="2470" spans="1:2">
      <c r="A2470" s="59">
        <v>14800</v>
      </c>
      <c r="B2470" s="59" t="s">
        <v>14</v>
      </c>
    </row>
    <row r="2471" spans="1:2">
      <c r="A2471" s="59">
        <v>14800</v>
      </c>
      <c r="B2471" s="59" t="s">
        <v>14</v>
      </c>
    </row>
    <row r="2472" spans="1:2">
      <c r="A2472" s="59">
        <v>14800</v>
      </c>
      <c r="B2472" s="59" t="s">
        <v>14</v>
      </c>
    </row>
    <row r="2473" spans="1:2">
      <c r="A2473" s="59">
        <v>14800</v>
      </c>
      <c r="B2473" s="59" t="s">
        <v>14</v>
      </c>
    </row>
    <row r="2474" spans="1:2">
      <c r="A2474" s="59">
        <v>14800</v>
      </c>
      <c r="B2474" s="59" t="s">
        <v>18</v>
      </c>
    </row>
    <row r="2475" spans="1:2">
      <c r="A2475" s="59">
        <v>14800</v>
      </c>
      <c r="B2475" s="59" t="s">
        <v>14</v>
      </c>
    </row>
    <row r="2476" spans="1:2">
      <c r="A2476" s="59">
        <v>14800</v>
      </c>
      <c r="B2476" s="59" t="s">
        <v>17</v>
      </c>
    </row>
    <row r="2477" spans="1:2">
      <c r="A2477" s="59">
        <v>14800</v>
      </c>
      <c r="B2477" s="59" t="s">
        <v>14</v>
      </c>
    </row>
    <row r="2478" spans="1:2">
      <c r="A2478" s="59">
        <v>14800</v>
      </c>
      <c r="B2478" s="59" t="s">
        <v>14</v>
      </c>
    </row>
    <row r="2479" spans="1:2">
      <c r="A2479" s="59">
        <v>14800</v>
      </c>
      <c r="B2479" s="59"/>
    </row>
    <row r="2480" spans="1:2">
      <c r="A2480" s="59">
        <v>14800</v>
      </c>
      <c r="B2480" s="59" t="s">
        <v>15</v>
      </c>
    </row>
    <row r="2481" spans="1:2">
      <c r="A2481" s="59">
        <v>14800</v>
      </c>
      <c r="B2481" s="59"/>
    </row>
    <row r="2482" spans="1:2">
      <c r="A2482" s="59">
        <v>14800</v>
      </c>
      <c r="B2482" s="59" t="s">
        <v>18</v>
      </c>
    </row>
    <row r="2483" spans="1:2">
      <c r="A2483" s="59">
        <v>14800</v>
      </c>
      <c r="B2483" s="59" t="s">
        <v>18</v>
      </c>
    </row>
    <row r="2484" spans="1:2">
      <c r="A2484" s="59">
        <v>14800</v>
      </c>
      <c r="B2484" s="59"/>
    </row>
    <row r="2485" spans="1:2">
      <c r="A2485" s="59">
        <v>14800</v>
      </c>
      <c r="B2485" s="59" t="s">
        <v>14</v>
      </c>
    </row>
    <row r="2486" spans="1:2">
      <c r="A2486" s="59">
        <v>14800</v>
      </c>
      <c r="B2486" s="59" t="s">
        <v>14</v>
      </c>
    </row>
    <row r="2487" spans="1:2">
      <c r="A2487" s="59">
        <v>14800</v>
      </c>
      <c r="B2487" s="59" t="s">
        <v>15</v>
      </c>
    </row>
    <row r="2488" spans="1:2">
      <c r="A2488" s="59">
        <v>14800</v>
      </c>
      <c r="B2488" s="59" t="s">
        <v>15</v>
      </c>
    </row>
    <row r="2489" spans="1:2">
      <c r="A2489" s="59">
        <v>14800</v>
      </c>
      <c r="B2489" s="59" t="s">
        <v>14</v>
      </c>
    </row>
    <row r="2490" spans="1:2">
      <c r="A2490" s="59">
        <v>14900</v>
      </c>
      <c r="B2490" s="59" t="s">
        <v>15</v>
      </c>
    </row>
    <row r="2491" spans="1:2">
      <c r="A2491" s="59">
        <v>14900</v>
      </c>
      <c r="B2491" s="59" t="s">
        <v>15</v>
      </c>
    </row>
    <row r="2492" spans="1:2">
      <c r="A2492" s="59">
        <v>14900</v>
      </c>
      <c r="B2492" s="59" t="s">
        <v>14</v>
      </c>
    </row>
    <row r="2493" spans="1:2">
      <c r="A2493" s="59">
        <v>14900</v>
      </c>
      <c r="B2493" s="59" t="s">
        <v>19</v>
      </c>
    </row>
    <row r="2494" spans="1:2">
      <c r="A2494" s="59">
        <v>14900</v>
      </c>
      <c r="B2494" s="59" t="s">
        <v>14</v>
      </c>
    </row>
    <row r="2495" spans="1:2">
      <c r="A2495" s="59">
        <v>14900</v>
      </c>
      <c r="B2495" s="59" t="s">
        <v>18</v>
      </c>
    </row>
    <row r="2496" spans="1:2">
      <c r="A2496" s="59">
        <v>14900</v>
      </c>
      <c r="B2496" s="59" t="s">
        <v>17</v>
      </c>
    </row>
    <row r="2497" spans="1:2">
      <c r="A2497" s="59">
        <v>14900</v>
      </c>
      <c r="B2497" s="59" t="s">
        <v>15</v>
      </c>
    </row>
    <row r="2498" spans="1:2">
      <c r="A2498" s="59">
        <v>14900</v>
      </c>
      <c r="B2498" s="59" t="s">
        <v>18</v>
      </c>
    </row>
    <row r="2499" spans="1:2">
      <c r="A2499" s="59">
        <v>14900</v>
      </c>
      <c r="B2499" s="59" t="s">
        <v>18</v>
      </c>
    </row>
    <row r="2500" spans="1:2">
      <c r="A2500" s="59">
        <v>14900</v>
      </c>
      <c r="B2500" s="59" t="s">
        <v>14</v>
      </c>
    </row>
    <row r="2501" spans="1:2">
      <c r="A2501" s="59">
        <v>14900</v>
      </c>
      <c r="B2501" s="59" t="s">
        <v>18</v>
      </c>
    </row>
    <row r="2502" spans="1:2">
      <c r="A2502" s="59">
        <v>14900</v>
      </c>
      <c r="B2502" s="59" t="s">
        <v>14</v>
      </c>
    </row>
    <row r="2503" spans="1:2">
      <c r="A2503" s="59">
        <v>14900</v>
      </c>
      <c r="B2503" s="59" t="s">
        <v>14</v>
      </c>
    </row>
    <row r="2504" spans="1:2">
      <c r="A2504" s="59">
        <v>14900</v>
      </c>
      <c r="B2504" s="59" t="s">
        <v>15</v>
      </c>
    </row>
    <row r="2505" spans="1:2">
      <c r="A2505" s="59">
        <v>14900</v>
      </c>
      <c r="B2505" s="59" t="s">
        <v>18</v>
      </c>
    </row>
    <row r="2506" spans="1:2">
      <c r="A2506" s="59">
        <v>14900</v>
      </c>
      <c r="B2506" s="59" t="s">
        <v>18</v>
      </c>
    </row>
    <row r="2507" spans="1:2">
      <c r="A2507" s="59">
        <v>14900</v>
      </c>
      <c r="B2507" s="59" t="s">
        <v>14</v>
      </c>
    </row>
    <row r="2508" spans="1:2">
      <c r="A2508" s="59">
        <v>14900</v>
      </c>
      <c r="B2508" s="59" t="s">
        <v>18</v>
      </c>
    </row>
    <row r="2509" spans="1:2">
      <c r="A2509" s="59">
        <v>14900</v>
      </c>
      <c r="B2509" s="59" t="s">
        <v>15</v>
      </c>
    </row>
    <row r="2510" spans="1:2">
      <c r="A2510" s="59">
        <v>14900</v>
      </c>
      <c r="B2510" s="59" t="s">
        <v>15</v>
      </c>
    </row>
    <row r="2511" spans="1:2">
      <c r="A2511" s="59">
        <v>14900</v>
      </c>
      <c r="B2511" s="59" t="s">
        <v>14</v>
      </c>
    </row>
    <row r="2512" spans="1:2">
      <c r="A2512" s="59">
        <v>14900</v>
      </c>
      <c r="B2512" s="59" t="s">
        <v>17</v>
      </c>
    </row>
    <row r="2513" spans="1:2">
      <c r="A2513" s="59">
        <v>14900</v>
      </c>
      <c r="B2513" s="59" t="s">
        <v>15</v>
      </c>
    </row>
    <row r="2514" spans="1:2">
      <c r="A2514" s="59">
        <v>14900</v>
      </c>
      <c r="B2514" s="59" t="s">
        <v>15</v>
      </c>
    </row>
    <row r="2515" spans="1:2">
      <c r="A2515" s="59">
        <v>14900</v>
      </c>
      <c r="B2515" s="59" t="s">
        <v>14</v>
      </c>
    </row>
    <row r="2516" spans="1:2">
      <c r="A2516" s="59">
        <v>14900</v>
      </c>
      <c r="B2516" s="59"/>
    </row>
    <row r="2517" spans="1:2">
      <c r="A2517" s="59">
        <v>14900</v>
      </c>
      <c r="B2517" s="59" t="s">
        <v>14</v>
      </c>
    </row>
    <row r="2518" spans="1:2">
      <c r="A2518" s="59">
        <v>14900</v>
      </c>
      <c r="B2518" s="59" t="s">
        <v>18</v>
      </c>
    </row>
    <row r="2519" spans="1:2">
      <c r="A2519" s="59">
        <v>15000</v>
      </c>
      <c r="B2519" s="59" t="s">
        <v>15</v>
      </c>
    </row>
    <row r="2520" spans="1:2">
      <c r="A2520" s="59">
        <v>15000</v>
      </c>
      <c r="B2520" s="59" t="s">
        <v>18</v>
      </c>
    </row>
    <row r="2521" spans="1:2">
      <c r="A2521" s="59">
        <v>15000</v>
      </c>
      <c r="B2521" s="59" t="s">
        <v>18</v>
      </c>
    </row>
    <row r="2522" spans="1:2">
      <c r="A2522" s="59">
        <v>15000</v>
      </c>
      <c r="B2522" s="59" t="s">
        <v>16</v>
      </c>
    </row>
    <row r="2523" spans="1:2">
      <c r="A2523" s="59">
        <v>15000</v>
      </c>
      <c r="B2523" s="59" t="s">
        <v>17</v>
      </c>
    </row>
    <row r="2524" spans="1:2">
      <c r="A2524" s="59">
        <v>15000</v>
      </c>
      <c r="B2524" s="59" t="s">
        <v>17</v>
      </c>
    </row>
    <row r="2525" spans="1:2">
      <c r="A2525" s="59">
        <v>15000</v>
      </c>
      <c r="B2525" s="59"/>
    </row>
    <row r="2526" spans="1:2">
      <c r="A2526" s="59">
        <v>15000</v>
      </c>
      <c r="B2526" s="59" t="s">
        <v>14</v>
      </c>
    </row>
    <row r="2527" spans="1:2">
      <c r="A2527" s="59">
        <v>15000</v>
      </c>
      <c r="B2527" s="59" t="s">
        <v>14</v>
      </c>
    </row>
    <row r="2528" spans="1:2">
      <c r="A2528" s="59">
        <v>15000</v>
      </c>
      <c r="B2528" s="59" t="s">
        <v>14</v>
      </c>
    </row>
    <row r="2529" spans="1:2">
      <c r="A2529" s="59">
        <v>15000</v>
      </c>
      <c r="B2529" s="59" t="s">
        <v>18</v>
      </c>
    </row>
    <row r="2530" spans="1:2">
      <c r="A2530" s="59">
        <v>15000</v>
      </c>
      <c r="B2530" s="59" t="s">
        <v>14</v>
      </c>
    </row>
    <row r="2531" spans="1:2">
      <c r="A2531" s="59">
        <v>15000</v>
      </c>
      <c r="B2531" s="59" t="s">
        <v>14</v>
      </c>
    </row>
    <row r="2532" spans="1:2">
      <c r="A2532" s="59">
        <v>15000</v>
      </c>
      <c r="B2532" s="59" t="s">
        <v>18</v>
      </c>
    </row>
    <row r="2533" spans="1:2">
      <c r="A2533" s="59">
        <v>15000</v>
      </c>
      <c r="B2533" s="59" t="s">
        <v>14</v>
      </c>
    </row>
    <row r="2534" spans="1:2">
      <c r="A2534" s="59">
        <v>15000</v>
      </c>
      <c r="B2534" s="59" t="s">
        <v>17</v>
      </c>
    </row>
    <row r="2535" spans="1:2">
      <c r="A2535" s="59">
        <v>15000</v>
      </c>
      <c r="B2535" s="59" t="s">
        <v>14</v>
      </c>
    </row>
    <row r="2536" spans="1:2">
      <c r="A2536" s="59">
        <v>15000</v>
      </c>
      <c r="B2536" s="59" t="s">
        <v>18</v>
      </c>
    </row>
    <row r="2537" spans="1:2">
      <c r="A2537" s="59">
        <v>15000</v>
      </c>
      <c r="B2537" s="59" t="s">
        <v>14</v>
      </c>
    </row>
    <row r="2538" spans="1:2">
      <c r="A2538" s="59">
        <v>15000</v>
      </c>
      <c r="B2538" s="59" t="s">
        <v>14</v>
      </c>
    </row>
    <row r="2539" spans="1:2">
      <c r="A2539" s="59">
        <v>15000</v>
      </c>
      <c r="B2539" s="59" t="s">
        <v>14</v>
      </c>
    </row>
    <row r="2540" spans="1:2">
      <c r="A2540" s="59">
        <v>15000</v>
      </c>
      <c r="B2540" s="59" t="s">
        <v>14</v>
      </c>
    </row>
    <row r="2541" spans="1:2">
      <c r="A2541" s="59">
        <v>15000</v>
      </c>
      <c r="B2541" s="59"/>
    </row>
    <row r="2542" spans="1:2">
      <c r="A2542" s="59">
        <v>15000</v>
      </c>
      <c r="B2542" s="59" t="s">
        <v>17</v>
      </c>
    </row>
    <row r="2543" spans="1:2">
      <c r="A2543" s="59">
        <v>15000</v>
      </c>
      <c r="B2543" s="59" t="s">
        <v>14</v>
      </c>
    </row>
    <row r="2544" spans="1:2">
      <c r="A2544" s="59">
        <v>15000</v>
      </c>
      <c r="B2544" s="59" t="s">
        <v>18</v>
      </c>
    </row>
    <row r="2545" spans="1:2">
      <c r="A2545" s="59">
        <v>15000</v>
      </c>
      <c r="B2545" s="59" t="s">
        <v>14</v>
      </c>
    </row>
    <row r="2546" spans="1:2">
      <c r="A2546" s="59">
        <v>15000</v>
      </c>
      <c r="B2546" s="59" t="s">
        <v>14</v>
      </c>
    </row>
    <row r="2547" spans="1:2">
      <c r="A2547" s="59">
        <v>15000</v>
      </c>
      <c r="B2547" s="59" t="s">
        <v>18</v>
      </c>
    </row>
    <row r="2548" spans="1:2">
      <c r="A2548" s="59">
        <v>15000</v>
      </c>
      <c r="B2548" s="59" t="s">
        <v>14</v>
      </c>
    </row>
    <row r="2549" spans="1:2">
      <c r="A2549" s="59">
        <v>15000</v>
      </c>
      <c r="B2549" s="59" t="s">
        <v>14</v>
      </c>
    </row>
    <row r="2550" spans="1:2">
      <c r="A2550" s="59">
        <v>15000</v>
      </c>
      <c r="B2550" s="59" t="s">
        <v>14</v>
      </c>
    </row>
    <row r="2551" spans="1:2">
      <c r="A2551" s="59">
        <v>15000</v>
      </c>
      <c r="B2551" s="59" t="s">
        <v>14</v>
      </c>
    </row>
    <row r="2552" spans="1:2">
      <c r="A2552" s="59">
        <v>15000</v>
      </c>
      <c r="B2552" s="59"/>
    </row>
    <row r="2553" spans="1:2">
      <c r="A2553" s="59">
        <v>15000</v>
      </c>
      <c r="B2553" s="59" t="s">
        <v>16</v>
      </c>
    </row>
    <row r="2554" spans="1:2">
      <c r="A2554" s="59">
        <v>15000</v>
      </c>
      <c r="B2554" s="59" t="s">
        <v>15</v>
      </c>
    </row>
    <row r="2555" spans="1:2">
      <c r="A2555" s="59">
        <v>15000</v>
      </c>
      <c r="B2555" s="59" t="s">
        <v>18</v>
      </c>
    </row>
    <row r="2556" spans="1:2">
      <c r="A2556" s="59">
        <v>15000</v>
      </c>
      <c r="B2556" s="59" t="s">
        <v>19</v>
      </c>
    </row>
    <row r="2557" spans="1:2">
      <c r="A2557" s="59">
        <v>15000</v>
      </c>
      <c r="B2557" s="59" t="s">
        <v>18</v>
      </c>
    </row>
    <row r="2558" spans="1:2">
      <c r="A2558" s="59">
        <v>15000</v>
      </c>
      <c r="B2558" s="59" t="s">
        <v>18</v>
      </c>
    </row>
    <row r="2559" spans="1:2">
      <c r="A2559" s="59">
        <v>15000</v>
      </c>
      <c r="B2559" s="59" t="s">
        <v>15</v>
      </c>
    </row>
    <row r="2560" spans="1:2">
      <c r="A2560" s="59">
        <v>15000</v>
      </c>
      <c r="B2560" s="59" t="s">
        <v>14</v>
      </c>
    </row>
    <row r="2561" spans="1:2">
      <c r="A2561" s="59">
        <v>15000</v>
      </c>
      <c r="B2561" s="59" t="s">
        <v>18</v>
      </c>
    </row>
    <row r="2562" spans="1:2">
      <c r="A2562" s="59">
        <v>15000</v>
      </c>
      <c r="B2562" s="59" t="s">
        <v>17</v>
      </c>
    </row>
    <row r="2563" spans="1:2">
      <c r="A2563" s="59">
        <v>15000</v>
      </c>
      <c r="B2563" s="59" t="s">
        <v>17</v>
      </c>
    </row>
    <row r="2564" spans="1:2">
      <c r="A2564" s="59">
        <v>15000</v>
      </c>
      <c r="B2564" s="59" t="s">
        <v>14</v>
      </c>
    </row>
    <row r="2565" spans="1:2">
      <c r="A2565" s="59">
        <v>15000</v>
      </c>
      <c r="B2565" s="59" t="s">
        <v>18</v>
      </c>
    </row>
    <row r="2566" spans="1:2">
      <c r="A2566" s="59">
        <v>15000</v>
      </c>
      <c r="B2566" s="59" t="s">
        <v>18</v>
      </c>
    </row>
    <row r="2567" spans="1:2">
      <c r="A2567" s="59">
        <v>15000</v>
      </c>
      <c r="B2567" s="59" t="s">
        <v>14</v>
      </c>
    </row>
    <row r="2568" spans="1:2">
      <c r="A2568" s="59">
        <v>15000</v>
      </c>
      <c r="B2568" s="59" t="s">
        <v>18</v>
      </c>
    </row>
    <row r="2569" spans="1:2">
      <c r="A2569" s="59">
        <v>15000</v>
      </c>
      <c r="B2569" s="59" t="s">
        <v>15</v>
      </c>
    </row>
    <row r="2570" spans="1:2">
      <c r="A2570" s="59">
        <v>15000</v>
      </c>
      <c r="B2570" s="59" t="s">
        <v>15</v>
      </c>
    </row>
    <row r="2571" spans="1:2">
      <c r="A2571" s="59">
        <v>15000</v>
      </c>
      <c r="B2571" s="59" t="s">
        <v>14</v>
      </c>
    </row>
    <row r="2572" spans="1:2">
      <c r="A2572" s="59">
        <v>15000</v>
      </c>
      <c r="B2572" s="59" t="s">
        <v>14</v>
      </c>
    </row>
    <row r="2573" spans="1:2">
      <c r="A2573" s="59">
        <v>15000</v>
      </c>
      <c r="B2573" s="59" t="s">
        <v>14</v>
      </c>
    </row>
    <row r="2574" spans="1:2">
      <c r="A2574" s="59">
        <v>15000</v>
      </c>
      <c r="B2574" s="59" t="s">
        <v>14</v>
      </c>
    </row>
    <row r="2575" spans="1:2">
      <c r="A2575" s="59">
        <v>15000</v>
      </c>
      <c r="B2575" s="59" t="s">
        <v>15</v>
      </c>
    </row>
    <row r="2576" spans="1:2">
      <c r="A2576" s="59">
        <v>15000</v>
      </c>
      <c r="B2576" s="59" t="s">
        <v>17</v>
      </c>
    </row>
    <row r="2577" spans="1:2">
      <c r="A2577" s="59">
        <v>15000</v>
      </c>
      <c r="B2577" s="59" t="s">
        <v>15</v>
      </c>
    </row>
    <row r="2578" spans="1:2">
      <c r="A2578" s="59">
        <v>15000</v>
      </c>
      <c r="B2578" s="59" t="s">
        <v>15</v>
      </c>
    </row>
    <row r="2579" spans="1:2">
      <c r="A2579" s="59">
        <v>15000</v>
      </c>
      <c r="B2579" s="59" t="s">
        <v>14</v>
      </c>
    </row>
    <row r="2580" spans="1:2">
      <c r="A2580" s="59">
        <v>15000</v>
      </c>
      <c r="B2580" s="59" t="s">
        <v>18</v>
      </c>
    </row>
    <row r="2581" spans="1:2">
      <c r="A2581" s="59">
        <v>15000</v>
      </c>
      <c r="B2581" s="59" t="s">
        <v>14</v>
      </c>
    </row>
    <row r="2582" spans="1:2">
      <c r="A2582" s="59">
        <v>15000</v>
      </c>
      <c r="B2582" s="59" t="s">
        <v>14</v>
      </c>
    </row>
    <row r="2583" spans="1:2">
      <c r="A2583" s="59">
        <v>15000</v>
      </c>
      <c r="B2583" s="59" t="s">
        <v>15</v>
      </c>
    </row>
    <row r="2584" spans="1:2">
      <c r="A2584" s="59">
        <v>15000</v>
      </c>
      <c r="B2584" s="59" t="s">
        <v>17</v>
      </c>
    </row>
    <row r="2585" spans="1:2">
      <c r="A2585" s="59">
        <v>15000</v>
      </c>
      <c r="B2585" s="59" t="s">
        <v>14</v>
      </c>
    </row>
    <row r="2586" spans="1:2">
      <c r="A2586" s="59">
        <v>15000</v>
      </c>
      <c r="B2586" s="59" t="s">
        <v>18</v>
      </c>
    </row>
    <row r="2587" spans="1:2">
      <c r="A2587" s="59">
        <v>15000</v>
      </c>
      <c r="B2587" s="59" t="s">
        <v>15</v>
      </c>
    </row>
    <row r="2588" spans="1:2">
      <c r="A2588" s="59">
        <v>15000</v>
      </c>
      <c r="B2588" s="59" t="s">
        <v>14</v>
      </c>
    </row>
    <row r="2589" spans="1:2">
      <c r="A2589" s="59">
        <v>15000</v>
      </c>
      <c r="B2589" s="59" t="s">
        <v>17</v>
      </c>
    </row>
    <row r="2590" spans="1:2">
      <c r="A2590" s="59">
        <v>15000</v>
      </c>
      <c r="B2590" s="59"/>
    </row>
    <row r="2591" spans="1:2">
      <c r="A2591" s="59">
        <v>15000</v>
      </c>
      <c r="B2591" s="59" t="s">
        <v>14</v>
      </c>
    </row>
    <row r="2592" spans="1:2">
      <c r="A2592" s="59">
        <v>15000</v>
      </c>
      <c r="B2592" s="59" t="s">
        <v>14</v>
      </c>
    </row>
    <row r="2593" spans="1:2">
      <c r="A2593" s="59">
        <v>15000</v>
      </c>
      <c r="B2593" s="59" t="s">
        <v>18</v>
      </c>
    </row>
    <row r="2594" spans="1:2">
      <c r="A2594" s="59">
        <v>15000</v>
      </c>
      <c r="B2594" s="59" t="s">
        <v>14</v>
      </c>
    </row>
    <row r="2595" spans="1:2">
      <c r="A2595" s="59">
        <v>15000</v>
      </c>
      <c r="B2595" s="59" t="s">
        <v>14</v>
      </c>
    </row>
    <row r="2596" spans="1:2">
      <c r="A2596" s="59">
        <v>15000</v>
      </c>
      <c r="B2596" s="59" t="s">
        <v>14</v>
      </c>
    </row>
    <row r="2597" spans="1:2">
      <c r="A2597" s="59">
        <v>15000</v>
      </c>
      <c r="B2597" s="59" t="s">
        <v>18</v>
      </c>
    </row>
    <row r="2598" spans="1:2">
      <c r="A2598" s="59">
        <v>15000</v>
      </c>
      <c r="B2598" s="59" t="s">
        <v>17</v>
      </c>
    </row>
    <row r="2599" spans="1:2">
      <c r="A2599" s="59">
        <v>15000</v>
      </c>
      <c r="B2599" s="59" t="s">
        <v>18</v>
      </c>
    </row>
    <row r="2600" spans="1:2">
      <c r="A2600" s="59">
        <v>15000</v>
      </c>
      <c r="B2600" s="59" t="s">
        <v>18</v>
      </c>
    </row>
    <row r="2601" spans="1:2">
      <c r="A2601" s="59">
        <v>15000</v>
      </c>
      <c r="B2601" s="59" t="s">
        <v>17</v>
      </c>
    </row>
    <row r="2602" spans="1:2">
      <c r="A2602" s="59">
        <v>15000</v>
      </c>
      <c r="B2602" s="59" t="s">
        <v>14</v>
      </c>
    </row>
    <row r="2603" spans="1:2">
      <c r="A2603" s="59">
        <v>15000</v>
      </c>
      <c r="B2603" s="59"/>
    </row>
    <row r="2604" spans="1:2">
      <c r="A2604" s="59">
        <v>15000</v>
      </c>
      <c r="B2604" s="59" t="s">
        <v>15</v>
      </c>
    </row>
    <row r="2605" spans="1:2">
      <c r="A2605" s="59">
        <v>15000</v>
      </c>
      <c r="B2605" s="59" t="s">
        <v>15</v>
      </c>
    </row>
    <row r="2606" spans="1:2">
      <c r="A2606" s="59">
        <v>15000</v>
      </c>
      <c r="B2606" s="59" t="s">
        <v>17</v>
      </c>
    </row>
    <row r="2607" spans="1:2">
      <c r="A2607" s="59">
        <v>15000</v>
      </c>
      <c r="B2607" s="59" t="s">
        <v>19</v>
      </c>
    </row>
    <row r="2608" spans="1:2">
      <c r="A2608" s="59">
        <v>15000</v>
      </c>
      <c r="B2608" s="59" t="s">
        <v>14</v>
      </c>
    </row>
    <row r="2609" spans="1:2">
      <c r="A2609" s="59">
        <v>15000</v>
      </c>
      <c r="B2609" s="59" t="s">
        <v>14</v>
      </c>
    </row>
    <row r="2610" spans="1:2">
      <c r="A2610" s="59">
        <v>15000</v>
      </c>
      <c r="B2610" s="59" t="s">
        <v>18</v>
      </c>
    </row>
    <row r="2611" spans="1:2">
      <c r="A2611" s="59">
        <v>15000</v>
      </c>
      <c r="B2611" s="59" t="s">
        <v>16</v>
      </c>
    </row>
    <row r="2612" spans="1:2">
      <c r="A2612" s="59">
        <v>15000</v>
      </c>
      <c r="B2612" s="59" t="s">
        <v>15</v>
      </c>
    </row>
    <row r="2613" spans="1:2">
      <c r="A2613" s="59">
        <v>15000</v>
      </c>
      <c r="B2613" s="59" t="s">
        <v>18</v>
      </c>
    </row>
    <row r="2614" spans="1:2">
      <c r="A2614" s="59">
        <v>15000</v>
      </c>
      <c r="B2614" s="59" t="s">
        <v>18</v>
      </c>
    </row>
    <row r="2615" spans="1:2">
      <c r="A2615" s="59">
        <v>15000</v>
      </c>
      <c r="B2615" s="59" t="s">
        <v>16</v>
      </c>
    </row>
    <row r="2616" spans="1:2">
      <c r="A2616" s="59">
        <v>15000</v>
      </c>
      <c r="B2616" s="59" t="s">
        <v>14</v>
      </c>
    </row>
    <row r="2617" spans="1:2">
      <c r="A2617" s="59">
        <v>15000</v>
      </c>
      <c r="B2617" s="59" t="s">
        <v>14</v>
      </c>
    </row>
    <row r="2618" spans="1:2">
      <c r="A2618" s="59">
        <v>15000</v>
      </c>
      <c r="B2618" s="59" t="s">
        <v>14</v>
      </c>
    </row>
    <row r="2619" spans="1:2">
      <c r="A2619" s="59">
        <v>15000</v>
      </c>
      <c r="B2619" s="59"/>
    </row>
    <row r="2620" spans="1:2">
      <c r="A2620" s="59">
        <v>15000</v>
      </c>
      <c r="B2620" s="59" t="s">
        <v>14</v>
      </c>
    </row>
    <row r="2621" spans="1:2">
      <c r="A2621" s="59">
        <v>15000</v>
      </c>
      <c r="B2621" s="59" t="s">
        <v>14</v>
      </c>
    </row>
    <row r="2622" spans="1:2">
      <c r="A2622" s="59">
        <v>15000</v>
      </c>
      <c r="B2622" s="59" t="s">
        <v>16</v>
      </c>
    </row>
    <row r="2623" spans="1:2">
      <c r="A2623" s="59">
        <v>15000</v>
      </c>
      <c r="B2623" s="59" t="s">
        <v>14</v>
      </c>
    </row>
    <row r="2624" spans="1:2">
      <c r="A2624" s="59">
        <v>15100</v>
      </c>
      <c r="B2624" s="59" t="s">
        <v>17</v>
      </c>
    </row>
    <row r="2625" spans="1:2">
      <c r="A2625" s="59">
        <v>15100</v>
      </c>
      <c r="B2625" s="59" t="s">
        <v>14</v>
      </c>
    </row>
    <row r="2626" spans="1:2">
      <c r="A2626" s="59">
        <v>15100</v>
      </c>
      <c r="B2626" s="59" t="s">
        <v>14</v>
      </c>
    </row>
    <row r="2627" spans="1:2">
      <c r="A2627" s="59">
        <v>15100</v>
      </c>
      <c r="B2627" s="59" t="s">
        <v>14</v>
      </c>
    </row>
    <row r="2628" spans="1:2">
      <c r="A2628" s="59">
        <v>15100</v>
      </c>
      <c r="B2628" s="59" t="s">
        <v>14</v>
      </c>
    </row>
    <row r="2629" spans="1:2">
      <c r="A2629" s="59">
        <v>15100</v>
      </c>
      <c r="B2629" s="59" t="s">
        <v>14</v>
      </c>
    </row>
    <row r="2630" spans="1:2">
      <c r="A2630" s="59">
        <v>15100</v>
      </c>
      <c r="B2630" s="59" t="s">
        <v>14</v>
      </c>
    </row>
    <row r="2631" spans="1:2">
      <c r="A2631" s="59">
        <v>15100</v>
      </c>
      <c r="B2631" s="59" t="s">
        <v>15</v>
      </c>
    </row>
    <row r="2632" spans="1:2">
      <c r="A2632" s="59">
        <v>15100</v>
      </c>
      <c r="B2632" s="59" t="s">
        <v>15</v>
      </c>
    </row>
    <row r="2633" spans="1:2">
      <c r="A2633" s="59">
        <v>15100</v>
      </c>
      <c r="B2633" s="59" t="s">
        <v>15</v>
      </c>
    </row>
    <row r="2634" spans="1:2">
      <c r="A2634" s="59">
        <v>15100</v>
      </c>
      <c r="B2634" s="59" t="s">
        <v>18</v>
      </c>
    </row>
    <row r="2635" spans="1:2">
      <c r="A2635" s="59">
        <v>15100</v>
      </c>
      <c r="B2635" s="59"/>
    </row>
    <row r="2636" spans="1:2">
      <c r="A2636" s="59">
        <v>15100</v>
      </c>
      <c r="B2636" s="59"/>
    </row>
    <row r="2637" spans="1:2">
      <c r="A2637" s="59">
        <v>15100</v>
      </c>
      <c r="B2637" s="59"/>
    </row>
    <row r="2638" spans="1:2">
      <c r="A2638" s="59">
        <v>15100</v>
      </c>
      <c r="B2638" s="59" t="s">
        <v>18</v>
      </c>
    </row>
    <row r="2639" spans="1:2">
      <c r="A2639" s="59">
        <v>15100</v>
      </c>
      <c r="B2639" s="59" t="s">
        <v>18</v>
      </c>
    </row>
    <row r="2640" spans="1:2">
      <c r="A2640" s="59">
        <v>15100</v>
      </c>
      <c r="B2640" s="59" t="s">
        <v>17</v>
      </c>
    </row>
    <row r="2641" spans="1:2">
      <c r="A2641" s="59">
        <v>15100</v>
      </c>
      <c r="B2641" s="59" t="s">
        <v>18</v>
      </c>
    </row>
    <row r="2642" spans="1:2">
      <c r="A2642" s="59">
        <v>15100</v>
      </c>
      <c r="B2642" s="59" t="s">
        <v>14</v>
      </c>
    </row>
    <row r="2643" spans="1:2">
      <c r="A2643" s="59">
        <v>15100</v>
      </c>
      <c r="B2643" s="59" t="s">
        <v>14</v>
      </c>
    </row>
    <row r="2644" spans="1:2">
      <c r="A2644" s="59">
        <v>15100</v>
      </c>
      <c r="B2644" s="59" t="s">
        <v>15</v>
      </c>
    </row>
    <row r="2645" spans="1:2">
      <c r="A2645" s="59">
        <v>15100</v>
      </c>
      <c r="B2645" s="59" t="s">
        <v>17</v>
      </c>
    </row>
    <row r="2646" spans="1:2">
      <c r="A2646" s="59">
        <v>15100</v>
      </c>
      <c r="B2646" s="59"/>
    </row>
    <row r="2647" spans="1:2">
      <c r="A2647" s="59">
        <v>15100</v>
      </c>
      <c r="B2647" s="59" t="s">
        <v>14</v>
      </c>
    </row>
    <row r="2648" spans="1:2">
      <c r="A2648" s="59">
        <v>15100</v>
      </c>
      <c r="B2648" s="59" t="s">
        <v>18</v>
      </c>
    </row>
    <row r="2649" spans="1:2">
      <c r="A2649" s="59">
        <v>15100</v>
      </c>
      <c r="B2649" s="59" t="s">
        <v>14</v>
      </c>
    </row>
    <row r="2650" spans="1:2">
      <c r="A2650" s="59">
        <v>15200</v>
      </c>
      <c r="B2650" s="59" t="s">
        <v>14</v>
      </c>
    </row>
    <row r="2651" spans="1:2">
      <c r="A2651" s="59">
        <v>15200</v>
      </c>
      <c r="B2651" s="59" t="s">
        <v>16</v>
      </c>
    </row>
    <row r="2652" spans="1:2">
      <c r="A2652" s="59">
        <v>15200</v>
      </c>
      <c r="B2652" s="59"/>
    </row>
    <row r="2653" spans="1:2">
      <c r="A2653" s="59">
        <v>15200</v>
      </c>
      <c r="B2653" s="59" t="s">
        <v>18</v>
      </c>
    </row>
    <row r="2654" spans="1:2">
      <c r="A2654" s="59">
        <v>15200</v>
      </c>
      <c r="B2654" s="59" t="s">
        <v>14</v>
      </c>
    </row>
    <row r="2655" spans="1:2">
      <c r="A2655" s="59">
        <v>15200</v>
      </c>
      <c r="B2655" s="59" t="s">
        <v>18</v>
      </c>
    </row>
    <row r="2656" spans="1:2">
      <c r="A2656" s="59">
        <v>15200</v>
      </c>
      <c r="B2656" s="59" t="s">
        <v>17</v>
      </c>
    </row>
    <row r="2657" spans="1:2">
      <c r="A2657" s="59">
        <v>15200</v>
      </c>
      <c r="B2657" s="59" t="s">
        <v>15</v>
      </c>
    </row>
    <row r="2658" spans="1:2">
      <c r="A2658" s="59">
        <v>15200</v>
      </c>
      <c r="B2658" s="59" t="s">
        <v>18</v>
      </c>
    </row>
    <row r="2659" spans="1:2">
      <c r="A2659" s="59">
        <v>15200</v>
      </c>
      <c r="B2659" s="59" t="s">
        <v>17</v>
      </c>
    </row>
    <row r="2660" spans="1:2">
      <c r="A2660" s="59">
        <v>15200</v>
      </c>
      <c r="B2660" s="59" t="s">
        <v>14</v>
      </c>
    </row>
    <row r="2661" spans="1:2">
      <c r="A2661" s="59">
        <v>15200</v>
      </c>
      <c r="B2661" s="59"/>
    </row>
    <row r="2662" spans="1:2">
      <c r="A2662" s="59">
        <v>15200</v>
      </c>
      <c r="B2662" s="59" t="s">
        <v>18</v>
      </c>
    </row>
    <row r="2663" spans="1:2">
      <c r="A2663" s="59">
        <v>15200</v>
      </c>
      <c r="B2663" s="59" t="s">
        <v>18</v>
      </c>
    </row>
    <row r="2664" spans="1:2">
      <c r="A2664" s="59">
        <v>15200</v>
      </c>
      <c r="B2664" s="59" t="s">
        <v>17</v>
      </c>
    </row>
    <row r="2665" spans="1:2">
      <c r="A2665" s="59">
        <v>15200</v>
      </c>
      <c r="B2665" s="59" t="s">
        <v>17</v>
      </c>
    </row>
    <row r="2666" spans="1:2">
      <c r="A2666" s="59">
        <v>15200</v>
      </c>
      <c r="B2666" s="59" t="s">
        <v>14</v>
      </c>
    </row>
    <row r="2667" spans="1:2">
      <c r="A2667" s="59">
        <v>15200</v>
      </c>
      <c r="B2667" s="59" t="s">
        <v>18</v>
      </c>
    </row>
    <row r="2668" spans="1:2">
      <c r="A2668" s="59">
        <v>15200</v>
      </c>
      <c r="B2668" s="59" t="s">
        <v>18</v>
      </c>
    </row>
    <row r="2669" spans="1:2">
      <c r="A2669" s="59">
        <v>15200</v>
      </c>
      <c r="B2669" s="59" t="s">
        <v>14</v>
      </c>
    </row>
    <row r="2670" spans="1:2">
      <c r="A2670" s="59">
        <v>15200</v>
      </c>
      <c r="B2670" s="59" t="s">
        <v>17</v>
      </c>
    </row>
    <row r="2671" spans="1:2">
      <c r="A2671" s="59">
        <v>15200</v>
      </c>
      <c r="B2671" s="59" t="s">
        <v>14</v>
      </c>
    </row>
    <row r="2672" spans="1:2">
      <c r="A2672" s="59">
        <v>15200</v>
      </c>
      <c r="B2672" s="59" t="s">
        <v>14</v>
      </c>
    </row>
    <row r="2673" spans="1:2">
      <c r="A2673" s="59">
        <v>15200</v>
      </c>
      <c r="B2673" s="59" t="s">
        <v>15</v>
      </c>
    </row>
    <row r="2674" spans="1:2">
      <c r="A2674" s="59">
        <v>15200</v>
      </c>
      <c r="B2674" s="59" t="s">
        <v>15</v>
      </c>
    </row>
    <row r="2675" spans="1:2">
      <c r="A2675" s="59">
        <v>15200</v>
      </c>
      <c r="B2675" s="59" t="s">
        <v>14</v>
      </c>
    </row>
    <row r="2676" spans="1:2">
      <c r="A2676" s="59">
        <v>15200</v>
      </c>
      <c r="B2676" s="59" t="s">
        <v>18</v>
      </c>
    </row>
    <row r="2677" spans="1:2">
      <c r="A2677" s="59">
        <v>15200</v>
      </c>
      <c r="B2677" s="59" t="s">
        <v>14</v>
      </c>
    </row>
    <row r="2678" spans="1:2">
      <c r="A2678" s="59">
        <v>15200</v>
      </c>
      <c r="B2678" s="59" t="s">
        <v>16</v>
      </c>
    </row>
    <row r="2679" spans="1:2">
      <c r="A2679" s="59">
        <v>15200</v>
      </c>
      <c r="B2679" s="59" t="s">
        <v>15</v>
      </c>
    </row>
    <row r="2680" spans="1:2">
      <c r="A2680" s="59">
        <v>15200</v>
      </c>
      <c r="B2680" s="59" t="s">
        <v>15</v>
      </c>
    </row>
    <row r="2681" spans="1:2">
      <c r="A2681" s="59">
        <v>15200</v>
      </c>
      <c r="B2681" s="59"/>
    </row>
    <row r="2682" spans="1:2">
      <c r="A2682" s="59">
        <v>15300</v>
      </c>
      <c r="B2682" s="59" t="s">
        <v>15</v>
      </c>
    </row>
    <row r="2683" spans="1:2">
      <c r="A2683" s="59">
        <v>15300</v>
      </c>
      <c r="B2683" s="59" t="s">
        <v>15</v>
      </c>
    </row>
    <row r="2684" spans="1:2">
      <c r="A2684" s="59">
        <v>15300</v>
      </c>
      <c r="B2684" s="59" t="s">
        <v>19</v>
      </c>
    </row>
    <row r="2685" spans="1:2">
      <c r="A2685" s="59">
        <v>15300</v>
      </c>
      <c r="B2685" s="59" t="s">
        <v>14</v>
      </c>
    </row>
    <row r="2686" spans="1:2">
      <c r="A2686" s="59">
        <v>15300</v>
      </c>
      <c r="B2686" s="59" t="s">
        <v>18</v>
      </c>
    </row>
    <row r="2687" spans="1:2">
      <c r="A2687" s="59">
        <v>15300</v>
      </c>
      <c r="B2687" s="59" t="s">
        <v>18</v>
      </c>
    </row>
    <row r="2688" spans="1:2">
      <c r="A2688" s="59">
        <v>15300</v>
      </c>
      <c r="B2688" s="59" t="s">
        <v>15</v>
      </c>
    </row>
    <row r="2689" spans="1:2">
      <c r="A2689" s="59">
        <v>15300</v>
      </c>
      <c r="B2689" s="59" t="s">
        <v>18</v>
      </c>
    </row>
    <row r="2690" spans="1:2">
      <c r="A2690" s="59">
        <v>15300</v>
      </c>
      <c r="B2690" s="59" t="s">
        <v>18</v>
      </c>
    </row>
    <row r="2691" spans="1:2">
      <c r="A2691" s="59">
        <v>15300</v>
      </c>
      <c r="B2691" s="59"/>
    </row>
    <row r="2692" spans="1:2">
      <c r="A2692" s="59">
        <v>15300</v>
      </c>
      <c r="B2692" s="59" t="s">
        <v>14</v>
      </c>
    </row>
    <row r="2693" spans="1:2">
      <c r="A2693" s="59">
        <v>15300</v>
      </c>
      <c r="B2693" s="59" t="s">
        <v>14</v>
      </c>
    </row>
    <row r="2694" spans="1:2">
      <c r="A2694" s="59">
        <v>15300</v>
      </c>
      <c r="B2694" s="59" t="s">
        <v>18</v>
      </c>
    </row>
    <row r="2695" spans="1:2">
      <c r="A2695" s="59">
        <v>15300</v>
      </c>
      <c r="B2695" s="59" t="s">
        <v>14</v>
      </c>
    </row>
    <row r="2696" spans="1:2">
      <c r="A2696" s="59">
        <v>15300</v>
      </c>
      <c r="B2696" s="59" t="s">
        <v>14</v>
      </c>
    </row>
    <row r="2697" spans="1:2">
      <c r="A2697" s="59">
        <v>15300</v>
      </c>
      <c r="B2697" s="59" t="s">
        <v>17</v>
      </c>
    </row>
    <row r="2698" spans="1:2">
      <c r="A2698" s="59">
        <v>15300</v>
      </c>
      <c r="B2698" s="59" t="s">
        <v>14</v>
      </c>
    </row>
    <row r="2699" spans="1:2">
      <c r="A2699" s="59">
        <v>15300</v>
      </c>
      <c r="B2699" s="59" t="s">
        <v>14</v>
      </c>
    </row>
    <row r="2700" spans="1:2">
      <c r="A2700" s="59">
        <v>15300</v>
      </c>
      <c r="B2700" s="59" t="s">
        <v>17</v>
      </c>
    </row>
    <row r="2701" spans="1:2">
      <c r="A2701" s="59">
        <v>15300</v>
      </c>
      <c r="B2701" s="59" t="s">
        <v>14</v>
      </c>
    </row>
    <row r="2702" spans="1:2">
      <c r="A2702" s="59">
        <v>15300</v>
      </c>
      <c r="B2702" s="59" t="s">
        <v>18</v>
      </c>
    </row>
    <row r="2703" spans="1:2">
      <c r="A2703" s="59">
        <v>15300</v>
      </c>
      <c r="B2703" s="59" t="s">
        <v>18</v>
      </c>
    </row>
    <row r="2704" spans="1:2">
      <c r="A2704" s="59">
        <v>15300</v>
      </c>
      <c r="B2704" s="59" t="s">
        <v>18</v>
      </c>
    </row>
    <row r="2705" spans="1:2">
      <c r="A2705" s="59">
        <v>15300</v>
      </c>
      <c r="B2705" s="59" t="s">
        <v>14</v>
      </c>
    </row>
    <row r="2706" spans="1:2">
      <c r="A2706" s="59">
        <v>15300</v>
      </c>
      <c r="B2706" s="59" t="s">
        <v>15</v>
      </c>
    </row>
    <row r="2707" spans="1:2">
      <c r="A2707" s="59">
        <v>15300</v>
      </c>
      <c r="B2707" s="59" t="s">
        <v>15</v>
      </c>
    </row>
    <row r="2708" spans="1:2">
      <c r="A2708" s="59">
        <v>15300</v>
      </c>
      <c r="B2708" s="59" t="s">
        <v>14</v>
      </c>
    </row>
    <row r="2709" spans="1:2">
      <c r="A2709" s="59">
        <v>15300</v>
      </c>
      <c r="B2709" s="59" t="s">
        <v>15</v>
      </c>
    </row>
    <row r="2710" spans="1:2">
      <c r="A2710" s="59">
        <v>15300</v>
      </c>
      <c r="B2710" s="59" t="s">
        <v>14</v>
      </c>
    </row>
    <row r="2711" spans="1:2">
      <c r="A2711" s="59">
        <v>15300</v>
      </c>
      <c r="B2711" s="59" t="s">
        <v>18</v>
      </c>
    </row>
    <row r="2712" spans="1:2">
      <c r="A2712" s="59">
        <v>15300</v>
      </c>
      <c r="B2712" s="59" t="s">
        <v>14</v>
      </c>
    </row>
    <row r="2713" spans="1:2">
      <c r="A2713" s="59">
        <v>15400</v>
      </c>
      <c r="B2713" s="59" t="s">
        <v>15</v>
      </c>
    </row>
    <row r="2714" spans="1:2">
      <c r="A2714" s="59">
        <v>15400</v>
      </c>
      <c r="B2714" s="59" t="s">
        <v>14</v>
      </c>
    </row>
    <row r="2715" spans="1:2">
      <c r="A2715" s="59">
        <v>15400</v>
      </c>
      <c r="B2715" s="59" t="s">
        <v>18</v>
      </c>
    </row>
    <row r="2716" spans="1:2">
      <c r="A2716" s="59">
        <v>15400</v>
      </c>
      <c r="B2716" s="59" t="s">
        <v>18</v>
      </c>
    </row>
    <row r="2717" spans="1:2">
      <c r="A2717" s="59">
        <v>15400</v>
      </c>
      <c r="B2717" s="59" t="s">
        <v>18</v>
      </c>
    </row>
    <row r="2718" spans="1:2">
      <c r="A2718" s="59">
        <v>15400</v>
      </c>
      <c r="B2718" s="59" t="s">
        <v>18</v>
      </c>
    </row>
    <row r="2719" spans="1:2">
      <c r="A2719" s="59">
        <v>15400</v>
      </c>
      <c r="B2719" s="59" t="s">
        <v>17</v>
      </c>
    </row>
    <row r="2720" spans="1:2">
      <c r="A2720" s="59">
        <v>15400</v>
      </c>
      <c r="B2720" s="59" t="s">
        <v>17</v>
      </c>
    </row>
    <row r="2721" spans="1:2">
      <c r="A2721" s="59">
        <v>15400</v>
      </c>
      <c r="B2721" s="59" t="s">
        <v>15</v>
      </c>
    </row>
    <row r="2722" spans="1:2">
      <c r="A2722" s="59">
        <v>15400</v>
      </c>
      <c r="B2722" s="59" t="s">
        <v>18</v>
      </c>
    </row>
    <row r="2723" spans="1:2">
      <c r="A2723" s="59">
        <v>15400</v>
      </c>
      <c r="B2723" s="59" t="s">
        <v>15</v>
      </c>
    </row>
    <row r="2724" spans="1:2">
      <c r="A2724" s="59">
        <v>15400</v>
      </c>
      <c r="B2724" s="59" t="s">
        <v>15</v>
      </c>
    </row>
    <row r="2725" spans="1:2">
      <c r="A2725" s="59">
        <v>15400</v>
      </c>
      <c r="B2725" s="59" t="s">
        <v>18</v>
      </c>
    </row>
    <row r="2726" spans="1:2">
      <c r="A2726" s="59">
        <v>15400</v>
      </c>
      <c r="B2726" s="59" t="s">
        <v>14</v>
      </c>
    </row>
    <row r="2727" spans="1:2">
      <c r="A2727" s="59">
        <v>15400</v>
      </c>
      <c r="B2727" s="59" t="s">
        <v>18</v>
      </c>
    </row>
    <row r="2728" spans="1:2">
      <c r="A2728" s="59">
        <v>15400</v>
      </c>
      <c r="B2728" s="59"/>
    </row>
    <row r="2729" spans="1:2">
      <c r="A2729" s="59">
        <v>15400</v>
      </c>
      <c r="B2729" s="59" t="s">
        <v>17</v>
      </c>
    </row>
    <row r="2730" spans="1:2">
      <c r="A2730" s="59">
        <v>15400</v>
      </c>
      <c r="B2730" s="59" t="s">
        <v>15</v>
      </c>
    </row>
    <row r="2731" spans="1:2">
      <c r="A2731" s="59">
        <v>15400</v>
      </c>
      <c r="B2731" s="59" t="s">
        <v>14</v>
      </c>
    </row>
    <row r="2732" spans="1:2">
      <c r="A2732" s="59">
        <v>15400</v>
      </c>
      <c r="B2732" s="59" t="s">
        <v>14</v>
      </c>
    </row>
    <row r="2733" spans="1:2">
      <c r="A2733" s="59">
        <v>15400</v>
      </c>
      <c r="B2733" s="59" t="s">
        <v>17</v>
      </c>
    </row>
    <row r="2734" spans="1:2">
      <c r="A2734" s="59">
        <v>15400</v>
      </c>
      <c r="B2734" s="59" t="s">
        <v>15</v>
      </c>
    </row>
    <row r="2735" spans="1:2">
      <c r="A2735" s="59">
        <v>15400</v>
      </c>
      <c r="B2735" s="59" t="s">
        <v>18</v>
      </c>
    </row>
    <row r="2736" spans="1:2">
      <c r="A2736" s="59">
        <v>15400</v>
      </c>
      <c r="B2736" s="59" t="s">
        <v>14</v>
      </c>
    </row>
    <row r="2737" spans="1:2">
      <c r="A2737" s="59">
        <v>15400</v>
      </c>
      <c r="B2737" s="59" t="s">
        <v>14</v>
      </c>
    </row>
    <row r="2738" spans="1:2">
      <c r="A2738" s="59">
        <v>15500</v>
      </c>
      <c r="B2738" s="59" t="s">
        <v>14</v>
      </c>
    </row>
    <row r="2739" spans="1:2">
      <c r="A2739" s="59">
        <v>15500</v>
      </c>
      <c r="B2739" s="59" t="s">
        <v>14</v>
      </c>
    </row>
    <row r="2740" spans="1:2">
      <c r="A2740" s="59">
        <v>15500</v>
      </c>
      <c r="B2740" s="59" t="s">
        <v>18</v>
      </c>
    </row>
    <row r="2741" spans="1:2">
      <c r="A2741" s="59">
        <v>15500</v>
      </c>
      <c r="B2741" s="59" t="s">
        <v>14</v>
      </c>
    </row>
    <row r="2742" spans="1:2">
      <c r="A2742" s="59">
        <v>15500</v>
      </c>
      <c r="B2742" s="59" t="s">
        <v>17</v>
      </c>
    </row>
    <row r="2743" spans="1:2">
      <c r="A2743" s="59">
        <v>15500</v>
      </c>
      <c r="B2743" s="59" t="s">
        <v>18</v>
      </c>
    </row>
    <row r="2744" spans="1:2">
      <c r="A2744" s="59">
        <v>15500</v>
      </c>
      <c r="B2744" s="59" t="s">
        <v>18</v>
      </c>
    </row>
    <row r="2745" spans="1:2">
      <c r="A2745" s="59">
        <v>15500</v>
      </c>
      <c r="B2745" s="59" t="s">
        <v>15</v>
      </c>
    </row>
    <row r="2746" spans="1:2">
      <c r="A2746" s="59">
        <v>15500</v>
      </c>
      <c r="B2746" s="59" t="s">
        <v>16</v>
      </c>
    </row>
    <row r="2747" spans="1:2">
      <c r="A2747" s="59">
        <v>15500</v>
      </c>
      <c r="B2747" s="59" t="s">
        <v>18</v>
      </c>
    </row>
    <row r="2748" spans="1:2">
      <c r="A2748" s="59">
        <v>15500</v>
      </c>
      <c r="B2748" s="59" t="s">
        <v>17</v>
      </c>
    </row>
    <row r="2749" spans="1:2">
      <c r="A2749" s="59">
        <v>15500</v>
      </c>
      <c r="B2749" s="59" t="s">
        <v>14</v>
      </c>
    </row>
    <row r="2750" spans="1:2">
      <c r="A2750" s="59">
        <v>15500</v>
      </c>
      <c r="B2750" s="59" t="s">
        <v>17</v>
      </c>
    </row>
    <row r="2751" spans="1:2">
      <c r="A2751" s="59">
        <v>15500</v>
      </c>
      <c r="B2751" s="59" t="s">
        <v>15</v>
      </c>
    </row>
    <row r="2752" spans="1:2">
      <c r="A2752" s="59">
        <v>15500</v>
      </c>
      <c r="B2752" s="59" t="s">
        <v>15</v>
      </c>
    </row>
    <row r="2753" spans="1:2">
      <c r="A2753" s="59">
        <v>15500</v>
      </c>
      <c r="B2753" s="59" t="s">
        <v>14</v>
      </c>
    </row>
    <row r="2754" spans="1:2">
      <c r="A2754" s="59">
        <v>15500</v>
      </c>
      <c r="B2754" s="59" t="s">
        <v>17</v>
      </c>
    </row>
    <row r="2755" spans="1:2">
      <c r="A2755" s="59">
        <v>15500</v>
      </c>
      <c r="B2755" s="59" t="s">
        <v>14</v>
      </c>
    </row>
    <row r="2756" spans="1:2">
      <c r="A2756" s="59">
        <v>15500</v>
      </c>
      <c r="B2756" s="59" t="s">
        <v>14</v>
      </c>
    </row>
    <row r="2757" spans="1:2">
      <c r="A2757" s="59">
        <v>15500</v>
      </c>
      <c r="B2757" s="59" t="s">
        <v>15</v>
      </c>
    </row>
    <row r="2758" spans="1:2">
      <c r="A2758" s="59">
        <v>15500</v>
      </c>
      <c r="B2758" s="59" t="s">
        <v>18</v>
      </c>
    </row>
    <row r="2759" spans="1:2">
      <c r="A2759" s="59">
        <v>15500</v>
      </c>
      <c r="B2759" s="59" t="s">
        <v>17</v>
      </c>
    </row>
    <row r="2760" spans="1:2">
      <c r="A2760" s="59">
        <v>15500</v>
      </c>
      <c r="B2760" s="59" t="s">
        <v>14</v>
      </c>
    </row>
    <row r="2761" spans="1:2">
      <c r="A2761" s="59">
        <v>15500</v>
      </c>
      <c r="B2761" s="59" t="s">
        <v>19</v>
      </c>
    </row>
    <row r="2762" spans="1:2">
      <c r="A2762" s="59">
        <v>15500</v>
      </c>
      <c r="B2762" s="59" t="s">
        <v>16</v>
      </c>
    </row>
    <row r="2763" spans="1:2">
      <c r="A2763" s="59">
        <v>15500</v>
      </c>
      <c r="B2763" s="59"/>
    </row>
    <row r="2764" spans="1:2">
      <c r="A2764" s="59">
        <v>15500</v>
      </c>
      <c r="B2764" s="59" t="s">
        <v>15</v>
      </c>
    </row>
    <row r="2765" spans="1:2">
      <c r="A2765" s="59">
        <v>15500</v>
      </c>
      <c r="B2765" s="59" t="s">
        <v>15</v>
      </c>
    </row>
    <row r="2766" spans="1:2">
      <c r="A2766" s="59">
        <v>15600</v>
      </c>
      <c r="B2766" s="59"/>
    </row>
    <row r="2767" spans="1:2">
      <c r="A2767" s="59">
        <v>15600</v>
      </c>
      <c r="B2767" s="59" t="s">
        <v>18</v>
      </c>
    </row>
    <row r="2768" spans="1:2">
      <c r="A2768" s="59">
        <v>15600</v>
      </c>
      <c r="B2768" s="59" t="s">
        <v>15</v>
      </c>
    </row>
    <row r="2769" spans="1:2">
      <c r="A2769" s="59">
        <v>15600</v>
      </c>
      <c r="B2769" s="59" t="s">
        <v>14</v>
      </c>
    </row>
    <row r="2770" spans="1:2">
      <c r="A2770" s="59">
        <v>15600</v>
      </c>
      <c r="B2770" s="59" t="s">
        <v>14</v>
      </c>
    </row>
    <row r="2771" spans="1:2">
      <c r="A2771" s="59">
        <v>15600</v>
      </c>
      <c r="B2771" s="59" t="s">
        <v>14</v>
      </c>
    </row>
    <row r="2772" spans="1:2">
      <c r="A2772" s="59">
        <v>15600</v>
      </c>
      <c r="B2772" s="59" t="s">
        <v>14</v>
      </c>
    </row>
    <row r="2773" spans="1:2">
      <c r="A2773" s="59">
        <v>15600</v>
      </c>
      <c r="B2773" s="59" t="s">
        <v>18</v>
      </c>
    </row>
    <row r="2774" spans="1:2">
      <c r="A2774" s="59">
        <v>15600</v>
      </c>
      <c r="B2774" s="59" t="s">
        <v>18</v>
      </c>
    </row>
    <row r="2775" spans="1:2">
      <c r="A2775" s="59">
        <v>15600</v>
      </c>
      <c r="B2775" s="59" t="s">
        <v>14</v>
      </c>
    </row>
    <row r="2776" spans="1:2">
      <c r="A2776" s="59">
        <v>15600</v>
      </c>
      <c r="B2776" s="59" t="s">
        <v>18</v>
      </c>
    </row>
    <row r="2777" spans="1:2">
      <c r="A2777" s="59">
        <v>15600</v>
      </c>
      <c r="B2777" s="59" t="s">
        <v>14</v>
      </c>
    </row>
    <row r="2778" spans="1:2">
      <c r="A2778" s="59">
        <v>15600</v>
      </c>
      <c r="B2778" s="59" t="s">
        <v>18</v>
      </c>
    </row>
    <row r="2779" spans="1:2">
      <c r="A2779" s="59">
        <v>15600</v>
      </c>
      <c r="B2779" s="59" t="s">
        <v>17</v>
      </c>
    </row>
    <row r="2780" spans="1:2">
      <c r="A2780" s="59">
        <v>15600</v>
      </c>
      <c r="B2780" s="59" t="s">
        <v>16</v>
      </c>
    </row>
    <row r="2781" spans="1:2">
      <c r="A2781" s="59">
        <v>15600</v>
      </c>
      <c r="B2781" s="59" t="s">
        <v>14</v>
      </c>
    </row>
    <row r="2782" spans="1:2">
      <c r="A2782" s="59">
        <v>15600</v>
      </c>
      <c r="B2782" s="59" t="s">
        <v>18</v>
      </c>
    </row>
    <row r="2783" spans="1:2">
      <c r="A2783" s="59">
        <v>15600</v>
      </c>
      <c r="B2783" s="59" t="s">
        <v>14</v>
      </c>
    </row>
    <row r="2784" spans="1:2">
      <c r="A2784" s="59">
        <v>15600</v>
      </c>
      <c r="B2784" s="59" t="s">
        <v>19</v>
      </c>
    </row>
    <row r="2785" spans="1:2">
      <c r="A2785" s="59">
        <v>15600</v>
      </c>
      <c r="B2785" s="59" t="s">
        <v>14</v>
      </c>
    </row>
    <row r="2786" spans="1:2">
      <c r="A2786" s="59">
        <v>15700</v>
      </c>
      <c r="B2786" s="59" t="s">
        <v>15</v>
      </c>
    </row>
    <row r="2787" spans="1:2">
      <c r="A2787" s="59">
        <v>15700</v>
      </c>
      <c r="B2787" s="59" t="s">
        <v>17</v>
      </c>
    </row>
    <row r="2788" spans="1:2">
      <c r="A2788" s="59">
        <v>15700</v>
      </c>
      <c r="B2788" s="59" t="s">
        <v>15</v>
      </c>
    </row>
    <row r="2789" spans="1:2">
      <c r="A2789" s="59">
        <v>15700</v>
      </c>
      <c r="B2789" s="59" t="s">
        <v>18</v>
      </c>
    </row>
    <row r="2790" spans="1:2">
      <c r="A2790" s="59">
        <v>15700</v>
      </c>
      <c r="B2790" s="59" t="s">
        <v>17</v>
      </c>
    </row>
    <row r="2791" spans="1:2">
      <c r="A2791" s="59">
        <v>15700</v>
      </c>
      <c r="B2791" s="59" t="s">
        <v>14</v>
      </c>
    </row>
    <row r="2792" spans="1:2">
      <c r="A2792" s="59">
        <v>15700</v>
      </c>
      <c r="B2792" s="59" t="s">
        <v>14</v>
      </c>
    </row>
    <row r="2793" spans="1:2">
      <c r="A2793" s="59">
        <v>15700</v>
      </c>
      <c r="B2793" s="59" t="s">
        <v>14</v>
      </c>
    </row>
    <row r="2794" spans="1:2">
      <c r="A2794" s="59">
        <v>15700</v>
      </c>
      <c r="B2794" s="59" t="s">
        <v>18</v>
      </c>
    </row>
    <row r="2795" spans="1:2">
      <c r="A2795" s="59">
        <v>15700</v>
      </c>
      <c r="B2795" s="59"/>
    </row>
    <row r="2796" spans="1:2">
      <c r="A2796" s="59">
        <v>15700</v>
      </c>
      <c r="B2796" s="59" t="s">
        <v>18</v>
      </c>
    </row>
    <row r="2797" spans="1:2">
      <c r="A2797" s="59">
        <v>15700</v>
      </c>
      <c r="B2797" s="59" t="s">
        <v>14</v>
      </c>
    </row>
    <row r="2798" spans="1:2">
      <c r="A2798" s="59">
        <v>15700</v>
      </c>
      <c r="B2798" s="59" t="s">
        <v>14</v>
      </c>
    </row>
    <row r="2799" spans="1:2">
      <c r="A2799" s="59">
        <v>15700</v>
      </c>
      <c r="B2799" s="59" t="s">
        <v>14</v>
      </c>
    </row>
    <row r="2800" spans="1:2">
      <c r="A2800" s="59">
        <v>15700</v>
      </c>
      <c r="B2800" s="59" t="s">
        <v>17</v>
      </c>
    </row>
    <row r="2801" spans="1:2">
      <c r="A2801" s="59">
        <v>15700</v>
      </c>
      <c r="B2801" s="59" t="s">
        <v>14</v>
      </c>
    </row>
    <row r="2802" spans="1:2">
      <c r="A2802" s="59">
        <v>15700</v>
      </c>
      <c r="B2802" s="59" t="s">
        <v>17</v>
      </c>
    </row>
    <row r="2803" spans="1:2">
      <c r="A2803" s="59">
        <v>15700</v>
      </c>
      <c r="B2803" s="59" t="s">
        <v>14</v>
      </c>
    </row>
    <row r="2804" spans="1:2">
      <c r="A2804" s="59">
        <v>15700</v>
      </c>
      <c r="B2804" s="59" t="s">
        <v>17</v>
      </c>
    </row>
    <row r="2805" spans="1:2">
      <c r="A2805" s="59">
        <v>15700</v>
      </c>
      <c r="B2805" s="59" t="s">
        <v>14</v>
      </c>
    </row>
    <row r="2806" spans="1:2">
      <c r="A2806" s="59">
        <v>15700</v>
      </c>
      <c r="B2806" s="59" t="s">
        <v>14</v>
      </c>
    </row>
    <row r="2807" spans="1:2">
      <c r="A2807" s="59">
        <v>15700</v>
      </c>
      <c r="B2807" s="59" t="s">
        <v>15</v>
      </c>
    </row>
    <row r="2808" spans="1:2">
      <c r="A2808" s="59">
        <v>15700</v>
      </c>
      <c r="B2808" s="59" t="s">
        <v>17</v>
      </c>
    </row>
    <row r="2809" spans="1:2">
      <c r="A2809" s="59">
        <v>15700</v>
      </c>
      <c r="B2809" s="59" t="s">
        <v>18</v>
      </c>
    </row>
    <row r="2810" spans="1:2">
      <c r="A2810" s="59">
        <v>15700</v>
      </c>
      <c r="B2810" s="59" t="s">
        <v>14</v>
      </c>
    </row>
    <row r="2811" spans="1:2">
      <c r="A2811" s="59">
        <v>15700</v>
      </c>
      <c r="B2811" s="59" t="s">
        <v>18</v>
      </c>
    </row>
    <row r="2812" spans="1:2">
      <c r="A2812" s="59">
        <v>15700</v>
      </c>
      <c r="B2812" s="59" t="s">
        <v>17</v>
      </c>
    </row>
    <row r="2813" spans="1:2">
      <c r="A2813" s="59">
        <v>15700</v>
      </c>
      <c r="B2813" s="59" t="s">
        <v>15</v>
      </c>
    </row>
    <row r="2814" spans="1:2">
      <c r="A2814" s="59">
        <v>15700</v>
      </c>
      <c r="B2814" s="59" t="s">
        <v>14</v>
      </c>
    </row>
    <row r="2815" spans="1:2">
      <c r="A2815" s="59">
        <v>15700</v>
      </c>
      <c r="B2815" s="59"/>
    </row>
    <row r="2816" spans="1:2">
      <c r="A2816" s="59">
        <v>15800</v>
      </c>
      <c r="B2816" s="59" t="s">
        <v>16</v>
      </c>
    </row>
    <row r="2817" spans="1:2">
      <c r="A2817" s="59">
        <v>15800</v>
      </c>
      <c r="B2817" s="59" t="s">
        <v>14</v>
      </c>
    </row>
    <row r="2818" spans="1:2">
      <c r="A2818" s="59">
        <v>15800</v>
      </c>
      <c r="B2818" s="59" t="s">
        <v>16</v>
      </c>
    </row>
    <row r="2819" spans="1:2">
      <c r="A2819" s="59">
        <v>15800</v>
      </c>
      <c r="B2819" s="59" t="s">
        <v>18</v>
      </c>
    </row>
    <row r="2820" spans="1:2">
      <c r="A2820" s="59">
        <v>15800</v>
      </c>
      <c r="B2820" s="59" t="s">
        <v>14</v>
      </c>
    </row>
    <row r="2821" spans="1:2">
      <c r="A2821" s="59">
        <v>15800</v>
      </c>
      <c r="B2821" s="59" t="s">
        <v>14</v>
      </c>
    </row>
    <row r="2822" spans="1:2">
      <c r="A2822" s="59">
        <v>15800</v>
      </c>
      <c r="B2822" s="59" t="s">
        <v>18</v>
      </c>
    </row>
    <row r="2823" spans="1:2">
      <c r="A2823" s="59">
        <v>15800</v>
      </c>
      <c r="B2823" s="59" t="s">
        <v>14</v>
      </c>
    </row>
    <row r="2824" spans="1:2">
      <c r="A2824" s="59">
        <v>15800</v>
      </c>
      <c r="B2824" s="59" t="s">
        <v>18</v>
      </c>
    </row>
    <row r="2825" spans="1:2">
      <c r="A2825" s="59">
        <v>15800</v>
      </c>
      <c r="B2825" s="59" t="s">
        <v>14</v>
      </c>
    </row>
    <row r="2826" spans="1:2">
      <c r="A2826" s="59">
        <v>15800</v>
      </c>
      <c r="B2826" s="59" t="s">
        <v>18</v>
      </c>
    </row>
    <row r="2827" spans="1:2">
      <c r="A2827" s="59">
        <v>15800</v>
      </c>
      <c r="B2827" s="59" t="s">
        <v>18</v>
      </c>
    </row>
    <row r="2828" spans="1:2">
      <c r="A2828" s="59">
        <v>15800</v>
      </c>
      <c r="B2828" s="59" t="s">
        <v>15</v>
      </c>
    </row>
    <row r="2829" spans="1:2">
      <c r="A2829" s="59">
        <v>15800</v>
      </c>
      <c r="B2829" s="59" t="s">
        <v>14</v>
      </c>
    </row>
    <row r="2830" spans="1:2">
      <c r="A2830" s="59">
        <v>15800</v>
      </c>
      <c r="B2830" s="59" t="s">
        <v>17</v>
      </c>
    </row>
    <row r="2831" spans="1:2">
      <c r="A2831" s="59">
        <v>15800</v>
      </c>
      <c r="B2831" s="59" t="s">
        <v>15</v>
      </c>
    </row>
    <row r="2832" spans="1:2">
      <c r="A2832" s="59">
        <v>15800</v>
      </c>
      <c r="B2832" s="59" t="s">
        <v>15</v>
      </c>
    </row>
    <row r="2833" spans="1:2">
      <c r="A2833" s="59">
        <v>15800</v>
      </c>
      <c r="B2833" s="59" t="s">
        <v>18</v>
      </c>
    </row>
    <row r="2834" spans="1:2">
      <c r="A2834" s="59">
        <v>15800</v>
      </c>
      <c r="B2834" s="59" t="s">
        <v>14</v>
      </c>
    </row>
    <row r="2835" spans="1:2">
      <c r="A2835" s="59">
        <v>15800</v>
      </c>
      <c r="B2835" s="59" t="s">
        <v>15</v>
      </c>
    </row>
    <row r="2836" spans="1:2">
      <c r="A2836" s="59">
        <v>15800</v>
      </c>
      <c r="B2836" s="59" t="s">
        <v>14</v>
      </c>
    </row>
    <row r="2837" spans="1:2">
      <c r="A2837" s="59">
        <v>15800</v>
      </c>
      <c r="B2837" s="59" t="s">
        <v>17</v>
      </c>
    </row>
    <row r="2838" spans="1:2">
      <c r="A2838" s="59">
        <v>15800</v>
      </c>
      <c r="B2838" s="59" t="s">
        <v>17</v>
      </c>
    </row>
    <row r="2839" spans="1:2">
      <c r="A2839" s="59">
        <v>15800</v>
      </c>
      <c r="B2839" s="59" t="s">
        <v>15</v>
      </c>
    </row>
    <row r="2840" spans="1:2">
      <c r="A2840" s="59">
        <v>15800</v>
      </c>
      <c r="B2840" s="59" t="s">
        <v>17</v>
      </c>
    </row>
    <row r="2841" spans="1:2">
      <c r="A2841" s="59">
        <v>15800</v>
      </c>
      <c r="B2841" s="59" t="s">
        <v>14</v>
      </c>
    </row>
    <row r="2842" spans="1:2">
      <c r="A2842" s="59">
        <v>15800</v>
      </c>
      <c r="B2842" s="59" t="s">
        <v>14</v>
      </c>
    </row>
    <row r="2843" spans="1:2">
      <c r="A2843" s="59">
        <v>15800</v>
      </c>
      <c r="B2843" s="59" t="s">
        <v>14</v>
      </c>
    </row>
    <row r="2844" spans="1:2">
      <c r="A2844" s="59">
        <v>15800</v>
      </c>
      <c r="B2844" s="59" t="s">
        <v>14</v>
      </c>
    </row>
    <row r="2845" spans="1:2">
      <c r="A2845" s="59">
        <v>15900</v>
      </c>
      <c r="B2845" s="59" t="s">
        <v>15</v>
      </c>
    </row>
    <row r="2846" spans="1:2">
      <c r="A2846" s="59">
        <v>15900</v>
      </c>
      <c r="B2846" s="59" t="s">
        <v>18</v>
      </c>
    </row>
    <row r="2847" spans="1:2">
      <c r="A2847" s="59">
        <v>15900</v>
      </c>
      <c r="B2847" s="59" t="s">
        <v>17</v>
      </c>
    </row>
    <row r="2848" spans="1:2">
      <c r="A2848" s="59">
        <v>15900</v>
      </c>
      <c r="B2848" s="59" t="s">
        <v>15</v>
      </c>
    </row>
    <row r="2849" spans="1:2">
      <c r="A2849" s="59">
        <v>15900</v>
      </c>
      <c r="B2849" s="59" t="s">
        <v>14</v>
      </c>
    </row>
    <row r="2850" spans="1:2">
      <c r="A2850" s="59">
        <v>15900</v>
      </c>
      <c r="B2850" s="59" t="s">
        <v>14</v>
      </c>
    </row>
    <row r="2851" spans="1:2">
      <c r="A2851" s="59">
        <v>15900</v>
      </c>
      <c r="B2851" s="59" t="s">
        <v>14</v>
      </c>
    </row>
    <row r="2852" spans="1:2">
      <c r="A2852" s="59">
        <v>15900</v>
      </c>
      <c r="B2852" s="59" t="s">
        <v>15</v>
      </c>
    </row>
    <row r="2853" spans="1:2">
      <c r="A2853" s="59">
        <v>15900</v>
      </c>
      <c r="B2853" s="59" t="s">
        <v>14</v>
      </c>
    </row>
    <row r="2854" spans="1:2">
      <c r="A2854" s="59">
        <v>15900</v>
      </c>
      <c r="B2854" s="59" t="s">
        <v>14</v>
      </c>
    </row>
    <row r="2855" spans="1:2">
      <c r="A2855" s="59">
        <v>15900</v>
      </c>
      <c r="B2855" s="59" t="s">
        <v>18</v>
      </c>
    </row>
    <row r="2856" spans="1:2">
      <c r="A2856" s="59">
        <v>15900</v>
      </c>
      <c r="B2856" s="59" t="s">
        <v>18</v>
      </c>
    </row>
    <row r="2857" spans="1:2">
      <c r="A2857" s="59">
        <v>15900</v>
      </c>
      <c r="B2857" s="59" t="s">
        <v>14</v>
      </c>
    </row>
    <row r="2858" spans="1:2">
      <c r="A2858" s="59">
        <v>15900</v>
      </c>
      <c r="B2858" s="59" t="s">
        <v>15</v>
      </c>
    </row>
    <row r="2859" spans="1:2">
      <c r="A2859" s="59">
        <v>15900</v>
      </c>
      <c r="B2859" s="59" t="s">
        <v>18</v>
      </c>
    </row>
    <row r="2860" spans="1:2">
      <c r="A2860" s="59">
        <v>15900</v>
      </c>
      <c r="B2860" s="59" t="s">
        <v>18</v>
      </c>
    </row>
    <row r="2861" spans="1:2">
      <c r="A2861" s="59">
        <v>15900</v>
      </c>
      <c r="B2861" s="59" t="s">
        <v>14</v>
      </c>
    </row>
    <row r="2862" spans="1:2">
      <c r="A2862" s="59">
        <v>15900</v>
      </c>
      <c r="B2862" s="59" t="s">
        <v>14</v>
      </c>
    </row>
    <row r="2863" spans="1:2">
      <c r="A2863" s="59">
        <v>15900</v>
      </c>
      <c r="B2863" s="59" t="s">
        <v>18</v>
      </c>
    </row>
    <row r="2864" spans="1:2">
      <c r="A2864" s="59">
        <v>15900</v>
      </c>
      <c r="B2864" s="59" t="s">
        <v>14</v>
      </c>
    </row>
    <row r="2865" spans="1:2">
      <c r="A2865" s="59">
        <v>15900</v>
      </c>
      <c r="B2865" s="59"/>
    </row>
    <row r="2866" spans="1:2">
      <c r="A2866" s="59">
        <v>15900</v>
      </c>
      <c r="B2866" s="59" t="s">
        <v>14</v>
      </c>
    </row>
    <row r="2867" spans="1:2">
      <c r="A2867" s="59">
        <v>15900</v>
      </c>
      <c r="B2867" s="59" t="s">
        <v>14</v>
      </c>
    </row>
    <row r="2868" spans="1:2">
      <c r="A2868" s="59">
        <v>15900</v>
      </c>
      <c r="B2868" s="59" t="s">
        <v>14</v>
      </c>
    </row>
    <row r="2869" spans="1:2">
      <c r="A2869" s="59">
        <v>15900</v>
      </c>
      <c r="B2869" s="59" t="s">
        <v>15</v>
      </c>
    </row>
    <row r="2870" spans="1:2">
      <c r="A2870" s="59">
        <v>15900</v>
      </c>
      <c r="B2870" s="59" t="s">
        <v>18</v>
      </c>
    </row>
    <row r="2871" spans="1:2">
      <c r="A2871" s="59">
        <v>15900</v>
      </c>
      <c r="B2871" s="59" t="s">
        <v>18</v>
      </c>
    </row>
    <row r="2872" spans="1:2">
      <c r="A2872" s="59">
        <v>15900</v>
      </c>
      <c r="B2872" s="59" t="s">
        <v>18</v>
      </c>
    </row>
    <row r="2873" spans="1:2">
      <c r="A2873" s="59">
        <v>15900</v>
      </c>
      <c r="B2873" s="59" t="s">
        <v>19</v>
      </c>
    </row>
    <row r="2874" spans="1:2">
      <c r="A2874" s="59">
        <v>15900</v>
      </c>
      <c r="B2874" s="59" t="s">
        <v>14</v>
      </c>
    </row>
    <row r="2875" spans="1:2">
      <c r="A2875" s="59">
        <v>15900</v>
      </c>
      <c r="B2875" s="59" t="s">
        <v>18</v>
      </c>
    </row>
    <row r="2876" spans="1:2">
      <c r="A2876" s="59">
        <v>16000</v>
      </c>
      <c r="B2876" s="59" t="s">
        <v>15</v>
      </c>
    </row>
    <row r="2877" spans="1:2">
      <c r="A2877" s="59">
        <v>16000</v>
      </c>
      <c r="B2877" s="59" t="s">
        <v>14</v>
      </c>
    </row>
    <row r="2878" spans="1:2">
      <c r="A2878" s="59">
        <v>16000</v>
      </c>
      <c r="B2878" s="59" t="s">
        <v>18</v>
      </c>
    </row>
    <row r="2879" spans="1:2">
      <c r="A2879" s="59">
        <v>16000</v>
      </c>
      <c r="B2879" s="59" t="s">
        <v>18</v>
      </c>
    </row>
    <row r="2880" spans="1:2">
      <c r="A2880" s="59">
        <v>16000</v>
      </c>
      <c r="B2880" s="59" t="s">
        <v>14</v>
      </c>
    </row>
    <row r="2881" spans="1:2">
      <c r="A2881" s="59">
        <v>16000</v>
      </c>
      <c r="B2881" s="59" t="s">
        <v>19</v>
      </c>
    </row>
    <row r="2882" spans="1:2">
      <c r="A2882" s="59">
        <v>16000</v>
      </c>
      <c r="B2882" s="59" t="s">
        <v>14</v>
      </c>
    </row>
    <row r="2883" spans="1:2">
      <c r="A2883" s="59">
        <v>16000</v>
      </c>
      <c r="B2883" s="59" t="s">
        <v>17</v>
      </c>
    </row>
    <row r="2884" spans="1:2">
      <c r="A2884" s="59">
        <v>16000</v>
      </c>
      <c r="B2884" s="59" t="s">
        <v>18</v>
      </c>
    </row>
    <row r="2885" spans="1:2">
      <c r="A2885" s="59">
        <v>16000</v>
      </c>
      <c r="B2885" s="59" t="s">
        <v>14</v>
      </c>
    </row>
    <row r="2886" spans="1:2">
      <c r="A2886" s="59">
        <v>16000</v>
      </c>
      <c r="B2886" s="59" t="s">
        <v>14</v>
      </c>
    </row>
    <row r="2887" spans="1:2">
      <c r="A2887" s="59">
        <v>16000</v>
      </c>
      <c r="B2887" s="59" t="s">
        <v>18</v>
      </c>
    </row>
    <row r="2888" spans="1:2">
      <c r="A2888" s="59">
        <v>16000</v>
      </c>
      <c r="B2888" s="59" t="s">
        <v>14</v>
      </c>
    </row>
    <row r="2889" spans="1:2">
      <c r="A2889" s="59">
        <v>16000</v>
      </c>
      <c r="B2889" s="59" t="s">
        <v>18</v>
      </c>
    </row>
    <row r="2890" spans="1:2">
      <c r="A2890" s="59">
        <v>16000</v>
      </c>
      <c r="B2890" s="59" t="s">
        <v>15</v>
      </c>
    </row>
    <row r="2891" spans="1:2">
      <c r="A2891" s="59">
        <v>16000</v>
      </c>
      <c r="B2891" s="59" t="s">
        <v>14</v>
      </c>
    </row>
    <row r="2892" spans="1:2">
      <c r="A2892" s="59">
        <v>16000</v>
      </c>
      <c r="B2892" s="59" t="s">
        <v>14</v>
      </c>
    </row>
    <row r="2893" spans="1:2">
      <c r="A2893" s="59">
        <v>16000</v>
      </c>
      <c r="B2893" s="59" t="s">
        <v>17</v>
      </c>
    </row>
    <row r="2894" spans="1:2">
      <c r="A2894" s="59">
        <v>16000</v>
      </c>
      <c r="B2894" s="59" t="s">
        <v>14</v>
      </c>
    </row>
    <row r="2895" spans="1:2">
      <c r="A2895" s="59">
        <v>16000</v>
      </c>
      <c r="B2895" s="59" t="s">
        <v>18</v>
      </c>
    </row>
    <row r="2896" spans="1:2">
      <c r="A2896" s="59">
        <v>16000</v>
      </c>
      <c r="B2896" s="59" t="s">
        <v>18</v>
      </c>
    </row>
    <row r="2897" spans="1:2">
      <c r="A2897" s="59">
        <v>16000</v>
      </c>
      <c r="B2897" s="59" t="s">
        <v>14</v>
      </c>
    </row>
    <row r="2898" spans="1:2">
      <c r="A2898" s="59">
        <v>16000</v>
      </c>
      <c r="B2898" s="59" t="s">
        <v>18</v>
      </c>
    </row>
    <row r="2899" spans="1:2">
      <c r="A2899" s="59">
        <v>16000</v>
      </c>
      <c r="B2899" s="59" t="s">
        <v>15</v>
      </c>
    </row>
    <row r="2900" spans="1:2">
      <c r="A2900" s="59">
        <v>16000</v>
      </c>
      <c r="B2900" s="59" t="s">
        <v>14</v>
      </c>
    </row>
    <row r="2901" spans="1:2">
      <c r="A2901" s="59">
        <v>16000</v>
      </c>
      <c r="B2901" s="59" t="s">
        <v>14</v>
      </c>
    </row>
    <row r="2902" spans="1:2">
      <c r="A2902" s="59">
        <v>16000</v>
      </c>
      <c r="B2902" s="59" t="s">
        <v>14</v>
      </c>
    </row>
    <row r="2903" spans="1:2">
      <c r="A2903" s="59">
        <v>16000</v>
      </c>
      <c r="B2903" s="59" t="s">
        <v>15</v>
      </c>
    </row>
    <row r="2904" spans="1:2">
      <c r="A2904" s="59">
        <v>16000</v>
      </c>
      <c r="B2904" s="59" t="s">
        <v>14</v>
      </c>
    </row>
    <row r="2905" spans="1:2">
      <c r="A2905" s="59">
        <v>16000</v>
      </c>
      <c r="B2905" s="59" t="s">
        <v>14</v>
      </c>
    </row>
    <row r="2906" spans="1:2">
      <c r="A2906" s="59">
        <v>16000</v>
      </c>
      <c r="B2906" s="59" t="s">
        <v>14</v>
      </c>
    </row>
    <row r="2907" spans="1:2">
      <c r="A2907" s="59">
        <v>16000</v>
      </c>
      <c r="B2907" s="59" t="s">
        <v>14</v>
      </c>
    </row>
    <row r="2908" spans="1:2">
      <c r="A2908" s="59">
        <v>16000</v>
      </c>
      <c r="B2908" s="59" t="s">
        <v>15</v>
      </c>
    </row>
    <row r="2909" spans="1:2">
      <c r="A2909" s="59">
        <v>16000</v>
      </c>
      <c r="B2909" s="59" t="s">
        <v>15</v>
      </c>
    </row>
    <row r="2910" spans="1:2">
      <c r="A2910" s="59">
        <v>16000</v>
      </c>
      <c r="B2910" s="59" t="s">
        <v>17</v>
      </c>
    </row>
    <row r="2911" spans="1:2">
      <c r="A2911" s="59">
        <v>16000</v>
      </c>
      <c r="B2911" s="59" t="s">
        <v>18</v>
      </c>
    </row>
    <row r="2912" spans="1:2">
      <c r="A2912" s="59">
        <v>16000</v>
      </c>
      <c r="B2912" s="59" t="s">
        <v>15</v>
      </c>
    </row>
    <row r="2913" spans="1:2">
      <c r="A2913" s="59">
        <v>16000</v>
      </c>
      <c r="B2913" s="59" t="s">
        <v>14</v>
      </c>
    </row>
    <row r="2914" spans="1:2">
      <c r="A2914" s="59">
        <v>16000</v>
      </c>
      <c r="B2914" s="59" t="s">
        <v>14</v>
      </c>
    </row>
    <row r="2915" spans="1:2">
      <c r="A2915" s="59">
        <v>16100</v>
      </c>
      <c r="B2915" s="59" t="s">
        <v>15</v>
      </c>
    </row>
    <row r="2916" spans="1:2">
      <c r="A2916" s="59">
        <v>16100</v>
      </c>
      <c r="B2916" s="59" t="s">
        <v>14</v>
      </c>
    </row>
    <row r="2917" spans="1:2">
      <c r="A2917" s="59">
        <v>16100</v>
      </c>
      <c r="B2917" s="59" t="s">
        <v>18</v>
      </c>
    </row>
    <row r="2918" spans="1:2">
      <c r="A2918" s="59">
        <v>16100</v>
      </c>
      <c r="B2918" s="59" t="s">
        <v>14</v>
      </c>
    </row>
    <row r="2919" spans="1:2">
      <c r="A2919" s="59">
        <v>16100</v>
      </c>
      <c r="B2919" s="59" t="s">
        <v>14</v>
      </c>
    </row>
    <row r="2920" spans="1:2">
      <c r="A2920" s="59">
        <v>16100</v>
      </c>
      <c r="B2920" s="59" t="s">
        <v>15</v>
      </c>
    </row>
    <row r="2921" spans="1:2">
      <c r="A2921" s="59">
        <v>16100</v>
      </c>
      <c r="B2921" s="59" t="s">
        <v>14</v>
      </c>
    </row>
    <row r="2922" spans="1:2">
      <c r="A2922" s="59">
        <v>16100</v>
      </c>
      <c r="B2922" s="59" t="s">
        <v>18</v>
      </c>
    </row>
    <row r="2923" spans="1:2">
      <c r="A2923" s="59">
        <v>16100</v>
      </c>
      <c r="B2923" s="59" t="s">
        <v>15</v>
      </c>
    </row>
    <row r="2924" spans="1:2">
      <c r="A2924" s="59">
        <v>16100</v>
      </c>
      <c r="B2924" s="59" t="s">
        <v>15</v>
      </c>
    </row>
    <row r="2925" spans="1:2">
      <c r="A2925" s="59">
        <v>16100</v>
      </c>
      <c r="B2925" s="59" t="s">
        <v>18</v>
      </c>
    </row>
    <row r="2926" spans="1:2">
      <c r="A2926" s="59">
        <v>16100</v>
      </c>
      <c r="B2926" s="59" t="s">
        <v>14</v>
      </c>
    </row>
    <row r="2927" spans="1:2">
      <c r="A2927" s="59">
        <v>16100</v>
      </c>
      <c r="B2927" s="59" t="s">
        <v>14</v>
      </c>
    </row>
    <row r="2928" spans="1:2">
      <c r="A2928" s="59">
        <v>16100</v>
      </c>
      <c r="B2928" s="59" t="s">
        <v>14</v>
      </c>
    </row>
    <row r="2929" spans="1:2">
      <c r="A2929" s="59">
        <v>16100</v>
      </c>
      <c r="B2929" s="59" t="s">
        <v>14</v>
      </c>
    </row>
    <row r="2930" spans="1:2">
      <c r="A2930" s="59">
        <v>16100</v>
      </c>
      <c r="B2930" s="59" t="s">
        <v>14</v>
      </c>
    </row>
    <row r="2931" spans="1:2">
      <c r="A2931" s="59">
        <v>16100</v>
      </c>
      <c r="B2931" s="59" t="s">
        <v>15</v>
      </c>
    </row>
    <row r="2932" spans="1:2">
      <c r="A2932" s="59">
        <v>16100</v>
      </c>
      <c r="B2932" s="59" t="s">
        <v>15</v>
      </c>
    </row>
    <row r="2933" spans="1:2">
      <c r="A2933" s="59">
        <v>16100</v>
      </c>
      <c r="B2933" s="59" t="s">
        <v>14</v>
      </c>
    </row>
    <row r="2934" spans="1:2">
      <c r="A2934" s="59">
        <v>16100</v>
      </c>
      <c r="B2934" s="59" t="s">
        <v>19</v>
      </c>
    </row>
    <row r="2935" spans="1:2">
      <c r="A2935" s="59">
        <v>16100</v>
      </c>
      <c r="B2935" s="59" t="s">
        <v>14</v>
      </c>
    </row>
    <row r="2936" spans="1:2">
      <c r="A2936" s="59">
        <v>16100</v>
      </c>
      <c r="B2936" s="59" t="s">
        <v>14</v>
      </c>
    </row>
    <row r="2937" spans="1:2">
      <c r="A2937" s="59">
        <v>16100</v>
      </c>
      <c r="B2937" s="59" t="s">
        <v>18</v>
      </c>
    </row>
    <row r="2938" spans="1:2">
      <c r="A2938" s="59">
        <v>16100</v>
      </c>
      <c r="B2938" s="59" t="s">
        <v>15</v>
      </c>
    </row>
    <row r="2939" spans="1:2">
      <c r="A2939" s="59">
        <v>16200</v>
      </c>
      <c r="B2939" s="59" t="s">
        <v>15</v>
      </c>
    </row>
    <row r="2940" spans="1:2">
      <c r="A2940" s="59">
        <v>16200</v>
      </c>
      <c r="B2940" s="59" t="s">
        <v>18</v>
      </c>
    </row>
    <row r="2941" spans="1:2">
      <c r="A2941" s="59">
        <v>16200</v>
      </c>
      <c r="B2941" s="59" t="s">
        <v>15</v>
      </c>
    </row>
    <row r="2942" spans="1:2">
      <c r="A2942" s="59">
        <v>16200</v>
      </c>
      <c r="B2942" s="59" t="s">
        <v>15</v>
      </c>
    </row>
    <row r="2943" spans="1:2">
      <c r="A2943" s="59">
        <v>16200</v>
      </c>
      <c r="B2943" s="59" t="s">
        <v>17</v>
      </c>
    </row>
    <row r="2944" spans="1:2">
      <c r="A2944" s="59">
        <v>16200</v>
      </c>
      <c r="B2944" s="59" t="s">
        <v>18</v>
      </c>
    </row>
    <row r="2945" spans="1:2">
      <c r="A2945" s="59">
        <v>16200</v>
      </c>
      <c r="B2945" s="59" t="s">
        <v>14</v>
      </c>
    </row>
    <row r="2946" spans="1:2">
      <c r="A2946" s="59">
        <v>16200</v>
      </c>
      <c r="B2946" s="59" t="s">
        <v>15</v>
      </c>
    </row>
    <row r="2947" spans="1:2">
      <c r="A2947" s="59">
        <v>16200</v>
      </c>
      <c r="B2947" s="59" t="s">
        <v>14</v>
      </c>
    </row>
    <row r="2948" spans="1:2">
      <c r="A2948" s="59">
        <v>16200</v>
      </c>
      <c r="B2948" s="59" t="s">
        <v>14</v>
      </c>
    </row>
    <row r="2949" spans="1:2">
      <c r="A2949" s="59">
        <v>16200</v>
      </c>
      <c r="B2949" s="59" t="s">
        <v>15</v>
      </c>
    </row>
    <row r="2950" spans="1:2">
      <c r="A2950" s="59">
        <v>16200</v>
      </c>
      <c r="B2950" s="59" t="s">
        <v>17</v>
      </c>
    </row>
    <row r="2951" spans="1:2">
      <c r="A2951" s="59">
        <v>16200</v>
      </c>
      <c r="B2951" s="59" t="s">
        <v>14</v>
      </c>
    </row>
    <row r="2952" spans="1:2">
      <c r="A2952" s="59">
        <v>16200</v>
      </c>
      <c r="B2952" s="59" t="s">
        <v>14</v>
      </c>
    </row>
    <row r="2953" spans="1:2">
      <c r="A2953" s="59">
        <v>16200</v>
      </c>
      <c r="B2953" s="59" t="s">
        <v>17</v>
      </c>
    </row>
    <row r="2954" spans="1:2">
      <c r="A2954" s="59">
        <v>16200</v>
      </c>
      <c r="B2954" s="59" t="s">
        <v>17</v>
      </c>
    </row>
    <row r="2955" spans="1:2">
      <c r="A2955" s="59">
        <v>16200</v>
      </c>
      <c r="B2955" s="59" t="s">
        <v>17</v>
      </c>
    </row>
    <row r="2956" spans="1:2">
      <c r="A2956" s="59">
        <v>16200</v>
      </c>
      <c r="B2956" s="59" t="s">
        <v>16</v>
      </c>
    </row>
    <row r="2957" spans="1:2">
      <c r="A2957" s="59">
        <v>16200</v>
      </c>
      <c r="B2957" s="59" t="s">
        <v>17</v>
      </c>
    </row>
    <row r="2958" spans="1:2">
      <c r="A2958" s="59">
        <v>16200</v>
      </c>
      <c r="B2958" s="59" t="s">
        <v>14</v>
      </c>
    </row>
    <row r="2959" spans="1:2">
      <c r="A2959" s="59">
        <v>16200</v>
      </c>
      <c r="B2959" s="59" t="s">
        <v>14</v>
      </c>
    </row>
    <row r="2960" spans="1:2">
      <c r="A2960" s="59">
        <v>16200</v>
      </c>
      <c r="B2960" s="59" t="s">
        <v>14</v>
      </c>
    </row>
    <row r="2961" spans="1:2">
      <c r="A2961" s="59">
        <v>16200</v>
      </c>
      <c r="B2961" s="59" t="s">
        <v>18</v>
      </c>
    </row>
    <row r="2962" spans="1:2">
      <c r="A2962" s="59">
        <v>16200</v>
      </c>
      <c r="B2962" s="59" t="s">
        <v>14</v>
      </c>
    </row>
    <row r="2963" spans="1:2">
      <c r="A2963" s="59">
        <v>16200</v>
      </c>
      <c r="B2963" s="59" t="s">
        <v>14</v>
      </c>
    </row>
    <row r="2964" spans="1:2">
      <c r="A2964" s="59">
        <v>16300</v>
      </c>
      <c r="B2964" s="59" t="s">
        <v>14</v>
      </c>
    </row>
    <row r="2965" spans="1:2">
      <c r="A2965" s="59">
        <v>16300</v>
      </c>
      <c r="B2965" s="59" t="s">
        <v>19</v>
      </c>
    </row>
    <row r="2966" spans="1:2">
      <c r="A2966" s="59">
        <v>16300</v>
      </c>
      <c r="B2966" s="59" t="s">
        <v>14</v>
      </c>
    </row>
    <row r="2967" spans="1:2">
      <c r="A2967" s="59">
        <v>16300</v>
      </c>
      <c r="B2967" s="59" t="s">
        <v>16</v>
      </c>
    </row>
    <row r="2968" spans="1:2">
      <c r="A2968" s="59">
        <v>16300</v>
      </c>
      <c r="B2968" s="59" t="s">
        <v>15</v>
      </c>
    </row>
    <row r="2969" spans="1:2">
      <c r="A2969" s="59">
        <v>16300</v>
      </c>
      <c r="B2969" s="59" t="s">
        <v>14</v>
      </c>
    </row>
    <row r="2970" spans="1:2">
      <c r="A2970" s="59">
        <v>16300</v>
      </c>
      <c r="B2970" s="59" t="s">
        <v>14</v>
      </c>
    </row>
    <row r="2971" spans="1:2">
      <c r="A2971" s="59">
        <v>16300</v>
      </c>
      <c r="B2971" s="59" t="s">
        <v>14</v>
      </c>
    </row>
    <row r="2972" spans="1:2">
      <c r="A2972" s="59">
        <v>16300</v>
      </c>
      <c r="B2972" s="59" t="s">
        <v>14</v>
      </c>
    </row>
    <row r="2973" spans="1:2">
      <c r="A2973" s="59">
        <v>16300</v>
      </c>
      <c r="B2973" s="59" t="s">
        <v>18</v>
      </c>
    </row>
    <row r="2974" spans="1:2">
      <c r="A2974" s="59">
        <v>16300</v>
      </c>
      <c r="B2974" s="59" t="s">
        <v>14</v>
      </c>
    </row>
    <row r="2975" spans="1:2">
      <c r="A2975" s="59">
        <v>16300</v>
      </c>
      <c r="B2975" s="59" t="s">
        <v>18</v>
      </c>
    </row>
    <row r="2976" spans="1:2">
      <c r="A2976" s="59">
        <v>16300</v>
      </c>
      <c r="B2976" s="59" t="s">
        <v>14</v>
      </c>
    </row>
    <row r="2977" spans="1:2">
      <c r="A2977" s="59">
        <v>16300</v>
      </c>
      <c r="B2977" s="59" t="s">
        <v>14</v>
      </c>
    </row>
    <row r="2978" spans="1:2">
      <c r="A2978" s="59">
        <v>16300</v>
      </c>
      <c r="B2978" s="59" t="s">
        <v>18</v>
      </c>
    </row>
    <row r="2979" spans="1:2">
      <c r="A2979" s="59">
        <v>16300</v>
      </c>
      <c r="B2979" s="59" t="s">
        <v>14</v>
      </c>
    </row>
    <row r="2980" spans="1:2">
      <c r="A2980" s="59">
        <v>16300</v>
      </c>
      <c r="B2980" s="59" t="s">
        <v>14</v>
      </c>
    </row>
    <row r="2981" spans="1:2">
      <c r="A2981" s="59">
        <v>16300</v>
      </c>
      <c r="B2981" s="59" t="s">
        <v>14</v>
      </c>
    </row>
    <row r="2982" spans="1:2">
      <c r="A2982" s="59">
        <v>16300</v>
      </c>
      <c r="B2982" s="59" t="s">
        <v>15</v>
      </c>
    </row>
    <row r="2983" spans="1:2">
      <c r="A2983" s="59">
        <v>16400</v>
      </c>
      <c r="B2983" s="59" t="s">
        <v>18</v>
      </c>
    </row>
    <row r="2984" spans="1:2">
      <c r="A2984" s="59">
        <v>16400</v>
      </c>
      <c r="B2984" s="59" t="s">
        <v>14</v>
      </c>
    </row>
    <row r="2985" spans="1:2">
      <c r="A2985" s="59">
        <v>16400</v>
      </c>
      <c r="B2985" s="59"/>
    </row>
    <row r="2986" spans="1:2">
      <c r="A2986" s="59">
        <v>16400</v>
      </c>
      <c r="B2986" s="59" t="s">
        <v>18</v>
      </c>
    </row>
    <row r="2987" spans="1:2">
      <c r="A2987" s="59">
        <v>16400</v>
      </c>
      <c r="B2987" s="59" t="s">
        <v>14</v>
      </c>
    </row>
    <row r="2988" spans="1:2">
      <c r="A2988" s="59">
        <v>16400</v>
      </c>
      <c r="B2988" s="59"/>
    </row>
    <row r="2989" spans="1:2">
      <c r="A2989" s="59">
        <v>16400</v>
      </c>
      <c r="B2989" s="59"/>
    </row>
    <row r="2990" spans="1:2">
      <c r="A2990" s="59">
        <v>16400</v>
      </c>
      <c r="B2990" s="59" t="s">
        <v>15</v>
      </c>
    </row>
    <row r="2991" spans="1:2">
      <c r="A2991" s="59">
        <v>16400</v>
      </c>
      <c r="B2991" s="59" t="s">
        <v>18</v>
      </c>
    </row>
    <row r="2992" spans="1:2">
      <c r="A2992" s="59">
        <v>16400</v>
      </c>
      <c r="B2992" s="59" t="s">
        <v>14</v>
      </c>
    </row>
    <row r="2993" spans="1:2">
      <c r="A2993" s="59">
        <v>16400</v>
      </c>
      <c r="B2993" s="59" t="s">
        <v>14</v>
      </c>
    </row>
    <row r="2994" spans="1:2">
      <c r="A2994" s="59">
        <v>16400</v>
      </c>
      <c r="B2994" s="59" t="s">
        <v>18</v>
      </c>
    </row>
    <row r="2995" spans="1:2">
      <c r="A2995" s="59">
        <v>16400</v>
      </c>
      <c r="B2995" s="59" t="s">
        <v>15</v>
      </c>
    </row>
    <row r="2996" spans="1:2">
      <c r="A2996" s="59">
        <v>16400</v>
      </c>
      <c r="B2996" s="59" t="s">
        <v>14</v>
      </c>
    </row>
    <row r="2997" spans="1:2">
      <c r="A2997" s="59">
        <v>16400</v>
      </c>
      <c r="B2997" s="59" t="s">
        <v>18</v>
      </c>
    </row>
    <row r="2998" spans="1:2">
      <c r="A2998" s="59">
        <v>16400</v>
      </c>
      <c r="B2998" s="59" t="s">
        <v>18</v>
      </c>
    </row>
    <row r="2999" spans="1:2">
      <c r="A2999" s="59">
        <v>16400</v>
      </c>
      <c r="B2999" s="59" t="s">
        <v>14</v>
      </c>
    </row>
    <row r="3000" spans="1:2">
      <c r="A3000" s="59">
        <v>16400</v>
      </c>
      <c r="B3000" s="59" t="s">
        <v>14</v>
      </c>
    </row>
    <row r="3001" spans="1:2">
      <c r="A3001" s="59">
        <v>16400</v>
      </c>
      <c r="B3001" s="59" t="s">
        <v>18</v>
      </c>
    </row>
    <row r="3002" spans="1:2">
      <c r="A3002" s="59">
        <v>16400</v>
      </c>
      <c r="B3002" s="59" t="s">
        <v>15</v>
      </c>
    </row>
    <row r="3003" spans="1:2">
      <c r="A3003" s="59">
        <v>16400</v>
      </c>
      <c r="B3003" s="59" t="s">
        <v>15</v>
      </c>
    </row>
    <row r="3004" spans="1:2">
      <c r="A3004" s="59">
        <v>16400</v>
      </c>
      <c r="B3004" s="59" t="s">
        <v>15</v>
      </c>
    </row>
    <row r="3005" spans="1:2">
      <c r="A3005" s="59">
        <v>16400</v>
      </c>
      <c r="B3005" s="59" t="s">
        <v>18</v>
      </c>
    </row>
    <row r="3006" spans="1:2">
      <c r="A3006" s="59">
        <v>16400</v>
      </c>
      <c r="B3006" s="59" t="s">
        <v>18</v>
      </c>
    </row>
    <row r="3007" spans="1:2">
      <c r="A3007" s="59">
        <v>16400</v>
      </c>
      <c r="B3007" s="59"/>
    </row>
    <row r="3008" spans="1:2">
      <c r="A3008" s="59">
        <v>16400</v>
      </c>
      <c r="B3008" s="59" t="s">
        <v>18</v>
      </c>
    </row>
    <row r="3009" spans="1:2">
      <c r="A3009" s="59">
        <v>16400</v>
      </c>
      <c r="B3009" s="59" t="s">
        <v>15</v>
      </c>
    </row>
    <row r="3010" spans="1:2">
      <c r="A3010" s="59">
        <v>16500</v>
      </c>
      <c r="B3010" s="59" t="s">
        <v>14</v>
      </c>
    </row>
    <row r="3011" spans="1:2">
      <c r="A3011" s="59">
        <v>16500</v>
      </c>
      <c r="B3011" s="59" t="s">
        <v>15</v>
      </c>
    </row>
    <row r="3012" spans="1:2">
      <c r="A3012" s="59">
        <v>16500</v>
      </c>
      <c r="B3012" s="59" t="s">
        <v>14</v>
      </c>
    </row>
    <row r="3013" spans="1:2">
      <c r="A3013" s="59">
        <v>16500</v>
      </c>
      <c r="B3013" s="59" t="s">
        <v>14</v>
      </c>
    </row>
    <row r="3014" spans="1:2">
      <c r="A3014" s="59">
        <v>16500</v>
      </c>
      <c r="B3014" s="59" t="s">
        <v>14</v>
      </c>
    </row>
    <row r="3015" spans="1:2">
      <c r="A3015" s="59">
        <v>16500</v>
      </c>
      <c r="B3015" s="59" t="s">
        <v>15</v>
      </c>
    </row>
    <row r="3016" spans="1:2">
      <c r="A3016" s="59">
        <v>16500</v>
      </c>
      <c r="B3016" s="59" t="s">
        <v>15</v>
      </c>
    </row>
    <row r="3017" spans="1:2">
      <c r="A3017" s="59">
        <v>16500</v>
      </c>
      <c r="B3017" s="59" t="s">
        <v>15</v>
      </c>
    </row>
    <row r="3018" spans="1:2">
      <c r="A3018" s="59">
        <v>16500</v>
      </c>
      <c r="B3018" s="59" t="s">
        <v>17</v>
      </c>
    </row>
    <row r="3019" spans="1:2">
      <c r="A3019" s="59">
        <v>16500</v>
      </c>
      <c r="B3019" s="59" t="s">
        <v>14</v>
      </c>
    </row>
    <row r="3020" spans="1:2">
      <c r="A3020" s="59">
        <v>16500</v>
      </c>
      <c r="B3020" s="59" t="s">
        <v>17</v>
      </c>
    </row>
    <row r="3021" spans="1:2">
      <c r="A3021" s="59">
        <v>16500</v>
      </c>
      <c r="B3021" s="59" t="s">
        <v>18</v>
      </c>
    </row>
    <row r="3022" spans="1:2">
      <c r="A3022" s="59">
        <v>16500</v>
      </c>
      <c r="B3022" s="59" t="s">
        <v>18</v>
      </c>
    </row>
    <row r="3023" spans="1:2">
      <c r="A3023" s="59">
        <v>16500</v>
      </c>
      <c r="B3023" s="59" t="s">
        <v>14</v>
      </c>
    </row>
    <row r="3024" spans="1:2">
      <c r="A3024" s="59">
        <v>16500</v>
      </c>
      <c r="B3024" s="59" t="s">
        <v>17</v>
      </c>
    </row>
    <row r="3025" spans="1:2">
      <c r="A3025" s="59">
        <v>16500</v>
      </c>
      <c r="B3025" s="59" t="s">
        <v>14</v>
      </c>
    </row>
    <row r="3026" spans="1:2">
      <c r="A3026" s="59">
        <v>16500</v>
      </c>
      <c r="B3026" s="59" t="s">
        <v>18</v>
      </c>
    </row>
    <row r="3027" spans="1:2">
      <c r="A3027" s="59">
        <v>16500</v>
      </c>
      <c r="B3027" s="59" t="s">
        <v>14</v>
      </c>
    </row>
    <row r="3028" spans="1:2">
      <c r="A3028" s="59">
        <v>16500</v>
      </c>
      <c r="B3028" s="59" t="s">
        <v>18</v>
      </c>
    </row>
    <row r="3029" spans="1:2">
      <c r="A3029" s="59">
        <v>16500</v>
      </c>
      <c r="B3029" s="59" t="s">
        <v>17</v>
      </c>
    </row>
    <row r="3030" spans="1:2">
      <c r="A3030" s="59">
        <v>16500</v>
      </c>
      <c r="B3030" s="59" t="s">
        <v>14</v>
      </c>
    </row>
    <row r="3031" spans="1:2">
      <c r="A3031" s="59">
        <v>16500</v>
      </c>
      <c r="B3031" s="59" t="s">
        <v>17</v>
      </c>
    </row>
    <row r="3032" spans="1:2">
      <c r="A3032" s="59">
        <v>16500</v>
      </c>
      <c r="B3032" s="59" t="s">
        <v>17</v>
      </c>
    </row>
    <row r="3033" spans="1:2">
      <c r="A3033" s="59">
        <v>16500</v>
      </c>
      <c r="B3033" s="59" t="s">
        <v>15</v>
      </c>
    </row>
    <row r="3034" spans="1:2">
      <c r="A3034" s="59">
        <v>16500</v>
      </c>
      <c r="B3034" s="59" t="s">
        <v>14</v>
      </c>
    </row>
    <row r="3035" spans="1:2">
      <c r="A3035" s="59">
        <v>16500</v>
      </c>
      <c r="B3035" s="59" t="s">
        <v>18</v>
      </c>
    </row>
    <row r="3036" spans="1:2">
      <c r="A3036" s="59">
        <v>16500</v>
      </c>
      <c r="B3036" s="59" t="s">
        <v>14</v>
      </c>
    </row>
    <row r="3037" spans="1:2">
      <c r="A3037" s="59">
        <v>16500</v>
      </c>
      <c r="B3037" s="59" t="s">
        <v>14</v>
      </c>
    </row>
    <row r="3038" spans="1:2">
      <c r="A3038" s="59">
        <v>16500</v>
      </c>
      <c r="B3038" s="59" t="s">
        <v>18</v>
      </c>
    </row>
    <row r="3039" spans="1:2">
      <c r="A3039" s="59">
        <v>16500</v>
      </c>
      <c r="B3039" s="59" t="s">
        <v>17</v>
      </c>
    </row>
    <row r="3040" spans="1:2">
      <c r="A3040" s="59">
        <v>16500</v>
      </c>
      <c r="B3040" s="59" t="s">
        <v>15</v>
      </c>
    </row>
    <row r="3041" spans="1:2">
      <c r="A3041" s="59">
        <v>16500</v>
      </c>
      <c r="B3041" s="59" t="s">
        <v>15</v>
      </c>
    </row>
    <row r="3042" spans="1:2">
      <c r="A3042" s="59">
        <v>16500</v>
      </c>
      <c r="B3042" s="59" t="s">
        <v>18</v>
      </c>
    </row>
    <row r="3043" spans="1:2">
      <c r="A3043" s="59">
        <v>16500</v>
      </c>
      <c r="B3043" s="59" t="s">
        <v>14</v>
      </c>
    </row>
    <row r="3044" spans="1:2">
      <c r="A3044" s="59">
        <v>16500</v>
      </c>
      <c r="B3044" s="59" t="s">
        <v>14</v>
      </c>
    </row>
    <row r="3045" spans="1:2">
      <c r="A3045" s="59">
        <v>16500</v>
      </c>
      <c r="B3045" s="59" t="s">
        <v>17</v>
      </c>
    </row>
    <row r="3046" spans="1:2">
      <c r="A3046" s="59">
        <v>16500</v>
      </c>
      <c r="B3046" s="59" t="s">
        <v>14</v>
      </c>
    </row>
    <row r="3047" spans="1:2">
      <c r="A3047" s="59">
        <v>16600</v>
      </c>
      <c r="B3047" s="59" t="s">
        <v>14</v>
      </c>
    </row>
    <row r="3048" spans="1:2">
      <c r="A3048" s="59">
        <v>16600</v>
      </c>
      <c r="B3048" s="59"/>
    </row>
    <row r="3049" spans="1:2">
      <c r="A3049" s="59">
        <v>16600</v>
      </c>
      <c r="B3049" s="59" t="s">
        <v>15</v>
      </c>
    </row>
    <row r="3050" spans="1:2">
      <c r="A3050" s="59">
        <v>16600</v>
      </c>
      <c r="B3050" s="59" t="s">
        <v>18</v>
      </c>
    </row>
    <row r="3051" spans="1:2">
      <c r="A3051" s="59">
        <v>16600</v>
      </c>
      <c r="B3051" s="59" t="s">
        <v>18</v>
      </c>
    </row>
    <row r="3052" spans="1:2">
      <c r="A3052" s="59">
        <v>16600</v>
      </c>
      <c r="B3052" s="59" t="s">
        <v>14</v>
      </c>
    </row>
    <row r="3053" spans="1:2">
      <c r="A3053" s="59">
        <v>16600</v>
      </c>
      <c r="B3053" s="59" t="s">
        <v>15</v>
      </c>
    </row>
    <row r="3054" spans="1:2">
      <c r="A3054" s="59">
        <v>16600</v>
      </c>
      <c r="B3054" s="59" t="s">
        <v>14</v>
      </c>
    </row>
    <row r="3055" spans="1:2">
      <c r="A3055" s="59">
        <v>16600</v>
      </c>
      <c r="B3055" s="59" t="s">
        <v>15</v>
      </c>
    </row>
    <row r="3056" spans="1:2">
      <c r="A3056" s="59">
        <v>16600</v>
      </c>
      <c r="B3056" s="59" t="s">
        <v>17</v>
      </c>
    </row>
    <row r="3057" spans="1:2">
      <c r="A3057" s="59">
        <v>16600</v>
      </c>
      <c r="B3057" s="59" t="s">
        <v>14</v>
      </c>
    </row>
    <row r="3058" spans="1:2">
      <c r="A3058" s="59">
        <v>16600</v>
      </c>
      <c r="B3058" s="59" t="s">
        <v>15</v>
      </c>
    </row>
    <row r="3059" spans="1:2">
      <c r="A3059" s="59">
        <v>16600</v>
      </c>
      <c r="B3059" s="59" t="s">
        <v>15</v>
      </c>
    </row>
    <row r="3060" spans="1:2">
      <c r="A3060" s="59">
        <v>16600</v>
      </c>
      <c r="B3060" s="59" t="s">
        <v>15</v>
      </c>
    </row>
    <row r="3061" spans="1:2">
      <c r="A3061" s="59">
        <v>16600</v>
      </c>
      <c r="B3061" s="59" t="s">
        <v>14</v>
      </c>
    </row>
    <row r="3062" spans="1:2">
      <c r="A3062" s="59">
        <v>16600</v>
      </c>
      <c r="B3062" s="59" t="s">
        <v>18</v>
      </c>
    </row>
    <row r="3063" spans="1:2">
      <c r="A3063" s="59">
        <v>16600</v>
      </c>
      <c r="B3063" s="59" t="s">
        <v>14</v>
      </c>
    </row>
    <row r="3064" spans="1:2">
      <c r="A3064" s="59">
        <v>16600</v>
      </c>
      <c r="B3064" s="59" t="s">
        <v>15</v>
      </c>
    </row>
    <row r="3065" spans="1:2">
      <c r="A3065" s="59">
        <v>16600</v>
      </c>
      <c r="B3065" s="59" t="s">
        <v>18</v>
      </c>
    </row>
    <row r="3066" spans="1:2">
      <c r="A3066" s="59">
        <v>16700</v>
      </c>
      <c r="B3066" s="59" t="s">
        <v>14</v>
      </c>
    </row>
    <row r="3067" spans="1:2">
      <c r="A3067" s="59">
        <v>16700</v>
      </c>
      <c r="B3067" s="59" t="s">
        <v>18</v>
      </c>
    </row>
    <row r="3068" spans="1:2">
      <c r="A3068" s="59">
        <v>16700</v>
      </c>
      <c r="B3068" s="59" t="s">
        <v>15</v>
      </c>
    </row>
    <row r="3069" spans="1:2">
      <c r="A3069" s="59">
        <v>16700</v>
      </c>
      <c r="B3069" s="59" t="s">
        <v>14</v>
      </c>
    </row>
    <row r="3070" spans="1:2">
      <c r="A3070" s="59">
        <v>16700</v>
      </c>
      <c r="B3070" s="59" t="s">
        <v>18</v>
      </c>
    </row>
    <row r="3071" spans="1:2">
      <c r="A3071" s="59">
        <v>16700</v>
      </c>
      <c r="B3071" s="59" t="s">
        <v>18</v>
      </c>
    </row>
    <row r="3072" spans="1:2">
      <c r="A3072" s="59">
        <v>16700</v>
      </c>
      <c r="B3072" s="59" t="s">
        <v>14</v>
      </c>
    </row>
    <row r="3073" spans="1:2">
      <c r="A3073" s="59">
        <v>16700</v>
      </c>
      <c r="B3073" s="59"/>
    </row>
    <row r="3074" spans="1:2">
      <c r="A3074" s="59">
        <v>16700</v>
      </c>
      <c r="B3074" s="59" t="s">
        <v>15</v>
      </c>
    </row>
    <row r="3075" spans="1:2">
      <c r="A3075" s="59">
        <v>16700</v>
      </c>
      <c r="B3075" s="59" t="s">
        <v>14</v>
      </c>
    </row>
    <row r="3076" spans="1:2">
      <c r="A3076" s="59">
        <v>16700</v>
      </c>
      <c r="B3076" s="59" t="s">
        <v>14</v>
      </c>
    </row>
    <row r="3077" spans="1:2">
      <c r="A3077" s="59">
        <v>16700</v>
      </c>
      <c r="B3077" s="59" t="s">
        <v>14</v>
      </c>
    </row>
    <row r="3078" spans="1:2">
      <c r="A3078" s="59">
        <v>16700</v>
      </c>
      <c r="B3078" s="59" t="s">
        <v>14</v>
      </c>
    </row>
    <row r="3079" spans="1:2">
      <c r="A3079" s="59">
        <v>16700</v>
      </c>
      <c r="B3079" s="59" t="s">
        <v>15</v>
      </c>
    </row>
    <row r="3080" spans="1:2">
      <c r="A3080" s="59">
        <v>16700</v>
      </c>
      <c r="B3080" s="59" t="s">
        <v>15</v>
      </c>
    </row>
    <row r="3081" spans="1:2">
      <c r="A3081" s="59">
        <v>16700</v>
      </c>
      <c r="B3081" s="59" t="s">
        <v>18</v>
      </c>
    </row>
    <row r="3082" spans="1:2">
      <c r="A3082" s="59">
        <v>16700</v>
      </c>
      <c r="B3082" s="59" t="s">
        <v>18</v>
      </c>
    </row>
    <row r="3083" spans="1:2">
      <c r="A3083" s="59">
        <v>16700</v>
      </c>
      <c r="B3083" s="59" t="s">
        <v>18</v>
      </c>
    </row>
    <row r="3084" spans="1:2">
      <c r="A3084" s="59">
        <v>16700</v>
      </c>
      <c r="B3084" s="59" t="s">
        <v>14</v>
      </c>
    </row>
    <row r="3085" spans="1:2">
      <c r="A3085" s="59">
        <v>16700</v>
      </c>
      <c r="B3085" s="59" t="s">
        <v>14</v>
      </c>
    </row>
    <row r="3086" spans="1:2">
      <c r="A3086" s="59">
        <v>16800</v>
      </c>
      <c r="B3086" s="59" t="s">
        <v>14</v>
      </c>
    </row>
    <row r="3087" spans="1:2">
      <c r="A3087" s="59">
        <v>16800</v>
      </c>
      <c r="B3087" s="59" t="s">
        <v>14</v>
      </c>
    </row>
    <row r="3088" spans="1:2">
      <c r="A3088" s="59">
        <v>16800</v>
      </c>
      <c r="B3088" s="59" t="s">
        <v>16</v>
      </c>
    </row>
    <row r="3089" spans="1:2">
      <c r="A3089" s="59">
        <v>16800</v>
      </c>
      <c r="B3089" s="59" t="s">
        <v>18</v>
      </c>
    </row>
    <row r="3090" spans="1:2">
      <c r="A3090" s="59">
        <v>16800</v>
      </c>
      <c r="B3090" s="59" t="s">
        <v>18</v>
      </c>
    </row>
    <row r="3091" spans="1:2">
      <c r="A3091" s="59">
        <v>16800</v>
      </c>
      <c r="B3091" s="59" t="s">
        <v>15</v>
      </c>
    </row>
    <row r="3092" spans="1:2">
      <c r="A3092" s="59">
        <v>16800</v>
      </c>
      <c r="B3092" s="59" t="s">
        <v>14</v>
      </c>
    </row>
    <row r="3093" spans="1:2">
      <c r="A3093" s="59">
        <v>16800</v>
      </c>
      <c r="B3093" s="59" t="s">
        <v>17</v>
      </c>
    </row>
    <row r="3094" spans="1:2">
      <c r="A3094" s="59">
        <v>16800</v>
      </c>
      <c r="B3094" s="59" t="s">
        <v>14</v>
      </c>
    </row>
    <row r="3095" spans="1:2">
      <c r="A3095" s="59">
        <v>16800</v>
      </c>
      <c r="B3095" s="59" t="s">
        <v>14</v>
      </c>
    </row>
    <row r="3096" spans="1:2">
      <c r="A3096" s="59">
        <v>16800</v>
      </c>
      <c r="B3096" s="59" t="s">
        <v>17</v>
      </c>
    </row>
    <row r="3097" spans="1:2">
      <c r="A3097" s="59">
        <v>16800</v>
      </c>
      <c r="B3097" s="59" t="s">
        <v>14</v>
      </c>
    </row>
    <row r="3098" spans="1:2">
      <c r="A3098" s="59">
        <v>16800</v>
      </c>
      <c r="B3098" s="59" t="s">
        <v>18</v>
      </c>
    </row>
    <row r="3099" spans="1:2">
      <c r="A3099" s="59">
        <v>16800</v>
      </c>
      <c r="B3099" s="59" t="s">
        <v>14</v>
      </c>
    </row>
    <row r="3100" spans="1:2">
      <c r="A3100" s="59">
        <v>16800</v>
      </c>
      <c r="B3100" s="59" t="s">
        <v>14</v>
      </c>
    </row>
    <row r="3101" spans="1:2">
      <c r="A3101" s="59">
        <v>16800</v>
      </c>
      <c r="B3101" s="59" t="s">
        <v>14</v>
      </c>
    </row>
    <row r="3102" spans="1:2">
      <c r="A3102" s="59">
        <v>16800</v>
      </c>
      <c r="B3102" s="59" t="s">
        <v>15</v>
      </c>
    </row>
    <row r="3103" spans="1:2">
      <c r="A3103" s="59">
        <v>16800</v>
      </c>
      <c r="B3103" s="59" t="s">
        <v>14</v>
      </c>
    </row>
    <row r="3104" spans="1:2">
      <c r="A3104" s="59">
        <v>16800</v>
      </c>
      <c r="B3104" s="59" t="s">
        <v>18</v>
      </c>
    </row>
    <row r="3105" spans="1:2">
      <c r="A3105" s="59">
        <v>16800</v>
      </c>
      <c r="B3105" s="59" t="s">
        <v>14</v>
      </c>
    </row>
    <row r="3106" spans="1:2">
      <c r="A3106" s="59">
        <v>16800</v>
      </c>
      <c r="B3106" s="59" t="s">
        <v>14</v>
      </c>
    </row>
    <row r="3107" spans="1:2">
      <c r="A3107" s="59">
        <v>16800</v>
      </c>
      <c r="B3107" s="59" t="s">
        <v>17</v>
      </c>
    </row>
    <row r="3108" spans="1:2">
      <c r="A3108" s="59">
        <v>16800</v>
      </c>
      <c r="B3108" s="59" t="s">
        <v>15</v>
      </c>
    </row>
    <row r="3109" spans="1:2">
      <c r="A3109" s="59">
        <v>16800</v>
      </c>
      <c r="B3109" s="59"/>
    </row>
    <row r="3110" spans="1:2">
      <c r="A3110" s="59">
        <v>16900</v>
      </c>
      <c r="B3110" s="59" t="s">
        <v>15</v>
      </c>
    </row>
    <row r="3111" spans="1:2">
      <c r="A3111" s="59">
        <v>16900</v>
      </c>
      <c r="B3111" s="59" t="s">
        <v>15</v>
      </c>
    </row>
    <row r="3112" spans="1:2">
      <c r="A3112" s="59">
        <v>16900</v>
      </c>
      <c r="B3112" s="59" t="s">
        <v>14</v>
      </c>
    </row>
    <row r="3113" spans="1:2">
      <c r="A3113" s="59">
        <v>16900</v>
      </c>
      <c r="B3113" s="59" t="s">
        <v>14</v>
      </c>
    </row>
    <row r="3114" spans="1:2">
      <c r="A3114" s="59">
        <v>16900</v>
      </c>
      <c r="B3114" s="59" t="s">
        <v>14</v>
      </c>
    </row>
    <row r="3115" spans="1:2">
      <c r="A3115" s="59">
        <v>16900</v>
      </c>
      <c r="B3115" s="59" t="s">
        <v>14</v>
      </c>
    </row>
    <row r="3116" spans="1:2">
      <c r="A3116" s="59">
        <v>16900</v>
      </c>
      <c r="B3116" s="59" t="s">
        <v>14</v>
      </c>
    </row>
    <row r="3117" spans="1:2">
      <c r="A3117" s="59">
        <v>16900</v>
      </c>
      <c r="B3117" s="59" t="s">
        <v>16</v>
      </c>
    </row>
    <row r="3118" spans="1:2">
      <c r="A3118" s="59">
        <v>16900</v>
      </c>
      <c r="B3118" s="59" t="s">
        <v>15</v>
      </c>
    </row>
    <row r="3119" spans="1:2">
      <c r="A3119" s="59">
        <v>16900</v>
      </c>
      <c r="B3119" s="59" t="s">
        <v>15</v>
      </c>
    </row>
    <row r="3120" spans="1:2">
      <c r="A3120" s="59">
        <v>16900</v>
      </c>
      <c r="B3120" s="59" t="s">
        <v>18</v>
      </c>
    </row>
    <row r="3121" spans="1:2">
      <c r="A3121" s="59">
        <v>16900</v>
      </c>
      <c r="B3121" s="59" t="s">
        <v>14</v>
      </c>
    </row>
    <row r="3122" spans="1:2">
      <c r="A3122" s="59">
        <v>16900</v>
      </c>
      <c r="B3122" s="59" t="s">
        <v>15</v>
      </c>
    </row>
    <row r="3123" spans="1:2">
      <c r="A3123" s="59">
        <v>16900</v>
      </c>
      <c r="B3123" s="59" t="s">
        <v>14</v>
      </c>
    </row>
    <row r="3124" spans="1:2">
      <c r="A3124" s="59">
        <v>16900</v>
      </c>
      <c r="B3124" s="59" t="s">
        <v>17</v>
      </c>
    </row>
    <row r="3125" spans="1:2">
      <c r="A3125" s="59">
        <v>16900</v>
      </c>
      <c r="B3125" s="59" t="s">
        <v>18</v>
      </c>
    </row>
    <row r="3126" spans="1:2">
      <c r="A3126" s="59">
        <v>16900</v>
      </c>
      <c r="B3126" s="59"/>
    </row>
    <row r="3127" spans="1:2">
      <c r="A3127" s="59">
        <v>16900</v>
      </c>
      <c r="B3127" s="59" t="s">
        <v>14</v>
      </c>
    </row>
    <row r="3128" spans="1:2">
      <c r="A3128" s="59">
        <v>16900</v>
      </c>
      <c r="B3128" s="59" t="s">
        <v>14</v>
      </c>
    </row>
    <row r="3129" spans="1:2">
      <c r="A3129" s="59">
        <v>17000</v>
      </c>
      <c r="B3129" s="59" t="s">
        <v>18</v>
      </c>
    </row>
    <row r="3130" spans="1:2">
      <c r="A3130" s="59">
        <v>17000</v>
      </c>
      <c r="B3130" s="59" t="s">
        <v>15</v>
      </c>
    </row>
    <row r="3131" spans="1:2">
      <c r="A3131" s="59">
        <v>17000</v>
      </c>
      <c r="B3131" s="59" t="s">
        <v>17</v>
      </c>
    </row>
    <row r="3132" spans="1:2">
      <c r="A3132" s="59">
        <v>17000</v>
      </c>
      <c r="B3132" s="59"/>
    </row>
    <row r="3133" spans="1:2">
      <c r="A3133" s="59">
        <v>17000</v>
      </c>
      <c r="B3133" s="59" t="s">
        <v>18</v>
      </c>
    </row>
    <row r="3134" spans="1:2">
      <c r="A3134" s="59">
        <v>17000</v>
      </c>
      <c r="B3134" s="59" t="s">
        <v>17</v>
      </c>
    </row>
    <row r="3135" spans="1:2">
      <c r="A3135" s="59">
        <v>17000</v>
      </c>
      <c r="B3135" s="59" t="s">
        <v>15</v>
      </c>
    </row>
    <row r="3136" spans="1:2">
      <c r="A3136" s="59">
        <v>17000</v>
      </c>
      <c r="B3136" s="59" t="s">
        <v>18</v>
      </c>
    </row>
    <row r="3137" spans="1:2">
      <c r="A3137" s="59">
        <v>17000</v>
      </c>
      <c r="B3137" s="59" t="s">
        <v>14</v>
      </c>
    </row>
    <row r="3138" spans="1:2">
      <c r="A3138" s="59">
        <v>17000</v>
      </c>
      <c r="B3138" s="59" t="s">
        <v>17</v>
      </c>
    </row>
    <row r="3139" spans="1:2">
      <c r="A3139" s="59">
        <v>17000</v>
      </c>
      <c r="B3139" s="59" t="s">
        <v>18</v>
      </c>
    </row>
    <row r="3140" spans="1:2">
      <c r="A3140" s="59">
        <v>17000</v>
      </c>
      <c r="B3140" s="59" t="s">
        <v>17</v>
      </c>
    </row>
    <row r="3141" spans="1:2">
      <c r="A3141" s="59">
        <v>17000</v>
      </c>
      <c r="B3141" s="59" t="s">
        <v>18</v>
      </c>
    </row>
    <row r="3142" spans="1:2">
      <c r="A3142" s="59">
        <v>17000</v>
      </c>
      <c r="B3142" s="59"/>
    </row>
    <row r="3143" spans="1:2">
      <c r="A3143" s="59">
        <v>17000</v>
      </c>
      <c r="B3143" s="59" t="s">
        <v>19</v>
      </c>
    </row>
    <row r="3144" spans="1:2">
      <c r="A3144" s="59">
        <v>17000</v>
      </c>
      <c r="B3144" s="59" t="s">
        <v>15</v>
      </c>
    </row>
    <row r="3145" spans="1:2">
      <c r="A3145" s="59">
        <v>17000</v>
      </c>
      <c r="B3145" s="59" t="s">
        <v>17</v>
      </c>
    </row>
    <row r="3146" spans="1:2">
      <c r="A3146" s="59">
        <v>17000</v>
      </c>
      <c r="B3146" s="59" t="s">
        <v>14</v>
      </c>
    </row>
    <row r="3147" spans="1:2">
      <c r="A3147" s="59">
        <v>17000</v>
      </c>
      <c r="B3147" s="59" t="s">
        <v>16</v>
      </c>
    </row>
    <row r="3148" spans="1:2">
      <c r="A3148" s="59">
        <v>17000</v>
      </c>
      <c r="B3148" s="59" t="s">
        <v>18</v>
      </c>
    </row>
    <row r="3149" spans="1:2">
      <c r="A3149" s="59">
        <v>17000</v>
      </c>
      <c r="B3149" s="59" t="s">
        <v>18</v>
      </c>
    </row>
    <row r="3150" spans="1:2">
      <c r="A3150" s="59">
        <v>17000</v>
      </c>
      <c r="B3150" s="59" t="s">
        <v>18</v>
      </c>
    </row>
    <row r="3151" spans="1:2">
      <c r="A3151" s="59">
        <v>17000</v>
      </c>
      <c r="B3151" s="59" t="s">
        <v>17</v>
      </c>
    </row>
    <row r="3152" spans="1:2">
      <c r="A3152" s="59">
        <v>17000</v>
      </c>
      <c r="B3152" s="59" t="s">
        <v>18</v>
      </c>
    </row>
    <row r="3153" spans="1:2">
      <c r="A3153" s="59">
        <v>17000</v>
      </c>
      <c r="B3153" s="59"/>
    </row>
    <row r="3154" spans="1:2">
      <c r="A3154" s="59">
        <v>17000</v>
      </c>
      <c r="B3154" s="59" t="s">
        <v>14</v>
      </c>
    </row>
    <row r="3155" spans="1:2">
      <c r="A3155" s="59">
        <v>17000</v>
      </c>
      <c r="B3155" s="59" t="s">
        <v>14</v>
      </c>
    </row>
    <row r="3156" spans="1:2">
      <c r="A3156" s="59">
        <v>17000</v>
      </c>
      <c r="B3156" s="59" t="s">
        <v>18</v>
      </c>
    </row>
    <row r="3157" spans="1:2">
      <c r="A3157" s="59">
        <v>17000</v>
      </c>
      <c r="B3157" s="59" t="s">
        <v>18</v>
      </c>
    </row>
    <row r="3158" spans="1:2">
      <c r="A3158" s="59">
        <v>17000</v>
      </c>
      <c r="B3158" s="59" t="s">
        <v>18</v>
      </c>
    </row>
    <row r="3159" spans="1:2">
      <c r="A3159" s="59">
        <v>17000</v>
      </c>
      <c r="B3159" s="59" t="s">
        <v>14</v>
      </c>
    </row>
    <row r="3160" spans="1:2">
      <c r="A3160" s="59">
        <v>17000</v>
      </c>
      <c r="B3160" s="59" t="s">
        <v>14</v>
      </c>
    </row>
    <row r="3161" spans="1:2">
      <c r="A3161" s="59">
        <v>17000</v>
      </c>
      <c r="B3161" s="59" t="s">
        <v>15</v>
      </c>
    </row>
    <row r="3162" spans="1:2">
      <c r="A3162" s="59">
        <v>17000</v>
      </c>
      <c r="B3162" s="59" t="s">
        <v>15</v>
      </c>
    </row>
    <row r="3163" spans="1:2">
      <c r="A3163" s="59">
        <v>17000</v>
      </c>
      <c r="B3163" s="59" t="s">
        <v>14</v>
      </c>
    </row>
    <row r="3164" spans="1:2">
      <c r="A3164" s="59">
        <v>17000</v>
      </c>
      <c r="B3164" s="59" t="s">
        <v>14</v>
      </c>
    </row>
    <row r="3165" spans="1:2">
      <c r="A3165" s="59">
        <v>17000</v>
      </c>
      <c r="B3165" s="59" t="s">
        <v>17</v>
      </c>
    </row>
    <row r="3166" spans="1:2">
      <c r="A3166" s="59">
        <v>17000</v>
      </c>
      <c r="B3166" s="59" t="s">
        <v>18</v>
      </c>
    </row>
    <row r="3167" spans="1:2">
      <c r="A3167" s="59">
        <v>17000</v>
      </c>
      <c r="B3167" s="59" t="s">
        <v>18</v>
      </c>
    </row>
    <row r="3168" spans="1:2">
      <c r="A3168" s="59">
        <v>17000</v>
      </c>
      <c r="B3168" s="59" t="s">
        <v>19</v>
      </c>
    </row>
    <row r="3169" spans="1:2">
      <c r="A3169" s="59">
        <v>17000</v>
      </c>
      <c r="B3169" s="59" t="s">
        <v>15</v>
      </c>
    </row>
    <row r="3170" spans="1:2">
      <c r="A3170" s="59">
        <v>17000</v>
      </c>
      <c r="B3170" s="59" t="s">
        <v>14</v>
      </c>
    </row>
    <row r="3171" spans="1:2">
      <c r="A3171" s="59">
        <v>17000</v>
      </c>
      <c r="B3171" s="59" t="s">
        <v>14</v>
      </c>
    </row>
    <row r="3172" spans="1:2">
      <c r="A3172" s="59">
        <v>17000</v>
      </c>
      <c r="B3172" s="59" t="s">
        <v>14</v>
      </c>
    </row>
    <row r="3173" spans="1:2">
      <c r="A3173" s="59">
        <v>17000</v>
      </c>
      <c r="B3173" s="59" t="s">
        <v>15</v>
      </c>
    </row>
    <row r="3174" spans="1:2">
      <c r="A3174" s="59">
        <v>17000</v>
      </c>
      <c r="B3174" s="59" t="s">
        <v>15</v>
      </c>
    </row>
    <row r="3175" spans="1:2">
      <c r="A3175" s="59">
        <v>17000</v>
      </c>
      <c r="B3175" s="59"/>
    </row>
    <row r="3176" spans="1:2">
      <c r="A3176" s="59">
        <v>17000</v>
      </c>
      <c r="B3176" s="59" t="s">
        <v>15</v>
      </c>
    </row>
    <row r="3177" spans="1:2">
      <c r="A3177" s="59">
        <v>17000</v>
      </c>
      <c r="B3177" s="59" t="s">
        <v>17</v>
      </c>
    </row>
    <row r="3178" spans="1:2">
      <c r="A3178" s="59">
        <v>17000</v>
      </c>
      <c r="B3178" s="59" t="s">
        <v>14</v>
      </c>
    </row>
    <row r="3179" spans="1:2">
      <c r="A3179" s="59">
        <v>17000</v>
      </c>
      <c r="B3179" s="59" t="s">
        <v>14</v>
      </c>
    </row>
    <row r="3180" spans="1:2">
      <c r="A3180" s="59">
        <v>17100</v>
      </c>
      <c r="B3180" s="59" t="s">
        <v>18</v>
      </c>
    </row>
    <row r="3181" spans="1:2">
      <c r="A3181" s="59">
        <v>17100</v>
      </c>
      <c r="B3181" s="59" t="s">
        <v>18</v>
      </c>
    </row>
    <row r="3182" spans="1:2">
      <c r="A3182" s="59">
        <v>17100</v>
      </c>
      <c r="B3182" s="59" t="s">
        <v>14</v>
      </c>
    </row>
    <row r="3183" spans="1:2">
      <c r="A3183" s="59">
        <v>17100</v>
      </c>
      <c r="B3183" s="59" t="s">
        <v>15</v>
      </c>
    </row>
    <row r="3184" spans="1:2">
      <c r="A3184" s="59">
        <v>17100</v>
      </c>
      <c r="B3184" s="59" t="s">
        <v>18</v>
      </c>
    </row>
    <row r="3185" spans="1:2">
      <c r="A3185" s="59">
        <v>17100</v>
      </c>
      <c r="B3185" s="59" t="s">
        <v>14</v>
      </c>
    </row>
    <row r="3186" spans="1:2">
      <c r="A3186" s="59">
        <v>17100</v>
      </c>
      <c r="B3186" s="59" t="s">
        <v>14</v>
      </c>
    </row>
    <row r="3187" spans="1:2">
      <c r="A3187" s="59">
        <v>17100</v>
      </c>
      <c r="B3187" s="59" t="s">
        <v>15</v>
      </c>
    </row>
    <row r="3188" spans="1:2">
      <c r="A3188" s="59">
        <v>17100</v>
      </c>
      <c r="B3188" s="59" t="s">
        <v>15</v>
      </c>
    </row>
    <row r="3189" spans="1:2">
      <c r="A3189" s="59">
        <v>17100</v>
      </c>
      <c r="B3189" s="59" t="s">
        <v>17</v>
      </c>
    </row>
    <row r="3190" spans="1:2">
      <c r="A3190" s="59">
        <v>17100</v>
      </c>
      <c r="B3190" s="59" t="s">
        <v>15</v>
      </c>
    </row>
    <row r="3191" spans="1:2">
      <c r="A3191" s="59">
        <v>17100</v>
      </c>
      <c r="B3191" s="59" t="s">
        <v>18</v>
      </c>
    </row>
    <row r="3192" spans="1:2">
      <c r="A3192" s="59">
        <v>17100</v>
      </c>
      <c r="B3192" s="59" t="s">
        <v>14</v>
      </c>
    </row>
    <row r="3193" spans="1:2">
      <c r="A3193" s="59">
        <v>17100</v>
      </c>
      <c r="B3193" s="59" t="s">
        <v>17</v>
      </c>
    </row>
    <row r="3194" spans="1:2">
      <c r="A3194" s="59">
        <v>17100</v>
      </c>
      <c r="B3194" s="59" t="s">
        <v>14</v>
      </c>
    </row>
    <row r="3195" spans="1:2">
      <c r="A3195" s="59">
        <v>17100</v>
      </c>
      <c r="B3195" s="59" t="s">
        <v>18</v>
      </c>
    </row>
    <row r="3196" spans="1:2">
      <c r="A3196" s="59">
        <v>17100</v>
      </c>
      <c r="B3196" s="59"/>
    </row>
    <row r="3197" spans="1:2">
      <c r="A3197" s="59">
        <v>17100</v>
      </c>
      <c r="B3197" s="59" t="s">
        <v>14</v>
      </c>
    </row>
    <row r="3198" spans="1:2">
      <c r="A3198" s="59">
        <v>17100</v>
      </c>
      <c r="B3198" s="59" t="s">
        <v>14</v>
      </c>
    </row>
    <row r="3199" spans="1:2">
      <c r="A3199" s="59">
        <v>17100</v>
      </c>
      <c r="B3199" s="59"/>
    </row>
    <row r="3200" spans="1:2">
      <c r="A3200" s="59">
        <v>17100</v>
      </c>
      <c r="B3200" s="59" t="s">
        <v>14</v>
      </c>
    </row>
    <row r="3201" spans="1:2">
      <c r="A3201" s="59">
        <v>17200</v>
      </c>
      <c r="B3201" s="59" t="s">
        <v>17</v>
      </c>
    </row>
    <row r="3202" spans="1:2">
      <c r="A3202" s="59">
        <v>17200</v>
      </c>
      <c r="B3202" s="59" t="s">
        <v>18</v>
      </c>
    </row>
    <row r="3203" spans="1:2">
      <c r="A3203" s="59">
        <v>17200</v>
      </c>
      <c r="B3203" s="59" t="s">
        <v>18</v>
      </c>
    </row>
    <row r="3204" spans="1:2">
      <c r="A3204" s="59">
        <v>17200</v>
      </c>
      <c r="B3204" s="59" t="s">
        <v>17</v>
      </c>
    </row>
    <row r="3205" spans="1:2">
      <c r="A3205" s="59">
        <v>17200</v>
      </c>
      <c r="B3205" s="59" t="s">
        <v>14</v>
      </c>
    </row>
    <row r="3206" spans="1:2">
      <c r="A3206" s="59">
        <v>17200</v>
      </c>
      <c r="B3206" s="59" t="s">
        <v>16</v>
      </c>
    </row>
    <row r="3207" spans="1:2">
      <c r="A3207" s="59">
        <v>17200</v>
      </c>
      <c r="B3207" s="59" t="s">
        <v>14</v>
      </c>
    </row>
    <row r="3208" spans="1:2">
      <c r="A3208" s="59">
        <v>17200</v>
      </c>
      <c r="B3208" s="59" t="s">
        <v>14</v>
      </c>
    </row>
    <row r="3209" spans="1:2">
      <c r="A3209" s="59">
        <v>17200</v>
      </c>
      <c r="B3209" s="59" t="s">
        <v>14</v>
      </c>
    </row>
    <row r="3210" spans="1:2">
      <c r="A3210" s="59">
        <v>17200</v>
      </c>
      <c r="B3210" s="59" t="s">
        <v>17</v>
      </c>
    </row>
    <row r="3211" spans="1:2">
      <c r="A3211" s="59">
        <v>17200</v>
      </c>
      <c r="B3211" s="59" t="s">
        <v>17</v>
      </c>
    </row>
    <row r="3212" spans="1:2">
      <c r="A3212" s="59">
        <v>17200</v>
      </c>
      <c r="B3212" s="59" t="s">
        <v>18</v>
      </c>
    </row>
    <row r="3213" spans="1:2">
      <c r="A3213" s="59">
        <v>17200</v>
      </c>
      <c r="B3213" s="59" t="s">
        <v>14</v>
      </c>
    </row>
    <row r="3214" spans="1:2">
      <c r="A3214" s="59">
        <v>17200</v>
      </c>
      <c r="B3214" s="59"/>
    </row>
    <row r="3215" spans="1:2">
      <c r="A3215" s="59">
        <v>17200</v>
      </c>
      <c r="B3215" s="59" t="s">
        <v>18</v>
      </c>
    </row>
    <row r="3216" spans="1:2">
      <c r="A3216" s="59">
        <v>17200</v>
      </c>
      <c r="B3216" s="59" t="s">
        <v>15</v>
      </c>
    </row>
    <row r="3217" spans="1:2">
      <c r="A3217" s="59">
        <v>17200</v>
      </c>
      <c r="B3217" s="59" t="s">
        <v>18</v>
      </c>
    </row>
    <row r="3218" spans="1:2">
      <c r="A3218" s="59">
        <v>17200</v>
      </c>
      <c r="B3218" s="59" t="s">
        <v>14</v>
      </c>
    </row>
    <row r="3219" spans="1:2">
      <c r="A3219" s="59">
        <v>17200</v>
      </c>
      <c r="B3219" s="59" t="s">
        <v>18</v>
      </c>
    </row>
    <row r="3220" spans="1:2">
      <c r="A3220" s="59">
        <v>17200</v>
      </c>
      <c r="B3220" s="59" t="s">
        <v>15</v>
      </c>
    </row>
    <row r="3221" spans="1:2">
      <c r="A3221" s="59">
        <v>17200</v>
      </c>
      <c r="B3221" s="59" t="s">
        <v>15</v>
      </c>
    </row>
    <row r="3222" spans="1:2">
      <c r="A3222" s="59">
        <v>17200</v>
      </c>
      <c r="B3222" s="59" t="s">
        <v>14</v>
      </c>
    </row>
    <row r="3223" spans="1:2">
      <c r="A3223" s="59">
        <v>17200</v>
      </c>
      <c r="B3223" s="59" t="s">
        <v>14</v>
      </c>
    </row>
    <row r="3224" spans="1:2">
      <c r="A3224" s="59">
        <v>17200</v>
      </c>
      <c r="B3224" s="59" t="s">
        <v>14</v>
      </c>
    </row>
    <row r="3225" spans="1:2">
      <c r="A3225" s="59">
        <v>17200</v>
      </c>
      <c r="B3225" s="59" t="s">
        <v>17</v>
      </c>
    </row>
    <row r="3226" spans="1:2">
      <c r="A3226" s="59">
        <v>17200</v>
      </c>
      <c r="B3226" s="59" t="s">
        <v>18</v>
      </c>
    </row>
    <row r="3227" spans="1:2">
      <c r="A3227" s="59">
        <v>17200</v>
      </c>
      <c r="B3227" s="59" t="s">
        <v>15</v>
      </c>
    </row>
    <row r="3228" spans="1:2">
      <c r="A3228" s="59">
        <v>17200</v>
      </c>
      <c r="B3228" s="59" t="s">
        <v>18</v>
      </c>
    </row>
    <row r="3229" spans="1:2">
      <c r="A3229" s="59">
        <v>17200</v>
      </c>
      <c r="B3229" s="59" t="s">
        <v>14</v>
      </c>
    </row>
    <row r="3230" spans="1:2">
      <c r="A3230" s="59">
        <v>17300</v>
      </c>
      <c r="B3230" s="59"/>
    </row>
    <row r="3231" spans="1:2">
      <c r="A3231" s="59">
        <v>17300</v>
      </c>
      <c r="B3231" s="59" t="s">
        <v>18</v>
      </c>
    </row>
    <row r="3232" spans="1:2">
      <c r="A3232" s="59">
        <v>17300</v>
      </c>
      <c r="B3232" s="59" t="s">
        <v>14</v>
      </c>
    </row>
    <row r="3233" spans="1:2">
      <c r="A3233" s="59">
        <v>17300</v>
      </c>
      <c r="B3233" s="59" t="s">
        <v>14</v>
      </c>
    </row>
    <row r="3234" spans="1:2">
      <c r="A3234" s="59">
        <v>17300</v>
      </c>
      <c r="B3234" s="59" t="s">
        <v>17</v>
      </c>
    </row>
    <row r="3235" spans="1:2">
      <c r="A3235" s="59">
        <v>17300</v>
      </c>
      <c r="B3235" s="59" t="s">
        <v>14</v>
      </c>
    </row>
    <row r="3236" spans="1:2">
      <c r="A3236" s="59">
        <v>17300</v>
      </c>
      <c r="B3236" s="59" t="s">
        <v>18</v>
      </c>
    </row>
    <row r="3237" spans="1:2">
      <c r="A3237" s="59">
        <v>17300</v>
      </c>
      <c r="B3237" s="59" t="s">
        <v>14</v>
      </c>
    </row>
    <row r="3238" spans="1:2">
      <c r="A3238" s="59">
        <v>17300</v>
      </c>
      <c r="B3238" s="59" t="s">
        <v>15</v>
      </c>
    </row>
    <row r="3239" spans="1:2">
      <c r="A3239" s="59">
        <v>17300</v>
      </c>
      <c r="B3239" s="59" t="s">
        <v>14</v>
      </c>
    </row>
    <row r="3240" spans="1:2">
      <c r="A3240" s="59">
        <v>17300</v>
      </c>
      <c r="B3240" s="59" t="s">
        <v>18</v>
      </c>
    </row>
    <row r="3241" spans="1:2">
      <c r="A3241" s="59">
        <v>17300</v>
      </c>
      <c r="B3241" s="59" t="s">
        <v>15</v>
      </c>
    </row>
    <row r="3242" spans="1:2">
      <c r="A3242" s="59">
        <v>17300</v>
      </c>
      <c r="B3242" s="59" t="s">
        <v>18</v>
      </c>
    </row>
    <row r="3243" spans="1:2">
      <c r="A3243" s="59">
        <v>17300</v>
      </c>
      <c r="B3243" s="59" t="s">
        <v>14</v>
      </c>
    </row>
    <row r="3244" spans="1:2">
      <c r="A3244" s="59">
        <v>17300</v>
      </c>
      <c r="B3244" s="59" t="s">
        <v>18</v>
      </c>
    </row>
    <row r="3245" spans="1:2">
      <c r="A3245" s="59">
        <v>17300</v>
      </c>
      <c r="B3245" s="59" t="s">
        <v>14</v>
      </c>
    </row>
    <row r="3246" spans="1:2">
      <c r="A3246" s="59">
        <v>17300</v>
      </c>
      <c r="B3246" s="59" t="s">
        <v>15</v>
      </c>
    </row>
    <row r="3247" spans="1:2">
      <c r="A3247" s="59">
        <v>17300</v>
      </c>
      <c r="B3247" s="59" t="s">
        <v>18</v>
      </c>
    </row>
    <row r="3248" spans="1:2">
      <c r="A3248" s="59">
        <v>17300</v>
      </c>
      <c r="B3248" s="59" t="s">
        <v>15</v>
      </c>
    </row>
    <row r="3249" spans="1:2">
      <c r="A3249" s="59">
        <v>17300</v>
      </c>
      <c r="B3249" s="59" t="s">
        <v>15</v>
      </c>
    </row>
    <row r="3250" spans="1:2">
      <c r="A3250" s="59">
        <v>17300</v>
      </c>
      <c r="B3250" s="59" t="s">
        <v>17</v>
      </c>
    </row>
    <row r="3251" spans="1:2">
      <c r="A3251" s="59">
        <v>17400</v>
      </c>
      <c r="B3251" s="59" t="s">
        <v>14</v>
      </c>
    </row>
    <row r="3252" spans="1:2">
      <c r="A3252" s="59">
        <v>17400</v>
      </c>
      <c r="B3252" s="59" t="s">
        <v>14</v>
      </c>
    </row>
    <row r="3253" spans="1:2">
      <c r="A3253" s="59">
        <v>17400</v>
      </c>
      <c r="B3253" s="59" t="s">
        <v>18</v>
      </c>
    </row>
    <row r="3254" spans="1:2">
      <c r="A3254" s="59">
        <v>17400</v>
      </c>
      <c r="B3254" s="59" t="s">
        <v>18</v>
      </c>
    </row>
    <row r="3255" spans="1:2">
      <c r="A3255" s="59">
        <v>17400</v>
      </c>
      <c r="B3255" s="59" t="s">
        <v>14</v>
      </c>
    </row>
    <row r="3256" spans="1:2">
      <c r="A3256" s="59">
        <v>17400</v>
      </c>
      <c r="B3256" s="59" t="s">
        <v>17</v>
      </c>
    </row>
    <row r="3257" spans="1:2">
      <c r="A3257" s="59">
        <v>17400</v>
      </c>
      <c r="B3257" s="59" t="s">
        <v>15</v>
      </c>
    </row>
    <row r="3258" spans="1:2">
      <c r="A3258" s="59">
        <v>17400</v>
      </c>
      <c r="B3258" s="59" t="s">
        <v>17</v>
      </c>
    </row>
    <row r="3259" spans="1:2">
      <c r="A3259" s="59">
        <v>17400</v>
      </c>
      <c r="B3259" s="59" t="s">
        <v>17</v>
      </c>
    </row>
    <row r="3260" spans="1:2">
      <c r="A3260" s="59">
        <v>17400</v>
      </c>
      <c r="B3260" s="59" t="s">
        <v>17</v>
      </c>
    </row>
    <row r="3261" spans="1:2">
      <c r="A3261" s="59">
        <v>17400</v>
      </c>
      <c r="B3261" s="59" t="s">
        <v>14</v>
      </c>
    </row>
    <row r="3262" spans="1:2">
      <c r="A3262" s="59">
        <v>17400</v>
      </c>
      <c r="B3262" s="59" t="s">
        <v>15</v>
      </c>
    </row>
    <row r="3263" spans="1:2">
      <c r="A3263" s="59">
        <v>17400</v>
      </c>
      <c r="B3263" s="59" t="s">
        <v>17</v>
      </c>
    </row>
    <row r="3264" spans="1:2">
      <c r="A3264" s="59">
        <v>17400</v>
      </c>
      <c r="B3264" s="59" t="s">
        <v>17</v>
      </c>
    </row>
    <row r="3265" spans="1:2">
      <c r="A3265" s="59">
        <v>17400</v>
      </c>
      <c r="B3265" s="59" t="s">
        <v>14</v>
      </c>
    </row>
    <row r="3266" spans="1:2">
      <c r="A3266" s="59">
        <v>17400</v>
      </c>
      <c r="B3266" s="59"/>
    </row>
    <row r="3267" spans="1:2">
      <c r="A3267" s="59">
        <v>17400</v>
      </c>
      <c r="B3267" s="59" t="s">
        <v>17</v>
      </c>
    </row>
    <row r="3268" spans="1:2">
      <c r="A3268" s="59">
        <v>17400</v>
      </c>
      <c r="B3268" s="59" t="s">
        <v>14</v>
      </c>
    </row>
    <row r="3269" spans="1:2">
      <c r="A3269" s="59">
        <v>17400</v>
      </c>
      <c r="B3269" s="59" t="s">
        <v>15</v>
      </c>
    </row>
    <row r="3270" spans="1:2">
      <c r="A3270" s="59">
        <v>17400</v>
      </c>
      <c r="B3270" s="59" t="s">
        <v>18</v>
      </c>
    </row>
    <row r="3271" spans="1:2">
      <c r="A3271" s="59">
        <v>17400</v>
      </c>
      <c r="B3271" s="59" t="s">
        <v>14</v>
      </c>
    </row>
    <row r="3272" spans="1:2">
      <c r="A3272" s="59">
        <v>17400</v>
      </c>
      <c r="B3272" s="59" t="s">
        <v>18</v>
      </c>
    </row>
    <row r="3273" spans="1:2">
      <c r="A3273" s="59">
        <v>17400</v>
      </c>
      <c r="B3273" s="59" t="s">
        <v>15</v>
      </c>
    </row>
    <row r="3274" spans="1:2">
      <c r="A3274" s="59">
        <v>17400</v>
      </c>
      <c r="B3274" s="59" t="s">
        <v>18</v>
      </c>
    </row>
    <row r="3275" spans="1:2">
      <c r="A3275" s="59">
        <v>17400</v>
      </c>
      <c r="B3275" s="59" t="s">
        <v>14</v>
      </c>
    </row>
    <row r="3276" spans="1:2">
      <c r="A3276" s="59">
        <v>17500</v>
      </c>
      <c r="B3276" s="59" t="s">
        <v>14</v>
      </c>
    </row>
    <row r="3277" spans="1:2">
      <c r="A3277" s="59">
        <v>17500</v>
      </c>
      <c r="B3277" s="59" t="s">
        <v>17</v>
      </c>
    </row>
    <row r="3278" spans="1:2">
      <c r="A3278" s="59">
        <v>17500</v>
      </c>
      <c r="B3278" s="59" t="s">
        <v>14</v>
      </c>
    </row>
    <row r="3279" spans="1:2">
      <c r="A3279" s="59">
        <v>17500</v>
      </c>
      <c r="B3279" s="59" t="s">
        <v>18</v>
      </c>
    </row>
    <row r="3280" spans="1:2">
      <c r="A3280" s="59">
        <v>17500</v>
      </c>
      <c r="B3280" s="59" t="s">
        <v>17</v>
      </c>
    </row>
    <row r="3281" spans="1:2">
      <c r="A3281" s="59">
        <v>17500</v>
      </c>
      <c r="B3281" s="59" t="s">
        <v>14</v>
      </c>
    </row>
    <row r="3282" spans="1:2">
      <c r="A3282" s="59">
        <v>17500</v>
      </c>
      <c r="B3282" s="59" t="s">
        <v>15</v>
      </c>
    </row>
    <row r="3283" spans="1:2">
      <c r="A3283" s="59">
        <v>17500</v>
      </c>
      <c r="B3283" s="59" t="s">
        <v>15</v>
      </c>
    </row>
    <row r="3284" spans="1:2">
      <c r="A3284" s="59">
        <v>17500</v>
      </c>
      <c r="B3284" s="59" t="s">
        <v>14</v>
      </c>
    </row>
    <row r="3285" spans="1:2">
      <c r="A3285" s="59">
        <v>17500</v>
      </c>
      <c r="B3285" s="59" t="s">
        <v>14</v>
      </c>
    </row>
    <row r="3286" spans="1:2">
      <c r="A3286" s="59">
        <v>17500</v>
      </c>
      <c r="B3286" s="59" t="s">
        <v>15</v>
      </c>
    </row>
    <row r="3287" spans="1:2">
      <c r="A3287" s="59">
        <v>17500</v>
      </c>
      <c r="B3287" s="59" t="s">
        <v>14</v>
      </c>
    </row>
    <row r="3288" spans="1:2">
      <c r="A3288" s="59">
        <v>17500</v>
      </c>
      <c r="B3288" s="59" t="s">
        <v>18</v>
      </c>
    </row>
    <row r="3289" spans="1:2">
      <c r="A3289" s="59">
        <v>17500</v>
      </c>
      <c r="B3289" s="59" t="s">
        <v>15</v>
      </c>
    </row>
    <row r="3290" spans="1:2">
      <c r="A3290" s="59">
        <v>17500</v>
      </c>
      <c r="B3290" s="59" t="s">
        <v>14</v>
      </c>
    </row>
    <row r="3291" spans="1:2">
      <c r="A3291" s="59">
        <v>17500</v>
      </c>
      <c r="B3291" s="59" t="s">
        <v>14</v>
      </c>
    </row>
    <row r="3292" spans="1:2">
      <c r="A3292" s="59">
        <v>17500</v>
      </c>
      <c r="B3292" s="59" t="s">
        <v>18</v>
      </c>
    </row>
    <row r="3293" spans="1:2">
      <c r="A3293" s="59">
        <v>17500</v>
      </c>
      <c r="B3293" s="59" t="s">
        <v>18</v>
      </c>
    </row>
    <row r="3294" spans="1:2">
      <c r="A3294" s="59">
        <v>17500</v>
      </c>
      <c r="B3294" s="59" t="s">
        <v>18</v>
      </c>
    </row>
    <row r="3295" spans="1:2">
      <c r="A3295" s="59">
        <v>17500</v>
      </c>
      <c r="B3295" s="59" t="s">
        <v>14</v>
      </c>
    </row>
    <row r="3296" spans="1:2">
      <c r="A3296" s="59">
        <v>17500</v>
      </c>
      <c r="B3296" s="59" t="s">
        <v>14</v>
      </c>
    </row>
    <row r="3297" spans="1:2">
      <c r="A3297" s="59">
        <v>17500</v>
      </c>
      <c r="B3297" s="59" t="s">
        <v>15</v>
      </c>
    </row>
    <row r="3298" spans="1:2">
      <c r="A3298" s="59">
        <v>17500</v>
      </c>
      <c r="B3298" s="59" t="s">
        <v>18</v>
      </c>
    </row>
    <row r="3299" spans="1:2">
      <c r="A3299" s="59">
        <v>17600</v>
      </c>
      <c r="B3299" s="59" t="s">
        <v>18</v>
      </c>
    </row>
    <row r="3300" spans="1:2">
      <c r="A3300" s="59">
        <v>17600</v>
      </c>
      <c r="B3300" s="59" t="s">
        <v>14</v>
      </c>
    </row>
    <row r="3301" spans="1:2">
      <c r="A3301" s="59">
        <v>17600</v>
      </c>
      <c r="B3301" s="59" t="s">
        <v>14</v>
      </c>
    </row>
    <row r="3302" spans="1:2">
      <c r="A3302" s="59">
        <v>17600</v>
      </c>
      <c r="B3302" s="59" t="s">
        <v>14</v>
      </c>
    </row>
    <row r="3303" spans="1:2">
      <c r="A3303" s="59">
        <v>17600</v>
      </c>
      <c r="B3303" s="59" t="s">
        <v>18</v>
      </c>
    </row>
    <row r="3304" spans="1:2">
      <c r="A3304" s="59">
        <v>17600</v>
      </c>
      <c r="B3304" s="59" t="s">
        <v>14</v>
      </c>
    </row>
    <row r="3305" spans="1:2">
      <c r="A3305" s="59">
        <v>17600</v>
      </c>
      <c r="B3305" s="59" t="s">
        <v>14</v>
      </c>
    </row>
    <row r="3306" spans="1:2">
      <c r="A3306" s="59">
        <v>17600</v>
      </c>
      <c r="B3306" s="59" t="s">
        <v>14</v>
      </c>
    </row>
    <row r="3307" spans="1:2">
      <c r="A3307" s="59">
        <v>17600</v>
      </c>
      <c r="B3307" s="59" t="s">
        <v>14</v>
      </c>
    </row>
    <row r="3308" spans="1:2">
      <c r="A3308" s="59">
        <v>17600</v>
      </c>
      <c r="B3308" s="59" t="s">
        <v>15</v>
      </c>
    </row>
    <row r="3309" spans="1:2">
      <c r="A3309" s="59">
        <v>17600</v>
      </c>
      <c r="B3309" s="59" t="s">
        <v>14</v>
      </c>
    </row>
    <row r="3310" spans="1:2">
      <c r="A3310" s="59">
        <v>17600</v>
      </c>
      <c r="B3310" s="59" t="s">
        <v>17</v>
      </c>
    </row>
    <row r="3311" spans="1:2">
      <c r="A3311" s="59">
        <v>17600</v>
      </c>
      <c r="B3311" s="59" t="s">
        <v>14</v>
      </c>
    </row>
    <row r="3312" spans="1:2">
      <c r="A3312" s="59">
        <v>17600</v>
      </c>
      <c r="B3312" s="59" t="s">
        <v>14</v>
      </c>
    </row>
    <row r="3313" spans="1:2">
      <c r="A3313" s="59">
        <v>17600</v>
      </c>
      <c r="B3313" s="59" t="s">
        <v>15</v>
      </c>
    </row>
    <row r="3314" spans="1:2">
      <c r="A3314" s="59">
        <v>17600</v>
      </c>
      <c r="B3314" s="59" t="s">
        <v>15</v>
      </c>
    </row>
    <row r="3315" spans="1:2">
      <c r="A3315" s="59">
        <v>17600</v>
      </c>
      <c r="B3315" s="59" t="s">
        <v>14</v>
      </c>
    </row>
    <row r="3316" spans="1:2">
      <c r="A3316" s="59">
        <v>17600</v>
      </c>
      <c r="B3316" s="59" t="s">
        <v>18</v>
      </c>
    </row>
    <row r="3317" spans="1:2">
      <c r="A3317" s="59">
        <v>17600</v>
      </c>
      <c r="B3317" s="59" t="s">
        <v>15</v>
      </c>
    </row>
    <row r="3318" spans="1:2">
      <c r="A3318" s="59">
        <v>17600</v>
      </c>
      <c r="B3318" s="59" t="s">
        <v>14</v>
      </c>
    </row>
    <row r="3319" spans="1:2">
      <c r="A3319" s="59">
        <v>17600</v>
      </c>
      <c r="B3319" s="59" t="s">
        <v>14</v>
      </c>
    </row>
    <row r="3320" spans="1:2">
      <c r="A3320" s="59">
        <v>17600</v>
      </c>
      <c r="B3320" s="59"/>
    </row>
    <row r="3321" spans="1:2">
      <c r="A3321" s="59">
        <v>17600</v>
      </c>
      <c r="B3321" s="59" t="s">
        <v>14</v>
      </c>
    </row>
    <row r="3322" spans="1:2">
      <c r="A3322" s="59">
        <v>17600</v>
      </c>
      <c r="B3322" s="59" t="s">
        <v>15</v>
      </c>
    </row>
    <row r="3323" spans="1:2">
      <c r="A3323" s="59">
        <v>17700</v>
      </c>
      <c r="B3323" s="59" t="s">
        <v>14</v>
      </c>
    </row>
    <row r="3324" spans="1:2">
      <c r="A3324" s="59">
        <v>17700</v>
      </c>
      <c r="B3324" s="59" t="s">
        <v>15</v>
      </c>
    </row>
    <row r="3325" spans="1:2">
      <c r="A3325" s="59">
        <v>17700</v>
      </c>
      <c r="B3325" s="59" t="s">
        <v>15</v>
      </c>
    </row>
    <row r="3326" spans="1:2">
      <c r="A3326" s="59">
        <v>17700</v>
      </c>
      <c r="B3326" s="59"/>
    </row>
    <row r="3327" spans="1:2">
      <c r="A3327" s="59">
        <v>17700</v>
      </c>
      <c r="B3327" s="59" t="s">
        <v>14</v>
      </c>
    </row>
    <row r="3328" spans="1:2">
      <c r="A3328" s="59">
        <v>17700</v>
      </c>
      <c r="B3328" s="59" t="s">
        <v>14</v>
      </c>
    </row>
    <row r="3329" spans="1:2">
      <c r="A3329" s="59">
        <v>17700</v>
      </c>
      <c r="B3329" s="59" t="s">
        <v>18</v>
      </c>
    </row>
    <row r="3330" spans="1:2">
      <c r="A3330" s="59">
        <v>17700</v>
      </c>
      <c r="B3330" s="59" t="s">
        <v>18</v>
      </c>
    </row>
    <row r="3331" spans="1:2">
      <c r="A3331" s="59">
        <v>17700</v>
      </c>
      <c r="B3331" s="59" t="s">
        <v>15</v>
      </c>
    </row>
    <row r="3332" spans="1:2">
      <c r="A3332" s="59">
        <v>17700</v>
      </c>
      <c r="B3332" s="59" t="s">
        <v>18</v>
      </c>
    </row>
    <row r="3333" spans="1:2">
      <c r="A3333" s="59">
        <v>17700</v>
      </c>
      <c r="B3333" s="59" t="s">
        <v>18</v>
      </c>
    </row>
    <row r="3334" spans="1:2">
      <c r="A3334" s="59">
        <v>17700</v>
      </c>
      <c r="B3334" s="59" t="s">
        <v>15</v>
      </c>
    </row>
    <row r="3335" spans="1:2">
      <c r="A3335" s="59">
        <v>17700</v>
      </c>
      <c r="B3335" s="59" t="s">
        <v>18</v>
      </c>
    </row>
    <row r="3336" spans="1:2">
      <c r="A3336" s="59">
        <v>17700</v>
      </c>
      <c r="B3336" s="59" t="s">
        <v>15</v>
      </c>
    </row>
    <row r="3337" spans="1:2">
      <c r="A3337" s="59">
        <v>17700</v>
      </c>
      <c r="B3337" s="59" t="s">
        <v>18</v>
      </c>
    </row>
    <row r="3338" spans="1:2">
      <c r="A3338" s="59">
        <v>17700</v>
      </c>
      <c r="B3338" s="59" t="s">
        <v>15</v>
      </c>
    </row>
    <row r="3339" spans="1:2">
      <c r="A3339" s="59">
        <v>17700</v>
      </c>
      <c r="B3339" s="59" t="s">
        <v>15</v>
      </c>
    </row>
    <row r="3340" spans="1:2">
      <c r="A3340" s="59">
        <v>17700</v>
      </c>
      <c r="B3340" s="59" t="s">
        <v>17</v>
      </c>
    </row>
    <row r="3341" spans="1:2">
      <c r="A3341" s="59">
        <v>17700</v>
      </c>
      <c r="B3341" s="59" t="s">
        <v>18</v>
      </c>
    </row>
    <row r="3342" spans="1:2">
      <c r="A3342" s="59">
        <v>17800</v>
      </c>
      <c r="B3342" s="59" t="s">
        <v>14</v>
      </c>
    </row>
    <row r="3343" spans="1:2">
      <c r="A3343" s="59">
        <v>17800</v>
      </c>
      <c r="B3343" s="59" t="s">
        <v>14</v>
      </c>
    </row>
    <row r="3344" spans="1:2">
      <c r="A3344" s="59">
        <v>17800</v>
      </c>
      <c r="B3344" s="59"/>
    </row>
    <row r="3345" spans="1:2">
      <c r="A3345" s="59">
        <v>17800</v>
      </c>
      <c r="B3345" s="59" t="s">
        <v>18</v>
      </c>
    </row>
    <row r="3346" spans="1:2">
      <c r="A3346" s="59">
        <v>17800</v>
      </c>
      <c r="B3346" s="59" t="s">
        <v>14</v>
      </c>
    </row>
    <row r="3347" spans="1:2">
      <c r="A3347" s="59">
        <v>17800</v>
      </c>
      <c r="B3347" s="59" t="s">
        <v>14</v>
      </c>
    </row>
    <row r="3348" spans="1:2">
      <c r="A3348" s="59">
        <v>17800</v>
      </c>
      <c r="B3348" s="59" t="s">
        <v>15</v>
      </c>
    </row>
    <row r="3349" spans="1:2">
      <c r="A3349" s="59">
        <v>17800</v>
      </c>
      <c r="B3349" s="59" t="s">
        <v>15</v>
      </c>
    </row>
    <row r="3350" spans="1:2">
      <c r="A3350" s="59">
        <v>17800</v>
      </c>
      <c r="B3350" s="59" t="s">
        <v>18</v>
      </c>
    </row>
    <row r="3351" spans="1:2">
      <c r="A3351" s="59">
        <v>17800</v>
      </c>
      <c r="B3351" s="59" t="s">
        <v>14</v>
      </c>
    </row>
    <row r="3352" spans="1:2">
      <c r="A3352" s="59">
        <v>17800</v>
      </c>
      <c r="B3352" s="59" t="s">
        <v>14</v>
      </c>
    </row>
    <row r="3353" spans="1:2">
      <c r="A3353" s="59">
        <v>17800</v>
      </c>
      <c r="B3353" s="59" t="s">
        <v>18</v>
      </c>
    </row>
    <row r="3354" spans="1:2">
      <c r="A3354" s="59">
        <v>17800</v>
      </c>
      <c r="B3354" s="59" t="s">
        <v>17</v>
      </c>
    </row>
    <row r="3355" spans="1:2">
      <c r="A3355" s="59">
        <v>17800</v>
      </c>
      <c r="B3355" s="59" t="s">
        <v>17</v>
      </c>
    </row>
    <row r="3356" spans="1:2">
      <c r="A3356" s="59">
        <v>17800</v>
      </c>
      <c r="B3356" s="59" t="s">
        <v>17</v>
      </c>
    </row>
    <row r="3357" spans="1:2">
      <c r="A3357" s="59">
        <v>17800</v>
      </c>
      <c r="B3357" s="59" t="s">
        <v>14</v>
      </c>
    </row>
    <row r="3358" spans="1:2">
      <c r="A3358" s="59">
        <v>17800</v>
      </c>
      <c r="B3358" s="59" t="s">
        <v>14</v>
      </c>
    </row>
    <row r="3359" spans="1:2">
      <c r="A3359" s="59">
        <v>17800</v>
      </c>
      <c r="B3359" s="59" t="s">
        <v>18</v>
      </c>
    </row>
    <row r="3360" spans="1:2">
      <c r="A3360" s="59">
        <v>17800</v>
      </c>
      <c r="B3360" s="59" t="s">
        <v>18</v>
      </c>
    </row>
    <row r="3361" spans="1:2">
      <c r="A3361" s="59">
        <v>17800</v>
      </c>
      <c r="B3361" s="59" t="s">
        <v>18</v>
      </c>
    </row>
    <row r="3362" spans="1:2">
      <c r="A3362" s="59">
        <v>17800</v>
      </c>
      <c r="B3362" s="59" t="s">
        <v>18</v>
      </c>
    </row>
    <row r="3363" spans="1:2">
      <c r="A3363" s="59">
        <v>17900</v>
      </c>
      <c r="B3363" s="59" t="s">
        <v>19</v>
      </c>
    </row>
    <row r="3364" spans="1:2">
      <c r="A3364" s="59">
        <v>17900</v>
      </c>
      <c r="B3364" s="59" t="s">
        <v>18</v>
      </c>
    </row>
    <row r="3365" spans="1:2">
      <c r="A3365" s="59">
        <v>17900</v>
      </c>
      <c r="B3365" s="59" t="s">
        <v>15</v>
      </c>
    </row>
    <row r="3366" spans="1:2">
      <c r="A3366" s="59">
        <v>17900</v>
      </c>
      <c r="B3366" s="59" t="s">
        <v>15</v>
      </c>
    </row>
    <row r="3367" spans="1:2">
      <c r="A3367" s="59">
        <v>17900</v>
      </c>
      <c r="B3367" s="59" t="s">
        <v>14</v>
      </c>
    </row>
    <row r="3368" spans="1:2">
      <c r="A3368" s="59">
        <v>17900</v>
      </c>
      <c r="B3368" s="59" t="s">
        <v>18</v>
      </c>
    </row>
    <row r="3369" spans="1:2">
      <c r="A3369" s="59">
        <v>17900</v>
      </c>
      <c r="B3369" s="59" t="s">
        <v>17</v>
      </c>
    </row>
    <row r="3370" spans="1:2">
      <c r="A3370" s="59">
        <v>17900</v>
      </c>
      <c r="B3370" s="59"/>
    </row>
    <row r="3371" spans="1:2">
      <c r="A3371" s="59">
        <v>17900</v>
      </c>
      <c r="B3371" s="59" t="s">
        <v>15</v>
      </c>
    </row>
    <row r="3372" spans="1:2">
      <c r="A3372" s="59">
        <v>17900</v>
      </c>
      <c r="B3372" s="59" t="s">
        <v>18</v>
      </c>
    </row>
    <row r="3373" spans="1:2">
      <c r="A3373" s="59">
        <v>17900</v>
      </c>
      <c r="B3373" s="59" t="s">
        <v>15</v>
      </c>
    </row>
    <row r="3374" spans="1:2">
      <c r="A3374" s="59">
        <v>17900</v>
      </c>
      <c r="B3374" s="59" t="s">
        <v>15</v>
      </c>
    </row>
    <row r="3375" spans="1:2">
      <c r="A3375" s="59">
        <v>17900</v>
      </c>
      <c r="B3375" s="59" t="s">
        <v>17</v>
      </c>
    </row>
    <row r="3376" spans="1:2">
      <c r="A3376" s="59">
        <v>17900</v>
      </c>
      <c r="B3376" s="59" t="s">
        <v>17</v>
      </c>
    </row>
    <row r="3377" spans="1:2">
      <c r="A3377" s="59">
        <v>17900</v>
      </c>
      <c r="B3377" s="59" t="s">
        <v>14</v>
      </c>
    </row>
    <row r="3378" spans="1:2">
      <c r="A3378" s="59">
        <v>17900</v>
      </c>
      <c r="B3378" s="59" t="s">
        <v>17</v>
      </c>
    </row>
    <row r="3379" spans="1:2">
      <c r="A3379" s="59">
        <v>17900</v>
      </c>
      <c r="B3379" s="59" t="s">
        <v>14</v>
      </c>
    </row>
    <row r="3380" spans="1:2">
      <c r="A3380" s="59">
        <v>18000</v>
      </c>
      <c r="B3380" s="59" t="s">
        <v>15</v>
      </c>
    </row>
    <row r="3381" spans="1:2">
      <c r="A3381" s="59">
        <v>18000</v>
      </c>
      <c r="B3381" s="59" t="s">
        <v>14</v>
      </c>
    </row>
    <row r="3382" spans="1:2">
      <c r="A3382" s="59">
        <v>18000</v>
      </c>
      <c r="B3382" s="59" t="s">
        <v>14</v>
      </c>
    </row>
    <row r="3383" spans="1:2">
      <c r="A3383" s="59">
        <v>18000</v>
      </c>
      <c r="B3383" s="59" t="s">
        <v>17</v>
      </c>
    </row>
    <row r="3384" spans="1:2">
      <c r="A3384" s="59">
        <v>18000</v>
      </c>
      <c r="B3384" s="59" t="s">
        <v>15</v>
      </c>
    </row>
    <row r="3385" spans="1:2">
      <c r="A3385" s="59">
        <v>18000</v>
      </c>
      <c r="B3385" s="59" t="s">
        <v>18</v>
      </c>
    </row>
    <row r="3386" spans="1:2">
      <c r="A3386" s="59">
        <v>18000</v>
      </c>
      <c r="B3386" s="59" t="s">
        <v>14</v>
      </c>
    </row>
    <row r="3387" spans="1:2">
      <c r="A3387" s="59">
        <v>18000</v>
      </c>
      <c r="B3387" s="59" t="s">
        <v>18</v>
      </c>
    </row>
    <row r="3388" spans="1:2">
      <c r="A3388" s="59">
        <v>18000</v>
      </c>
      <c r="B3388" s="59" t="s">
        <v>18</v>
      </c>
    </row>
    <row r="3389" spans="1:2">
      <c r="A3389" s="59">
        <v>18000</v>
      </c>
      <c r="B3389" s="59" t="s">
        <v>14</v>
      </c>
    </row>
    <row r="3390" spans="1:2">
      <c r="A3390" s="59">
        <v>18000</v>
      </c>
      <c r="B3390" s="59" t="s">
        <v>18</v>
      </c>
    </row>
    <row r="3391" spans="1:2">
      <c r="A3391" s="59">
        <v>18000</v>
      </c>
      <c r="B3391" s="59"/>
    </row>
    <row r="3392" spans="1:2">
      <c r="A3392" s="59">
        <v>18000</v>
      </c>
      <c r="B3392" s="59" t="s">
        <v>15</v>
      </c>
    </row>
    <row r="3393" spans="1:2">
      <c r="A3393" s="59">
        <v>18000</v>
      </c>
      <c r="B3393" s="59" t="s">
        <v>14</v>
      </c>
    </row>
    <row r="3394" spans="1:2">
      <c r="A3394" s="59">
        <v>18000</v>
      </c>
      <c r="B3394" s="59" t="s">
        <v>15</v>
      </c>
    </row>
    <row r="3395" spans="1:2">
      <c r="A3395" s="59">
        <v>18000</v>
      </c>
      <c r="B3395" s="59" t="s">
        <v>17</v>
      </c>
    </row>
    <row r="3396" spans="1:2">
      <c r="A3396" s="59">
        <v>18000</v>
      </c>
      <c r="B3396" s="59" t="s">
        <v>18</v>
      </c>
    </row>
    <row r="3397" spans="1:2">
      <c r="A3397" s="59">
        <v>18000</v>
      </c>
      <c r="B3397" s="59" t="s">
        <v>17</v>
      </c>
    </row>
    <row r="3398" spans="1:2">
      <c r="A3398" s="59">
        <v>18000</v>
      </c>
      <c r="B3398" s="59" t="s">
        <v>15</v>
      </c>
    </row>
    <row r="3399" spans="1:2">
      <c r="A3399" s="59">
        <v>18000</v>
      </c>
      <c r="B3399" s="59" t="s">
        <v>18</v>
      </c>
    </row>
    <row r="3400" spans="1:2">
      <c r="A3400" s="59">
        <v>18000</v>
      </c>
      <c r="B3400" s="59"/>
    </row>
    <row r="3401" spans="1:2">
      <c r="A3401" s="59">
        <v>18000</v>
      </c>
      <c r="B3401" s="59" t="s">
        <v>18</v>
      </c>
    </row>
    <row r="3402" spans="1:2">
      <c r="A3402" s="59">
        <v>18000</v>
      </c>
      <c r="B3402" s="59" t="s">
        <v>15</v>
      </c>
    </row>
    <row r="3403" spans="1:2">
      <c r="A3403" s="59">
        <v>18000</v>
      </c>
      <c r="B3403" s="59" t="s">
        <v>14</v>
      </c>
    </row>
    <row r="3404" spans="1:2">
      <c r="A3404" s="59">
        <v>18000</v>
      </c>
      <c r="B3404" s="59" t="s">
        <v>14</v>
      </c>
    </row>
    <row r="3405" spans="1:2">
      <c r="A3405" s="59">
        <v>18000</v>
      </c>
      <c r="B3405" s="59" t="s">
        <v>14</v>
      </c>
    </row>
    <row r="3406" spans="1:2">
      <c r="A3406" s="59">
        <v>18000</v>
      </c>
      <c r="B3406" s="59" t="s">
        <v>14</v>
      </c>
    </row>
    <row r="3407" spans="1:2">
      <c r="A3407" s="59">
        <v>18000</v>
      </c>
      <c r="B3407" s="59" t="s">
        <v>14</v>
      </c>
    </row>
    <row r="3408" spans="1:2">
      <c r="A3408" s="59">
        <v>18000</v>
      </c>
      <c r="B3408" s="59" t="s">
        <v>15</v>
      </c>
    </row>
    <row r="3409" spans="1:2">
      <c r="A3409" s="59">
        <v>18000</v>
      </c>
      <c r="B3409" s="59" t="s">
        <v>18</v>
      </c>
    </row>
    <row r="3410" spans="1:2">
      <c r="A3410" s="59">
        <v>18000</v>
      </c>
      <c r="B3410" s="59" t="s">
        <v>14</v>
      </c>
    </row>
    <row r="3411" spans="1:2">
      <c r="A3411" s="59">
        <v>18000</v>
      </c>
      <c r="B3411" s="59" t="s">
        <v>14</v>
      </c>
    </row>
    <row r="3412" spans="1:2">
      <c r="A3412" s="59">
        <v>18000</v>
      </c>
      <c r="B3412" s="59" t="s">
        <v>17</v>
      </c>
    </row>
    <row r="3413" spans="1:2">
      <c r="A3413" s="59">
        <v>18000</v>
      </c>
      <c r="B3413" s="59" t="s">
        <v>14</v>
      </c>
    </row>
    <row r="3414" spans="1:2">
      <c r="A3414" s="59">
        <v>18000</v>
      </c>
      <c r="B3414" s="59" t="s">
        <v>14</v>
      </c>
    </row>
    <row r="3415" spans="1:2">
      <c r="A3415" s="59">
        <v>18000</v>
      </c>
      <c r="B3415" s="59" t="s">
        <v>18</v>
      </c>
    </row>
    <row r="3416" spans="1:2">
      <c r="A3416" s="59">
        <v>18000</v>
      </c>
      <c r="B3416" s="59" t="s">
        <v>18</v>
      </c>
    </row>
    <row r="3417" spans="1:2">
      <c r="A3417" s="59">
        <v>18000</v>
      </c>
      <c r="B3417" s="59" t="s">
        <v>14</v>
      </c>
    </row>
    <row r="3418" spans="1:2">
      <c r="A3418" s="59">
        <v>18000</v>
      </c>
      <c r="B3418" s="59" t="s">
        <v>14</v>
      </c>
    </row>
    <row r="3419" spans="1:2">
      <c r="A3419" s="59">
        <v>18000</v>
      </c>
      <c r="B3419" s="59" t="s">
        <v>15</v>
      </c>
    </row>
    <row r="3420" spans="1:2">
      <c r="A3420" s="59">
        <v>18100</v>
      </c>
      <c r="B3420" s="59" t="s">
        <v>14</v>
      </c>
    </row>
    <row r="3421" spans="1:2">
      <c r="A3421" s="59">
        <v>18100</v>
      </c>
      <c r="B3421" s="59" t="s">
        <v>17</v>
      </c>
    </row>
    <row r="3422" spans="1:2">
      <c r="A3422" s="59">
        <v>18100</v>
      </c>
      <c r="B3422" s="59" t="s">
        <v>14</v>
      </c>
    </row>
    <row r="3423" spans="1:2">
      <c r="A3423" s="59">
        <v>18100</v>
      </c>
      <c r="B3423" s="59" t="s">
        <v>18</v>
      </c>
    </row>
    <row r="3424" spans="1:2">
      <c r="A3424" s="59">
        <v>18100</v>
      </c>
      <c r="B3424" s="59" t="s">
        <v>17</v>
      </c>
    </row>
    <row r="3425" spans="1:2">
      <c r="A3425" s="59">
        <v>18100</v>
      </c>
      <c r="B3425" s="59" t="s">
        <v>18</v>
      </c>
    </row>
    <row r="3426" spans="1:2">
      <c r="A3426" s="59">
        <v>18100</v>
      </c>
      <c r="B3426" s="59" t="s">
        <v>14</v>
      </c>
    </row>
    <row r="3427" spans="1:2">
      <c r="A3427" s="59">
        <v>18100</v>
      </c>
      <c r="B3427" s="59" t="s">
        <v>14</v>
      </c>
    </row>
    <row r="3428" spans="1:2">
      <c r="A3428" s="59">
        <v>18100</v>
      </c>
      <c r="B3428" s="59" t="s">
        <v>14</v>
      </c>
    </row>
    <row r="3429" spans="1:2">
      <c r="A3429" s="59">
        <v>18100</v>
      </c>
      <c r="B3429" s="59" t="s">
        <v>15</v>
      </c>
    </row>
    <row r="3430" spans="1:2">
      <c r="A3430" s="59">
        <v>18100</v>
      </c>
      <c r="B3430" s="59" t="s">
        <v>17</v>
      </c>
    </row>
    <row r="3431" spans="1:2">
      <c r="A3431" s="59">
        <v>18100</v>
      </c>
      <c r="B3431" s="59" t="s">
        <v>14</v>
      </c>
    </row>
    <row r="3432" spans="1:2">
      <c r="A3432" s="59">
        <v>18100</v>
      </c>
      <c r="B3432" s="59" t="s">
        <v>14</v>
      </c>
    </row>
    <row r="3433" spans="1:2">
      <c r="A3433" s="59">
        <v>18100</v>
      </c>
      <c r="B3433" s="59" t="s">
        <v>14</v>
      </c>
    </row>
    <row r="3434" spans="1:2">
      <c r="A3434" s="59">
        <v>18100</v>
      </c>
      <c r="B3434" s="59" t="s">
        <v>17</v>
      </c>
    </row>
    <row r="3435" spans="1:2">
      <c r="A3435" s="59">
        <v>18100</v>
      </c>
      <c r="B3435" s="59" t="s">
        <v>18</v>
      </c>
    </row>
    <row r="3436" spans="1:2">
      <c r="A3436" s="59">
        <v>18100</v>
      </c>
      <c r="B3436" s="59" t="s">
        <v>18</v>
      </c>
    </row>
    <row r="3437" spans="1:2">
      <c r="A3437" s="59">
        <v>18100</v>
      </c>
      <c r="B3437" s="59" t="s">
        <v>19</v>
      </c>
    </row>
    <row r="3438" spans="1:2">
      <c r="A3438" s="59">
        <v>18200</v>
      </c>
      <c r="B3438" s="59" t="s">
        <v>17</v>
      </c>
    </row>
    <row r="3439" spans="1:2">
      <c r="A3439" s="59">
        <v>18200</v>
      </c>
      <c r="B3439" s="59" t="s">
        <v>18</v>
      </c>
    </row>
    <row r="3440" spans="1:2">
      <c r="A3440" s="59">
        <v>18200</v>
      </c>
      <c r="B3440" s="59" t="s">
        <v>17</v>
      </c>
    </row>
    <row r="3441" spans="1:2">
      <c r="A3441" s="59">
        <v>18200</v>
      </c>
      <c r="B3441" s="59" t="s">
        <v>16</v>
      </c>
    </row>
    <row r="3442" spans="1:2">
      <c r="A3442" s="59">
        <v>18200</v>
      </c>
      <c r="B3442" s="59" t="s">
        <v>14</v>
      </c>
    </row>
    <row r="3443" spans="1:2">
      <c r="A3443" s="59">
        <v>18200</v>
      </c>
      <c r="B3443" s="59" t="s">
        <v>14</v>
      </c>
    </row>
    <row r="3444" spans="1:2">
      <c r="A3444" s="59">
        <v>18200</v>
      </c>
      <c r="B3444" s="59" t="s">
        <v>18</v>
      </c>
    </row>
    <row r="3445" spans="1:2">
      <c r="A3445" s="59">
        <v>18200</v>
      </c>
      <c r="B3445" s="59" t="s">
        <v>17</v>
      </c>
    </row>
    <row r="3446" spans="1:2">
      <c r="A3446" s="59">
        <v>18200</v>
      </c>
      <c r="B3446" s="59" t="s">
        <v>14</v>
      </c>
    </row>
    <row r="3447" spans="1:2">
      <c r="A3447" s="59">
        <v>18200</v>
      </c>
      <c r="B3447" s="59" t="s">
        <v>14</v>
      </c>
    </row>
    <row r="3448" spans="1:2">
      <c r="A3448" s="59">
        <v>18200</v>
      </c>
      <c r="B3448" s="59" t="s">
        <v>14</v>
      </c>
    </row>
    <row r="3449" spans="1:2">
      <c r="A3449" s="59">
        <v>18200</v>
      </c>
      <c r="B3449" s="59" t="s">
        <v>15</v>
      </c>
    </row>
    <row r="3450" spans="1:2">
      <c r="A3450" s="59">
        <v>18200</v>
      </c>
      <c r="B3450" s="59" t="s">
        <v>18</v>
      </c>
    </row>
    <row r="3451" spans="1:2">
      <c r="A3451" s="59">
        <v>18200</v>
      </c>
      <c r="B3451" s="59" t="s">
        <v>15</v>
      </c>
    </row>
    <row r="3452" spans="1:2">
      <c r="A3452" s="59">
        <v>18200</v>
      </c>
      <c r="B3452" s="59" t="s">
        <v>14</v>
      </c>
    </row>
    <row r="3453" spans="1:2">
      <c r="A3453" s="59">
        <v>18200</v>
      </c>
      <c r="B3453" s="59" t="s">
        <v>18</v>
      </c>
    </row>
    <row r="3454" spans="1:2">
      <c r="A3454" s="59">
        <v>18200</v>
      </c>
      <c r="B3454" s="59" t="s">
        <v>14</v>
      </c>
    </row>
    <row r="3455" spans="1:2">
      <c r="A3455" s="59">
        <v>18200</v>
      </c>
      <c r="B3455" s="59" t="s">
        <v>15</v>
      </c>
    </row>
    <row r="3456" spans="1:2">
      <c r="A3456" s="59">
        <v>18200</v>
      </c>
      <c r="B3456" s="59" t="s">
        <v>17</v>
      </c>
    </row>
    <row r="3457" spans="1:2">
      <c r="A3457" s="59">
        <v>18200</v>
      </c>
      <c r="B3457" s="59" t="s">
        <v>18</v>
      </c>
    </row>
    <row r="3458" spans="1:2">
      <c r="A3458" s="59">
        <v>18200</v>
      </c>
      <c r="B3458" s="59" t="s">
        <v>18</v>
      </c>
    </row>
    <row r="3459" spans="1:2">
      <c r="A3459" s="59">
        <v>18200</v>
      </c>
      <c r="B3459" s="59" t="s">
        <v>14</v>
      </c>
    </row>
    <row r="3460" spans="1:2">
      <c r="A3460" s="59">
        <v>18200</v>
      </c>
      <c r="B3460" s="59" t="s">
        <v>14</v>
      </c>
    </row>
    <row r="3461" spans="1:2">
      <c r="A3461" s="59">
        <v>18200</v>
      </c>
      <c r="B3461" s="59" t="s">
        <v>14</v>
      </c>
    </row>
    <row r="3462" spans="1:2">
      <c r="A3462" s="59">
        <v>18300</v>
      </c>
      <c r="B3462" s="59" t="s">
        <v>14</v>
      </c>
    </row>
    <row r="3463" spans="1:2">
      <c r="A3463" s="59">
        <v>18300</v>
      </c>
      <c r="B3463" s="59" t="s">
        <v>18</v>
      </c>
    </row>
    <row r="3464" spans="1:2">
      <c r="A3464" s="59">
        <v>18300</v>
      </c>
      <c r="B3464" s="59" t="s">
        <v>14</v>
      </c>
    </row>
    <row r="3465" spans="1:2">
      <c r="A3465" s="59">
        <v>18300</v>
      </c>
      <c r="B3465" s="59" t="s">
        <v>18</v>
      </c>
    </row>
    <row r="3466" spans="1:2">
      <c r="A3466" s="59">
        <v>18300</v>
      </c>
      <c r="B3466" s="59" t="s">
        <v>14</v>
      </c>
    </row>
    <row r="3467" spans="1:2">
      <c r="A3467" s="59">
        <v>18300</v>
      </c>
      <c r="B3467" s="59" t="s">
        <v>18</v>
      </c>
    </row>
    <row r="3468" spans="1:2">
      <c r="A3468" s="59">
        <v>18300</v>
      </c>
      <c r="B3468" s="59" t="s">
        <v>14</v>
      </c>
    </row>
    <row r="3469" spans="1:2">
      <c r="A3469" s="59">
        <v>18300</v>
      </c>
      <c r="B3469" s="59" t="s">
        <v>18</v>
      </c>
    </row>
    <row r="3470" spans="1:2">
      <c r="A3470" s="59">
        <v>18300</v>
      </c>
      <c r="B3470" s="59" t="s">
        <v>18</v>
      </c>
    </row>
    <row r="3471" spans="1:2">
      <c r="A3471" s="59">
        <v>18300</v>
      </c>
      <c r="B3471" s="59" t="s">
        <v>14</v>
      </c>
    </row>
    <row r="3472" spans="1:2">
      <c r="A3472" s="59">
        <v>18300</v>
      </c>
      <c r="B3472" s="59" t="s">
        <v>15</v>
      </c>
    </row>
    <row r="3473" spans="1:2">
      <c r="A3473" s="59">
        <v>18300</v>
      </c>
      <c r="B3473" s="59" t="s">
        <v>18</v>
      </c>
    </row>
    <row r="3474" spans="1:2">
      <c r="A3474" s="59">
        <v>18300</v>
      </c>
      <c r="B3474" s="59" t="s">
        <v>17</v>
      </c>
    </row>
    <row r="3475" spans="1:2">
      <c r="A3475" s="59">
        <v>18300</v>
      </c>
      <c r="B3475" s="59" t="s">
        <v>18</v>
      </c>
    </row>
    <row r="3476" spans="1:2">
      <c r="A3476" s="59">
        <v>18300</v>
      </c>
      <c r="B3476" s="59" t="s">
        <v>17</v>
      </c>
    </row>
    <row r="3477" spans="1:2">
      <c r="A3477" s="59">
        <v>18300</v>
      </c>
      <c r="B3477" s="59" t="s">
        <v>18</v>
      </c>
    </row>
    <row r="3478" spans="1:2">
      <c r="A3478" s="59">
        <v>18300</v>
      </c>
      <c r="B3478" s="59" t="s">
        <v>14</v>
      </c>
    </row>
    <row r="3479" spans="1:2">
      <c r="A3479" s="59">
        <v>18300</v>
      </c>
      <c r="B3479" s="59" t="s">
        <v>18</v>
      </c>
    </row>
    <row r="3480" spans="1:2">
      <c r="A3480" s="59">
        <v>18300</v>
      </c>
      <c r="B3480" s="59" t="s">
        <v>15</v>
      </c>
    </row>
    <row r="3481" spans="1:2">
      <c r="A3481" s="59">
        <v>18400</v>
      </c>
      <c r="B3481" s="59" t="s">
        <v>18</v>
      </c>
    </row>
    <row r="3482" spans="1:2">
      <c r="A3482" s="59">
        <v>18400</v>
      </c>
      <c r="B3482" s="59" t="s">
        <v>18</v>
      </c>
    </row>
    <row r="3483" spans="1:2">
      <c r="A3483" s="59">
        <v>18400</v>
      </c>
      <c r="B3483" s="59" t="s">
        <v>14</v>
      </c>
    </row>
    <row r="3484" spans="1:2">
      <c r="A3484" s="59">
        <v>18400</v>
      </c>
      <c r="B3484" s="59" t="s">
        <v>14</v>
      </c>
    </row>
    <row r="3485" spans="1:2">
      <c r="A3485" s="59">
        <v>18400</v>
      </c>
      <c r="B3485" s="59" t="s">
        <v>15</v>
      </c>
    </row>
    <row r="3486" spans="1:2">
      <c r="A3486" s="59">
        <v>18400</v>
      </c>
      <c r="B3486" s="59" t="s">
        <v>18</v>
      </c>
    </row>
    <row r="3487" spans="1:2">
      <c r="A3487" s="59">
        <v>18400</v>
      </c>
      <c r="B3487" s="59" t="s">
        <v>15</v>
      </c>
    </row>
    <row r="3488" spans="1:2">
      <c r="A3488" s="59">
        <v>18400</v>
      </c>
      <c r="B3488" s="59" t="s">
        <v>15</v>
      </c>
    </row>
    <row r="3489" spans="1:2">
      <c r="A3489" s="59">
        <v>18400</v>
      </c>
      <c r="B3489" s="59" t="s">
        <v>14</v>
      </c>
    </row>
    <row r="3490" spans="1:2">
      <c r="A3490" s="59">
        <v>18400</v>
      </c>
      <c r="B3490" s="59" t="s">
        <v>14</v>
      </c>
    </row>
    <row r="3491" spans="1:2">
      <c r="A3491" s="59">
        <v>18400</v>
      </c>
      <c r="B3491" s="59" t="s">
        <v>18</v>
      </c>
    </row>
    <row r="3492" spans="1:2">
      <c r="A3492" s="59">
        <v>18400</v>
      </c>
      <c r="B3492" s="59" t="s">
        <v>18</v>
      </c>
    </row>
    <row r="3493" spans="1:2">
      <c r="A3493" s="59">
        <v>18400</v>
      </c>
      <c r="B3493" s="59" t="s">
        <v>18</v>
      </c>
    </row>
    <row r="3494" spans="1:2">
      <c r="A3494" s="59">
        <v>18400</v>
      </c>
      <c r="B3494" s="59" t="s">
        <v>15</v>
      </c>
    </row>
    <row r="3495" spans="1:2">
      <c r="A3495" s="59">
        <v>18400</v>
      </c>
      <c r="B3495" s="59" t="s">
        <v>14</v>
      </c>
    </row>
    <row r="3496" spans="1:2">
      <c r="A3496" s="59">
        <v>18400</v>
      </c>
      <c r="B3496" s="59"/>
    </row>
    <row r="3497" spans="1:2">
      <c r="A3497" s="59">
        <v>18400</v>
      </c>
      <c r="B3497" s="59" t="s">
        <v>18</v>
      </c>
    </row>
    <row r="3498" spans="1:2">
      <c r="A3498" s="59">
        <v>18400</v>
      </c>
      <c r="B3498" s="59" t="s">
        <v>18</v>
      </c>
    </row>
    <row r="3499" spans="1:2">
      <c r="A3499" s="59">
        <v>18400</v>
      </c>
      <c r="B3499" s="59" t="s">
        <v>14</v>
      </c>
    </row>
    <row r="3500" spans="1:2">
      <c r="A3500" s="59">
        <v>18400</v>
      </c>
      <c r="B3500" s="59" t="s">
        <v>14</v>
      </c>
    </row>
    <row r="3501" spans="1:2">
      <c r="A3501" s="59">
        <v>18500</v>
      </c>
      <c r="B3501" s="59" t="s">
        <v>18</v>
      </c>
    </row>
    <row r="3502" spans="1:2">
      <c r="A3502" s="59">
        <v>18500</v>
      </c>
      <c r="B3502" s="59" t="s">
        <v>18</v>
      </c>
    </row>
    <row r="3503" spans="1:2">
      <c r="A3503" s="59">
        <v>18500</v>
      </c>
      <c r="B3503" s="59" t="s">
        <v>14</v>
      </c>
    </row>
    <row r="3504" spans="1:2">
      <c r="A3504" s="59">
        <v>18500</v>
      </c>
      <c r="B3504" s="59" t="s">
        <v>18</v>
      </c>
    </row>
    <row r="3505" spans="1:2">
      <c r="A3505" s="59">
        <v>18500</v>
      </c>
      <c r="B3505" s="59" t="s">
        <v>14</v>
      </c>
    </row>
    <row r="3506" spans="1:2">
      <c r="A3506" s="59">
        <v>18500</v>
      </c>
      <c r="B3506" s="59" t="s">
        <v>18</v>
      </c>
    </row>
    <row r="3507" spans="1:2">
      <c r="A3507" s="59">
        <v>18500</v>
      </c>
      <c r="B3507" s="59" t="s">
        <v>16</v>
      </c>
    </row>
    <row r="3508" spans="1:2">
      <c r="A3508" s="59">
        <v>18500</v>
      </c>
      <c r="B3508" s="59" t="s">
        <v>15</v>
      </c>
    </row>
    <row r="3509" spans="1:2">
      <c r="A3509" s="59">
        <v>18500</v>
      </c>
      <c r="B3509" s="59" t="s">
        <v>15</v>
      </c>
    </row>
    <row r="3510" spans="1:2">
      <c r="A3510" s="59">
        <v>18500</v>
      </c>
      <c r="B3510" s="59" t="s">
        <v>18</v>
      </c>
    </row>
    <row r="3511" spans="1:2">
      <c r="A3511" s="59">
        <v>18500</v>
      </c>
      <c r="B3511" s="59" t="s">
        <v>15</v>
      </c>
    </row>
    <row r="3512" spans="1:2">
      <c r="A3512" s="59">
        <v>18500</v>
      </c>
      <c r="B3512" s="59" t="s">
        <v>18</v>
      </c>
    </row>
    <row r="3513" spans="1:2">
      <c r="A3513" s="59">
        <v>18500</v>
      </c>
      <c r="B3513" s="59" t="s">
        <v>15</v>
      </c>
    </row>
    <row r="3514" spans="1:2">
      <c r="A3514" s="59">
        <v>18500</v>
      </c>
      <c r="B3514" s="59" t="s">
        <v>14</v>
      </c>
    </row>
    <row r="3515" spans="1:2">
      <c r="A3515" s="59">
        <v>18500</v>
      </c>
      <c r="B3515" s="59" t="s">
        <v>17</v>
      </c>
    </row>
    <row r="3516" spans="1:2">
      <c r="A3516" s="59">
        <v>18500</v>
      </c>
      <c r="B3516" s="59" t="s">
        <v>18</v>
      </c>
    </row>
    <row r="3517" spans="1:2">
      <c r="A3517" s="59">
        <v>18500</v>
      </c>
      <c r="B3517" s="59" t="s">
        <v>15</v>
      </c>
    </row>
    <row r="3518" spans="1:2">
      <c r="A3518" s="59">
        <v>18500</v>
      </c>
      <c r="B3518" s="59" t="s">
        <v>14</v>
      </c>
    </row>
    <row r="3519" spans="1:2">
      <c r="A3519" s="59">
        <v>18500</v>
      </c>
      <c r="B3519" s="59" t="s">
        <v>18</v>
      </c>
    </row>
    <row r="3520" spans="1:2">
      <c r="A3520" s="59">
        <v>18600</v>
      </c>
      <c r="B3520" s="59" t="s">
        <v>14</v>
      </c>
    </row>
    <row r="3521" spans="1:2">
      <c r="A3521" s="59">
        <v>18600</v>
      </c>
      <c r="B3521" s="59" t="s">
        <v>17</v>
      </c>
    </row>
    <row r="3522" spans="1:2">
      <c r="A3522" s="59">
        <v>18600</v>
      </c>
      <c r="B3522" s="59" t="s">
        <v>18</v>
      </c>
    </row>
    <row r="3523" spans="1:2">
      <c r="A3523" s="59">
        <v>18600</v>
      </c>
      <c r="B3523" s="59" t="s">
        <v>14</v>
      </c>
    </row>
    <row r="3524" spans="1:2">
      <c r="A3524" s="59">
        <v>18600</v>
      </c>
      <c r="B3524" s="59" t="s">
        <v>14</v>
      </c>
    </row>
    <row r="3525" spans="1:2">
      <c r="A3525" s="59">
        <v>18600</v>
      </c>
      <c r="B3525" s="59" t="s">
        <v>14</v>
      </c>
    </row>
    <row r="3526" spans="1:2">
      <c r="A3526" s="59">
        <v>18600</v>
      </c>
      <c r="B3526" s="59"/>
    </row>
    <row r="3527" spans="1:2">
      <c r="A3527" s="59">
        <v>18600</v>
      </c>
      <c r="B3527" s="59" t="s">
        <v>17</v>
      </c>
    </row>
    <row r="3528" spans="1:2">
      <c r="A3528" s="59">
        <v>18600</v>
      </c>
      <c r="B3528" s="59" t="s">
        <v>14</v>
      </c>
    </row>
    <row r="3529" spans="1:2">
      <c r="A3529" s="59">
        <v>18600</v>
      </c>
      <c r="B3529" s="59" t="s">
        <v>15</v>
      </c>
    </row>
    <row r="3530" spans="1:2">
      <c r="A3530" s="59">
        <v>18600</v>
      </c>
      <c r="B3530" s="59" t="s">
        <v>15</v>
      </c>
    </row>
    <row r="3531" spans="1:2">
      <c r="A3531" s="59">
        <v>18600</v>
      </c>
      <c r="B3531" s="59" t="s">
        <v>18</v>
      </c>
    </row>
    <row r="3532" spans="1:2">
      <c r="A3532" s="59">
        <v>18600</v>
      </c>
      <c r="B3532" s="59" t="s">
        <v>15</v>
      </c>
    </row>
    <row r="3533" spans="1:2">
      <c r="A3533" s="59">
        <v>18600</v>
      </c>
      <c r="B3533" s="59" t="s">
        <v>14</v>
      </c>
    </row>
    <row r="3534" spans="1:2">
      <c r="A3534" s="59">
        <v>18600</v>
      </c>
      <c r="B3534" s="59" t="s">
        <v>18</v>
      </c>
    </row>
    <row r="3535" spans="1:2">
      <c r="A3535" s="59">
        <v>18600</v>
      </c>
      <c r="B3535" s="59" t="s">
        <v>14</v>
      </c>
    </row>
    <row r="3536" spans="1:2">
      <c r="A3536" s="59">
        <v>18600</v>
      </c>
      <c r="B3536" s="59" t="s">
        <v>14</v>
      </c>
    </row>
    <row r="3537" spans="1:2">
      <c r="A3537" s="59">
        <v>18600</v>
      </c>
      <c r="B3537" s="59" t="s">
        <v>15</v>
      </c>
    </row>
    <row r="3538" spans="1:2">
      <c r="A3538" s="59">
        <v>18600</v>
      </c>
      <c r="B3538" s="59" t="s">
        <v>17</v>
      </c>
    </row>
    <row r="3539" spans="1:2">
      <c r="A3539" s="59">
        <v>18600</v>
      </c>
      <c r="B3539" s="59" t="s">
        <v>18</v>
      </c>
    </row>
    <row r="3540" spans="1:2">
      <c r="A3540" s="59">
        <v>18600</v>
      </c>
      <c r="B3540" s="59" t="s">
        <v>14</v>
      </c>
    </row>
    <row r="3541" spans="1:2">
      <c r="A3541" s="59">
        <v>18600</v>
      </c>
      <c r="B3541" s="59" t="s">
        <v>17</v>
      </c>
    </row>
    <row r="3542" spans="1:2">
      <c r="A3542" s="59">
        <v>18600</v>
      </c>
      <c r="B3542" s="59" t="s">
        <v>15</v>
      </c>
    </row>
    <row r="3543" spans="1:2">
      <c r="A3543" s="59">
        <v>18600</v>
      </c>
      <c r="B3543" s="59" t="s">
        <v>14</v>
      </c>
    </row>
    <row r="3544" spans="1:2">
      <c r="A3544" s="59">
        <v>18600</v>
      </c>
      <c r="B3544" s="59" t="s">
        <v>18</v>
      </c>
    </row>
    <row r="3545" spans="1:2">
      <c r="A3545" s="59">
        <v>18600</v>
      </c>
      <c r="B3545" s="59" t="s">
        <v>18</v>
      </c>
    </row>
    <row r="3546" spans="1:2">
      <c r="A3546" s="59">
        <v>18600</v>
      </c>
      <c r="B3546" s="59" t="s">
        <v>17</v>
      </c>
    </row>
    <row r="3547" spans="1:2">
      <c r="A3547" s="59">
        <v>18600</v>
      </c>
      <c r="B3547" s="59" t="s">
        <v>18</v>
      </c>
    </row>
    <row r="3548" spans="1:2">
      <c r="A3548" s="59">
        <v>18600</v>
      </c>
      <c r="B3548" s="59" t="s">
        <v>15</v>
      </c>
    </row>
    <row r="3549" spans="1:2">
      <c r="A3549" s="59">
        <v>18700</v>
      </c>
      <c r="B3549" s="59" t="s">
        <v>14</v>
      </c>
    </row>
    <row r="3550" spans="1:2">
      <c r="A3550" s="59">
        <v>18700</v>
      </c>
      <c r="B3550" s="59" t="s">
        <v>15</v>
      </c>
    </row>
    <row r="3551" spans="1:2">
      <c r="A3551" s="59">
        <v>18700</v>
      </c>
      <c r="B3551" s="59" t="s">
        <v>14</v>
      </c>
    </row>
    <row r="3552" spans="1:2">
      <c r="A3552" s="59">
        <v>18700</v>
      </c>
      <c r="B3552" s="59" t="s">
        <v>14</v>
      </c>
    </row>
    <row r="3553" spans="1:2">
      <c r="A3553" s="59">
        <v>18700</v>
      </c>
      <c r="B3553" s="59" t="s">
        <v>15</v>
      </c>
    </row>
    <row r="3554" spans="1:2">
      <c r="A3554" s="59">
        <v>18700</v>
      </c>
      <c r="B3554" s="59" t="s">
        <v>16</v>
      </c>
    </row>
    <row r="3555" spans="1:2">
      <c r="A3555" s="59">
        <v>18700</v>
      </c>
      <c r="B3555" s="59" t="s">
        <v>15</v>
      </c>
    </row>
    <row r="3556" spans="1:2">
      <c r="A3556" s="59">
        <v>18700</v>
      </c>
      <c r="B3556" s="59" t="s">
        <v>17</v>
      </c>
    </row>
    <row r="3557" spans="1:2">
      <c r="A3557" s="59">
        <v>18700</v>
      </c>
      <c r="B3557" s="59" t="s">
        <v>14</v>
      </c>
    </row>
    <row r="3558" spans="1:2">
      <c r="A3558" s="59">
        <v>18700</v>
      </c>
      <c r="B3558" s="59" t="s">
        <v>18</v>
      </c>
    </row>
    <row r="3559" spans="1:2">
      <c r="A3559" s="59">
        <v>18700</v>
      </c>
      <c r="B3559" s="59" t="s">
        <v>18</v>
      </c>
    </row>
    <row r="3560" spans="1:2">
      <c r="A3560" s="59">
        <v>18700</v>
      </c>
      <c r="B3560" s="59" t="s">
        <v>14</v>
      </c>
    </row>
    <row r="3561" spans="1:2">
      <c r="A3561" s="59">
        <v>18700</v>
      </c>
      <c r="B3561" s="59" t="s">
        <v>14</v>
      </c>
    </row>
    <row r="3562" spans="1:2">
      <c r="A3562" s="59">
        <v>18700</v>
      </c>
      <c r="B3562" s="59" t="s">
        <v>18</v>
      </c>
    </row>
    <row r="3563" spans="1:2">
      <c r="A3563" s="59">
        <v>18700</v>
      </c>
      <c r="B3563" s="59" t="s">
        <v>14</v>
      </c>
    </row>
    <row r="3564" spans="1:2">
      <c r="A3564" s="59">
        <v>18700</v>
      </c>
      <c r="B3564" s="59" t="s">
        <v>18</v>
      </c>
    </row>
    <row r="3565" spans="1:2">
      <c r="A3565" s="59">
        <v>18700</v>
      </c>
      <c r="B3565" s="59" t="s">
        <v>15</v>
      </c>
    </row>
    <row r="3566" spans="1:2">
      <c r="A3566" s="59">
        <v>18700</v>
      </c>
      <c r="B3566" s="59" t="s">
        <v>17</v>
      </c>
    </row>
    <row r="3567" spans="1:2">
      <c r="A3567" s="59">
        <v>18700</v>
      </c>
      <c r="B3567" s="59" t="s">
        <v>14</v>
      </c>
    </row>
    <row r="3568" spans="1:2">
      <c r="A3568" s="59">
        <v>18700</v>
      </c>
      <c r="B3568" s="59" t="s">
        <v>15</v>
      </c>
    </row>
    <row r="3569" spans="1:2">
      <c r="A3569" s="59">
        <v>18700</v>
      </c>
      <c r="B3569" s="59" t="s">
        <v>14</v>
      </c>
    </row>
    <row r="3570" spans="1:2">
      <c r="A3570" s="59">
        <v>18700</v>
      </c>
      <c r="B3570" s="59"/>
    </row>
    <row r="3571" spans="1:2">
      <c r="A3571" s="59">
        <v>18700</v>
      </c>
      <c r="B3571" s="59" t="s">
        <v>14</v>
      </c>
    </row>
    <row r="3572" spans="1:2">
      <c r="A3572" s="59">
        <v>18800</v>
      </c>
      <c r="B3572" s="59" t="s">
        <v>14</v>
      </c>
    </row>
    <row r="3573" spans="1:2">
      <c r="A3573" s="59">
        <v>18800</v>
      </c>
      <c r="B3573" s="59" t="s">
        <v>18</v>
      </c>
    </row>
    <row r="3574" spans="1:2">
      <c r="A3574" s="59">
        <v>18800</v>
      </c>
      <c r="B3574" s="59" t="s">
        <v>18</v>
      </c>
    </row>
    <row r="3575" spans="1:2">
      <c r="A3575" s="59">
        <v>18800</v>
      </c>
      <c r="B3575" s="59" t="s">
        <v>18</v>
      </c>
    </row>
    <row r="3576" spans="1:2">
      <c r="A3576" s="59">
        <v>18800</v>
      </c>
      <c r="B3576" s="59" t="s">
        <v>18</v>
      </c>
    </row>
    <row r="3577" spans="1:2">
      <c r="A3577" s="59">
        <v>18800</v>
      </c>
      <c r="B3577" s="59" t="s">
        <v>15</v>
      </c>
    </row>
    <row r="3578" spans="1:2">
      <c r="A3578" s="59">
        <v>18800</v>
      </c>
      <c r="B3578" s="59" t="s">
        <v>17</v>
      </c>
    </row>
    <row r="3579" spans="1:2">
      <c r="A3579" s="59">
        <v>18800</v>
      </c>
      <c r="B3579" s="59" t="s">
        <v>17</v>
      </c>
    </row>
    <row r="3580" spans="1:2">
      <c r="A3580" s="59">
        <v>18800</v>
      </c>
      <c r="B3580" s="59" t="s">
        <v>16</v>
      </c>
    </row>
    <row r="3581" spans="1:2">
      <c r="A3581" s="59">
        <v>18800</v>
      </c>
      <c r="B3581" s="59" t="s">
        <v>14</v>
      </c>
    </row>
    <row r="3582" spans="1:2">
      <c r="A3582" s="59">
        <v>18800</v>
      </c>
      <c r="B3582" s="59" t="s">
        <v>14</v>
      </c>
    </row>
    <row r="3583" spans="1:2">
      <c r="A3583" s="59">
        <v>18800</v>
      </c>
      <c r="B3583" s="59" t="s">
        <v>14</v>
      </c>
    </row>
    <row r="3584" spans="1:2">
      <c r="A3584" s="59">
        <v>18800</v>
      </c>
      <c r="B3584" s="59" t="s">
        <v>15</v>
      </c>
    </row>
    <row r="3585" spans="1:2">
      <c r="A3585" s="59">
        <v>18800</v>
      </c>
      <c r="B3585" s="59" t="s">
        <v>18</v>
      </c>
    </row>
    <row r="3586" spans="1:2">
      <c r="A3586" s="59">
        <v>18800</v>
      </c>
      <c r="B3586" s="59" t="s">
        <v>18</v>
      </c>
    </row>
    <row r="3587" spans="1:2">
      <c r="A3587" s="59">
        <v>18900</v>
      </c>
      <c r="B3587" s="59" t="s">
        <v>18</v>
      </c>
    </row>
    <row r="3588" spans="1:2">
      <c r="A3588" s="59">
        <v>18900</v>
      </c>
      <c r="B3588" s="59" t="s">
        <v>15</v>
      </c>
    </row>
    <row r="3589" spans="1:2">
      <c r="A3589" s="59">
        <v>18900</v>
      </c>
      <c r="B3589" s="59" t="s">
        <v>14</v>
      </c>
    </row>
    <row r="3590" spans="1:2">
      <c r="A3590" s="59">
        <v>18900</v>
      </c>
      <c r="B3590" s="59" t="s">
        <v>18</v>
      </c>
    </row>
    <row r="3591" spans="1:2">
      <c r="A3591" s="59">
        <v>18900</v>
      </c>
      <c r="B3591" s="59" t="s">
        <v>14</v>
      </c>
    </row>
    <row r="3592" spans="1:2">
      <c r="A3592" s="59">
        <v>18900</v>
      </c>
      <c r="B3592" s="59" t="s">
        <v>14</v>
      </c>
    </row>
    <row r="3593" spans="1:2">
      <c r="A3593" s="59">
        <v>18900</v>
      </c>
      <c r="B3593" s="59" t="s">
        <v>18</v>
      </c>
    </row>
    <row r="3594" spans="1:2">
      <c r="A3594" s="59">
        <v>18900</v>
      </c>
      <c r="B3594" s="59" t="s">
        <v>14</v>
      </c>
    </row>
    <row r="3595" spans="1:2">
      <c r="A3595" s="59">
        <v>18900</v>
      </c>
      <c r="B3595" s="59" t="s">
        <v>15</v>
      </c>
    </row>
    <row r="3596" spans="1:2">
      <c r="A3596" s="59">
        <v>18900</v>
      </c>
      <c r="B3596" s="59" t="s">
        <v>15</v>
      </c>
    </row>
    <row r="3597" spans="1:2">
      <c r="A3597" s="59">
        <v>18900</v>
      </c>
      <c r="B3597" s="59" t="s">
        <v>15</v>
      </c>
    </row>
    <row r="3598" spans="1:2">
      <c r="A3598" s="59">
        <v>18900</v>
      </c>
      <c r="B3598" s="59" t="s">
        <v>17</v>
      </c>
    </row>
    <row r="3599" spans="1:2">
      <c r="A3599" s="59">
        <v>18900</v>
      </c>
      <c r="B3599" s="59" t="s">
        <v>17</v>
      </c>
    </row>
    <row r="3600" spans="1:2">
      <c r="A3600" s="59">
        <v>18900</v>
      </c>
      <c r="B3600" s="59" t="s">
        <v>18</v>
      </c>
    </row>
    <row r="3601" spans="1:2">
      <c r="A3601" s="59">
        <v>18900</v>
      </c>
      <c r="B3601" s="59" t="s">
        <v>14</v>
      </c>
    </row>
    <row r="3602" spans="1:2">
      <c r="A3602" s="59">
        <v>18900</v>
      </c>
      <c r="B3602" s="59"/>
    </row>
    <row r="3603" spans="1:2">
      <c r="A3603" s="59">
        <v>18900</v>
      </c>
      <c r="B3603" s="59" t="s">
        <v>17</v>
      </c>
    </row>
    <row r="3604" spans="1:2">
      <c r="A3604" s="59">
        <v>18900</v>
      </c>
      <c r="B3604" s="59" t="s">
        <v>18</v>
      </c>
    </row>
    <row r="3605" spans="1:2">
      <c r="A3605" s="59">
        <v>18900</v>
      </c>
      <c r="B3605" s="59" t="s">
        <v>14</v>
      </c>
    </row>
    <row r="3606" spans="1:2">
      <c r="A3606" s="59">
        <v>18900</v>
      </c>
      <c r="B3606" s="59" t="s">
        <v>18</v>
      </c>
    </row>
    <row r="3607" spans="1:2">
      <c r="A3607" s="59">
        <v>18900</v>
      </c>
      <c r="B3607" s="59" t="s">
        <v>17</v>
      </c>
    </row>
    <row r="3608" spans="1:2">
      <c r="A3608" s="59">
        <v>18900</v>
      </c>
      <c r="B3608" s="59" t="s">
        <v>18</v>
      </c>
    </row>
    <row r="3609" spans="1:2">
      <c r="A3609" s="59">
        <v>18900</v>
      </c>
      <c r="B3609" s="59" t="s">
        <v>14</v>
      </c>
    </row>
    <row r="3610" spans="1:2">
      <c r="A3610" s="59">
        <v>18900</v>
      </c>
      <c r="B3610" s="59" t="s">
        <v>14</v>
      </c>
    </row>
    <row r="3611" spans="1:2">
      <c r="A3611" s="59">
        <v>18900</v>
      </c>
      <c r="B3611" s="59" t="s">
        <v>17</v>
      </c>
    </row>
    <row r="3612" spans="1:2">
      <c r="A3612" s="59">
        <v>19000</v>
      </c>
      <c r="B3612" s="59" t="s">
        <v>18</v>
      </c>
    </row>
    <row r="3613" spans="1:2">
      <c r="A3613" s="59">
        <v>19000</v>
      </c>
      <c r="B3613" s="59" t="s">
        <v>15</v>
      </c>
    </row>
    <row r="3614" spans="1:2">
      <c r="A3614" s="59">
        <v>19000</v>
      </c>
      <c r="B3614" s="59" t="s">
        <v>14</v>
      </c>
    </row>
    <row r="3615" spans="1:2">
      <c r="A3615" s="59">
        <v>19000</v>
      </c>
      <c r="B3615" s="59" t="s">
        <v>14</v>
      </c>
    </row>
    <row r="3616" spans="1:2">
      <c r="A3616" s="59">
        <v>19000</v>
      </c>
      <c r="B3616" s="59" t="s">
        <v>18</v>
      </c>
    </row>
    <row r="3617" spans="1:2">
      <c r="A3617" s="59">
        <v>19000</v>
      </c>
      <c r="B3617" s="59" t="s">
        <v>15</v>
      </c>
    </row>
    <row r="3618" spans="1:2">
      <c r="A3618" s="59">
        <v>19000</v>
      </c>
      <c r="B3618" s="59" t="s">
        <v>18</v>
      </c>
    </row>
    <row r="3619" spans="1:2">
      <c r="A3619" s="59">
        <v>19000</v>
      </c>
      <c r="B3619" s="59" t="s">
        <v>19</v>
      </c>
    </row>
    <row r="3620" spans="1:2">
      <c r="A3620" s="59">
        <v>19000</v>
      </c>
      <c r="B3620" s="59" t="s">
        <v>18</v>
      </c>
    </row>
    <row r="3621" spans="1:2">
      <c r="A3621" s="59">
        <v>19000</v>
      </c>
      <c r="B3621" s="59" t="s">
        <v>18</v>
      </c>
    </row>
    <row r="3622" spans="1:2">
      <c r="A3622" s="59">
        <v>19000</v>
      </c>
      <c r="B3622" s="59" t="s">
        <v>15</v>
      </c>
    </row>
    <row r="3623" spans="1:2">
      <c r="A3623" s="59">
        <v>19000</v>
      </c>
      <c r="B3623" s="59" t="s">
        <v>14</v>
      </c>
    </row>
    <row r="3624" spans="1:2">
      <c r="A3624" s="59">
        <v>19000</v>
      </c>
      <c r="B3624" s="59"/>
    </row>
    <row r="3625" spans="1:2">
      <c r="A3625" s="59">
        <v>19000</v>
      </c>
      <c r="B3625" s="59" t="s">
        <v>15</v>
      </c>
    </row>
    <row r="3626" spans="1:2">
      <c r="A3626" s="59">
        <v>19000</v>
      </c>
      <c r="B3626" s="59" t="s">
        <v>18</v>
      </c>
    </row>
    <row r="3627" spans="1:2">
      <c r="A3627" s="59">
        <v>19000</v>
      </c>
      <c r="B3627" s="59" t="s">
        <v>17</v>
      </c>
    </row>
    <row r="3628" spans="1:2">
      <c r="A3628" s="59">
        <v>19000</v>
      </c>
      <c r="B3628" s="59" t="s">
        <v>18</v>
      </c>
    </row>
    <row r="3629" spans="1:2">
      <c r="A3629" s="59">
        <v>19000</v>
      </c>
      <c r="B3629" s="59" t="s">
        <v>18</v>
      </c>
    </row>
    <row r="3630" spans="1:2">
      <c r="A3630" s="59">
        <v>19000</v>
      </c>
      <c r="B3630" s="59" t="s">
        <v>14</v>
      </c>
    </row>
    <row r="3631" spans="1:2">
      <c r="A3631" s="59">
        <v>19000</v>
      </c>
      <c r="B3631" s="59" t="s">
        <v>15</v>
      </c>
    </row>
    <row r="3632" spans="1:2">
      <c r="A3632" s="59">
        <v>19000</v>
      </c>
      <c r="B3632" s="59" t="s">
        <v>14</v>
      </c>
    </row>
    <row r="3633" spans="1:2">
      <c r="A3633" s="59">
        <v>19000</v>
      </c>
      <c r="B3633" s="59" t="s">
        <v>19</v>
      </c>
    </row>
    <row r="3634" spans="1:2">
      <c r="A3634" s="59">
        <v>19000</v>
      </c>
      <c r="B3634" s="59" t="s">
        <v>15</v>
      </c>
    </row>
    <row r="3635" spans="1:2">
      <c r="A3635" s="59">
        <v>19000</v>
      </c>
      <c r="B3635" s="59" t="s">
        <v>17</v>
      </c>
    </row>
    <row r="3636" spans="1:2">
      <c r="A3636" s="59">
        <v>19000</v>
      </c>
      <c r="B3636" s="59" t="s">
        <v>17</v>
      </c>
    </row>
    <row r="3637" spans="1:2">
      <c r="A3637" s="59">
        <v>19000</v>
      </c>
      <c r="B3637" s="59" t="s">
        <v>14</v>
      </c>
    </row>
    <row r="3638" spans="1:2">
      <c r="A3638" s="59">
        <v>19000</v>
      </c>
      <c r="B3638" s="59" t="s">
        <v>15</v>
      </c>
    </row>
    <row r="3639" spans="1:2">
      <c r="A3639" s="59">
        <v>19000</v>
      </c>
      <c r="B3639" s="59" t="s">
        <v>14</v>
      </c>
    </row>
    <row r="3640" spans="1:2">
      <c r="A3640" s="59">
        <v>19100</v>
      </c>
      <c r="B3640" s="59" t="s">
        <v>14</v>
      </c>
    </row>
    <row r="3641" spans="1:2">
      <c r="A3641" s="59">
        <v>19100</v>
      </c>
      <c r="B3641" s="59" t="s">
        <v>14</v>
      </c>
    </row>
    <row r="3642" spans="1:2">
      <c r="A3642" s="59">
        <v>19100</v>
      </c>
      <c r="B3642" s="59" t="s">
        <v>15</v>
      </c>
    </row>
    <row r="3643" spans="1:2">
      <c r="A3643" s="59">
        <v>19100</v>
      </c>
      <c r="B3643" s="59" t="s">
        <v>14</v>
      </c>
    </row>
    <row r="3644" spans="1:2">
      <c r="A3644" s="59">
        <v>19100</v>
      </c>
      <c r="B3644" s="59" t="s">
        <v>18</v>
      </c>
    </row>
    <row r="3645" spans="1:2">
      <c r="A3645" s="59">
        <v>19100</v>
      </c>
      <c r="B3645" s="59" t="s">
        <v>18</v>
      </c>
    </row>
    <row r="3646" spans="1:2">
      <c r="A3646" s="59">
        <v>19100</v>
      </c>
      <c r="B3646" s="59" t="s">
        <v>14</v>
      </c>
    </row>
    <row r="3647" spans="1:2">
      <c r="A3647" s="59">
        <v>19100</v>
      </c>
      <c r="B3647" s="59" t="s">
        <v>18</v>
      </c>
    </row>
    <row r="3648" spans="1:2">
      <c r="A3648" s="59">
        <v>19100</v>
      </c>
      <c r="B3648" s="59" t="s">
        <v>14</v>
      </c>
    </row>
    <row r="3649" spans="1:2">
      <c r="A3649" s="59">
        <v>19200</v>
      </c>
      <c r="B3649" s="59" t="s">
        <v>15</v>
      </c>
    </row>
    <row r="3650" spans="1:2">
      <c r="A3650" s="59">
        <v>19200</v>
      </c>
      <c r="B3650" s="59" t="s">
        <v>14</v>
      </c>
    </row>
    <row r="3651" spans="1:2">
      <c r="A3651" s="59">
        <v>19200</v>
      </c>
      <c r="B3651" s="59" t="s">
        <v>17</v>
      </c>
    </row>
    <row r="3652" spans="1:2">
      <c r="A3652" s="59">
        <v>19200</v>
      </c>
      <c r="B3652" s="59" t="s">
        <v>15</v>
      </c>
    </row>
    <row r="3653" spans="1:2">
      <c r="A3653" s="59">
        <v>19200</v>
      </c>
      <c r="B3653" s="59" t="s">
        <v>14</v>
      </c>
    </row>
    <row r="3654" spans="1:2">
      <c r="A3654" s="59">
        <v>19200</v>
      </c>
      <c r="B3654" s="59" t="s">
        <v>18</v>
      </c>
    </row>
    <row r="3655" spans="1:2">
      <c r="A3655" s="59">
        <v>19200</v>
      </c>
      <c r="B3655" s="59" t="s">
        <v>18</v>
      </c>
    </row>
    <row r="3656" spans="1:2">
      <c r="A3656" s="59">
        <v>19200</v>
      </c>
      <c r="B3656" s="59" t="s">
        <v>18</v>
      </c>
    </row>
    <row r="3657" spans="1:2">
      <c r="A3657" s="59">
        <v>19200</v>
      </c>
      <c r="B3657" s="59" t="s">
        <v>14</v>
      </c>
    </row>
    <row r="3658" spans="1:2">
      <c r="A3658" s="59">
        <v>19200</v>
      </c>
      <c r="B3658" s="59" t="s">
        <v>14</v>
      </c>
    </row>
    <row r="3659" spans="1:2">
      <c r="A3659" s="59">
        <v>19200</v>
      </c>
      <c r="B3659" s="59" t="s">
        <v>14</v>
      </c>
    </row>
    <row r="3660" spans="1:2">
      <c r="A3660" s="59">
        <v>19200</v>
      </c>
      <c r="B3660" s="59" t="s">
        <v>15</v>
      </c>
    </row>
    <row r="3661" spans="1:2">
      <c r="A3661" s="59">
        <v>19200</v>
      </c>
      <c r="B3661" s="59" t="s">
        <v>14</v>
      </c>
    </row>
    <row r="3662" spans="1:2">
      <c r="A3662" s="59">
        <v>19200</v>
      </c>
      <c r="B3662" s="59" t="s">
        <v>18</v>
      </c>
    </row>
    <row r="3663" spans="1:2">
      <c r="A3663" s="59">
        <v>19300</v>
      </c>
      <c r="B3663" s="59" t="s">
        <v>15</v>
      </c>
    </row>
    <row r="3664" spans="1:2">
      <c r="A3664" s="59">
        <v>19300</v>
      </c>
      <c r="B3664" s="59" t="s">
        <v>17</v>
      </c>
    </row>
    <row r="3665" spans="1:2">
      <c r="A3665" s="59">
        <v>19300</v>
      </c>
      <c r="B3665" s="59" t="s">
        <v>17</v>
      </c>
    </row>
    <row r="3666" spans="1:2">
      <c r="A3666" s="59">
        <v>19300</v>
      </c>
      <c r="B3666" s="59" t="s">
        <v>17</v>
      </c>
    </row>
    <row r="3667" spans="1:2">
      <c r="A3667" s="59">
        <v>19300</v>
      </c>
      <c r="B3667" s="59" t="s">
        <v>14</v>
      </c>
    </row>
    <row r="3668" spans="1:2">
      <c r="A3668" s="59">
        <v>19300</v>
      </c>
      <c r="B3668" s="59" t="s">
        <v>18</v>
      </c>
    </row>
    <row r="3669" spans="1:2">
      <c r="A3669" s="59">
        <v>19300</v>
      </c>
      <c r="B3669" s="59" t="s">
        <v>14</v>
      </c>
    </row>
    <row r="3670" spans="1:2">
      <c r="A3670" s="59">
        <v>19300</v>
      </c>
      <c r="B3670" s="59" t="s">
        <v>18</v>
      </c>
    </row>
    <row r="3671" spans="1:2">
      <c r="A3671" s="59">
        <v>19300</v>
      </c>
      <c r="B3671" s="59" t="s">
        <v>15</v>
      </c>
    </row>
    <row r="3672" spans="1:2">
      <c r="A3672" s="59">
        <v>19300</v>
      </c>
      <c r="B3672" s="59" t="s">
        <v>17</v>
      </c>
    </row>
    <row r="3673" spans="1:2">
      <c r="A3673" s="59">
        <v>19300</v>
      </c>
      <c r="B3673" s="59" t="s">
        <v>17</v>
      </c>
    </row>
    <row r="3674" spans="1:2">
      <c r="A3674" s="59">
        <v>19300</v>
      </c>
      <c r="B3674" s="59" t="s">
        <v>19</v>
      </c>
    </row>
    <row r="3675" spans="1:2">
      <c r="A3675" s="59">
        <v>19300</v>
      </c>
      <c r="B3675" s="59" t="s">
        <v>14</v>
      </c>
    </row>
    <row r="3676" spans="1:2">
      <c r="A3676" s="59">
        <v>19300</v>
      </c>
      <c r="B3676" s="59" t="s">
        <v>14</v>
      </c>
    </row>
    <row r="3677" spans="1:2">
      <c r="A3677" s="59">
        <v>19300</v>
      </c>
      <c r="B3677" s="59" t="s">
        <v>17</v>
      </c>
    </row>
    <row r="3678" spans="1:2">
      <c r="A3678" s="59">
        <v>19300</v>
      </c>
      <c r="B3678" s="59" t="s">
        <v>18</v>
      </c>
    </row>
    <row r="3679" spans="1:2">
      <c r="A3679" s="59">
        <v>19300</v>
      </c>
      <c r="B3679" s="59" t="s">
        <v>18</v>
      </c>
    </row>
    <row r="3680" spans="1:2">
      <c r="A3680" s="59">
        <v>19300</v>
      </c>
      <c r="B3680" s="59" t="s">
        <v>14</v>
      </c>
    </row>
    <row r="3681" spans="1:2">
      <c r="A3681" s="59">
        <v>19300</v>
      </c>
      <c r="B3681" s="59" t="s">
        <v>14</v>
      </c>
    </row>
    <row r="3682" spans="1:2">
      <c r="A3682" s="59">
        <v>19300</v>
      </c>
      <c r="B3682" s="59" t="s">
        <v>15</v>
      </c>
    </row>
    <row r="3683" spans="1:2">
      <c r="A3683" s="59">
        <v>19400</v>
      </c>
      <c r="B3683" s="59" t="s">
        <v>14</v>
      </c>
    </row>
    <row r="3684" spans="1:2">
      <c r="A3684" s="59">
        <v>19400</v>
      </c>
      <c r="B3684" s="59"/>
    </row>
    <row r="3685" spans="1:2">
      <c r="A3685" s="59">
        <v>19400</v>
      </c>
      <c r="B3685" s="59" t="s">
        <v>14</v>
      </c>
    </row>
    <row r="3686" spans="1:2">
      <c r="A3686" s="59">
        <v>19400</v>
      </c>
      <c r="B3686" s="59" t="s">
        <v>18</v>
      </c>
    </row>
    <row r="3687" spans="1:2">
      <c r="A3687" s="59">
        <v>19400</v>
      </c>
      <c r="B3687" s="59" t="s">
        <v>15</v>
      </c>
    </row>
    <row r="3688" spans="1:2">
      <c r="A3688" s="59">
        <v>19400</v>
      </c>
      <c r="B3688" s="59" t="s">
        <v>14</v>
      </c>
    </row>
    <row r="3689" spans="1:2">
      <c r="A3689" s="59">
        <v>19400</v>
      </c>
      <c r="B3689" s="59" t="s">
        <v>14</v>
      </c>
    </row>
    <row r="3690" spans="1:2">
      <c r="A3690" s="59">
        <v>19400</v>
      </c>
      <c r="B3690" s="59" t="s">
        <v>15</v>
      </c>
    </row>
    <row r="3691" spans="1:2">
      <c r="A3691" s="59">
        <v>19400</v>
      </c>
      <c r="B3691" s="59" t="s">
        <v>15</v>
      </c>
    </row>
    <row r="3692" spans="1:2">
      <c r="A3692" s="59">
        <v>19400</v>
      </c>
      <c r="B3692" s="59" t="s">
        <v>14</v>
      </c>
    </row>
    <row r="3693" spans="1:2">
      <c r="A3693" s="59">
        <v>19400</v>
      </c>
      <c r="B3693" s="59" t="s">
        <v>18</v>
      </c>
    </row>
    <row r="3694" spans="1:2">
      <c r="A3694" s="59">
        <v>19400</v>
      </c>
      <c r="B3694" s="59" t="s">
        <v>17</v>
      </c>
    </row>
    <row r="3695" spans="1:2">
      <c r="A3695" s="59">
        <v>19400</v>
      </c>
      <c r="B3695" s="59" t="s">
        <v>14</v>
      </c>
    </row>
    <row r="3696" spans="1:2">
      <c r="A3696" s="59">
        <v>19500</v>
      </c>
      <c r="B3696" s="59" t="s">
        <v>18</v>
      </c>
    </row>
    <row r="3697" spans="1:2">
      <c r="A3697" s="59">
        <v>19500</v>
      </c>
      <c r="B3697" s="59" t="s">
        <v>15</v>
      </c>
    </row>
    <row r="3698" spans="1:2">
      <c r="A3698" s="59">
        <v>19500</v>
      </c>
      <c r="B3698" s="59"/>
    </row>
    <row r="3699" spans="1:2">
      <c r="A3699" s="59">
        <v>19500</v>
      </c>
      <c r="B3699" s="59" t="s">
        <v>18</v>
      </c>
    </row>
    <row r="3700" spans="1:2">
      <c r="A3700" s="59">
        <v>19500</v>
      </c>
      <c r="B3700" s="59" t="s">
        <v>17</v>
      </c>
    </row>
    <row r="3701" spans="1:2">
      <c r="A3701" s="59">
        <v>19500</v>
      </c>
      <c r="B3701" s="59" t="s">
        <v>17</v>
      </c>
    </row>
    <row r="3702" spans="1:2">
      <c r="A3702" s="59">
        <v>19500</v>
      </c>
      <c r="B3702" s="59" t="s">
        <v>14</v>
      </c>
    </row>
    <row r="3703" spans="1:2">
      <c r="A3703" s="59">
        <v>19500</v>
      </c>
      <c r="B3703" s="59" t="s">
        <v>15</v>
      </c>
    </row>
    <row r="3704" spans="1:2">
      <c r="A3704" s="59">
        <v>19500</v>
      </c>
      <c r="B3704" s="59" t="s">
        <v>18</v>
      </c>
    </row>
    <row r="3705" spans="1:2">
      <c r="A3705" s="59">
        <v>19500</v>
      </c>
      <c r="B3705" s="59" t="s">
        <v>17</v>
      </c>
    </row>
    <row r="3706" spans="1:2">
      <c r="A3706" s="59">
        <v>19500</v>
      </c>
      <c r="B3706" s="59" t="s">
        <v>17</v>
      </c>
    </row>
    <row r="3707" spans="1:2">
      <c r="A3707" s="59">
        <v>19500</v>
      </c>
      <c r="B3707" s="59" t="s">
        <v>15</v>
      </c>
    </row>
    <row r="3708" spans="1:2">
      <c r="A3708" s="59">
        <v>19500</v>
      </c>
      <c r="B3708" s="59" t="s">
        <v>14</v>
      </c>
    </row>
    <row r="3709" spans="1:2">
      <c r="A3709" s="59">
        <v>19500</v>
      </c>
      <c r="B3709" s="59" t="s">
        <v>14</v>
      </c>
    </row>
    <row r="3710" spans="1:2">
      <c r="A3710" s="59">
        <v>19500</v>
      </c>
      <c r="B3710" s="59" t="s">
        <v>18</v>
      </c>
    </row>
    <row r="3711" spans="1:2">
      <c r="A3711" s="59">
        <v>19500</v>
      </c>
      <c r="B3711" s="59" t="s">
        <v>15</v>
      </c>
    </row>
    <row r="3712" spans="1:2">
      <c r="A3712" s="59">
        <v>19500</v>
      </c>
      <c r="B3712" s="59" t="s">
        <v>17</v>
      </c>
    </row>
    <row r="3713" spans="1:2">
      <c r="A3713" s="59">
        <v>19600</v>
      </c>
      <c r="B3713" s="59" t="s">
        <v>17</v>
      </c>
    </row>
    <row r="3714" spans="1:2">
      <c r="A3714" s="59">
        <v>19600</v>
      </c>
      <c r="B3714" s="59" t="s">
        <v>14</v>
      </c>
    </row>
    <row r="3715" spans="1:2">
      <c r="A3715" s="59">
        <v>19600</v>
      </c>
      <c r="B3715" s="59" t="s">
        <v>19</v>
      </c>
    </row>
    <row r="3716" spans="1:2">
      <c r="A3716" s="59">
        <v>19600</v>
      </c>
      <c r="B3716" s="59" t="s">
        <v>14</v>
      </c>
    </row>
    <row r="3717" spans="1:2">
      <c r="A3717" s="59">
        <v>19600</v>
      </c>
      <c r="B3717" s="59" t="s">
        <v>18</v>
      </c>
    </row>
    <row r="3718" spans="1:2">
      <c r="A3718" s="59">
        <v>19600</v>
      </c>
      <c r="B3718" s="59" t="s">
        <v>14</v>
      </c>
    </row>
    <row r="3719" spans="1:2">
      <c r="A3719" s="59">
        <v>19600</v>
      </c>
      <c r="B3719" s="59" t="s">
        <v>14</v>
      </c>
    </row>
    <row r="3720" spans="1:2">
      <c r="A3720" s="59">
        <v>19600</v>
      </c>
      <c r="B3720" s="59" t="s">
        <v>14</v>
      </c>
    </row>
    <row r="3721" spans="1:2">
      <c r="A3721" s="59">
        <v>19600</v>
      </c>
      <c r="B3721" s="59" t="s">
        <v>17</v>
      </c>
    </row>
    <row r="3722" spans="1:2">
      <c r="A3722" s="59">
        <v>19600</v>
      </c>
      <c r="B3722" s="59" t="s">
        <v>15</v>
      </c>
    </row>
    <row r="3723" spans="1:2">
      <c r="A3723" s="59">
        <v>19700</v>
      </c>
      <c r="B3723" s="59" t="s">
        <v>14</v>
      </c>
    </row>
    <row r="3724" spans="1:2">
      <c r="A3724" s="59">
        <v>19700</v>
      </c>
      <c r="B3724" s="59" t="s">
        <v>18</v>
      </c>
    </row>
    <row r="3725" spans="1:2">
      <c r="A3725" s="59">
        <v>19700</v>
      </c>
      <c r="B3725" s="59" t="s">
        <v>17</v>
      </c>
    </row>
    <row r="3726" spans="1:2">
      <c r="A3726" s="59">
        <v>19700</v>
      </c>
      <c r="B3726" s="59" t="s">
        <v>18</v>
      </c>
    </row>
    <row r="3727" spans="1:2">
      <c r="A3727" s="59">
        <v>19700</v>
      </c>
      <c r="B3727" s="59" t="s">
        <v>18</v>
      </c>
    </row>
    <row r="3728" spans="1:2">
      <c r="A3728" s="59">
        <v>19700</v>
      </c>
      <c r="B3728" s="59" t="s">
        <v>14</v>
      </c>
    </row>
    <row r="3729" spans="1:2">
      <c r="A3729" s="59">
        <v>19700</v>
      </c>
      <c r="B3729" s="59" t="s">
        <v>15</v>
      </c>
    </row>
    <row r="3730" spans="1:2">
      <c r="A3730" s="59">
        <v>19700</v>
      </c>
      <c r="B3730" s="59" t="s">
        <v>14</v>
      </c>
    </row>
    <row r="3731" spans="1:2">
      <c r="A3731" s="59">
        <v>19700</v>
      </c>
      <c r="B3731" s="59" t="s">
        <v>15</v>
      </c>
    </row>
    <row r="3732" spans="1:2">
      <c r="A3732" s="59">
        <v>19700</v>
      </c>
      <c r="B3732" s="59" t="s">
        <v>17</v>
      </c>
    </row>
    <row r="3733" spans="1:2">
      <c r="A3733" s="59">
        <v>19700</v>
      </c>
      <c r="B3733" s="59" t="s">
        <v>14</v>
      </c>
    </row>
    <row r="3734" spans="1:2">
      <c r="A3734" s="59">
        <v>19700</v>
      </c>
      <c r="B3734" s="59" t="s">
        <v>14</v>
      </c>
    </row>
    <row r="3735" spans="1:2">
      <c r="A3735" s="59">
        <v>19800</v>
      </c>
      <c r="B3735" s="59" t="s">
        <v>17</v>
      </c>
    </row>
    <row r="3736" spans="1:2">
      <c r="A3736" s="59">
        <v>19800</v>
      </c>
      <c r="B3736" s="59" t="s">
        <v>14</v>
      </c>
    </row>
    <row r="3737" spans="1:2">
      <c r="A3737" s="59">
        <v>19800</v>
      </c>
      <c r="B3737" s="59" t="s">
        <v>15</v>
      </c>
    </row>
    <row r="3738" spans="1:2">
      <c r="A3738" s="59">
        <v>19800</v>
      </c>
      <c r="B3738" s="59"/>
    </row>
    <row r="3739" spans="1:2">
      <c r="A3739" s="59">
        <v>19800</v>
      </c>
      <c r="B3739" s="59" t="s">
        <v>17</v>
      </c>
    </row>
    <row r="3740" spans="1:2">
      <c r="A3740" s="59">
        <v>19800</v>
      </c>
      <c r="B3740" s="59" t="s">
        <v>14</v>
      </c>
    </row>
    <row r="3741" spans="1:2">
      <c r="A3741" s="59">
        <v>19800</v>
      </c>
      <c r="B3741" s="59" t="s">
        <v>14</v>
      </c>
    </row>
    <row r="3742" spans="1:2">
      <c r="A3742" s="59">
        <v>19800</v>
      </c>
      <c r="B3742" s="59" t="s">
        <v>17</v>
      </c>
    </row>
    <row r="3743" spans="1:2">
      <c r="A3743" s="59">
        <v>19800</v>
      </c>
      <c r="B3743" s="59" t="s">
        <v>18</v>
      </c>
    </row>
    <row r="3744" spans="1:2">
      <c r="A3744" s="59">
        <v>19900</v>
      </c>
      <c r="B3744" s="59" t="s">
        <v>18</v>
      </c>
    </row>
    <row r="3745" spans="1:2">
      <c r="A3745" s="59">
        <v>19900</v>
      </c>
      <c r="B3745" s="59" t="s">
        <v>15</v>
      </c>
    </row>
    <row r="3746" spans="1:2">
      <c r="A3746" s="59">
        <v>19900</v>
      </c>
      <c r="B3746" s="59" t="s">
        <v>15</v>
      </c>
    </row>
    <row r="3747" spans="1:2">
      <c r="A3747" s="59">
        <v>19900</v>
      </c>
      <c r="B3747" s="59" t="s">
        <v>15</v>
      </c>
    </row>
    <row r="3748" spans="1:2">
      <c r="A3748" s="59">
        <v>19900</v>
      </c>
      <c r="B3748" s="59"/>
    </row>
    <row r="3749" spans="1:2">
      <c r="A3749" s="59">
        <v>19900</v>
      </c>
      <c r="B3749" s="59" t="s">
        <v>15</v>
      </c>
    </row>
    <row r="3750" spans="1:2">
      <c r="A3750" s="59">
        <v>19900</v>
      </c>
      <c r="B3750" s="59" t="s">
        <v>18</v>
      </c>
    </row>
    <row r="3751" spans="1:2">
      <c r="A3751" s="59">
        <v>19900</v>
      </c>
      <c r="B3751" s="59" t="s">
        <v>18</v>
      </c>
    </row>
    <row r="3752" spans="1:2">
      <c r="A3752" s="59">
        <v>19900</v>
      </c>
      <c r="B3752" s="59" t="s">
        <v>15</v>
      </c>
    </row>
    <row r="3753" spans="1:2">
      <c r="A3753" s="59">
        <v>19900</v>
      </c>
      <c r="B3753" s="59" t="s">
        <v>15</v>
      </c>
    </row>
    <row r="3754" spans="1:2">
      <c r="A3754" s="59">
        <v>19900</v>
      </c>
      <c r="B3754" s="59" t="s">
        <v>15</v>
      </c>
    </row>
    <row r="3755" spans="1:2">
      <c r="A3755" s="59">
        <v>19900</v>
      </c>
      <c r="B3755" s="59" t="s">
        <v>14</v>
      </c>
    </row>
    <row r="3756" spans="1:2">
      <c r="A3756" s="59">
        <v>19900</v>
      </c>
      <c r="B3756" s="59" t="s">
        <v>15</v>
      </c>
    </row>
    <row r="3757" spans="1:2">
      <c r="A3757" s="59">
        <v>19900</v>
      </c>
      <c r="B3757" s="59" t="s">
        <v>18</v>
      </c>
    </row>
    <row r="3758" spans="1:2">
      <c r="A3758" s="59">
        <v>19900</v>
      </c>
      <c r="B3758" s="59" t="s">
        <v>17</v>
      </c>
    </row>
    <row r="3759" spans="1:2">
      <c r="A3759" s="59">
        <v>20000</v>
      </c>
      <c r="B3759" s="59" t="s">
        <v>14</v>
      </c>
    </row>
    <row r="3760" spans="1:2">
      <c r="A3760" s="59">
        <v>20000</v>
      </c>
      <c r="B3760" s="59" t="s">
        <v>18</v>
      </c>
    </row>
    <row r="3761" spans="1:2">
      <c r="A3761" s="59">
        <v>20000</v>
      </c>
      <c r="B3761" s="59" t="s">
        <v>14</v>
      </c>
    </row>
    <row r="3762" spans="1:2">
      <c r="A3762" s="59">
        <v>20000</v>
      </c>
      <c r="B3762" s="59" t="s">
        <v>14</v>
      </c>
    </row>
    <row r="3763" spans="1:2">
      <c r="A3763" s="59">
        <v>20000</v>
      </c>
      <c r="B3763" s="59"/>
    </row>
    <row r="3764" spans="1:2">
      <c r="A3764" s="59">
        <v>20000</v>
      </c>
      <c r="B3764" s="59" t="s">
        <v>18</v>
      </c>
    </row>
    <row r="3765" spans="1:2">
      <c r="A3765" s="59">
        <v>20000</v>
      </c>
      <c r="B3765" s="59" t="s">
        <v>15</v>
      </c>
    </row>
    <row r="3766" spans="1:2">
      <c r="A3766" s="59">
        <v>20000</v>
      </c>
      <c r="B3766" s="59" t="s">
        <v>18</v>
      </c>
    </row>
    <row r="3767" spans="1:2">
      <c r="A3767" s="59">
        <v>20000</v>
      </c>
      <c r="B3767" s="59" t="s">
        <v>18</v>
      </c>
    </row>
    <row r="3768" spans="1:2">
      <c r="A3768" s="59">
        <v>20000</v>
      </c>
      <c r="B3768" s="59" t="s">
        <v>14</v>
      </c>
    </row>
    <row r="3769" spans="1:2">
      <c r="A3769" s="59">
        <v>20000</v>
      </c>
      <c r="B3769" s="59" t="s">
        <v>14</v>
      </c>
    </row>
    <row r="3770" spans="1:2">
      <c r="A3770" s="59">
        <v>20000</v>
      </c>
      <c r="B3770" s="59" t="s">
        <v>17</v>
      </c>
    </row>
    <row r="3771" spans="1:2">
      <c r="A3771" s="59">
        <v>20000</v>
      </c>
      <c r="B3771" s="59" t="s">
        <v>19</v>
      </c>
    </row>
    <row r="3772" spans="1:2">
      <c r="A3772" s="59">
        <v>20000</v>
      </c>
      <c r="B3772" s="59" t="s">
        <v>18</v>
      </c>
    </row>
    <row r="3773" spans="1:2">
      <c r="A3773" s="59">
        <v>20000</v>
      </c>
      <c r="B3773" s="59" t="s">
        <v>17</v>
      </c>
    </row>
    <row r="3774" spans="1:2">
      <c r="A3774" s="59">
        <v>20000</v>
      </c>
      <c r="B3774" s="59" t="s">
        <v>18</v>
      </c>
    </row>
    <row r="3775" spans="1:2">
      <c r="A3775" s="59">
        <v>20000</v>
      </c>
      <c r="B3775" s="59" t="s">
        <v>14</v>
      </c>
    </row>
    <row r="3776" spans="1:2">
      <c r="A3776" s="59">
        <v>20000</v>
      </c>
      <c r="B3776" s="59" t="s">
        <v>15</v>
      </c>
    </row>
    <row r="3777" spans="1:2">
      <c r="A3777" s="59">
        <v>20000</v>
      </c>
      <c r="B3777" s="59" t="s">
        <v>14</v>
      </c>
    </row>
    <row r="3778" spans="1:2">
      <c r="A3778" s="59">
        <v>20000</v>
      </c>
      <c r="B3778" s="59" t="s">
        <v>19</v>
      </c>
    </row>
    <row r="3779" spans="1:2">
      <c r="A3779" s="59">
        <v>20000</v>
      </c>
      <c r="B3779" s="59" t="s">
        <v>14</v>
      </c>
    </row>
    <row r="3780" spans="1:2">
      <c r="A3780" s="59">
        <v>20000</v>
      </c>
      <c r="B3780" s="59" t="s">
        <v>18</v>
      </c>
    </row>
    <row r="3781" spans="1:2">
      <c r="A3781" s="59">
        <v>20000</v>
      </c>
      <c r="B3781" s="59" t="s">
        <v>18</v>
      </c>
    </row>
    <row r="3782" spans="1:2">
      <c r="A3782" s="59">
        <v>20000</v>
      </c>
      <c r="B3782" s="59" t="s">
        <v>16</v>
      </c>
    </row>
    <row r="3783" spans="1:2">
      <c r="A3783" s="59">
        <v>20000</v>
      </c>
      <c r="B3783" s="59" t="s">
        <v>18</v>
      </c>
    </row>
    <row r="3784" spans="1:2">
      <c r="A3784" s="59">
        <v>20000</v>
      </c>
      <c r="B3784" s="59" t="s">
        <v>14</v>
      </c>
    </row>
    <row r="3785" spans="1:2">
      <c r="A3785" s="59">
        <v>20000</v>
      </c>
      <c r="B3785" s="59" t="s">
        <v>14</v>
      </c>
    </row>
    <row r="3786" spans="1:2">
      <c r="A3786" s="59">
        <v>20000</v>
      </c>
      <c r="B3786" s="59" t="s">
        <v>17</v>
      </c>
    </row>
    <row r="3787" spans="1:2">
      <c r="A3787" s="59">
        <v>20000</v>
      </c>
      <c r="B3787" s="59" t="s">
        <v>15</v>
      </c>
    </row>
    <row r="3788" spans="1:2">
      <c r="A3788" s="59">
        <v>20000</v>
      </c>
      <c r="B3788" s="59" t="s">
        <v>14</v>
      </c>
    </row>
    <row r="3789" spans="1:2">
      <c r="A3789" s="59">
        <v>20000</v>
      </c>
      <c r="B3789" s="59" t="s">
        <v>18</v>
      </c>
    </row>
    <row r="3790" spans="1:2">
      <c r="A3790" s="59">
        <v>20000</v>
      </c>
      <c r="B3790" s="59" t="s">
        <v>17</v>
      </c>
    </row>
    <row r="3791" spans="1:2">
      <c r="A3791" s="59">
        <v>20000</v>
      </c>
      <c r="B3791" s="59" t="s">
        <v>15</v>
      </c>
    </row>
    <row r="3792" spans="1:2">
      <c r="A3792" s="59">
        <v>20000</v>
      </c>
      <c r="B3792" s="59" t="s">
        <v>15</v>
      </c>
    </row>
    <row r="3793" spans="1:2">
      <c r="A3793" s="59">
        <v>20000</v>
      </c>
      <c r="B3793" s="59" t="s">
        <v>14</v>
      </c>
    </row>
    <row r="3794" spans="1:2">
      <c r="A3794" s="59">
        <v>20000</v>
      </c>
      <c r="B3794" s="59" t="s">
        <v>18</v>
      </c>
    </row>
    <row r="3795" spans="1:2">
      <c r="A3795" s="59">
        <v>20000</v>
      </c>
      <c r="B3795" s="59" t="s">
        <v>15</v>
      </c>
    </row>
    <row r="3796" spans="1:2">
      <c r="A3796" s="59">
        <v>20000</v>
      </c>
      <c r="B3796" s="59" t="s">
        <v>17</v>
      </c>
    </row>
    <row r="3797" spans="1:2">
      <c r="A3797" s="59">
        <v>20000</v>
      </c>
      <c r="B3797" s="59" t="s">
        <v>14</v>
      </c>
    </row>
    <row r="3798" spans="1:2">
      <c r="A3798" s="59">
        <v>20000</v>
      </c>
      <c r="B3798" s="59" t="s">
        <v>14</v>
      </c>
    </row>
    <row r="3799" spans="1:2">
      <c r="A3799" s="59">
        <v>20000</v>
      </c>
      <c r="B3799" s="59" t="s">
        <v>18</v>
      </c>
    </row>
    <row r="3800" spans="1:2">
      <c r="A3800" s="59">
        <v>20000</v>
      </c>
      <c r="B3800" s="59" t="s">
        <v>14</v>
      </c>
    </row>
    <row r="3801" spans="1:2">
      <c r="A3801" s="59">
        <v>20000</v>
      </c>
      <c r="B3801" s="59" t="s">
        <v>17</v>
      </c>
    </row>
    <row r="3802" spans="1:2">
      <c r="A3802" s="59">
        <v>20000</v>
      </c>
      <c r="B3802" s="59" t="s">
        <v>15</v>
      </c>
    </row>
    <row r="3803" spans="1:2">
      <c r="A3803" s="59">
        <v>20000</v>
      </c>
      <c r="B3803" s="59" t="s">
        <v>18</v>
      </c>
    </row>
    <row r="3804" spans="1:2">
      <c r="A3804" s="59">
        <v>20000</v>
      </c>
      <c r="B3804" s="59" t="s">
        <v>17</v>
      </c>
    </row>
    <row r="3805" spans="1:2">
      <c r="A3805" s="59">
        <v>20000</v>
      </c>
      <c r="B3805" s="59" t="s">
        <v>14</v>
      </c>
    </row>
    <row r="3806" spans="1:2">
      <c r="A3806" s="59">
        <v>20000</v>
      </c>
      <c r="B3806" s="59" t="s">
        <v>19</v>
      </c>
    </row>
    <row r="3807" spans="1:2">
      <c r="A3807" s="59">
        <v>20000</v>
      </c>
      <c r="B3807" s="59" t="s">
        <v>18</v>
      </c>
    </row>
    <row r="3808" spans="1:2">
      <c r="A3808" s="59">
        <v>20000</v>
      </c>
      <c r="B3808" s="59" t="s">
        <v>14</v>
      </c>
    </row>
    <row r="3809" spans="1:2">
      <c r="A3809" s="59">
        <v>20000</v>
      </c>
      <c r="B3809" s="59" t="s">
        <v>14</v>
      </c>
    </row>
    <row r="3810" spans="1:2">
      <c r="A3810" s="59">
        <v>20000</v>
      </c>
      <c r="B3810" s="59" t="s">
        <v>18</v>
      </c>
    </row>
    <row r="3811" spans="1:2">
      <c r="A3811" s="59">
        <v>20000</v>
      </c>
      <c r="B3811" s="59" t="s">
        <v>14</v>
      </c>
    </row>
    <row r="3812" spans="1:2">
      <c r="A3812" s="59">
        <v>20000</v>
      </c>
      <c r="B3812" s="59" t="s">
        <v>14</v>
      </c>
    </row>
    <row r="3813" spans="1:2">
      <c r="A3813" s="59">
        <v>20000</v>
      </c>
      <c r="B3813" s="59" t="s">
        <v>15</v>
      </c>
    </row>
    <row r="3814" spans="1:2">
      <c r="A3814" s="59">
        <v>20000</v>
      </c>
      <c r="B3814" s="59" t="s">
        <v>18</v>
      </c>
    </row>
    <row r="3815" spans="1:2">
      <c r="A3815" s="59">
        <v>20000</v>
      </c>
      <c r="B3815" s="59" t="s">
        <v>14</v>
      </c>
    </row>
    <row r="3816" spans="1:2">
      <c r="A3816" s="59">
        <v>20000</v>
      </c>
      <c r="B3816" s="59" t="s">
        <v>14</v>
      </c>
    </row>
    <row r="3817" spans="1:2">
      <c r="A3817" s="59">
        <v>20000</v>
      </c>
      <c r="B3817" s="59" t="s">
        <v>17</v>
      </c>
    </row>
    <row r="3818" spans="1:2">
      <c r="A3818" s="59">
        <v>20000</v>
      </c>
      <c r="B3818" s="59" t="s">
        <v>17</v>
      </c>
    </row>
    <row r="3819" spans="1:2">
      <c r="A3819" s="59">
        <v>20000</v>
      </c>
      <c r="B3819" s="59" t="s">
        <v>14</v>
      </c>
    </row>
    <row r="3820" spans="1:2">
      <c r="A3820" s="59">
        <v>20000</v>
      </c>
      <c r="B3820" s="59" t="s">
        <v>17</v>
      </c>
    </row>
    <row r="3821" spans="1:2">
      <c r="A3821" s="59">
        <v>20000</v>
      </c>
      <c r="B3821" s="59" t="s">
        <v>15</v>
      </c>
    </row>
    <row r="3822" spans="1:2">
      <c r="A3822" s="59">
        <v>20000</v>
      </c>
      <c r="B3822" s="59" t="s">
        <v>17</v>
      </c>
    </row>
    <row r="3823" spans="1:2">
      <c r="A3823" s="59">
        <v>20000</v>
      </c>
      <c r="B3823" s="59" t="s">
        <v>14</v>
      </c>
    </row>
    <row r="3824" spans="1:2">
      <c r="A3824" s="59">
        <v>20000</v>
      </c>
      <c r="B3824" s="59" t="s">
        <v>18</v>
      </c>
    </row>
    <row r="3825" spans="1:2">
      <c r="A3825" s="59">
        <v>20000</v>
      </c>
      <c r="B3825" s="59" t="s">
        <v>16</v>
      </c>
    </row>
    <row r="3826" spans="1:2">
      <c r="A3826" s="59">
        <v>20000</v>
      </c>
      <c r="B3826" s="59" t="s">
        <v>14</v>
      </c>
    </row>
    <row r="3827" spans="1:2">
      <c r="A3827" s="59">
        <v>20000</v>
      </c>
      <c r="B3827" s="59" t="s">
        <v>18</v>
      </c>
    </row>
    <row r="3828" spans="1:2">
      <c r="A3828" s="59">
        <v>20000</v>
      </c>
      <c r="B3828" s="59" t="s">
        <v>17</v>
      </c>
    </row>
    <row r="3829" spans="1:2">
      <c r="A3829" s="59">
        <v>20000</v>
      </c>
      <c r="B3829" s="59"/>
    </row>
    <row r="3830" spans="1:2">
      <c r="A3830" s="59">
        <v>20000</v>
      </c>
      <c r="B3830" s="59" t="s">
        <v>18</v>
      </c>
    </row>
    <row r="3831" spans="1:2">
      <c r="A3831" s="59">
        <v>20000</v>
      </c>
      <c r="B3831" s="59" t="s">
        <v>14</v>
      </c>
    </row>
    <row r="3832" spans="1:2">
      <c r="A3832" s="59">
        <v>20000</v>
      </c>
      <c r="B3832" s="59" t="s">
        <v>17</v>
      </c>
    </row>
    <row r="3833" spans="1:2">
      <c r="A3833" s="59">
        <v>20100</v>
      </c>
      <c r="B3833" s="59" t="s">
        <v>17</v>
      </c>
    </row>
    <row r="3834" spans="1:2">
      <c r="A3834" s="59">
        <v>20100</v>
      </c>
      <c r="B3834" s="59" t="s">
        <v>17</v>
      </c>
    </row>
    <row r="3835" spans="1:2">
      <c r="A3835" s="59">
        <v>20100</v>
      </c>
      <c r="B3835" s="59" t="s">
        <v>15</v>
      </c>
    </row>
    <row r="3836" spans="1:2">
      <c r="A3836" s="59">
        <v>20100</v>
      </c>
      <c r="B3836" s="59" t="s">
        <v>19</v>
      </c>
    </row>
    <row r="3837" spans="1:2">
      <c r="A3837" s="59">
        <v>20100</v>
      </c>
      <c r="B3837" s="59" t="s">
        <v>14</v>
      </c>
    </row>
    <row r="3838" spans="1:2">
      <c r="A3838" s="59">
        <v>20100</v>
      </c>
      <c r="B3838" s="59" t="s">
        <v>18</v>
      </c>
    </row>
    <row r="3839" spans="1:2">
      <c r="A3839" s="59">
        <v>20100</v>
      </c>
      <c r="B3839" s="59" t="s">
        <v>14</v>
      </c>
    </row>
    <row r="3840" spans="1:2">
      <c r="A3840" s="59">
        <v>20100</v>
      </c>
      <c r="B3840" s="59" t="s">
        <v>14</v>
      </c>
    </row>
    <row r="3841" spans="1:2">
      <c r="A3841" s="59">
        <v>20100</v>
      </c>
      <c r="B3841" s="59"/>
    </row>
    <row r="3842" spans="1:2">
      <c r="A3842" s="59">
        <v>20100</v>
      </c>
      <c r="B3842" s="59" t="s">
        <v>14</v>
      </c>
    </row>
    <row r="3843" spans="1:2">
      <c r="A3843" s="59">
        <v>20100</v>
      </c>
      <c r="B3843" s="59" t="s">
        <v>19</v>
      </c>
    </row>
    <row r="3844" spans="1:2">
      <c r="A3844" s="59">
        <v>20100</v>
      </c>
      <c r="B3844" s="59" t="s">
        <v>18</v>
      </c>
    </row>
    <row r="3845" spans="1:2">
      <c r="A3845" s="59">
        <v>20100</v>
      </c>
      <c r="B3845" s="59"/>
    </row>
    <row r="3846" spans="1:2">
      <c r="A3846" s="59">
        <v>20100</v>
      </c>
      <c r="B3846" s="59" t="s">
        <v>17</v>
      </c>
    </row>
    <row r="3847" spans="1:2">
      <c r="A3847" s="59">
        <v>20100</v>
      </c>
      <c r="B3847" s="59" t="s">
        <v>14</v>
      </c>
    </row>
    <row r="3848" spans="1:2">
      <c r="A3848" s="59">
        <v>20100</v>
      </c>
      <c r="B3848" s="59" t="s">
        <v>18</v>
      </c>
    </row>
    <row r="3849" spans="1:2">
      <c r="A3849" s="59">
        <v>20100</v>
      </c>
      <c r="B3849" s="59" t="s">
        <v>15</v>
      </c>
    </row>
    <row r="3850" spans="1:2">
      <c r="A3850" s="59">
        <v>20100</v>
      </c>
      <c r="B3850" s="59" t="s">
        <v>18</v>
      </c>
    </row>
    <row r="3851" spans="1:2">
      <c r="A3851" s="59">
        <v>20100</v>
      </c>
      <c r="B3851" s="59" t="s">
        <v>17</v>
      </c>
    </row>
    <row r="3852" spans="1:2">
      <c r="A3852" s="59">
        <v>20100</v>
      </c>
      <c r="B3852" s="59" t="s">
        <v>17</v>
      </c>
    </row>
    <row r="3853" spans="1:2">
      <c r="A3853" s="59">
        <v>20200</v>
      </c>
      <c r="B3853" s="59" t="s">
        <v>15</v>
      </c>
    </row>
    <row r="3854" spans="1:2">
      <c r="A3854" s="59">
        <v>20200</v>
      </c>
      <c r="B3854" s="59" t="s">
        <v>14</v>
      </c>
    </row>
    <row r="3855" spans="1:2">
      <c r="A3855" s="59">
        <v>20200</v>
      </c>
      <c r="B3855" s="59" t="s">
        <v>14</v>
      </c>
    </row>
    <row r="3856" spans="1:2">
      <c r="A3856" s="59">
        <v>20200</v>
      </c>
      <c r="B3856" s="59" t="s">
        <v>18</v>
      </c>
    </row>
    <row r="3857" spans="1:2">
      <c r="A3857" s="59">
        <v>20200</v>
      </c>
      <c r="B3857" s="59" t="s">
        <v>15</v>
      </c>
    </row>
    <row r="3858" spans="1:2">
      <c r="A3858" s="59">
        <v>20200</v>
      </c>
      <c r="B3858" s="59" t="s">
        <v>18</v>
      </c>
    </row>
    <row r="3859" spans="1:2">
      <c r="A3859" s="59">
        <v>20200</v>
      </c>
      <c r="B3859" s="59" t="s">
        <v>15</v>
      </c>
    </row>
    <row r="3860" spans="1:2">
      <c r="A3860" s="59">
        <v>20200</v>
      </c>
      <c r="B3860" s="59" t="s">
        <v>18</v>
      </c>
    </row>
    <row r="3861" spans="1:2">
      <c r="A3861" s="59">
        <v>20200</v>
      </c>
      <c r="B3861" s="59" t="s">
        <v>19</v>
      </c>
    </row>
    <row r="3862" spans="1:2">
      <c r="A3862" s="59">
        <v>20200</v>
      </c>
      <c r="B3862" s="59" t="s">
        <v>18</v>
      </c>
    </row>
    <row r="3863" spans="1:2">
      <c r="A3863" s="59">
        <v>20200</v>
      </c>
      <c r="B3863" s="59" t="s">
        <v>14</v>
      </c>
    </row>
    <row r="3864" spans="1:2">
      <c r="A3864" s="59">
        <v>20200</v>
      </c>
      <c r="B3864" s="59" t="s">
        <v>15</v>
      </c>
    </row>
    <row r="3865" spans="1:2">
      <c r="A3865" s="59">
        <v>20200</v>
      </c>
      <c r="B3865" s="59" t="s">
        <v>14</v>
      </c>
    </row>
    <row r="3866" spans="1:2">
      <c r="A3866" s="59">
        <v>20200</v>
      </c>
      <c r="B3866" s="59" t="s">
        <v>15</v>
      </c>
    </row>
    <row r="3867" spans="1:2">
      <c r="A3867" s="59">
        <v>20200</v>
      </c>
      <c r="B3867" s="59" t="s">
        <v>15</v>
      </c>
    </row>
    <row r="3868" spans="1:2">
      <c r="A3868" s="59">
        <v>20200</v>
      </c>
      <c r="B3868" s="59" t="s">
        <v>15</v>
      </c>
    </row>
    <row r="3869" spans="1:2">
      <c r="A3869" s="59">
        <v>20200</v>
      </c>
      <c r="B3869" s="59" t="s">
        <v>14</v>
      </c>
    </row>
    <row r="3870" spans="1:2">
      <c r="A3870" s="59">
        <v>20200</v>
      </c>
      <c r="B3870" s="59" t="s">
        <v>18</v>
      </c>
    </row>
    <row r="3871" spans="1:2">
      <c r="A3871" s="59">
        <v>20200</v>
      </c>
      <c r="B3871" s="59" t="s">
        <v>15</v>
      </c>
    </row>
    <row r="3872" spans="1:2">
      <c r="A3872" s="59">
        <v>20200</v>
      </c>
      <c r="B3872" s="59" t="s">
        <v>15</v>
      </c>
    </row>
    <row r="3873" spans="1:2">
      <c r="A3873" s="59">
        <v>20200</v>
      </c>
      <c r="B3873" s="59" t="s">
        <v>18</v>
      </c>
    </row>
    <row r="3874" spans="1:2">
      <c r="A3874" s="59">
        <v>20300</v>
      </c>
      <c r="B3874" s="59" t="s">
        <v>18</v>
      </c>
    </row>
    <row r="3875" spans="1:2">
      <c r="A3875" s="59">
        <v>20300</v>
      </c>
      <c r="B3875" s="59" t="s">
        <v>18</v>
      </c>
    </row>
    <row r="3876" spans="1:2">
      <c r="A3876" s="59">
        <v>20300</v>
      </c>
      <c r="B3876" s="59" t="s">
        <v>14</v>
      </c>
    </row>
    <row r="3877" spans="1:2">
      <c r="A3877" s="59">
        <v>20300</v>
      </c>
      <c r="B3877" s="59" t="s">
        <v>14</v>
      </c>
    </row>
    <row r="3878" spans="1:2">
      <c r="A3878" s="59">
        <v>20300</v>
      </c>
      <c r="B3878" s="59" t="s">
        <v>14</v>
      </c>
    </row>
    <row r="3879" spans="1:2">
      <c r="A3879" s="59">
        <v>20300</v>
      </c>
      <c r="B3879" s="59" t="s">
        <v>14</v>
      </c>
    </row>
    <row r="3880" spans="1:2">
      <c r="A3880" s="59">
        <v>20300</v>
      </c>
      <c r="B3880" s="59" t="s">
        <v>14</v>
      </c>
    </row>
    <row r="3881" spans="1:2">
      <c r="A3881" s="59">
        <v>20300</v>
      </c>
      <c r="B3881" s="59" t="s">
        <v>14</v>
      </c>
    </row>
    <row r="3882" spans="1:2">
      <c r="A3882" s="59">
        <v>20300</v>
      </c>
      <c r="B3882" s="59" t="s">
        <v>18</v>
      </c>
    </row>
    <row r="3883" spans="1:2">
      <c r="A3883" s="59">
        <v>20300</v>
      </c>
      <c r="B3883" s="59" t="s">
        <v>14</v>
      </c>
    </row>
    <row r="3884" spans="1:2">
      <c r="A3884" s="59">
        <v>20300</v>
      </c>
      <c r="B3884" s="59" t="s">
        <v>15</v>
      </c>
    </row>
    <row r="3885" spans="1:2">
      <c r="A3885" s="59">
        <v>20300</v>
      </c>
      <c r="B3885" s="59" t="s">
        <v>18</v>
      </c>
    </row>
    <row r="3886" spans="1:2">
      <c r="A3886" s="59">
        <v>20300</v>
      </c>
      <c r="B3886" s="59" t="s">
        <v>18</v>
      </c>
    </row>
    <row r="3887" spans="1:2">
      <c r="A3887" s="59">
        <v>20300</v>
      </c>
      <c r="B3887" s="59" t="s">
        <v>18</v>
      </c>
    </row>
    <row r="3888" spans="1:2">
      <c r="A3888" s="59">
        <v>20300</v>
      </c>
      <c r="B3888" s="59" t="s">
        <v>14</v>
      </c>
    </row>
    <row r="3889" spans="1:2">
      <c r="A3889" s="59">
        <v>20400</v>
      </c>
      <c r="B3889" s="59" t="s">
        <v>15</v>
      </c>
    </row>
    <row r="3890" spans="1:2">
      <c r="A3890" s="59">
        <v>20400</v>
      </c>
      <c r="B3890" s="59" t="s">
        <v>18</v>
      </c>
    </row>
    <row r="3891" spans="1:2">
      <c r="A3891" s="59">
        <v>20400</v>
      </c>
      <c r="B3891" s="59" t="s">
        <v>14</v>
      </c>
    </row>
    <row r="3892" spans="1:2">
      <c r="A3892" s="59">
        <v>20400</v>
      </c>
      <c r="B3892" s="59" t="s">
        <v>15</v>
      </c>
    </row>
    <row r="3893" spans="1:2">
      <c r="A3893" s="59">
        <v>20400</v>
      </c>
      <c r="B3893" s="59" t="s">
        <v>14</v>
      </c>
    </row>
    <row r="3894" spans="1:2">
      <c r="A3894" s="59">
        <v>20400</v>
      </c>
      <c r="B3894" s="59" t="s">
        <v>14</v>
      </c>
    </row>
    <row r="3895" spans="1:2">
      <c r="A3895" s="59">
        <v>20400</v>
      </c>
      <c r="B3895" s="59" t="s">
        <v>15</v>
      </c>
    </row>
    <row r="3896" spans="1:2">
      <c r="A3896" s="59">
        <v>20400</v>
      </c>
      <c r="B3896" s="59" t="s">
        <v>15</v>
      </c>
    </row>
    <row r="3897" spans="1:2">
      <c r="A3897" s="59">
        <v>20400</v>
      </c>
      <c r="B3897" s="59" t="s">
        <v>15</v>
      </c>
    </row>
    <row r="3898" spans="1:2">
      <c r="A3898" s="59">
        <v>20400</v>
      </c>
      <c r="B3898" s="59" t="s">
        <v>15</v>
      </c>
    </row>
    <row r="3899" spans="1:2">
      <c r="A3899" s="59">
        <v>20400</v>
      </c>
      <c r="B3899" s="59" t="s">
        <v>17</v>
      </c>
    </row>
    <row r="3900" spans="1:2">
      <c r="A3900" s="59">
        <v>20400</v>
      </c>
      <c r="B3900" s="59" t="s">
        <v>18</v>
      </c>
    </row>
    <row r="3901" spans="1:2">
      <c r="A3901" s="59">
        <v>20400</v>
      </c>
      <c r="B3901" s="59" t="s">
        <v>18</v>
      </c>
    </row>
    <row r="3902" spans="1:2">
      <c r="A3902" s="59">
        <v>20400</v>
      </c>
      <c r="B3902" s="59" t="s">
        <v>17</v>
      </c>
    </row>
    <row r="3903" spans="1:2">
      <c r="A3903" s="59">
        <v>20400</v>
      </c>
      <c r="B3903" s="59" t="s">
        <v>15</v>
      </c>
    </row>
    <row r="3904" spans="1:2">
      <c r="A3904" s="59">
        <v>20400</v>
      </c>
      <c r="B3904" s="59" t="s">
        <v>14</v>
      </c>
    </row>
    <row r="3905" spans="1:2">
      <c r="A3905" s="59">
        <v>20400</v>
      </c>
      <c r="B3905" s="59" t="s">
        <v>15</v>
      </c>
    </row>
    <row r="3906" spans="1:2">
      <c r="A3906" s="59">
        <v>20500</v>
      </c>
      <c r="B3906" s="59" t="s">
        <v>14</v>
      </c>
    </row>
    <row r="3907" spans="1:2">
      <c r="A3907" s="59">
        <v>20500</v>
      </c>
      <c r="B3907" s="59" t="s">
        <v>18</v>
      </c>
    </row>
    <row r="3908" spans="1:2">
      <c r="A3908" s="59">
        <v>20500</v>
      </c>
      <c r="B3908" s="59" t="s">
        <v>15</v>
      </c>
    </row>
    <row r="3909" spans="1:2">
      <c r="A3909" s="59">
        <v>20500</v>
      </c>
      <c r="B3909" s="59" t="s">
        <v>14</v>
      </c>
    </row>
    <row r="3910" spans="1:2">
      <c r="A3910" s="59">
        <v>20500</v>
      </c>
      <c r="B3910" s="59" t="s">
        <v>14</v>
      </c>
    </row>
    <row r="3911" spans="1:2">
      <c r="A3911" s="59">
        <v>20500</v>
      </c>
      <c r="B3911" s="59" t="s">
        <v>14</v>
      </c>
    </row>
    <row r="3912" spans="1:2">
      <c r="A3912" s="59">
        <v>20500</v>
      </c>
      <c r="B3912" s="59" t="s">
        <v>19</v>
      </c>
    </row>
    <row r="3913" spans="1:2">
      <c r="A3913" s="59">
        <v>20500</v>
      </c>
      <c r="B3913" s="59" t="s">
        <v>14</v>
      </c>
    </row>
    <row r="3914" spans="1:2">
      <c r="A3914" s="59">
        <v>20500</v>
      </c>
      <c r="B3914" s="59" t="s">
        <v>15</v>
      </c>
    </row>
    <row r="3915" spans="1:2">
      <c r="A3915" s="59">
        <v>20500</v>
      </c>
      <c r="B3915" s="59" t="s">
        <v>15</v>
      </c>
    </row>
    <row r="3916" spans="1:2">
      <c r="A3916" s="59">
        <v>20500</v>
      </c>
      <c r="B3916" s="59" t="s">
        <v>15</v>
      </c>
    </row>
    <row r="3917" spans="1:2">
      <c r="A3917" s="59">
        <v>20500</v>
      </c>
      <c r="B3917" s="59" t="s">
        <v>18</v>
      </c>
    </row>
    <row r="3918" spans="1:2">
      <c r="A3918" s="59">
        <v>20500</v>
      </c>
      <c r="B3918" s="59" t="s">
        <v>15</v>
      </c>
    </row>
    <row r="3919" spans="1:2">
      <c r="A3919" s="59">
        <v>20500</v>
      </c>
      <c r="B3919" s="59" t="s">
        <v>15</v>
      </c>
    </row>
    <row r="3920" spans="1:2">
      <c r="A3920" s="59">
        <v>20500</v>
      </c>
      <c r="B3920" s="59" t="s">
        <v>18</v>
      </c>
    </row>
    <row r="3921" spans="1:2">
      <c r="A3921" s="59">
        <v>20500</v>
      </c>
      <c r="B3921" s="59" t="s">
        <v>18</v>
      </c>
    </row>
    <row r="3922" spans="1:2">
      <c r="A3922" s="59">
        <v>20500</v>
      </c>
      <c r="B3922" s="59" t="s">
        <v>18</v>
      </c>
    </row>
    <row r="3923" spans="1:2">
      <c r="A3923" s="59">
        <v>20500</v>
      </c>
      <c r="B3923" s="59" t="s">
        <v>14</v>
      </c>
    </row>
    <row r="3924" spans="1:2">
      <c r="A3924" s="59">
        <v>20500</v>
      </c>
      <c r="B3924" s="59" t="s">
        <v>14</v>
      </c>
    </row>
    <row r="3925" spans="1:2">
      <c r="A3925" s="59">
        <v>20500</v>
      </c>
      <c r="B3925" s="59" t="s">
        <v>17</v>
      </c>
    </row>
    <row r="3926" spans="1:2">
      <c r="A3926" s="59">
        <v>20500</v>
      </c>
      <c r="B3926" s="59" t="s">
        <v>14</v>
      </c>
    </row>
    <row r="3927" spans="1:2">
      <c r="A3927" s="59">
        <v>20500</v>
      </c>
      <c r="B3927" s="59" t="s">
        <v>14</v>
      </c>
    </row>
    <row r="3928" spans="1:2">
      <c r="A3928" s="59">
        <v>20500</v>
      </c>
      <c r="B3928" s="59" t="s">
        <v>14</v>
      </c>
    </row>
    <row r="3929" spans="1:2">
      <c r="A3929" s="59">
        <v>20500</v>
      </c>
      <c r="B3929" s="59" t="s">
        <v>14</v>
      </c>
    </row>
    <row r="3930" spans="1:2">
      <c r="A3930" s="59">
        <v>20500</v>
      </c>
      <c r="B3930" s="59" t="s">
        <v>18</v>
      </c>
    </row>
    <row r="3931" spans="1:2">
      <c r="A3931" s="59">
        <v>20600</v>
      </c>
      <c r="B3931" s="59" t="s">
        <v>15</v>
      </c>
    </row>
    <row r="3932" spans="1:2">
      <c r="A3932" s="59">
        <v>20600</v>
      </c>
      <c r="B3932" s="59" t="s">
        <v>18</v>
      </c>
    </row>
    <row r="3933" spans="1:2">
      <c r="A3933" s="59">
        <v>20600</v>
      </c>
      <c r="B3933" s="59" t="s">
        <v>14</v>
      </c>
    </row>
    <row r="3934" spans="1:2">
      <c r="A3934" s="59">
        <v>20600</v>
      </c>
      <c r="B3934" s="59" t="s">
        <v>14</v>
      </c>
    </row>
    <row r="3935" spans="1:2">
      <c r="A3935" s="59">
        <v>20600</v>
      </c>
      <c r="B3935" s="59" t="s">
        <v>18</v>
      </c>
    </row>
    <row r="3936" spans="1:2">
      <c r="A3936" s="59">
        <v>20600</v>
      </c>
      <c r="B3936" s="59" t="s">
        <v>14</v>
      </c>
    </row>
    <row r="3937" spans="1:2">
      <c r="A3937" s="59">
        <v>20600</v>
      </c>
      <c r="B3937" s="59" t="s">
        <v>15</v>
      </c>
    </row>
    <row r="3938" spans="1:2">
      <c r="A3938" s="59">
        <v>20600</v>
      </c>
      <c r="B3938" s="59" t="s">
        <v>15</v>
      </c>
    </row>
    <row r="3939" spans="1:2">
      <c r="A3939" s="59">
        <v>20600</v>
      </c>
      <c r="B3939" s="59" t="s">
        <v>14</v>
      </c>
    </row>
    <row r="3940" spans="1:2">
      <c r="A3940" s="59">
        <v>20600</v>
      </c>
      <c r="B3940" s="59" t="s">
        <v>14</v>
      </c>
    </row>
    <row r="3941" spans="1:2">
      <c r="A3941" s="59">
        <v>20600</v>
      </c>
      <c r="B3941" s="59" t="s">
        <v>14</v>
      </c>
    </row>
    <row r="3942" spans="1:2">
      <c r="A3942" s="59">
        <v>20600</v>
      </c>
      <c r="B3942" s="59" t="s">
        <v>15</v>
      </c>
    </row>
    <row r="3943" spans="1:2">
      <c r="A3943" s="59">
        <v>20600</v>
      </c>
      <c r="B3943" s="59" t="s">
        <v>14</v>
      </c>
    </row>
    <row r="3944" spans="1:2">
      <c r="A3944" s="59">
        <v>20600</v>
      </c>
      <c r="B3944" s="59" t="s">
        <v>14</v>
      </c>
    </row>
    <row r="3945" spans="1:2">
      <c r="A3945" s="59">
        <v>20600</v>
      </c>
      <c r="B3945" s="59" t="s">
        <v>14</v>
      </c>
    </row>
    <row r="3946" spans="1:2">
      <c r="A3946" s="59">
        <v>20600</v>
      </c>
      <c r="B3946" s="59" t="s">
        <v>18</v>
      </c>
    </row>
    <row r="3947" spans="1:2">
      <c r="A3947" s="59">
        <v>20600</v>
      </c>
      <c r="B3947" s="59" t="s">
        <v>18</v>
      </c>
    </row>
    <row r="3948" spans="1:2">
      <c r="A3948" s="59">
        <v>20600</v>
      </c>
      <c r="B3948" s="59" t="s">
        <v>18</v>
      </c>
    </row>
    <row r="3949" spans="1:2">
      <c r="A3949" s="59">
        <v>20600</v>
      </c>
      <c r="B3949" s="59" t="s">
        <v>18</v>
      </c>
    </row>
    <row r="3950" spans="1:2">
      <c r="A3950" s="59">
        <v>20600</v>
      </c>
      <c r="B3950" s="59" t="s">
        <v>15</v>
      </c>
    </row>
    <row r="3951" spans="1:2">
      <c r="A3951" s="59">
        <v>20700</v>
      </c>
      <c r="B3951" s="59" t="s">
        <v>17</v>
      </c>
    </row>
    <row r="3952" spans="1:2">
      <c r="A3952" s="59">
        <v>20700</v>
      </c>
      <c r="B3952" s="59" t="s">
        <v>15</v>
      </c>
    </row>
    <row r="3953" spans="1:2">
      <c r="A3953" s="59">
        <v>20700</v>
      </c>
      <c r="B3953" s="59" t="s">
        <v>14</v>
      </c>
    </row>
    <row r="3954" spans="1:2">
      <c r="A3954" s="59">
        <v>20700</v>
      </c>
      <c r="B3954" s="59"/>
    </row>
    <row r="3955" spans="1:2">
      <c r="A3955" s="59">
        <v>20700</v>
      </c>
      <c r="B3955" s="59" t="s">
        <v>14</v>
      </c>
    </row>
    <row r="3956" spans="1:2">
      <c r="A3956" s="59">
        <v>20700</v>
      </c>
      <c r="B3956" s="59"/>
    </row>
    <row r="3957" spans="1:2">
      <c r="A3957" s="59">
        <v>20700</v>
      </c>
      <c r="B3957" s="59" t="s">
        <v>15</v>
      </c>
    </row>
    <row r="3958" spans="1:2">
      <c r="A3958" s="59">
        <v>20700</v>
      </c>
      <c r="B3958" s="59"/>
    </row>
    <row r="3959" spans="1:2">
      <c r="A3959" s="59">
        <v>20700</v>
      </c>
      <c r="B3959" s="59" t="s">
        <v>15</v>
      </c>
    </row>
    <row r="3960" spans="1:2">
      <c r="A3960" s="59">
        <v>20700</v>
      </c>
      <c r="B3960" s="59" t="s">
        <v>14</v>
      </c>
    </row>
    <row r="3961" spans="1:2">
      <c r="A3961" s="59">
        <v>20700</v>
      </c>
      <c r="B3961" s="59" t="s">
        <v>17</v>
      </c>
    </row>
    <row r="3962" spans="1:2">
      <c r="A3962" s="59">
        <v>20700</v>
      </c>
      <c r="B3962" s="59" t="s">
        <v>14</v>
      </c>
    </row>
    <row r="3963" spans="1:2">
      <c r="A3963" s="59">
        <v>20700</v>
      </c>
      <c r="B3963" s="59" t="s">
        <v>14</v>
      </c>
    </row>
    <row r="3964" spans="1:2">
      <c r="A3964" s="59">
        <v>20800</v>
      </c>
      <c r="B3964" s="59" t="s">
        <v>14</v>
      </c>
    </row>
    <row r="3965" spans="1:2">
      <c r="A3965" s="59">
        <v>20800</v>
      </c>
      <c r="B3965" s="59" t="s">
        <v>14</v>
      </c>
    </row>
    <row r="3966" spans="1:2">
      <c r="A3966" s="59">
        <v>20800</v>
      </c>
      <c r="B3966" s="59" t="s">
        <v>18</v>
      </c>
    </row>
    <row r="3967" spans="1:2">
      <c r="A3967" s="59">
        <v>20800</v>
      </c>
      <c r="B3967" s="59" t="s">
        <v>18</v>
      </c>
    </row>
    <row r="3968" spans="1:2">
      <c r="A3968" s="59">
        <v>20800</v>
      </c>
      <c r="B3968" s="59" t="s">
        <v>17</v>
      </c>
    </row>
    <row r="3969" spans="1:2">
      <c r="A3969" s="59">
        <v>20800</v>
      </c>
      <c r="B3969" s="59" t="s">
        <v>15</v>
      </c>
    </row>
    <row r="3970" spans="1:2">
      <c r="A3970" s="59">
        <v>20800</v>
      </c>
      <c r="B3970" s="59" t="s">
        <v>15</v>
      </c>
    </row>
    <row r="3971" spans="1:2">
      <c r="A3971" s="59">
        <v>20800</v>
      </c>
      <c r="B3971" s="59" t="s">
        <v>14</v>
      </c>
    </row>
    <row r="3972" spans="1:2">
      <c r="A3972" s="59">
        <v>20800</v>
      </c>
      <c r="B3972" s="59" t="s">
        <v>15</v>
      </c>
    </row>
    <row r="3973" spans="1:2">
      <c r="A3973" s="59">
        <v>20800</v>
      </c>
      <c r="B3973" s="59" t="s">
        <v>14</v>
      </c>
    </row>
    <row r="3974" spans="1:2">
      <c r="A3974" s="59">
        <v>20800</v>
      </c>
      <c r="B3974" s="59" t="s">
        <v>18</v>
      </c>
    </row>
    <row r="3975" spans="1:2">
      <c r="A3975" s="59">
        <v>20800</v>
      </c>
      <c r="B3975" s="59" t="s">
        <v>18</v>
      </c>
    </row>
    <row r="3976" spans="1:2">
      <c r="A3976" s="59">
        <v>20800</v>
      </c>
      <c r="B3976" s="59" t="s">
        <v>17</v>
      </c>
    </row>
    <row r="3977" spans="1:2">
      <c r="A3977" s="59">
        <v>20800</v>
      </c>
      <c r="B3977" s="59" t="s">
        <v>18</v>
      </c>
    </row>
    <row r="3978" spans="1:2">
      <c r="A3978" s="59">
        <v>20800</v>
      </c>
      <c r="B3978" s="59" t="s">
        <v>16</v>
      </c>
    </row>
    <row r="3979" spans="1:2">
      <c r="A3979" s="59">
        <v>20800</v>
      </c>
      <c r="B3979" s="59" t="s">
        <v>14</v>
      </c>
    </row>
    <row r="3980" spans="1:2">
      <c r="A3980" s="59">
        <v>20800</v>
      </c>
      <c r="B3980" s="59" t="s">
        <v>15</v>
      </c>
    </row>
    <row r="3981" spans="1:2">
      <c r="A3981" s="59">
        <v>20800</v>
      </c>
      <c r="B3981" s="59" t="s">
        <v>15</v>
      </c>
    </row>
    <row r="3982" spans="1:2">
      <c r="A3982" s="59">
        <v>20800</v>
      </c>
      <c r="B3982" s="59" t="s">
        <v>16</v>
      </c>
    </row>
    <row r="3983" spans="1:2">
      <c r="A3983" s="59">
        <v>20800</v>
      </c>
      <c r="B3983" s="59" t="s">
        <v>14</v>
      </c>
    </row>
    <row r="3984" spans="1:2">
      <c r="A3984" s="59">
        <v>20800</v>
      </c>
      <c r="B3984" s="59" t="s">
        <v>17</v>
      </c>
    </row>
    <row r="3985" spans="1:2">
      <c r="A3985" s="59">
        <v>20800</v>
      </c>
      <c r="B3985" s="59" t="s">
        <v>17</v>
      </c>
    </row>
    <row r="3986" spans="1:2">
      <c r="A3986" s="59">
        <v>20800</v>
      </c>
      <c r="B3986" s="59" t="s">
        <v>17</v>
      </c>
    </row>
    <row r="3987" spans="1:2">
      <c r="A3987" s="59">
        <v>20900</v>
      </c>
      <c r="B3987" s="59" t="s">
        <v>14</v>
      </c>
    </row>
    <row r="3988" spans="1:2">
      <c r="A3988" s="59">
        <v>20900</v>
      </c>
      <c r="B3988" s="59" t="s">
        <v>17</v>
      </c>
    </row>
    <row r="3989" spans="1:2">
      <c r="A3989" s="59">
        <v>20900</v>
      </c>
      <c r="B3989" s="59" t="s">
        <v>15</v>
      </c>
    </row>
    <row r="3990" spans="1:2">
      <c r="A3990" s="59">
        <v>20900</v>
      </c>
      <c r="B3990" s="59" t="s">
        <v>14</v>
      </c>
    </row>
    <row r="3991" spans="1:2">
      <c r="A3991" s="59">
        <v>20900</v>
      </c>
      <c r="B3991" s="59" t="s">
        <v>15</v>
      </c>
    </row>
    <row r="3992" spans="1:2">
      <c r="A3992" s="59">
        <v>20900</v>
      </c>
      <c r="B3992" s="59" t="s">
        <v>18</v>
      </c>
    </row>
    <row r="3993" spans="1:2">
      <c r="A3993" s="59">
        <v>20900</v>
      </c>
      <c r="B3993" s="59" t="s">
        <v>15</v>
      </c>
    </row>
    <row r="3994" spans="1:2">
      <c r="A3994" s="59">
        <v>20900</v>
      </c>
      <c r="B3994" s="59" t="s">
        <v>19</v>
      </c>
    </row>
    <row r="3995" spans="1:2">
      <c r="A3995" s="59">
        <v>20900</v>
      </c>
      <c r="B3995" s="59"/>
    </row>
    <row r="3996" spans="1:2">
      <c r="A3996" s="59">
        <v>20900</v>
      </c>
      <c r="B3996" s="59" t="s">
        <v>15</v>
      </c>
    </row>
    <row r="3997" spans="1:2">
      <c r="A3997" s="59">
        <v>20900</v>
      </c>
      <c r="B3997" s="59" t="s">
        <v>14</v>
      </c>
    </row>
    <row r="3998" spans="1:2">
      <c r="A3998" s="59">
        <v>20900</v>
      </c>
      <c r="B3998" s="59" t="s">
        <v>15</v>
      </c>
    </row>
    <row r="3999" spans="1:2">
      <c r="A3999" s="59">
        <v>20900</v>
      </c>
      <c r="B3999" s="59" t="s">
        <v>14</v>
      </c>
    </row>
    <row r="4000" spans="1:2">
      <c r="A4000" s="59">
        <v>20900</v>
      </c>
      <c r="B4000" s="59" t="s">
        <v>15</v>
      </c>
    </row>
    <row r="4001" spans="1:2">
      <c r="A4001" s="59">
        <v>20900</v>
      </c>
      <c r="B4001" s="59" t="s">
        <v>18</v>
      </c>
    </row>
    <row r="4002" spans="1:2">
      <c r="A4002" s="59">
        <v>20900</v>
      </c>
      <c r="B4002" s="59" t="s">
        <v>14</v>
      </c>
    </row>
    <row r="4003" spans="1:2">
      <c r="A4003" s="59">
        <v>20900</v>
      </c>
      <c r="B4003" s="59" t="s">
        <v>18</v>
      </c>
    </row>
    <row r="4004" spans="1:2">
      <c r="A4004" s="59">
        <v>20900</v>
      </c>
      <c r="B4004" s="59" t="s">
        <v>15</v>
      </c>
    </row>
    <row r="4005" spans="1:2">
      <c r="A4005" s="59">
        <v>20900</v>
      </c>
      <c r="B4005" s="59" t="s">
        <v>17</v>
      </c>
    </row>
    <row r="4006" spans="1:2">
      <c r="A4006" s="59">
        <v>20900</v>
      </c>
      <c r="B4006" s="59" t="s">
        <v>15</v>
      </c>
    </row>
    <row r="4007" spans="1:2">
      <c r="A4007" s="59">
        <v>20900</v>
      </c>
      <c r="B4007" s="59" t="s">
        <v>18</v>
      </c>
    </row>
    <row r="4008" spans="1:2">
      <c r="A4008" s="59">
        <v>20900</v>
      </c>
      <c r="B4008" s="59"/>
    </row>
    <row r="4009" spans="1:2">
      <c r="A4009" s="59">
        <v>21000</v>
      </c>
      <c r="B4009" s="59" t="s">
        <v>18</v>
      </c>
    </row>
    <row r="4010" spans="1:2">
      <c r="A4010" s="59">
        <v>21000</v>
      </c>
      <c r="B4010" s="59" t="s">
        <v>14</v>
      </c>
    </row>
    <row r="4011" spans="1:2">
      <c r="A4011" s="59">
        <v>21000</v>
      </c>
      <c r="B4011" s="59" t="s">
        <v>17</v>
      </c>
    </row>
    <row r="4012" spans="1:2">
      <c r="A4012" s="59">
        <v>21000</v>
      </c>
      <c r="B4012" s="59" t="s">
        <v>18</v>
      </c>
    </row>
    <row r="4013" spans="1:2">
      <c r="A4013" s="59">
        <v>21000</v>
      </c>
      <c r="B4013" s="59" t="s">
        <v>14</v>
      </c>
    </row>
    <row r="4014" spans="1:2">
      <c r="A4014" s="59">
        <v>21000</v>
      </c>
      <c r="B4014" s="59" t="s">
        <v>15</v>
      </c>
    </row>
    <row r="4015" spans="1:2">
      <c r="A4015" s="59">
        <v>21000</v>
      </c>
      <c r="B4015" s="59" t="s">
        <v>18</v>
      </c>
    </row>
    <row r="4016" spans="1:2">
      <c r="A4016" s="59">
        <v>21000</v>
      </c>
      <c r="B4016" s="59" t="s">
        <v>15</v>
      </c>
    </row>
    <row r="4017" spans="1:2">
      <c r="A4017" s="59">
        <v>21000</v>
      </c>
      <c r="B4017" s="59" t="s">
        <v>14</v>
      </c>
    </row>
    <row r="4018" spans="1:2">
      <c r="A4018" s="59">
        <v>21000</v>
      </c>
      <c r="B4018" s="59" t="s">
        <v>14</v>
      </c>
    </row>
    <row r="4019" spans="1:2">
      <c r="A4019" s="59">
        <v>21000</v>
      </c>
      <c r="B4019" s="59" t="s">
        <v>17</v>
      </c>
    </row>
    <row r="4020" spans="1:2">
      <c r="A4020" s="59">
        <v>21000</v>
      </c>
      <c r="B4020" s="59" t="s">
        <v>14</v>
      </c>
    </row>
    <row r="4021" spans="1:2">
      <c r="A4021" s="59">
        <v>21000</v>
      </c>
      <c r="B4021" s="59" t="s">
        <v>18</v>
      </c>
    </row>
    <row r="4022" spans="1:2">
      <c r="A4022" s="59">
        <v>21000</v>
      </c>
      <c r="B4022" s="59" t="s">
        <v>14</v>
      </c>
    </row>
    <row r="4023" spans="1:2">
      <c r="A4023" s="59">
        <v>21000</v>
      </c>
      <c r="B4023" s="59" t="s">
        <v>18</v>
      </c>
    </row>
    <row r="4024" spans="1:2">
      <c r="A4024" s="59">
        <v>21000</v>
      </c>
      <c r="B4024" s="59" t="s">
        <v>17</v>
      </c>
    </row>
    <row r="4025" spans="1:2">
      <c r="A4025" s="59">
        <v>21000</v>
      </c>
      <c r="B4025" s="59" t="s">
        <v>18</v>
      </c>
    </row>
    <row r="4026" spans="1:2">
      <c r="A4026" s="59">
        <v>21000</v>
      </c>
      <c r="B4026" s="59" t="s">
        <v>16</v>
      </c>
    </row>
    <row r="4027" spans="1:2">
      <c r="A4027" s="59">
        <v>21000</v>
      </c>
      <c r="B4027" s="59" t="s">
        <v>15</v>
      </c>
    </row>
    <row r="4028" spans="1:2">
      <c r="A4028" s="59">
        <v>21000</v>
      </c>
      <c r="B4028" s="59" t="s">
        <v>14</v>
      </c>
    </row>
    <row r="4029" spans="1:2">
      <c r="A4029" s="59">
        <v>21000</v>
      </c>
      <c r="B4029" s="59" t="s">
        <v>18</v>
      </c>
    </row>
    <row r="4030" spans="1:2">
      <c r="A4030" s="59">
        <v>21000</v>
      </c>
      <c r="B4030" s="59" t="s">
        <v>15</v>
      </c>
    </row>
    <row r="4031" spans="1:2">
      <c r="A4031" s="59">
        <v>21000</v>
      </c>
      <c r="B4031" s="59" t="s">
        <v>18</v>
      </c>
    </row>
    <row r="4032" spans="1:2">
      <c r="A4032" s="59">
        <v>21000</v>
      </c>
      <c r="B4032" s="59" t="s">
        <v>18</v>
      </c>
    </row>
    <row r="4033" spans="1:2">
      <c r="A4033" s="59">
        <v>21000</v>
      </c>
      <c r="B4033" s="59" t="s">
        <v>14</v>
      </c>
    </row>
    <row r="4034" spans="1:2">
      <c r="A4034" s="59">
        <v>21000</v>
      </c>
      <c r="B4034" s="59" t="s">
        <v>18</v>
      </c>
    </row>
    <row r="4035" spans="1:2">
      <c r="A4035" s="59">
        <v>21000</v>
      </c>
      <c r="B4035" s="59"/>
    </row>
    <row r="4036" spans="1:2">
      <c r="A4036" s="59">
        <v>21100</v>
      </c>
      <c r="B4036" s="59" t="s">
        <v>14</v>
      </c>
    </row>
    <row r="4037" spans="1:2">
      <c r="A4037" s="59">
        <v>21100</v>
      </c>
      <c r="B4037" s="59"/>
    </row>
    <row r="4038" spans="1:2">
      <c r="A4038" s="59">
        <v>21100</v>
      </c>
      <c r="B4038" s="59" t="s">
        <v>17</v>
      </c>
    </row>
    <row r="4039" spans="1:2">
      <c r="A4039" s="59">
        <v>21100</v>
      </c>
      <c r="B4039" s="59" t="s">
        <v>14</v>
      </c>
    </row>
    <row r="4040" spans="1:2">
      <c r="A4040" s="59">
        <v>21100</v>
      </c>
      <c r="B4040" s="59" t="s">
        <v>15</v>
      </c>
    </row>
    <row r="4041" spans="1:2">
      <c r="A4041" s="59">
        <v>21100</v>
      </c>
      <c r="B4041" s="59" t="s">
        <v>14</v>
      </c>
    </row>
    <row r="4042" spans="1:2">
      <c r="A4042" s="59">
        <v>21100</v>
      </c>
      <c r="B4042" s="59" t="s">
        <v>18</v>
      </c>
    </row>
    <row r="4043" spans="1:2">
      <c r="A4043" s="59">
        <v>21100</v>
      </c>
      <c r="B4043" s="59" t="s">
        <v>15</v>
      </c>
    </row>
    <row r="4044" spans="1:2">
      <c r="A4044" s="59">
        <v>21100</v>
      </c>
      <c r="B4044" s="59" t="s">
        <v>17</v>
      </c>
    </row>
    <row r="4045" spans="1:2">
      <c r="A4045" s="59">
        <v>21100</v>
      </c>
      <c r="B4045" s="59" t="s">
        <v>18</v>
      </c>
    </row>
    <row r="4046" spans="1:2">
      <c r="A4046" s="59">
        <v>21200</v>
      </c>
      <c r="B4046" s="59" t="s">
        <v>18</v>
      </c>
    </row>
    <row r="4047" spans="1:2">
      <c r="A4047" s="59">
        <v>21200</v>
      </c>
      <c r="B4047" s="59" t="s">
        <v>14</v>
      </c>
    </row>
    <row r="4048" spans="1:2">
      <c r="A4048" s="59">
        <v>21200</v>
      </c>
      <c r="B4048" s="59" t="s">
        <v>14</v>
      </c>
    </row>
    <row r="4049" spans="1:2">
      <c r="A4049" s="59">
        <v>21200</v>
      </c>
      <c r="B4049" s="59" t="s">
        <v>18</v>
      </c>
    </row>
    <row r="4050" spans="1:2">
      <c r="A4050" s="59">
        <v>21200</v>
      </c>
      <c r="B4050" s="59" t="s">
        <v>15</v>
      </c>
    </row>
    <row r="4051" spans="1:2">
      <c r="A4051" s="59">
        <v>21200</v>
      </c>
      <c r="B4051" s="59" t="s">
        <v>14</v>
      </c>
    </row>
    <row r="4052" spans="1:2">
      <c r="A4052" s="59">
        <v>21200</v>
      </c>
      <c r="B4052" s="59" t="s">
        <v>15</v>
      </c>
    </row>
    <row r="4053" spans="1:2">
      <c r="A4053" s="59">
        <v>21200</v>
      </c>
      <c r="B4053" s="59" t="s">
        <v>18</v>
      </c>
    </row>
    <row r="4054" spans="1:2">
      <c r="A4054" s="59">
        <v>21200</v>
      </c>
      <c r="B4054" s="59" t="s">
        <v>14</v>
      </c>
    </row>
    <row r="4055" spans="1:2">
      <c r="A4055" s="59">
        <v>21200</v>
      </c>
      <c r="B4055" s="59" t="s">
        <v>15</v>
      </c>
    </row>
    <row r="4056" spans="1:2">
      <c r="A4056" s="59">
        <v>21200</v>
      </c>
      <c r="B4056" s="59" t="s">
        <v>14</v>
      </c>
    </row>
    <row r="4057" spans="1:2">
      <c r="A4057" s="59">
        <v>21200</v>
      </c>
      <c r="B4057" s="59" t="s">
        <v>14</v>
      </c>
    </row>
    <row r="4058" spans="1:2">
      <c r="A4058" s="59">
        <v>21200</v>
      </c>
      <c r="B4058" s="59" t="s">
        <v>14</v>
      </c>
    </row>
    <row r="4059" spans="1:2">
      <c r="A4059" s="59">
        <v>21200</v>
      </c>
      <c r="B4059" s="59" t="s">
        <v>15</v>
      </c>
    </row>
    <row r="4060" spans="1:2">
      <c r="A4060" s="59">
        <v>21200</v>
      </c>
      <c r="B4060" s="59" t="s">
        <v>14</v>
      </c>
    </row>
    <row r="4061" spans="1:2">
      <c r="A4061" s="59">
        <v>21200</v>
      </c>
      <c r="B4061" s="59" t="s">
        <v>18</v>
      </c>
    </row>
    <row r="4062" spans="1:2">
      <c r="A4062" s="59">
        <v>21200</v>
      </c>
      <c r="B4062" s="59" t="s">
        <v>18</v>
      </c>
    </row>
    <row r="4063" spans="1:2">
      <c r="A4063" s="59">
        <v>21200</v>
      </c>
      <c r="B4063" s="59" t="s">
        <v>15</v>
      </c>
    </row>
    <row r="4064" spans="1:2">
      <c r="A4064" s="59">
        <v>21300</v>
      </c>
      <c r="B4064" s="59" t="s">
        <v>17</v>
      </c>
    </row>
    <row r="4065" spans="1:2">
      <c r="A4065" s="59">
        <v>21300</v>
      </c>
      <c r="B4065" s="59" t="s">
        <v>14</v>
      </c>
    </row>
    <row r="4066" spans="1:2">
      <c r="A4066" s="59">
        <v>21300</v>
      </c>
      <c r="B4066" s="59" t="s">
        <v>15</v>
      </c>
    </row>
    <row r="4067" spans="1:2">
      <c r="A4067" s="59">
        <v>21300</v>
      </c>
      <c r="B4067" s="59" t="s">
        <v>17</v>
      </c>
    </row>
    <row r="4068" spans="1:2">
      <c r="A4068" s="59">
        <v>21300</v>
      </c>
      <c r="B4068" s="59" t="s">
        <v>17</v>
      </c>
    </row>
    <row r="4069" spans="1:2">
      <c r="A4069" s="59">
        <v>21300</v>
      </c>
      <c r="B4069" s="59" t="s">
        <v>18</v>
      </c>
    </row>
    <row r="4070" spans="1:2">
      <c r="A4070" s="59">
        <v>21300</v>
      </c>
      <c r="B4070" s="59" t="s">
        <v>17</v>
      </c>
    </row>
    <row r="4071" spans="1:2">
      <c r="A4071" s="59">
        <v>21300</v>
      </c>
      <c r="B4071" s="59" t="s">
        <v>18</v>
      </c>
    </row>
    <row r="4072" spans="1:2">
      <c r="A4072" s="59">
        <v>21300</v>
      </c>
      <c r="B4072" s="59" t="s">
        <v>18</v>
      </c>
    </row>
    <row r="4073" spans="1:2">
      <c r="A4073" s="59">
        <v>21300</v>
      </c>
      <c r="B4073" s="59" t="s">
        <v>14</v>
      </c>
    </row>
    <row r="4074" spans="1:2">
      <c r="A4074" s="59">
        <v>21300</v>
      </c>
      <c r="B4074" s="59"/>
    </row>
    <row r="4075" spans="1:2">
      <c r="A4075" s="59">
        <v>21300</v>
      </c>
      <c r="B4075" s="59" t="s">
        <v>15</v>
      </c>
    </row>
    <row r="4076" spans="1:2">
      <c r="A4076" s="59">
        <v>21300</v>
      </c>
      <c r="B4076" s="59" t="s">
        <v>18</v>
      </c>
    </row>
    <row r="4077" spans="1:2">
      <c r="A4077" s="59">
        <v>21300</v>
      </c>
      <c r="B4077" s="59" t="s">
        <v>18</v>
      </c>
    </row>
    <row r="4078" spans="1:2">
      <c r="A4078" s="59">
        <v>21300</v>
      </c>
      <c r="B4078" s="59" t="s">
        <v>14</v>
      </c>
    </row>
    <row r="4079" spans="1:2">
      <c r="A4079" s="59">
        <v>21300</v>
      </c>
      <c r="B4079" s="59" t="s">
        <v>15</v>
      </c>
    </row>
    <row r="4080" spans="1:2">
      <c r="A4080" s="59">
        <v>21300</v>
      </c>
      <c r="B4080" s="59" t="s">
        <v>15</v>
      </c>
    </row>
    <row r="4081" spans="1:2">
      <c r="A4081" s="59">
        <v>21300</v>
      </c>
      <c r="B4081" s="59" t="s">
        <v>17</v>
      </c>
    </row>
    <row r="4082" spans="1:2">
      <c r="A4082" s="59">
        <v>21300</v>
      </c>
      <c r="B4082" s="59" t="s">
        <v>14</v>
      </c>
    </row>
    <row r="4083" spans="1:2">
      <c r="A4083" s="59">
        <v>21300</v>
      </c>
      <c r="B4083" s="59" t="s">
        <v>14</v>
      </c>
    </row>
    <row r="4084" spans="1:2">
      <c r="A4084" s="59">
        <v>21300</v>
      </c>
      <c r="B4084" s="59" t="s">
        <v>17</v>
      </c>
    </row>
    <row r="4085" spans="1:2">
      <c r="A4085" s="59">
        <v>21300</v>
      </c>
      <c r="B4085" s="59" t="s">
        <v>15</v>
      </c>
    </row>
    <row r="4086" spans="1:2">
      <c r="A4086" s="59">
        <v>21300</v>
      </c>
      <c r="B4086" s="59" t="s">
        <v>14</v>
      </c>
    </row>
    <row r="4087" spans="1:2">
      <c r="A4087" s="59">
        <v>21400</v>
      </c>
      <c r="B4087" s="59" t="s">
        <v>19</v>
      </c>
    </row>
    <row r="4088" spans="1:2">
      <c r="A4088" s="59">
        <v>21400</v>
      </c>
      <c r="B4088" s="59" t="s">
        <v>14</v>
      </c>
    </row>
    <row r="4089" spans="1:2">
      <c r="A4089" s="59">
        <v>21400</v>
      </c>
      <c r="B4089" s="59" t="s">
        <v>17</v>
      </c>
    </row>
    <row r="4090" spans="1:2">
      <c r="A4090" s="59">
        <v>21400</v>
      </c>
      <c r="B4090" s="59" t="s">
        <v>18</v>
      </c>
    </row>
    <row r="4091" spans="1:2">
      <c r="A4091" s="59">
        <v>21400</v>
      </c>
      <c r="B4091" s="59" t="s">
        <v>17</v>
      </c>
    </row>
    <row r="4092" spans="1:2">
      <c r="A4092" s="59">
        <v>21400</v>
      </c>
      <c r="B4092" s="59" t="s">
        <v>18</v>
      </c>
    </row>
    <row r="4093" spans="1:2">
      <c r="A4093" s="59">
        <v>21400</v>
      </c>
      <c r="B4093" s="59" t="s">
        <v>14</v>
      </c>
    </row>
    <row r="4094" spans="1:2">
      <c r="A4094" s="59">
        <v>21400</v>
      </c>
      <c r="B4094" s="59" t="s">
        <v>14</v>
      </c>
    </row>
    <row r="4095" spans="1:2">
      <c r="A4095" s="59">
        <v>21400</v>
      </c>
      <c r="B4095" s="59" t="s">
        <v>15</v>
      </c>
    </row>
    <row r="4096" spans="1:2">
      <c r="A4096" s="59">
        <v>21400</v>
      </c>
      <c r="B4096" s="59" t="s">
        <v>15</v>
      </c>
    </row>
    <row r="4097" spans="1:2">
      <c r="A4097" s="59">
        <v>21400</v>
      </c>
      <c r="B4097" s="59" t="s">
        <v>19</v>
      </c>
    </row>
    <row r="4098" spans="1:2">
      <c r="A4098" s="59">
        <v>21400</v>
      </c>
      <c r="B4098" s="59"/>
    </row>
    <row r="4099" spans="1:2">
      <c r="A4099" s="59">
        <v>21400</v>
      </c>
      <c r="B4099" s="59" t="s">
        <v>14</v>
      </c>
    </row>
    <row r="4100" spans="1:2">
      <c r="A4100" s="59">
        <v>21400</v>
      </c>
      <c r="B4100" s="59" t="s">
        <v>18</v>
      </c>
    </row>
    <row r="4101" spans="1:2">
      <c r="A4101" s="59">
        <v>21400</v>
      </c>
      <c r="B4101" s="59" t="s">
        <v>14</v>
      </c>
    </row>
    <row r="4102" spans="1:2">
      <c r="A4102" s="59">
        <v>21400</v>
      </c>
      <c r="B4102" s="59" t="s">
        <v>14</v>
      </c>
    </row>
    <row r="4103" spans="1:2">
      <c r="A4103" s="59">
        <v>21400</v>
      </c>
      <c r="B4103" s="59" t="s">
        <v>14</v>
      </c>
    </row>
    <row r="4104" spans="1:2">
      <c r="A4104" s="59">
        <v>21400</v>
      </c>
      <c r="B4104" s="59" t="s">
        <v>14</v>
      </c>
    </row>
    <row r="4105" spans="1:2">
      <c r="A4105" s="59">
        <v>21400</v>
      </c>
      <c r="B4105" s="59" t="s">
        <v>17</v>
      </c>
    </row>
    <row r="4106" spans="1:2">
      <c r="A4106" s="59">
        <v>21400</v>
      </c>
      <c r="B4106" s="59" t="s">
        <v>18</v>
      </c>
    </row>
    <row r="4107" spans="1:2">
      <c r="A4107" s="59">
        <v>21400</v>
      </c>
      <c r="B4107" s="59" t="s">
        <v>15</v>
      </c>
    </row>
    <row r="4108" spans="1:2">
      <c r="A4108" s="59">
        <v>21500</v>
      </c>
      <c r="B4108" s="59" t="s">
        <v>18</v>
      </c>
    </row>
    <row r="4109" spans="1:2">
      <c r="A4109" s="59">
        <v>21500</v>
      </c>
      <c r="B4109" s="59" t="s">
        <v>18</v>
      </c>
    </row>
    <row r="4110" spans="1:2">
      <c r="A4110" s="59">
        <v>21500</v>
      </c>
      <c r="B4110" s="59" t="s">
        <v>14</v>
      </c>
    </row>
    <row r="4111" spans="1:2">
      <c r="A4111" s="59">
        <v>21500</v>
      </c>
      <c r="B4111" s="59" t="s">
        <v>17</v>
      </c>
    </row>
    <row r="4112" spans="1:2">
      <c r="A4112" s="59">
        <v>21500</v>
      </c>
      <c r="B4112" s="59" t="s">
        <v>15</v>
      </c>
    </row>
    <row r="4113" spans="1:2">
      <c r="A4113" s="59">
        <v>21500</v>
      </c>
      <c r="B4113" s="59" t="s">
        <v>17</v>
      </c>
    </row>
    <row r="4114" spans="1:2">
      <c r="A4114" s="59">
        <v>21500</v>
      </c>
      <c r="B4114" s="59" t="s">
        <v>14</v>
      </c>
    </row>
    <row r="4115" spans="1:2">
      <c r="A4115" s="59">
        <v>21500</v>
      </c>
      <c r="B4115" s="59" t="s">
        <v>17</v>
      </c>
    </row>
    <row r="4116" spans="1:2">
      <c r="A4116" s="59">
        <v>21500</v>
      </c>
      <c r="B4116" s="59" t="s">
        <v>18</v>
      </c>
    </row>
    <row r="4117" spans="1:2">
      <c r="A4117" s="59">
        <v>21500</v>
      </c>
      <c r="B4117" s="59" t="s">
        <v>18</v>
      </c>
    </row>
    <row r="4118" spans="1:2">
      <c r="A4118" s="59">
        <v>21500</v>
      </c>
      <c r="B4118" s="59" t="s">
        <v>18</v>
      </c>
    </row>
    <row r="4119" spans="1:2">
      <c r="A4119" s="59">
        <v>21500</v>
      </c>
      <c r="B4119" s="59" t="s">
        <v>14</v>
      </c>
    </row>
    <row r="4120" spans="1:2">
      <c r="A4120" s="59">
        <v>21500</v>
      </c>
      <c r="B4120" s="59" t="s">
        <v>14</v>
      </c>
    </row>
    <row r="4121" spans="1:2">
      <c r="A4121" s="59">
        <v>21500</v>
      </c>
      <c r="B4121" s="59" t="s">
        <v>18</v>
      </c>
    </row>
    <row r="4122" spans="1:2">
      <c r="A4122" s="59">
        <v>21500</v>
      </c>
      <c r="B4122" s="59" t="s">
        <v>15</v>
      </c>
    </row>
    <row r="4123" spans="1:2">
      <c r="A4123" s="59">
        <v>21500</v>
      </c>
      <c r="B4123" s="59" t="s">
        <v>14</v>
      </c>
    </row>
    <row r="4124" spans="1:2">
      <c r="A4124" s="59">
        <v>21500</v>
      </c>
      <c r="B4124" s="59"/>
    </row>
    <row r="4125" spans="1:2">
      <c r="A4125" s="59">
        <v>21500</v>
      </c>
      <c r="B4125" s="59" t="s">
        <v>18</v>
      </c>
    </row>
    <row r="4126" spans="1:2">
      <c r="A4126" s="59">
        <v>21500</v>
      </c>
      <c r="B4126" s="59" t="s">
        <v>18</v>
      </c>
    </row>
    <row r="4127" spans="1:2">
      <c r="A4127" s="59">
        <v>21500</v>
      </c>
      <c r="B4127" s="59" t="s">
        <v>14</v>
      </c>
    </row>
    <row r="4128" spans="1:2">
      <c r="A4128" s="59">
        <v>21500</v>
      </c>
      <c r="B4128" s="59" t="s">
        <v>15</v>
      </c>
    </row>
    <row r="4129" spans="1:2">
      <c r="A4129" s="59">
        <v>21500</v>
      </c>
      <c r="B4129" s="59" t="s">
        <v>15</v>
      </c>
    </row>
    <row r="4130" spans="1:2">
      <c r="A4130" s="59">
        <v>21500</v>
      </c>
      <c r="B4130" s="59" t="s">
        <v>14</v>
      </c>
    </row>
    <row r="4131" spans="1:2">
      <c r="A4131" s="59">
        <v>21600</v>
      </c>
      <c r="B4131" s="59" t="s">
        <v>17</v>
      </c>
    </row>
    <row r="4132" spans="1:2">
      <c r="A4132" s="59">
        <v>21600</v>
      </c>
      <c r="B4132" s="59" t="s">
        <v>14</v>
      </c>
    </row>
    <row r="4133" spans="1:2">
      <c r="A4133" s="59">
        <v>21600</v>
      </c>
      <c r="B4133" s="59" t="s">
        <v>15</v>
      </c>
    </row>
    <row r="4134" spans="1:2">
      <c r="A4134" s="59">
        <v>21600</v>
      </c>
      <c r="B4134" s="59" t="s">
        <v>17</v>
      </c>
    </row>
    <row r="4135" spans="1:2">
      <c r="A4135" s="59">
        <v>21600</v>
      </c>
      <c r="B4135" s="59" t="s">
        <v>14</v>
      </c>
    </row>
    <row r="4136" spans="1:2">
      <c r="A4136" s="59">
        <v>21600</v>
      </c>
      <c r="B4136" s="59" t="s">
        <v>15</v>
      </c>
    </row>
    <row r="4137" spans="1:2">
      <c r="A4137" s="59">
        <v>21600</v>
      </c>
      <c r="B4137" s="59" t="s">
        <v>15</v>
      </c>
    </row>
    <row r="4138" spans="1:2">
      <c r="A4138" s="59">
        <v>21600</v>
      </c>
      <c r="B4138" s="59" t="s">
        <v>18</v>
      </c>
    </row>
    <row r="4139" spans="1:2">
      <c r="A4139" s="59">
        <v>21600</v>
      </c>
      <c r="B4139" s="59" t="s">
        <v>15</v>
      </c>
    </row>
    <row r="4140" spans="1:2">
      <c r="A4140" s="59">
        <v>21600</v>
      </c>
      <c r="B4140" s="59" t="s">
        <v>15</v>
      </c>
    </row>
    <row r="4141" spans="1:2">
      <c r="A4141" s="59">
        <v>21600</v>
      </c>
      <c r="B4141" s="59" t="s">
        <v>14</v>
      </c>
    </row>
    <row r="4142" spans="1:2">
      <c r="A4142" s="59">
        <v>21600</v>
      </c>
      <c r="B4142" s="59" t="s">
        <v>18</v>
      </c>
    </row>
    <row r="4143" spans="1:2">
      <c r="A4143" s="59">
        <v>21600</v>
      </c>
      <c r="B4143" s="59"/>
    </row>
    <row r="4144" spans="1:2">
      <c r="A4144" s="59">
        <v>21600</v>
      </c>
      <c r="B4144" s="59" t="s">
        <v>15</v>
      </c>
    </row>
    <row r="4145" spans="1:2">
      <c r="A4145" s="59">
        <v>21600</v>
      </c>
      <c r="B4145" s="59" t="s">
        <v>18</v>
      </c>
    </row>
    <row r="4146" spans="1:2">
      <c r="A4146" s="59">
        <v>21600</v>
      </c>
      <c r="B4146" s="59" t="s">
        <v>18</v>
      </c>
    </row>
    <row r="4147" spans="1:2">
      <c r="A4147" s="59">
        <v>21600</v>
      </c>
      <c r="B4147" s="59" t="s">
        <v>14</v>
      </c>
    </row>
    <row r="4148" spans="1:2">
      <c r="A4148" s="59">
        <v>21600</v>
      </c>
      <c r="B4148" s="59" t="s">
        <v>19</v>
      </c>
    </row>
    <row r="4149" spans="1:2">
      <c r="A4149" s="59">
        <v>21600</v>
      </c>
      <c r="B4149" s="59" t="s">
        <v>15</v>
      </c>
    </row>
    <row r="4150" spans="1:2">
      <c r="A4150" s="59">
        <v>21600</v>
      </c>
      <c r="B4150" s="59" t="s">
        <v>18</v>
      </c>
    </row>
    <row r="4151" spans="1:2">
      <c r="A4151" s="59">
        <v>21600</v>
      </c>
      <c r="B4151" s="59" t="s">
        <v>18</v>
      </c>
    </row>
    <row r="4152" spans="1:2">
      <c r="A4152" s="59">
        <v>21700</v>
      </c>
      <c r="B4152" s="59"/>
    </row>
    <row r="4153" spans="1:2">
      <c r="A4153" s="59">
        <v>21700</v>
      </c>
      <c r="B4153" s="59" t="s">
        <v>17</v>
      </c>
    </row>
    <row r="4154" spans="1:2">
      <c r="A4154" s="59">
        <v>21700</v>
      </c>
      <c r="B4154" s="59" t="s">
        <v>14</v>
      </c>
    </row>
    <row r="4155" spans="1:2">
      <c r="A4155" s="59">
        <v>21700</v>
      </c>
      <c r="B4155" s="59" t="s">
        <v>18</v>
      </c>
    </row>
    <row r="4156" spans="1:2">
      <c r="A4156" s="59">
        <v>21700</v>
      </c>
      <c r="B4156" s="59" t="s">
        <v>15</v>
      </c>
    </row>
    <row r="4157" spans="1:2">
      <c r="A4157" s="59">
        <v>21700</v>
      </c>
      <c r="B4157" s="59" t="s">
        <v>14</v>
      </c>
    </row>
    <row r="4158" spans="1:2">
      <c r="A4158" s="59">
        <v>21700</v>
      </c>
      <c r="B4158" s="59" t="s">
        <v>14</v>
      </c>
    </row>
    <row r="4159" spans="1:2">
      <c r="A4159" s="59">
        <v>21700</v>
      </c>
      <c r="B4159" s="59" t="s">
        <v>17</v>
      </c>
    </row>
    <row r="4160" spans="1:2">
      <c r="A4160" s="59">
        <v>21700</v>
      </c>
      <c r="B4160" s="59" t="s">
        <v>14</v>
      </c>
    </row>
    <row r="4161" spans="1:2">
      <c r="A4161" s="59">
        <v>21700</v>
      </c>
      <c r="B4161" s="59" t="s">
        <v>14</v>
      </c>
    </row>
    <row r="4162" spans="1:2">
      <c r="A4162" s="59">
        <v>21700</v>
      </c>
      <c r="B4162" s="59" t="s">
        <v>18</v>
      </c>
    </row>
    <row r="4163" spans="1:2">
      <c r="A4163" s="59">
        <v>21700</v>
      </c>
      <c r="B4163" s="59" t="s">
        <v>17</v>
      </c>
    </row>
    <row r="4164" spans="1:2">
      <c r="A4164" s="59">
        <v>21700</v>
      </c>
      <c r="B4164" s="59" t="s">
        <v>17</v>
      </c>
    </row>
    <row r="4165" spans="1:2">
      <c r="A4165" s="59">
        <v>21700</v>
      </c>
      <c r="B4165" s="59" t="s">
        <v>18</v>
      </c>
    </row>
    <row r="4166" spans="1:2">
      <c r="A4166" s="59">
        <v>21700</v>
      </c>
      <c r="B4166" s="59" t="s">
        <v>18</v>
      </c>
    </row>
    <row r="4167" spans="1:2">
      <c r="A4167" s="59">
        <v>21700</v>
      </c>
      <c r="B4167" s="59" t="s">
        <v>18</v>
      </c>
    </row>
    <row r="4168" spans="1:2">
      <c r="A4168" s="59">
        <v>21700</v>
      </c>
      <c r="B4168" s="59" t="s">
        <v>15</v>
      </c>
    </row>
    <row r="4169" spans="1:2">
      <c r="A4169" s="59">
        <v>21700</v>
      </c>
      <c r="B4169" s="59" t="s">
        <v>14</v>
      </c>
    </row>
    <row r="4170" spans="1:2">
      <c r="A4170" s="59">
        <v>21700</v>
      </c>
      <c r="B4170" s="59" t="s">
        <v>17</v>
      </c>
    </row>
    <row r="4171" spans="1:2">
      <c r="A4171" s="59">
        <v>21700</v>
      </c>
      <c r="B4171" s="59" t="s">
        <v>15</v>
      </c>
    </row>
    <row r="4172" spans="1:2">
      <c r="A4172" s="59">
        <v>21700</v>
      </c>
      <c r="B4172" s="59" t="s">
        <v>14</v>
      </c>
    </row>
    <row r="4173" spans="1:2">
      <c r="A4173" s="59">
        <v>21700</v>
      </c>
      <c r="B4173" s="59" t="s">
        <v>18</v>
      </c>
    </row>
    <row r="4174" spans="1:2">
      <c r="A4174" s="59">
        <v>21700</v>
      </c>
      <c r="B4174" s="59" t="s">
        <v>14</v>
      </c>
    </row>
    <row r="4175" spans="1:2">
      <c r="A4175" s="59">
        <v>21700</v>
      </c>
      <c r="B4175" s="59" t="s">
        <v>18</v>
      </c>
    </row>
    <row r="4176" spans="1:2">
      <c r="A4176" s="59">
        <v>21700</v>
      </c>
      <c r="B4176" s="59" t="s">
        <v>14</v>
      </c>
    </row>
    <row r="4177" spans="1:2">
      <c r="A4177" s="59">
        <v>21700</v>
      </c>
      <c r="B4177" s="59" t="s">
        <v>18</v>
      </c>
    </row>
    <row r="4178" spans="1:2">
      <c r="A4178" s="59">
        <v>21800</v>
      </c>
      <c r="B4178" s="59" t="s">
        <v>18</v>
      </c>
    </row>
    <row r="4179" spans="1:2">
      <c r="A4179" s="59">
        <v>21800</v>
      </c>
      <c r="B4179" s="59" t="s">
        <v>19</v>
      </c>
    </row>
    <row r="4180" spans="1:2">
      <c r="A4180" s="59">
        <v>21800</v>
      </c>
      <c r="B4180" s="59" t="s">
        <v>14</v>
      </c>
    </row>
    <row r="4181" spans="1:2">
      <c r="A4181" s="59">
        <v>21800</v>
      </c>
      <c r="B4181" s="59" t="s">
        <v>19</v>
      </c>
    </row>
    <row r="4182" spans="1:2">
      <c r="A4182" s="59">
        <v>21800</v>
      </c>
      <c r="B4182" s="59" t="s">
        <v>17</v>
      </c>
    </row>
    <row r="4183" spans="1:2">
      <c r="A4183" s="59">
        <v>21800</v>
      </c>
      <c r="B4183" s="59" t="s">
        <v>18</v>
      </c>
    </row>
    <row r="4184" spans="1:2">
      <c r="A4184" s="59">
        <v>21800</v>
      </c>
      <c r="B4184" s="59" t="s">
        <v>14</v>
      </c>
    </row>
    <row r="4185" spans="1:2">
      <c r="A4185" s="59">
        <v>21800</v>
      </c>
      <c r="B4185" s="59" t="s">
        <v>14</v>
      </c>
    </row>
    <row r="4186" spans="1:2">
      <c r="A4186" s="59">
        <v>21800</v>
      </c>
      <c r="B4186" s="59" t="s">
        <v>14</v>
      </c>
    </row>
    <row r="4187" spans="1:2">
      <c r="A4187" s="59">
        <v>21800</v>
      </c>
      <c r="B4187" s="59" t="s">
        <v>15</v>
      </c>
    </row>
    <row r="4188" spans="1:2">
      <c r="A4188" s="59">
        <v>21800</v>
      </c>
      <c r="B4188" s="59" t="s">
        <v>18</v>
      </c>
    </row>
    <row r="4189" spans="1:2">
      <c r="A4189" s="59">
        <v>21800</v>
      </c>
      <c r="B4189" s="59" t="s">
        <v>17</v>
      </c>
    </row>
    <row r="4190" spans="1:2">
      <c r="A4190" s="59">
        <v>21800</v>
      </c>
      <c r="B4190" s="59" t="s">
        <v>19</v>
      </c>
    </row>
    <row r="4191" spans="1:2">
      <c r="A4191" s="59">
        <v>21800</v>
      </c>
      <c r="B4191" s="59" t="s">
        <v>18</v>
      </c>
    </row>
    <row r="4192" spans="1:2">
      <c r="A4192" s="59">
        <v>21800</v>
      </c>
      <c r="B4192" s="59" t="s">
        <v>14</v>
      </c>
    </row>
    <row r="4193" spans="1:2">
      <c r="A4193" s="59">
        <v>21800</v>
      </c>
      <c r="B4193" s="59" t="s">
        <v>14</v>
      </c>
    </row>
    <row r="4194" spans="1:2">
      <c r="A4194" s="59">
        <v>21800</v>
      </c>
      <c r="B4194" s="59" t="s">
        <v>15</v>
      </c>
    </row>
    <row r="4195" spans="1:2">
      <c r="A4195" s="59">
        <v>21900</v>
      </c>
      <c r="B4195" s="59" t="s">
        <v>18</v>
      </c>
    </row>
    <row r="4196" spans="1:2">
      <c r="A4196" s="59">
        <v>21900</v>
      </c>
      <c r="B4196" s="59" t="s">
        <v>18</v>
      </c>
    </row>
    <row r="4197" spans="1:2">
      <c r="A4197" s="59">
        <v>21900</v>
      </c>
      <c r="B4197" s="59" t="s">
        <v>16</v>
      </c>
    </row>
    <row r="4198" spans="1:2">
      <c r="A4198" s="59">
        <v>21900</v>
      </c>
      <c r="B4198" s="59" t="s">
        <v>15</v>
      </c>
    </row>
    <row r="4199" spans="1:2">
      <c r="A4199" s="59">
        <v>21900</v>
      </c>
      <c r="B4199" s="59" t="s">
        <v>18</v>
      </c>
    </row>
    <row r="4200" spans="1:2">
      <c r="A4200" s="59">
        <v>21900</v>
      </c>
      <c r="B4200" s="59" t="s">
        <v>18</v>
      </c>
    </row>
    <row r="4201" spans="1:2">
      <c r="A4201" s="59">
        <v>21900</v>
      </c>
      <c r="B4201" s="59"/>
    </row>
    <row r="4202" spans="1:2">
      <c r="A4202" s="59">
        <v>21900</v>
      </c>
      <c r="B4202" s="59" t="s">
        <v>18</v>
      </c>
    </row>
    <row r="4203" spans="1:2">
      <c r="A4203" s="59">
        <v>21900</v>
      </c>
      <c r="B4203" s="59" t="s">
        <v>18</v>
      </c>
    </row>
    <row r="4204" spans="1:2">
      <c r="A4204" s="59">
        <v>21900</v>
      </c>
      <c r="B4204" s="59" t="s">
        <v>18</v>
      </c>
    </row>
    <row r="4205" spans="1:2">
      <c r="A4205" s="59">
        <v>21900</v>
      </c>
      <c r="B4205" s="59" t="s">
        <v>15</v>
      </c>
    </row>
    <row r="4206" spans="1:2">
      <c r="A4206" s="59">
        <v>21900</v>
      </c>
      <c r="B4206" s="59" t="s">
        <v>14</v>
      </c>
    </row>
    <row r="4207" spans="1:2">
      <c r="A4207" s="59">
        <v>21900</v>
      </c>
      <c r="B4207" s="59" t="s">
        <v>14</v>
      </c>
    </row>
    <row r="4208" spans="1:2">
      <c r="A4208" s="59">
        <v>21900</v>
      </c>
      <c r="B4208" s="59" t="s">
        <v>15</v>
      </c>
    </row>
    <row r="4209" spans="1:2">
      <c r="A4209" s="59">
        <v>21900</v>
      </c>
      <c r="B4209" s="59" t="s">
        <v>18</v>
      </c>
    </row>
    <row r="4210" spans="1:2">
      <c r="A4210" s="59">
        <v>21900</v>
      </c>
      <c r="B4210" s="59" t="s">
        <v>15</v>
      </c>
    </row>
    <row r="4211" spans="1:2">
      <c r="A4211" s="59">
        <v>21900</v>
      </c>
      <c r="B4211" s="59" t="s">
        <v>14</v>
      </c>
    </row>
    <row r="4212" spans="1:2">
      <c r="A4212" s="59">
        <v>21900</v>
      </c>
      <c r="B4212" s="59" t="s">
        <v>15</v>
      </c>
    </row>
    <row r="4213" spans="1:2">
      <c r="A4213" s="59">
        <v>21900</v>
      </c>
      <c r="B4213" s="59" t="s">
        <v>18</v>
      </c>
    </row>
    <row r="4214" spans="1:2">
      <c r="A4214" s="59">
        <v>21900</v>
      </c>
      <c r="B4214" s="59" t="s">
        <v>14</v>
      </c>
    </row>
    <row r="4215" spans="1:2">
      <c r="A4215" s="59">
        <v>21900</v>
      </c>
      <c r="B4215" s="59" t="s">
        <v>18</v>
      </c>
    </row>
    <row r="4216" spans="1:2">
      <c r="A4216" s="59">
        <v>21900</v>
      </c>
      <c r="B4216" s="59" t="s">
        <v>18</v>
      </c>
    </row>
    <row r="4217" spans="1:2">
      <c r="A4217" s="59">
        <v>22000</v>
      </c>
      <c r="B4217" s="59" t="s">
        <v>18</v>
      </c>
    </row>
    <row r="4218" spans="1:2">
      <c r="A4218" s="59">
        <v>22000</v>
      </c>
      <c r="B4218" s="59" t="s">
        <v>14</v>
      </c>
    </row>
    <row r="4219" spans="1:2">
      <c r="A4219" s="59">
        <v>22000</v>
      </c>
      <c r="B4219" s="59" t="s">
        <v>17</v>
      </c>
    </row>
    <row r="4220" spans="1:2">
      <c r="A4220" s="59">
        <v>22000</v>
      </c>
      <c r="B4220" s="59" t="s">
        <v>14</v>
      </c>
    </row>
    <row r="4221" spans="1:2">
      <c r="A4221" s="59">
        <v>22000</v>
      </c>
      <c r="B4221" s="59" t="s">
        <v>15</v>
      </c>
    </row>
    <row r="4222" spans="1:2">
      <c r="A4222" s="59">
        <v>22000</v>
      </c>
      <c r="B4222" s="59" t="s">
        <v>14</v>
      </c>
    </row>
    <row r="4223" spans="1:2">
      <c r="A4223" s="59">
        <v>22000</v>
      </c>
      <c r="B4223" s="59" t="s">
        <v>18</v>
      </c>
    </row>
    <row r="4224" spans="1:2">
      <c r="A4224" s="59">
        <v>22000</v>
      </c>
      <c r="B4224" s="59" t="s">
        <v>18</v>
      </c>
    </row>
    <row r="4225" spans="1:2">
      <c r="A4225" s="59">
        <v>22000</v>
      </c>
      <c r="B4225" s="59" t="s">
        <v>17</v>
      </c>
    </row>
    <row r="4226" spans="1:2">
      <c r="A4226" s="59">
        <v>22000</v>
      </c>
      <c r="B4226" s="59" t="s">
        <v>14</v>
      </c>
    </row>
    <row r="4227" spans="1:2">
      <c r="A4227" s="59">
        <v>22000</v>
      </c>
      <c r="B4227" s="59" t="s">
        <v>18</v>
      </c>
    </row>
    <row r="4228" spans="1:2">
      <c r="A4228" s="59">
        <v>22000</v>
      </c>
      <c r="B4228" s="59" t="s">
        <v>18</v>
      </c>
    </row>
    <row r="4229" spans="1:2">
      <c r="A4229" s="59">
        <v>22000</v>
      </c>
      <c r="B4229" s="59" t="s">
        <v>17</v>
      </c>
    </row>
    <row r="4230" spans="1:2">
      <c r="A4230" s="59">
        <v>22000</v>
      </c>
      <c r="B4230" s="59" t="s">
        <v>15</v>
      </c>
    </row>
    <row r="4231" spans="1:2">
      <c r="A4231" s="59">
        <v>22000</v>
      </c>
      <c r="B4231" s="59" t="s">
        <v>16</v>
      </c>
    </row>
    <row r="4232" spans="1:2">
      <c r="A4232" s="59">
        <v>22000</v>
      </c>
      <c r="B4232" s="59" t="s">
        <v>14</v>
      </c>
    </row>
    <row r="4233" spans="1:2">
      <c r="A4233" s="59">
        <v>22000</v>
      </c>
      <c r="B4233" s="59" t="s">
        <v>14</v>
      </c>
    </row>
    <row r="4234" spans="1:2">
      <c r="A4234" s="59">
        <v>22000</v>
      </c>
      <c r="B4234" s="59" t="s">
        <v>17</v>
      </c>
    </row>
    <row r="4235" spans="1:2">
      <c r="A4235" s="59">
        <v>22000</v>
      </c>
      <c r="B4235" s="59" t="s">
        <v>18</v>
      </c>
    </row>
    <row r="4236" spans="1:2">
      <c r="A4236" s="59">
        <v>22000</v>
      </c>
      <c r="B4236" s="59" t="s">
        <v>14</v>
      </c>
    </row>
    <row r="4237" spans="1:2">
      <c r="A4237" s="59">
        <v>22000</v>
      </c>
      <c r="B4237" s="59" t="s">
        <v>18</v>
      </c>
    </row>
    <row r="4238" spans="1:2">
      <c r="A4238" s="59">
        <v>22000</v>
      </c>
      <c r="B4238" s="59" t="s">
        <v>14</v>
      </c>
    </row>
    <row r="4239" spans="1:2">
      <c r="A4239" s="59">
        <v>22000</v>
      </c>
      <c r="B4239" s="59" t="s">
        <v>15</v>
      </c>
    </row>
    <row r="4240" spans="1:2">
      <c r="A4240" s="59">
        <v>22000</v>
      </c>
      <c r="B4240" s="59" t="s">
        <v>18</v>
      </c>
    </row>
    <row r="4241" spans="1:2">
      <c r="A4241" s="59">
        <v>22100</v>
      </c>
      <c r="B4241" s="59" t="s">
        <v>17</v>
      </c>
    </row>
    <row r="4242" spans="1:2">
      <c r="A4242" s="59">
        <v>22100</v>
      </c>
      <c r="B4242" s="59" t="s">
        <v>17</v>
      </c>
    </row>
    <row r="4243" spans="1:2">
      <c r="A4243" s="59">
        <v>22100</v>
      </c>
      <c r="B4243" s="59"/>
    </row>
    <row r="4244" spans="1:2">
      <c r="A4244" s="59">
        <v>22100</v>
      </c>
      <c r="B4244" s="59" t="s">
        <v>14</v>
      </c>
    </row>
    <row r="4245" spans="1:2">
      <c r="A4245" s="59">
        <v>22100</v>
      </c>
      <c r="B4245" s="59" t="s">
        <v>15</v>
      </c>
    </row>
    <row r="4246" spans="1:2">
      <c r="A4246" s="59">
        <v>22100</v>
      </c>
      <c r="B4246" s="59" t="s">
        <v>14</v>
      </c>
    </row>
    <row r="4247" spans="1:2">
      <c r="A4247" s="59">
        <v>22100</v>
      </c>
      <c r="B4247" s="59" t="s">
        <v>14</v>
      </c>
    </row>
    <row r="4248" spans="1:2">
      <c r="A4248" s="59">
        <v>22100</v>
      </c>
      <c r="B4248" s="59" t="s">
        <v>17</v>
      </c>
    </row>
    <row r="4249" spans="1:2">
      <c r="A4249" s="59">
        <v>22100</v>
      </c>
      <c r="B4249" s="59" t="s">
        <v>14</v>
      </c>
    </row>
    <row r="4250" spans="1:2">
      <c r="A4250" s="59">
        <v>22100</v>
      </c>
      <c r="B4250" s="59" t="s">
        <v>14</v>
      </c>
    </row>
    <row r="4251" spans="1:2">
      <c r="A4251" s="59">
        <v>22100</v>
      </c>
      <c r="B4251" s="59" t="s">
        <v>18</v>
      </c>
    </row>
    <row r="4252" spans="1:2">
      <c r="A4252" s="59">
        <v>22100</v>
      </c>
      <c r="B4252" s="59" t="s">
        <v>15</v>
      </c>
    </row>
    <row r="4253" spans="1:2">
      <c r="A4253" s="59">
        <v>22100</v>
      </c>
      <c r="B4253" s="59" t="s">
        <v>19</v>
      </c>
    </row>
    <row r="4254" spans="1:2">
      <c r="A4254" s="59">
        <v>22100</v>
      </c>
      <c r="B4254" s="59" t="s">
        <v>14</v>
      </c>
    </row>
    <row r="4255" spans="1:2">
      <c r="A4255" s="59">
        <v>22100</v>
      </c>
      <c r="B4255" s="59" t="s">
        <v>14</v>
      </c>
    </row>
    <row r="4256" spans="1:2">
      <c r="A4256" s="59">
        <v>22200</v>
      </c>
      <c r="B4256" s="59" t="s">
        <v>18</v>
      </c>
    </row>
    <row r="4257" spans="1:2">
      <c r="A4257" s="59">
        <v>22200</v>
      </c>
      <c r="B4257" s="59" t="s">
        <v>14</v>
      </c>
    </row>
    <row r="4258" spans="1:2">
      <c r="A4258" s="59">
        <v>22200</v>
      </c>
      <c r="B4258" s="59" t="s">
        <v>14</v>
      </c>
    </row>
    <row r="4259" spans="1:2">
      <c r="A4259" s="59">
        <v>22200</v>
      </c>
      <c r="B4259" s="59" t="s">
        <v>15</v>
      </c>
    </row>
    <row r="4260" spans="1:2">
      <c r="A4260" s="59">
        <v>22200</v>
      </c>
      <c r="B4260" s="59" t="s">
        <v>18</v>
      </c>
    </row>
    <row r="4261" spans="1:2">
      <c r="A4261" s="59">
        <v>22200</v>
      </c>
      <c r="B4261" s="59" t="s">
        <v>18</v>
      </c>
    </row>
    <row r="4262" spans="1:2">
      <c r="A4262" s="59">
        <v>22200</v>
      </c>
      <c r="B4262" s="59" t="s">
        <v>14</v>
      </c>
    </row>
    <row r="4263" spans="1:2">
      <c r="A4263" s="59">
        <v>22200</v>
      </c>
      <c r="B4263" s="59" t="s">
        <v>19</v>
      </c>
    </row>
    <row r="4264" spans="1:2">
      <c r="A4264" s="59">
        <v>22200</v>
      </c>
      <c r="B4264" s="59" t="s">
        <v>18</v>
      </c>
    </row>
    <row r="4265" spans="1:2">
      <c r="A4265" s="59">
        <v>22200</v>
      </c>
      <c r="B4265" s="59" t="s">
        <v>18</v>
      </c>
    </row>
    <row r="4266" spans="1:2">
      <c r="A4266" s="59">
        <v>22200</v>
      </c>
      <c r="B4266" s="59" t="s">
        <v>18</v>
      </c>
    </row>
    <row r="4267" spans="1:2">
      <c r="A4267" s="59">
        <v>22200</v>
      </c>
      <c r="B4267" s="59" t="s">
        <v>14</v>
      </c>
    </row>
    <row r="4268" spans="1:2">
      <c r="A4268" s="59">
        <v>22200</v>
      </c>
      <c r="B4268" s="59" t="s">
        <v>14</v>
      </c>
    </row>
    <row r="4269" spans="1:2">
      <c r="A4269" s="59">
        <v>22200</v>
      </c>
      <c r="B4269" s="59" t="s">
        <v>17</v>
      </c>
    </row>
    <row r="4270" spans="1:2">
      <c r="A4270" s="59">
        <v>22300</v>
      </c>
      <c r="B4270" s="59" t="s">
        <v>15</v>
      </c>
    </row>
    <row r="4271" spans="1:2">
      <c r="A4271" s="59">
        <v>22300</v>
      </c>
      <c r="B4271" s="59" t="s">
        <v>15</v>
      </c>
    </row>
    <row r="4272" spans="1:2">
      <c r="A4272" s="59">
        <v>22300</v>
      </c>
      <c r="B4272" s="59" t="s">
        <v>14</v>
      </c>
    </row>
    <row r="4273" spans="1:2">
      <c r="A4273" s="59">
        <v>22300</v>
      </c>
      <c r="B4273" s="59" t="s">
        <v>15</v>
      </c>
    </row>
    <row r="4274" spans="1:2">
      <c r="A4274" s="59">
        <v>22300</v>
      </c>
      <c r="B4274" s="59" t="s">
        <v>14</v>
      </c>
    </row>
    <row r="4275" spans="1:2">
      <c r="A4275" s="59">
        <v>22300</v>
      </c>
      <c r="B4275" s="59" t="s">
        <v>15</v>
      </c>
    </row>
    <row r="4276" spans="1:2">
      <c r="A4276" s="59">
        <v>22300</v>
      </c>
      <c r="B4276" s="59" t="s">
        <v>17</v>
      </c>
    </row>
    <row r="4277" spans="1:2">
      <c r="A4277" s="59">
        <v>22300</v>
      </c>
      <c r="B4277" s="59" t="s">
        <v>16</v>
      </c>
    </row>
    <row r="4278" spans="1:2">
      <c r="A4278" s="59">
        <v>22300</v>
      </c>
      <c r="B4278" s="59" t="s">
        <v>14</v>
      </c>
    </row>
    <row r="4279" spans="1:2">
      <c r="A4279" s="59">
        <v>22300</v>
      </c>
      <c r="B4279" s="59" t="s">
        <v>14</v>
      </c>
    </row>
    <row r="4280" spans="1:2">
      <c r="A4280" s="59">
        <v>22300</v>
      </c>
      <c r="B4280" s="59" t="s">
        <v>14</v>
      </c>
    </row>
    <row r="4281" spans="1:2">
      <c r="A4281" s="59">
        <v>22300</v>
      </c>
      <c r="B4281" s="59" t="s">
        <v>15</v>
      </c>
    </row>
    <row r="4282" spans="1:2">
      <c r="A4282" s="59">
        <v>22300</v>
      </c>
      <c r="B4282" s="59"/>
    </row>
    <row r="4283" spans="1:2">
      <c r="A4283" s="59">
        <v>22300</v>
      </c>
      <c r="B4283" s="59" t="s">
        <v>18</v>
      </c>
    </row>
    <row r="4284" spans="1:2">
      <c r="A4284" s="59">
        <v>22300</v>
      </c>
      <c r="B4284" s="59" t="s">
        <v>18</v>
      </c>
    </row>
    <row r="4285" spans="1:2">
      <c r="A4285" s="59">
        <v>22300</v>
      </c>
      <c r="B4285" s="59" t="s">
        <v>18</v>
      </c>
    </row>
    <row r="4286" spans="1:2">
      <c r="A4286" s="59">
        <v>22300</v>
      </c>
      <c r="B4286" s="59" t="s">
        <v>18</v>
      </c>
    </row>
    <row r="4287" spans="1:2">
      <c r="A4287" s="59">
        <v>22300</v>
      </c>
      <c r="B4287" s="59" t="s">
        <v>17</v>
      </c>
    </row>
    <row r="4288" spans="1:2">
      <c r="A4288" s="59">
        <v>22400</v>
      </c>
      <c r="B4288" s="59" t="s">
        <v>17</v>
      </c>
    </row>
    <row r="4289" spans="1:2">
      <c r="A4289" s="59">
        <v>22400</v>
      </c>
      <c r="B4289" s="59" t="s">
        <v>14</v>
      </c>
    </row>
    <row r="4290" spans="1:2">
      <c r="A4290" s="59">
        <v>22400</v>
      </c>
      <c r="B4290" s="59" t="s">
        <v>14</v>
      </c>
    </row>
    <row r="4291" spans="1:2">
      <c r="A4291" s="59">
        <v>22400</v>
      </c>
      <c r="B4291" s="59" t="s">
        <v>17</v>
      </c>
    </row>
    <row r="4292" spans="1:2">
      <c r="A4292" s="59">
        <v>22400</v>
      </c>
      <c r="B4292" s="59" t="s">
        <v>18</v>
      </c>
    </row>
    <row r="4293" spans="1:2">
      <c r="A4293" s="59">
        <v>22400</v>
      </c>
      <c r="B4293" s="59" t="s">
        <v>15</v>
      </c>
    </row>
    <row r="4294" spans="1:2">
      <c r="A4294" s="59">
        <v>22400</v>
      </c>
      <c r="B4294" s="59" t="s">
        <v>15</v>
      </c>
    </row>
    <row r="4295" spans="1:2">
      <c r="A4295" s="59">
        <v>22400</v>
      </c>
      <c r="B4295" s="59" t="s">
        <v>17</v>
      </c>
    </row>
    <row r="4296" spans="1:2">
      <c r="A4296" s="59">
        <v>22400</v>
      </c>
      <c r="B4296" s="59" t="s">
        <v>15</v>
      </c>
    </row>
    <row r="4297" spans="1:2">
      <c r="A4297" s="59">
        <v>22400</v>
      </c>
      <c r="B4297" s="59" t="s">
        <v>18</v>
      </c>
    </row>
    <row r="4298" spans="1:2">
      <c r="A4298" s="59">
        <v>22400</v>
      </c>
      <c r="B4298" s="59" t="s">
        <v>14</v>
      </c>
    </row>
    <row r="4299" spans="1:2">
      <c r="A4299" s="59">
        <v>22400</v>
      </c>
      <c r="B4299" s="59" t="s">
        <v>18</v>
      </c>
    </row>
    <row r="4300" spans="1:2">
      <c r="A4300" s="59">
        <v>22400</v>
      </c>
      <c r="B4300" s="59" t="s">
        <v>14</v>
      </c>
    </row>
    <row r="4301" spans="1:2">
      <c r="A4301" s="59">
        <v>22400</v>
      </c>
      <c r="B4301" s="59" t="s">
        <v>17</v>
      </c>
    </row>
    <row r="4302" spans="1:2">
      <c r="A4302" s="59">
        <v>22400</v>
      </c>
      <c r="B4302" s="59" t="s">
        <v>15</v>
      </c>
    </row>
    <row r="4303" spans="1:2">
      <c r="A4303" s="59">
        <v>22400</v>
      </c>
      <c r="B4303" s="59" t="s">
        <v>17</v>
      </c>
    </row>
    <row r="4304" spans="1:2">
      <c r="A4304" s="59">
        <v>22400</v>
      </c>
      <c r="B4304" s="59" t="s">
        <v>15</v>
      </c>
    </row>
    <row r="4305" spans="1:2">
      <c r="A4305" s="59">
        <v>22400</v>
      </c>
      <c r="B4305" s="59" t="s">
        <v>17</v>
      </c>
    </row>
    <row r="4306" spans="1:2">
      <c r="A4306" s="59">
        <v>22400</v>
      </c>
      <c r="B4306" s="59" t="s">
        <v>14</v>
      </c>
    </row>
    <row r="4307" spans="1:2">
      <c r="A4307" s="59">
        <v>22400</v>
      </c>
      <c r="B4307" s="59" t="s">
        <v>17</v>
      </c>
    </row>
    <row r="4308" spans="1:2">
      <c r="A4308" s="59">
        <v>22400</v>
      </c>
      <c r="B4308" s="59" t="s">
        <v>18</v>
      </c>
    </row>
    <row r="4309" spans="1:2">
      <c r="A4309" s="59">
        <v>22400</v>
      </c>
      <c r="B4309" s="59" t="s">
        <v>18</v>
      </c>
    </row>
    <row r="4310" spans="1:2">
      <c r="A4310" s="59">
        <v>22400</v>
      </c>
      <c r="B4310" s="59" t="s">
        <v>15</v>
      </c>
    </row>
    <row r="4311" spans="1:2">
      <c r="A4311" s="59">
        <v>22400</v>
      </c>
      <c r="B4311" s="59" t="s">
        <v>17</v>
      </c>
    </row>
    <row r="4312" spans="1:2">
      <c r="A4312" s="59">
        <v>22400</v>
      </c>
      <c r="B4312" s="59" t="s">
        <v>14</v>
      </c>
    </row>
    <row r="4313" spans="1:2">
      <c r="A4313" s="59">
        <v>22400</v>
      </c>
      <c r="B4313" s="59" t="s">
        <v>14</v>
      </c>
    </row>
    <row r="4314" spans="1:2">
      <c r="A4314" s="59">
        <v>22400</v>
      </c>
      <c r="B4314" s="59" t="s">
        <v>14</v>
      </c>
    </row>
    <row r="4315" spans="1:2">
      <c r="A4315" s="59">
        <v>22400</v>
      </c>
      <c r="B4315" s="59" t="s">
        <v>15</v>
      </c>
    </row>
    <row r="4316" spans="1:2">
      <c r="A4316" s="59">
        <v>22400</v>
      </c>
      <c r="B4316" s="59" t="s">
        <v>14</v>
      </c>
    </row>
    <row r="4317" spans="1:2">
      <c r="A4317" s="59">
        <v>22400</v>
      </c>
      <c r="B4317" s="59" t="s">
        <v>14</v>
      </c>
    </row>
    <row r="4318" spans="1:2">
      <c r="A4318" s="59">
        <v>22400</v>
      </c>
      <c r="B4318" s="59" t="s">
        <v>14</v>
      </c>
    </row>
    <row r="4319" spans="1:2">
      <c r="A4319" s="59">
        <v>22400</v>
      </c>
      <c r="B4319" s="59" t="s">
        <v>14</v>
      </c>
    </row>
    <row r="4320" spans="1:2">
      <c r="A4320" s="59">
        <v>22400</v>
      </c>
      <c r="B4320" s="59" t="s">
        <v>14</v>
      </c>
    </row>
    <row r="4321" spans="1:2">
      <c r="A4321" s="59">
        <v>22500</v>
      </c>
      <c r="B4321" s="59" t="s">
        <v>14</v>
      </c>
    </row>
    <row r="4322" spans="1:2">
      <c r="A4322" s="59">
        <v>22500</v>
      </c>
      <c r="B4322" s="59" t="s">
        <v>15</v>
      </c>
    </row>
    <row r="4323" spans="1:2">
      <c r="A4323" s="59">
        <v>22500</v>
      </c>
      <c r="B4323" s="59"/>
    </row>
    <row r="4324" spans="1:2">
      <c r="A4324" s="59">
        <v>22500</v>
      </c>
      <c r="B4324" s="59" t="s">
        <v>15</v>
      </c>
    </row>
    <row r="4325" spans="1:2">
      <c r="A4325" s="59">
        <v>22500</v>
      </c>
      <c r="B4325" s="59" t="s">
        <v>14</v>
      </c>
    </row>
    <row r="4326" spans="1:2">
      <c r="A4326" s="59">
        <v>22500</v>
      </c>
      <c r="B4326" s="59" t="s">
        <v>14</v>
      </c>
    </row>
    <row r="4327" spans="1:2">
      <c r="A4327" s="59">
        <v>22500</v>
      </c>
      <c r="B4327" s="59" t="s">
        <v>19</v>
      </c>
    </row>
    <row r="4328" spans="1:2">
      <c r="A4328" s="59">
        <v>22500</v>
      </c>
      <c r="B4328" s="59" t="s">
        <v>15</v>
      </c>
    </row>
    <row r="4329" spans="1:2">
      <c r="A4329" s="59">
        <v>22500</v>
      </c>
      <c r="B4329" s="59" t="s">
        <v>14</v>
      </c>
    </row>
    <row r="4330" spans="1:2">
      <c r="A4330" s="59">
        <v>22500</v>
      </c>
      <c r="B4330" s="59" t="s">
        <v>14</v>
      </c>
    </row>
    <row r="4331" spans="1:2">
      <c r="A4331" s="59">
        <v>22500</v>
      </c>
      <c r="B4331" s="59" t="s">
        <v>17</v>
      </c>
    </row>
    <row r="4332" spans="1:2">
      <c r="A4332" s="59">
        <v>22500</v>
      </c>
      <c r="B4332" s="59" t="s">
        <v>18</v>
      </c>
    </row>
    <row r="4333" spans="1:2">
      <c r="A4333" s="59">
        <v>22500</v>
      </c>
      <c r="B4333" s="59" t="s">
        <v>14</v>
      </c>
    </row>
    <row r="4334" spans="1:2">
      <c r="A4334" s="59">
        <v>22500</v>
      </c>
      <c r="B4334" s="59" t="s">
        <v>18</v>
      </c>
    </row>
    <row r="4335" spans="1:2">
      <c r="A4335" s="59">
        <v>22500</v>
      </c>
      <c r="B4335" s="59" t="s">
        <v>17</v>
      </c>
    </row>
    <row r="4336" spans="1:2">
      <c r="A4336" s="59">
        <v>22500</v>
      </c>
      <c r="B4336" s="59" t="s">
        <v>18</v>
      </c>
    </row>
    <row r="4337" spans="1:2">
      <c r="A4337" s="59">
        <v>22500</v>
      </c>
      <c r="B4337" s="59" t="s">
        <v>17</v>
      </c>
    </row>
    <row r="4338" spans="1:2">
      <c r="A4338" s="59">
        <v>22600</v>
      </c>
      <c r="B4338" s="59" t="s">
        <v>18</v>
      </c>
    </row>
    <row r="4339" spans="1:2">
      <c r="A4339" s="59">
        <v>22600</v>
      </c>
      <c r="B4339" s="59" t="s">
        <v>18</v>
      </c>
    </row>
    <row r="4340" spans="1:2">
      <c r="A4340" s="59">
        <v>22600</v>
      </c>
      <c r="B4340" s="59" t="s">
        <v>14</v>
      </c>
    </row>
    <row r="4341" spans="1:2">
      <c r="A4341" s="59">
        <v>22600</v>
      </c>
      <c r="B4341" s="59" t="s">
        <v>17</v>
      </c>
    </row>
    <row r="4342" spans="1:2">
      <c r="A4342" s="59">
        <v>22600</v>
      </c>
      <c r="B4342" s="59" t="s">
        <v>18</v>
      </c>
    </row>
    <row r="4343" spans="1:2">
      <c r="A4343" s="59">
        <v>22600</v>
      </c>
      <c r="B4343" s="59" t="s">
        <v>14</v>
      </c>
    </row>
    <row r="4344" spans="1:2">
      <c r="A4344" s="59">
        <v>22600</v>
      </c>
      <c r="B4344" s="59" t="s">
        <v>15</v>
      </c>
    </row>
    <row r="4345" spans="1:2">
      <c r="A4345" s="59">
        <v>22600</v>
      </c>
      <c r="B4345" s="59"/>
    </row>
    <row r="4346" spans="1:2">
      <c r="A4346" s="59">
        <v>22600</v>
      </c>
      <c r="B4346" s="59" t="s">
        <v>14</v>
      </c>
    </row>
    <row r="4347" spans="1:2">
      <c r="A4347" s="59">
        <v>22600</v>
      </c>
      <c r="B4347" s="59" t="s">
        <v>19</v>
      </c>
    </row>
    <row r="4348" spans="1:2">
      <c r="A4348" s="59">
        <v>22600</v>
      </c>
      <c r="B4348" s="59" t="s">
        <v>14</v>
      </c>
    </row>
    <row r="4349" spans="1:2">
      <c r="A4349" s="59">
        <v>22600</v>
      </c>
      <c r="B4349" s="59" t="s">
        <v>17</v>
      </c>
    </row>
    <row r="4350" spans="1:2">
      <c r="A4350" s="59">
        <v>22600</v>
      </c>
      <c r="B4350" s="59" t="s">
        <v>17</v>
      </c>
    </row>
    <row r="4351" spans="1:2">
      <c r="A4351" s="59">
        <v>22600</v>
      </c>
      <c r="B4351" s="59" t="s">
        <v>17</v>
      </c>
    </row>
    <row r="4352" spans="1:2">
      <c r="A4352" s="59">
        <v>22600</v>
      </c>
      <c r="B4352" s="59" t="s">
        <v>19</v>
      </c>
    </row>
    <row r="4353" spans="1:2">
      <c r="A4353" s="59">
        <v>22600</v>
      </c>
      <c r="B4353" s="59" t="s">
        <v>14</v>
      </c>
    </row>
    <row r="4354" spans="1:2">
      <c r="A4354" s="59">
        <v>22600</v>
      </c>
      <c r="B4354" s="59" t="s">
        <v>15</v>
      </c>
    </row>
    <row r="4355" spans="1:2">
      <c r="A4355" s="59">
        <v>22600</v>
      </c>
      <c r="B4355" s="59" t="s">
        <v>14</v>
      </c>
    </row>
    <row r="4356" spans="1:2">
      <c r="A4356" s="59">
        <v>22600</v>
      </c>
      <c r="B4356" s="59" t="s">
        <v>19</v>
      </c>
    </row>
    <row r="4357" spans="1:2">
      <c r="A4357" s="59">
        <v>22600</v>
      </c>
      <c r="B4357" s="59" t="s">
        <v>18</v>
      </c>
    </row>
    <row r="4358" spans="1:2">
      <c r="A4358" s="59">
        <v>22600</v>
      </c>
      <c r="B4358" s="59" t="s">
        <v>14</v>
      </c>
    </row>
    <row r="4359" spans="1:2">
      <c r="A4359" s="59">
        <v>22600</v>
      </c>
      <c r="B4359" s="59" t="s">
        <v>18</v>
      </c>
    </row>
    <row r="4360" spans="1:2">
      <c r="A4360" s="59">
        <v>22600</v>
      </c>
      <c r="B4360" s="59" t="s">
        <v>17</v>
      </c>
    </row>
    <row r="4361" spans="1:2">
      <c r="A4361" s="59">
        <v>22700</v>
      </c>
      <c r="B4361" s="59" t="s">
        <v>18</v>
      </c>
    </row>
    <row r="4362" spans="1:2">
      <c r="A4362" s="59">
        <v>22700</v>
      </c>
      <c r="B4362" s="59"/>
    </row>
    <row r="4363" spans="1:2">
      <c r="A4363" s="59">
        <v>22700</v>
      </c>
      <c r="B4363" s="59" t="s">
        <v>14</v>
      </c>
    </row>
    <row r="4364" spans="1:2">
      <c r="A4364" s="59">
        <v>22700</v>
      </c>
      <c r="B4364" s="59" t="s">
        <v>14</v>
      </c>
    </row>
    <row r="4365" spans="1:2">
      <c r="A4365" s="59">
        <v>22700</v>
      </c>
      <c r="B4365" s="59" t="s">
        <v>19</v>
      </c>
    </row>
    <row r="4366" spans="1:2">
      <c r="A4366" s="59">
        <v>22700</v>
      </c>
      <c r="B4366" s="59" t="s">
        <v>17</v>
      </c>
    </row>
    <row r="4367" spans="1:2">
      <c r="A4367" s="59">
        <v>22700</v>
      </c>
      <c r="B4367" s="59"/>
    </row>
    <row r="4368" spans="1:2">
      <c r="A4368" s="59">
        <v>22700</v>
      </c>
      <c r="B4368" s="59" t="s">
        <v>18</v>
      </c>
    </row>
    <row r="4369" spans="1:2">
      <c r="A4369" s="59">
        <v>22700</v>
      </c>
      <c r="B4369" s="59" t="s">
        <v>14</v>
      </c>
    </row>
    <row r="4370" spans="1:2">
      <c r="A4370" s="59">
        <v>22700</v>
      </c>
      <c r="B4370" s="59" t="s">
        <v>18</v>
      </c>
    </row>
    <row r="4371" spans="1:2">
      <c r="A4371" s="59">
        <v>22700</v>
      </c>
      <c r="B4371" s="59" t="s">
        <v>14</v>
      </c>
    </row>
    <row r="4372" spans="1:2">
      <c r="A4372" s="59">
        <v>22700</v>
      </c>
      <c r="B4372" s="59" t="s">
        <v>14</v>
      </c>
    </row>
    <row r="4373" spans="1:2">
      <c r="A4373" s="59">
        <v>22700</v>
      </c>
      <c r="B4373" s="59" t="s">
        <v>18</v>
      </c>
    </row>
    <row r="4374" spans="1:2">
      <c r="A4374" s="59">
        <v>22700</v>
      </c>
      <c r="B4374" s="59" t="s">
        <v>18</v>
      </c>
    </row>
    <row r="4375" spans="1:2">
      <c r="A4375" s="59">
        <v>22700</v>
      </c>
      <c r="B4375" s="59" t="s">
        <v>14</v>
      </c>
    </row>
    <row r="4376" spans="1:2">
      <c r="A4376" s="59">
        <v>22800</v>
      </c>
      <c r="B4376" s="59" t="s">
        <v>14</v>
      </c>
    </row>
    <row r="4377" spans="1:2">
      <c r="A4377" s="59">
        <v>22800</v>
      </c>
      <c r="B4377" s="59" t="s">
        <v>17</v>
      </c>
    </row>
    <row r="4378" spans="1:2">
      <c r="A4378" s="59">
        <v>22800</v>
      </c>
      <c r="B4378" s="59" t="s">
        <v>17</v>
      </c>
    </row>
    <row r="4379" spans="1:2">
      <c r="A4379" s="59">
        <v>22800</v>
      </c>
      <c r="B4379" s="59" t="s">
        <v>17</v>
      </c>
    </row>
    <row r="4380" spans="1:2">
      <c r="A4380" s="59">
        <v>22800</v>
      </c>
      <c r="B4380" s="59" t="s">
        <v>17</v>
      </c>
    </row>
    <row r="4381" spans="1:2">
      <c r="A4381" s="59">
        <v>22800</v>
      </c>
      <c r="B4381" s="59" t="s">
        <v>17</v>
      </c>
    </row>
    <row r="4382" spans="1:2">
      <c r="A4382" s="59">
        <v>22800</v>
      </c>
      <c r="B4382" s="59" t="s">
        <v>18</v>
      </c>
    </row>
    <row r="4383" spans="1:2">
      <c r="A4383" s="59">
        <v>22800</v>
      </c>
      <c r="B4383" s="59"/>
    </row>
    <row r="4384" spans="1:2">
      <c r="A4384" s="59">
        <v>22800</v>
      </c>
      <c r="B4384" s="59" t="s">
        <v>14</v>
      </c>
    </row>
    <row r="4385" spans="1:2">
      <c r="A4385" s="59">
        <v>22800</v>
      </c>
      <c r="B4385" s="59" t="s">
        <v>16</v>
      </c>
    </row>
    <row r="4386" spans="1:2">
      <c r="A4386" s="59">
        <v>22800</v>
      </c>
      <c r="B4386" s="59"/>
    </row>
    <row r="4387" spans="1:2">
      <c r="A4387" s="59">
        <v>22800</v>
      </c>
      <c r="B4387" s="59" t="s">
        <v>18</v>
      </c>
    </row>
    <row r="4388" spans="1:2">
      <c r="A4388" s="59">
        <v>22800</v>
      </c>
      <c r="B4388" s="59"/>
    </row>
    <row r="4389" spans="1:2">
      <c r="A4389" s="59">
        <v>22800</v>
      </c>
      <c r="B4389" s="59" t="s">
        <v>14</v>
      </c>
    </row>
    <row r="4390" spans="1:2">
      <c r="A4390" s="59">
        <v>22800</v>
      </c>
      <c r="B4390" s="59" t="s">
        <v>17</v>
      </c>
    </row>
    <row r="4391" spans="1:2">
      <c r="A4391" s="59">
        <v>22800</v>
      </c>
      <c r="B4391" s="59" t="s">
        <v>14</v>
      </c>
    </row>
    <row r="4392" spans="1:2">
      <c r="A4392" s="59">
        <v>22800</v>
      </c>
      <c r="B4392" s="59" t="s">
        <v>18</v>
      </c>
    </row>
    <row r="4393" spans="1:2">
      <c r="A4393" s="59">
        <v>22800</v>
      </c>
      <c r="B4393" s="59" t="s">
        <v>18</v>
      </c>
    </row>
    <row r="4394" spans="1:2">
      <c r="A4394" s="59">
        <v>22900</v>
      </c>
      <c r="B4394" s="59"/>
    </row>
    <row r="4395" spans="1:2">
      <c r="A4395" s="59">
        <v>22900</v>
      </c>
      <c r="B4395" s="59" t="s">
        <v>18</v>
      </c>
    </row>
    <row r="4396" spans="1:2">
      <c r="A4396" s="59">
        <v>22900</v>
      </c>
      <c r="B4396" s="59" t="s">
        <v>14</v>
      </c>
    </row>
    <row r="4397" spans="1:2">
      <c r="A4397" s="59">
        <v>22900</v>
      </c>
      <c r="B4397" s="59" t="s">
        <v>17</v>
      </c>
    </row>
    <row r="4398" spans="1:2">
      <c r="A4398" s="59">
        <v>22900</v>
      </c>
      <c r="B4398" s="59" t="s">
        <v>17</v>
      </c>
    </row>
    <row r="4399" spans="1:2">
      <c r="A4399" s="59">
        <v>22900</v>
      </c>
      <c r="B4399" s="59" t="s">
        <v>14</v>
      </c>
    </row>
    <row r="4400" spans="1:2">
      <c r="A4400" s="59">
        <v>22900</v>
      </c>
      <c r="B4400" s="59" t="s">
        <v>14</v>
      </c>
    </row>
    <row r="4401" spans="1:2">
      <c r="A4401" s="59">
        <v>22900</v>
      </c>
      <c r="B4401" s="59" t="s">
        <v>19</v>
      </c>
    </row>
    <row r="4402" spans="1:2">
      <c r="A4402" s="59">
        <v>22900</v>
      </c>
      <c r="B4402" s="59" t="s">
        <v>16</v>
      </c>
    </row>
    <row r="4403" spans="1:2">
      <c r="A4403" s="59">
        <v>22900</v>
      </c>
      <c r="B4403" s="59" t="s">
        <v>15</v>
      </c>
    </row>
    <row r="4404" spans="1:2">
      <c r="A4404" s="59">
        <v>22900</v>
      </c>
      <c r="B4404" s="59" t="s">
        <v>18</v>
      </c>
    </row>
    <row r="4405" spans="1:2">
      <c r="A4405" s="59">
        <v>22900</v>
      </c>
      <c r="B4405" s="59" t="s">
        <v>18</v>
      </c>
    </row>
    <row r="4406" spans="1:2">
      <c r="A4406" s="59">
        <v>22900</v>
      </c>
      <c r="B4406" s="59" t="s">
        <v>14</v>
      </c>
    </row>
    <row r="4407" spans="1:2">
      <c r="A4407" s="59">
        <v>22900</v>
      </c>
      <c r="B4407" s="59" t="s">
        <v>17</v>
      </c>
    </row>
    <row r="4408" spans="1:2">
      <c r="A4408" s="59">
        <v>22900</v>
      </c>
      <c r="B4408" s="59" t="s">
        <v>14</v>
      </c>
    </row>
    <row r="4409" spans="1:2">
      <c r="A4409" s="59">
        <v>22900</v>
      </c>
      <c r="B4409" s="59" t="s">
        <v>17</v>
      </c>
    </row>
    <row r="4410" spans="1:2">
      <c r="A4410" s="59">
        <v>22900</v>
      </c>
      <c r="B4410" s="59" t="s">
        <v>17</v>
      </c>
    </row>
    <row r="4411" spans="1:2">
      <c r="A4411" s="59">
        <v>22900</v>
      </c>
      <c r="B4411" s="59" t="s">
        <v>14</v>
      </c>
    </row>
    <row r="4412" spans="1:2">
      <c r="A4412" s="59">
        <v>22900</v>
      </c>
      <c r="B4412" s="59" t="s">
        <v>14</v>
      </c>
    </row>
    <row r="4413" spans="1:2">
      <c r="A4413" s="59">
        <v>22900</v>
      </c>
      <c r="B4413" s="59" t="s">
        <v>17</v>
      </c>
    </row>
    <row r="4414" spans="1:2">
      <c r="A4414" s="59">
        <v>22900</v>
      </c>
      <c r="B4414" s="59" t="s">
        <v>18</v>
      </c>
    </row>
    <row r="4415" spans="1:2">
      <c r="A4415" s="59">
        <v>22900</v>
      </c>
      <c r="B4415" s="59"/>
    </row>
    <row r="4416" spans="1:2">
      <c r="A4416" s="59">
        <v>22900</v>
      </c>
      <c r="B4416" s="59" t="s">
        <v>14</v>
      </c>
    </row>
    <row r="4417" spans="1:2">
      <c r="A4417" s="59">
        <v>23000</v>
      </c>
      <c r="B4417" s="59" t="s">
        <v>17</v>
      </c>
    </row>
    <row r="4418" spans="1:2">
      <c r="A4418" s="59">
        <v>23000</v>
      </c>
      <c r="B4418" s="59" t="s">
        <v>14</v>
      </c>
    </row>
    <row r="4419" spans="1:2">
      <c r="A4419" s="59">
        <v>23000</v>
      </c>
      <c r="B4419" s="59" t="s">
        <v>18</v>
      </c>
    </row>
    <row r="4420" spans="1:2">
      <c r="A4420" s="59">
        <v>23000</v>
      </c>
      <c r="B4420" s="59"/>
    </row>
    <row r="4421" spans="1:2">
      <c r="A4421" s="59">
        <v>23000</v>
      </c>
      <c r="B4421" s="59" t="s">
        <v>18</v>
      </c>
    </row>
    <row r="4422" spans="1:2">
      <c r="A4422" s="59">
        <v>23000</v>
      </c>
      <c r="B4422" s="59" t="s">
        <v>15</v>
      </c>
    </row>
    <row r="4423" spans="1:2">
      <c r="A4423" s="59">
        <v>23000</v>
      </c>
      <c r="B4423" s="59" t="s">
        <v>17</v>
      </c>
    </row>
    <row r="4424" spans="1:2">
      <c r="A4424" s="59">
        <v>23000</v>
      </c>
      <c r="B4424" s="59" t="s">
        <v>18</v>
      </c>
    </row>
    <row r="4425" spans="1:2">
      <c r="A4425" s="59">
        <v>23000</v>
      </c>
      <c r="B4425" s="59" t="s">
        <v>14</v>
      </c>
    </row>
    <row r="4426" spans="1:2">
      <c r="A4426" s="59">
        <v>23000</v>
      </c>
      <c r="B4426" s="59" t="s">
        <v>14</v>
      </c>
    </row>
    <row r="4427" spans="1:2">
      <c r="A4427" s="59">
        <v>23000</v>
      </c>
      <c r="B4427" s="59" t="s">
        <v>17</v>
      </c>
    </row>
    <row r="4428" spans="1:2">
      <c r="A4428" s="59">
        <v>23000</v>
      </c>
      <c r="B4428" s="59" t="s">
        <v>14</v>
      </c>
    </row>
    <row r="4429" spans="1:2">
      <c r="A4429" s="59">
        <v>23000</v>
      </c>
      <c r="B4429" s="59" t="s">
        <v>14</v>
      </c>
    </row>
    <row r="4430" spans="1:2">
      <c r="A4430" s="59">
        <v>23000</v>
      </c>
      <c r="B4430" s="59" t="s">
        <v>18</v>
      </c>
    </row>
    <row r="4431" spans="1:2">
      <c r="A4431" s="59">
        <v>23000</v>
      </c>
      <c r="B4431" s="59" t="s">
        <v>19</v>
      </c>
    </row>
    <row r="4432" spans="1:2">
      <c r="A4432" s="59">
        <v>23000</v>
      </c>
      <c r="B4432" s="59" t="s">
        <v>14</v>
      </c>
    </row>
    <row r="4433" spans="1:2">
      <c r="A4433" s="59">
        <v>23000</v>
      </c>
      <c r="B4433" s="59" t="s">
        <v>18</v>
      </c>
    </row>
    <row r="4434" spans="1:2">
      <c r="A4434" s="59">
        <v>23000</v>
      </c>
      <c r="B4434" s="59" t="s">
        <v>14</v>
      </c>
    </row>
    <row r="4435" spans="1:2">
      <c r="A4435" s="59">
        <v>23000</v>
      </c>
      <c r="B4435" s="59" t="s">
        <v>14</v>
      </c>
    </row>
    <row r="4436" spans="1:2">
      <c r="A4436" s="59">
        <v>23000</v>
      </c>
      <c r="B4436" s="59" t="s">
        <v>14</v>
      </c>
    </row>
    <row r="4437" spans="1:2">
      <c r="A4437" s="59">
        <v>23000</v>
      </c>
      <c r="B4437" s="59" t="s">
        <v>14</v>
      </c>
    </row>
    <row r="4438" spans="1:2">
      <c r="A4438" s="59">
        <v>23000</v>
      </c>
      <c r="B4438" s="59" t="s">
        <v>15</v>
      </c>
    </row>
    <row r="4439" spans="1:2">
      <c r="A4439" s="59">
        <v>23000</v>
      </c>
      <c r="B4439" s="59" t="s">
        <v>19</v>
      </c>
    </row>
    <row r="4440" spans="1:2">
      <c r="A4440" s="59">
        <v>23000</v>
      </c>
      <c r="B4440" s="59" t="s">
        <v>14</v>
      </c>
    </row>
    <row r="4441" spans="1:2">
      <c r="A4441" s="59">
        <v>23000</v>
      </c>
      <c r="B4441" s="59" t="s">
        <v>14</v>
      </c>
    </row>
    <row r="4442" spans="1:2">
      <c r="A4442" s="59">
        <v>23100</v>
      </c>
      <c r="B4442" s="59" t="s">
        <v>14</v>
      </c>
    </row>
    <row r="4443" spans="1:2">
      <c r="A4443" s="59">
        <v>23100</v>
      </c>
      <c r="B4443" s="59" t="s">
        <v>17</v>
      </c>
    </row>
    <row r="4444" spans="1:2">
      <c r="A4444" s="59">
        <v>23100</v>
      </c>
      <c r="B4444" s="59" t="s">
        <v>15</v>
      </c>
    </row>
    <row r="4445" spans="1:2">
      <c r="A4445" s="59">
        <v>23100</v>
      </c>
      <c r="B4445" s="59" t="s">
        <v>17</v>
      </c>
    </row>
    <row r="4446" spans="1:2">
      <c r="A4446" s="59">
        <v>23100</v>
      </c>
      <c r="B4446" s="59" t="s">
        <v>14</v>
      </c>
    </row>
    <row r="4447" spans="1:2">
      <c r="A4447" s="59">
        <v>23100</v>
      </c>
      <c r="B4447" s="59" t="s">
        <v>18</v>
      </c>
    </row>
    <row r="4448" spans="1:2">
      <c r="A4448" s="59">
        <v>23100</v>
      </c>
      <c r="B4448" s="59" t="s">
        <v>17</v>
      </c>
    </row>
    <row r="4449" spans="1:2">
      <c r="A4449" s="59">
        <v>23100</v>
      </c>
      <c r="B4449" s="59" t="s">
        <v>17</v>
      </c>
    </row>
    <row r="4450" spans="1:2">
      <c r="A4450" s="59">
        <v>23100</v>
      </c>
      <c r="B4450" s="59" t="s">
        <v>15</v>
      </c>
    </row>
    <row r="4451" spans="1:2">
      <c r="A4451" s="59">
        <v>23100</v>
      </c>
      <c r="B4451" s="59" t="s">
        <v>14</v>
      </c>
    </row>
    <row r="4452" spans="1:2">
      <c r="A4452" s="59">
        <v>23100</v>
      </c>
      <c r="B4452" s="59" t="s">
        <v>17</v>
      </c>
    </row>
    <row r="4453" spans="1:2">
      <c r="A4453" s="59">
        <v>23100</v>
      </c>
      <c r="B4453" s="59" t="s">
        <v>15</v>
      </c>
    </row>
    <row r="4454" spans="1:2">
      <c r="A4454" s="59">
        <v>23100</v>
      </c>
      <c r="B4454" s="59" t="s">
        <v>19</v>
      </c>
    </row>
    <row r="4455" spans="1:2">
      <c r="A4455" s="59">
        <v>23200</v>
      </c>
      <c r="B4455" s="59" t="s">
        <v>18</v>
      </c>
    </row>
    <row r="4456" spans="1:2">
      <c r="A4456" s="59">
        <v>23200</v>
      </c>
      <c r="B4456" s="59" t="s">
        <v>15</v>
      </c>
    </row>
    <row r="4457" spans="1:2">
      <c r="A4457" s="59">
        <v>23200</v>
      </c>
      <c r="B4457" s="59" t="s">
        <v>18</v>
      </c>
    </row>
    <row r="4458" spans="1:2">
      <c r="A4458" s="59">
        <v>23200</v>
      </c>
      <c r="B4458" s="59" t="s">
        <v>17</v>
      </c>
    </row>
    <row r="4459" spans="1:2">
      <c r="A4459" s="59">
        <v>23200</v>
      </c>
      <c r="B4459" s="59" t="s">
        <v>18</v>
      </c>
    </row>
    <row r="4460" spans="1:2">
      <c r="A4460" s="59">
        <v>23200</v>
      </c>
      <c r="B4460" s="59" t="s">
        <v>18</v>
      </c>
    </row>
    <row r="4461" spans="1:2">
      <c r="A4461" s="59">
        <v>23200</v>
      </c>
      <c r="B4461" s="59" t="s">
        <v>14</v>
      </c>
    </row>
    <row r="4462" spans="1:2">
      <c r="A4462" s="59">
        <v>23200</v>
      </c>
      <c r="B4462" s="59" t="s">
        <v>18</v>
      </c>
    </row>
    <row r="4463" spans="1:2">
      <c r="A4463" s="59">
        <v>23200</v>
      </c>
      <c r="B4463" s="59" t="s">
        <v>18</v>
      </c>
    </row>
    <row r="4464" spans="1:2">
      <c r="A4464" s="59">
        <v>23200</v>
      </c>
      <c r="B4464" s="59" t="s">
        <v>18</v>
      </c>
    </row>
    <row r="4465" spans="1:2">
      <c r="A4465" s="59">
        <v>23300</v>
      </c>
      <c r="B4465" s="59" t="s">
        <v>14</v>
      </c>
    </row>
    <row r="4466" spans="1:2">
      <c r="A4466" s="59">
        <v>23300</v>
      </c>
      <c r="B4466" s="59" t="s">
        <v>17</v>
      </c>
    </row>
    <row r="4467" spans="1:2">
      <c r="A4467" s="59">
        <v>23300</v>
      </c>
      <c r="B4467" s="59" t="s">
        <v>17</v>
      </c>
    </row>
    <row r="4468" spans="1:2">
      <c r="A4468" s="59">
        <v>23300</v>
      </c>
      <c r="B4468" s="59" t="s">
        <v>14</v>
      </c>
    </row>
    <row r="4469" spans="1:2">
      <c r="A4469" s="59">
        <v>23300</v>
      </c>
      <c r="B4469" s="59" t="s">
        <v>17</v>
      </c>
    </row>
    <row r="4470" spans="1:2">
      <c r="A4470" s="59">
        <v>23300</v>
      </c>
      <c r="B4470" s="59" t="s">
        <v>14</v>
      </c>
    </row>
    <row r="4471" spans="1:2">
      <c r="A4471" s="59">
        <v>23300</v>
      </c>
      <c r="B4471" s="59" t="s">
        <v>19</v>
      </c>
    </row>
    <row r="4472" spans="1:2">
      <c r="A4472" s="59">
        <v>23300</v>
      </c>
      <c r="B4472" s="59" t="s">
        <v>18</v>
      </c>
    </row>
    <row r="4473" spans="1:2">
      <c r="A4473" s="59">
        <v>23300</v>
      </c>
      <c r="B4473" s="59" t="s">
        <v>18</v>
      </c>
    </row>
    <row r="4474" spans="1:2">
      <c r="A4474" s="59">
        <v>23300</v>
      </c>
      <c r="B4474" s="59" t="s">
        <v>14</v>
      </c>
    </row>
    <row r="4475" spans="1:2">
      <c r="A4475" s="59">
        <v>23300</v>
      </c>
      <c r="B4475" s="59" t="s">
        <v>16</v>
      </c>
    </row>
    <row r="4476" spans="1:2">
      <c r="A4476" s="59">
        <v>23300</v>
      </c>
      <c r="B4476" s="59" t="s">
        <v>18</v>
      </c>
    </row>
    <row r="4477" spans="1:2">
      <c r="A4477" s="59">
        <v>23300</v>
      </c>
      <c r="B4477" s="59"/>
    </row>
    <row r="4478" spans="1:2">
      <c r="A4478" s="59">
        <v>23300</v>
      </c>
      <c r="B4478" s="59" t="s">
        <v>18</v>
      </c>
    </row>
    <row r="4479" spans="1:2">
      <c r="A4479" s="59">
        <v>23400</v>
      </c>
      <c r="B4479" s="59" t="s">
        <v>15</v>
      </c>
    </row>
    <row r="4480" spans="1:2">
      <c r="A4480" s="59">
        <v>23400</v>
      </c>
      <c r="B4480" s="59" t="s">
        <v>14</v>
      </c>
    </row>
    <row r="4481" spans="1:2">
      <c r="A4481" s="59">
        <v>23400</v>
      </c>
      <c r="B4481" s="59"/>
    </row>
    <row r="4482" spans="1:2">
      <c r="A4482" s="59">
        <v>23400</v>
      </c>
      <c r="B4482" s="59" t="s">
        <v>14</v>
      </c>
    </row>
    <row r="4483" spans="1:2">
      <c r="A4483" s="59">
        <v>23400</v>
      </c>
      <c r="B4483" s="59"/>
    </row>
    <row r="4484" spans="1:2">
      <c r="A4484" s="59">
        <v>23400</v>
      </c>
      <c r="B4484" s="59" t="s">
        <v>15</v>
      </c>
    </row>
    <row r="4485" spans="1:2">
      <c r="A4485" s="59">
        <v>23400</v>
      </c>
      <c r="B4485" s="59" t="s">
        <v>18</v>
      </c>
    </row>
    <row r="4486" spans="1:2">
      <c r="A4486" s="59">
        <v>23400</v>
      </c>
      <c r="B4486" s="59" t="s">
        <v>19</v>
      </c>
    </row>
    <row r="4487" spans="1:2">
      <c r="A4487" s="59">
        <v>23400</v>
      </c>
      <c r="B4487" s="59" t="s">
        <v>14</v>
      </c>
    </row>
    <row r="4488" spans="1:2">
      <c r="A4488" s="59">
        <v>23400</v>
      </c>
      <c r="B4488" s="59" t="s">
        <v>19</v>
      </c>
    </row>
    <row r="4489" spans="1:2">
      <c r="A4489" s="59">
        <v>23400</v>
      </c>
      <c r="B4489" s="59" t="s">
        <v>14</v>
      </c>
    </row>
    <row r="4490" spans="1:2">
      <c r="A4490" s="59">
        <v>23400</v>
      </c>
      <c r="B4490" s="59" t="s">
        <v>14</v>
      </c>
    </row>
    <row r="4491" spans="1:2">
      <c r="A4491" s="59">
        <v>23500</v>
      </c>
      <c r="B4491" s="59" t="s">
        <v>17</v>
      </c>
    </row>
    <row r="4492" spans="1:2">
      <c r="A4492" s="59">
        <v>23500</v>
      </c>
      <c r="B4492" s="59" t="s">
        <v>14</v>
      </c>
    </row>
    <row r="4493" spans="1:2">
      <c r="A4493" s="59">
        <v>23500</v>
      </c>
      <c r="B4493" s="59" t="s">
        <v>14</v>
      </c>
    </row>
    <row r="4494" spans="1:2">
      <c r="A4494" s="59">
        <v>23500</v>
      </c>
      <c r="B4494" s="59" t="s">
        <v>14</v>
      </c>
    </row>
    <row r="4495" spans="1:2">
      <c r="A4495" s="59">
        <v>23500</v>
      </c>
      <c r="B4495" s="59" t="s">
        <v>14</v>
      </c>
    </row>
    <row r="4496" spans="1:2">
      <c r="A4496" s="59">
        <v>23500</v>
      </c>
      <c r="B4496" s="59" t="s">
        <v>15</v>
      </c>
    </row>
    <row r="4497" spans="1:2">
      <c r="A4497" s="59">
        <v>23500</v>
      </c>
      <c r="B4497" s="59" t="s">
        <v>17</v>
      </c>
    </row>
    <row r="4498" spans="1:2">
      <c r="A4498" s="59">
        <v>23500</v>
      </c>
      <c r="B4498" s="59" t="s">
        <v>14</v>
      </c>
    </row>
    <row r="4499" spans="1:2">
      <c r="A4499" s="59">
        <v>23500</v>
      </c>
      <c r="B4499" s="59" t="s">
        <v>17</v>
      </c>
    </row>
    <row r="4500" spans="1:2">
      <c r="A4500" s="59">
        <v>23500</v>
      </c>
      <c r="B4500" s="59" t="s">
        <v>14</v>
      </c>
    </row>
    <row r="4501" spans="1:2">
      <c r="A4501" s="59">
        <v>23500</v>
      </c>
      <c r="B4501" s="59" t="s">
        <v>15</v>
      </c>
    </row>
    <row r="4502" spans="1:2">
      <c r="A4502" s="59">
        <v>23500</v>
      </c>
      <c r="B4502" s="59" t="s">
        <v>14</v>
      </c>
    </row>
    <row r="4503" spans="1:2">
      <c r="A4503" s="59">
        <v>23500</v>
      </c>
      <c r="B4503" s="59" t="s">
        <v>18</v>
      </c>
    </row>
    <row r="4504" spans="1:2">
      <c r="A4504" s="59">
        <v>23500</v>
      </c>
      <c r="B4504" s="59" t="s">
        <v>17</v>
      </c>
    </row>
    <row r="4505" spans="1:2">
      <c r="A4505" s="59">
        <v>23500</v>
      </c>
      <c r="B4505" s="59" t="s">
        <v>14</v>
      </c>
    </row>
    <row r="4506" spans="1:2">
      <c r="A4506" s="59">
        <v>23500</v>
      </c>
      <c r="B4506" s="59" t="s">
        <v>18</v>
      </c>
    </row>
    <row r="4507" spans="1:2">
      <c r="A4507" s="59">
        <v>23500</v>
      </c>
      <c r="B4507" s="59" t="s">
        <v>14</v>
      </c>
    </row>
    <row r="4508" spans="1:2">
      <c r="A4508" s="59">
        <v>23500</v>
      </c>
      <c r="B4508" s="59" t="s">
        <v>14</v>
      </c>
    </row>
    <row r="4509" spans="1:2">
      <c r="A4509" s="59">
        <v>23500</v>
      </c>
      <c r="B4509" s="59" t="s">
        <v>18</v>
      </c>
    </row>
    <row r="4510" spans="1:2">
      <c r="A4510" s="59">
        <v>23500</v>
      </c>
      <c r="B4510" s="59" t="s">
        <v>17</v>
      </c>
    </row>
    <row r="4511" spans="1:2">
      <c r="A4511" s="59">
        <v>23500</v>
      </c>
      <c r="B4511" s="59" t="s">
        <v>18</v>
      </c>
    </row>
    <row r="4512" spans="1:2">
      <c r="A4512" s="59">
        <v>23500</v>
      </c>
      <c r="B4512" s="59" t="s">
        <v>14</v>
      </c>
    </row>
    <row r="4513" spans="1:2">
      <c r="A4513" s="59">
        <v>23500</v>
      </c>
      <c r="B4513" s="59" t="s">
        <v>17</v>
      </c>
    </row>
    <row r="4514" spans="1:2">
      <c r="A4514" s="59">
        <v>23500</v>
      </c>
      <c r="B4514" s="59" t="s">
        <v>18</v>
      </c>
    </row>
    <row r="4515" spans="1:2">
      <c r="A4515" s="59">
        <v>23500</v>
      </c>
      <c r="B4515" s="59" t="s">
        <v>18</v>
      </c>
    </row>
    <row r="4516" spans="1:2">
      <c r="A4516" s="59">
        <v>23500</v>
      </c>
      <c r="B4516" s="59" t="s">
        <v>14</v>
      </c>
    </row>
    <row r="4517" spans="1:2">
      <c r="A4517" s="59">
        <v>23500</v>
      </c>
      <c r="B4517" s="59" t="s">
        <v>15</v>
      </c>
    </row>
    <row r="4518" spans="1:2">
      <c r="A4518" s="59">
        <v>23500</v>
      </c>
      <c r="B4518" s="59" t="s">
        <v>14</v>
      </c>
    </row>
    <row r="4519" spans="1:2">
      <c r="A4519" s="59">
        <v>23600</v>
      </c>
      <c r="B4519" s="59" t="s">
        <v>14</v>
      </c>
    </row>
    <row r="4520" spans="1:2">
      <c r="A4520" s="59">
        <v>23600</v>
      </c>
      <c r="B4520" s="59" t="s">
        <v>14</v>
      </c>
    </row>
    <row r="4521" spans="1:2">
      <c r="A4521" s="59">
        <v>23600</v>
      </c>
      <c r="B4521" s="59" t="s">
        <v>14</v>
      </c>
    </row>
    <row r="4522" spans="1:2">
      <c r="A4522" s="59">
        <v>23600</v>
      </c>
      <c r="B4522" s="59" t="s">
        <v>14</v>
      </c>
    </row>
    <row r="4523" spans="1:2">
      <c r="A4523" s="59">
        <v>23600</v>
      </c>
      <c r="B4523" s="59" t="s">
        <v>14</v>
      </c>
    </row>
    <row r="4524" spans="1:2">
      <c r="A4524" s="59">
        <v>23600</v>
      </c>
      <c r="B4524" s="59" t="s">
        <v>14</v>
      </c>
    </row>
    <row r="4525" spans="1:2">
      <c r="A4525" s="59">
        <v>23600</v>
      </c>
      <c r="B4525" s="59" t="s">
        <v>14</v>
      </c>
    </row>
    <row r="4526" spans="1:2">
      <c r="A4526" s="59">
        <v>23600</v>
      </c>
      <c r="B4526" s="59" t="s">
        <v>18</v>
      </c>
    </row>
    <row r="4527" spans="1:2">
      <c r="A4527" s="59">
        <v>23600</v>
      </c>
      <c r="B4527" s="59" t="s">
        <v>18</v>
      </c>
    </row>
    <row r="4528" spans="1:2">
      <c r="A4528" s="59">
        <v>23600</v>
      </c>
      <c r="B4528" s="59" t="s">
        <v>18</v>
      </c>
    </row>
    <row r="4529" spans="1:2">
      <c r="A4529" s="59">
        <v>23600</v>
      </c>
      <c r="B4529" s="59" t="s">
        <v>14</v>
      </c>
    </row>
    <row r="4530" spans="1:2">
      <c r="A4530" s="59">
        <v>23600</v>
      </c>
      <c r="B4530" s="59" t="s">
        <v>14</v>
      </c>
    </row>
    <row r="4531" spans="1:2">
      <c r="A4531" s="59">
        <v>23600</v>
      </c>
      <c r="B4531" s="59" t="s">
        <v>17</v>
      </c>
    </row>
    <row r="4532" spans="1:2">
      <c r="A4532" s="59">
        <v>23600</v>
      </c>
      <c r="B4532" s="59" t="s">
        <v>18</v>
      </c>
    </row>
    <row r="4533" spans="1:2">
      <c r="A4533" s="59">
        <v>23600</v>
      </c>
      <c r="B4533" s="59" t="s">
        <v>14</v>
      </c>
    </row>
    <row r="4534" spans="1:2">
      <c r="A4534" s="59">
        <v>23600</v>
      </c>
      <c r="B4534" s="59" t="s">
        <v>18</v>
      </c>
    </row>
    <row r="4535" spans="1:2">
      <c r="A4535" s="59">
        <v>23600</v>
      </c>
      <c r="B4535" s="59" t="s">
        <v>17</v>
      </c>
    </row>
    <row r="4536" spans="1:2">
      <c r="A4536" s="59">
        <v>23700</v>
      </c>
      <c r="B4536" s="59" t="s">
        <v>14</v>
      </c>
    </row>
    <row r="4537" spans="1:2">
      <c r="A4537" s="59">
        <v>23700</v>
      </c>
      <c r="B4537" s="59" t="s">
        <v>16</v>
      </c>
    </row>
    <row r="4538" spans="1:2">
      <c r="A4538" s="59">
        <v>23700</v>
      </c>
      <c r="B4538" s="59" t="s">
        <v>18</v>
      </c>
    </row>
    <row r="4539" spans="1:2">
      <c r="A4539" s="59">
        <v>23700</v>
      </c>
      <c r="B4539" s="59" t="s">
        <v>15</v>
      </c>
    </row>
    <row r="4540" spans="1:2">
      <c r="A4540" s="59">
        <v>23700</v>
      </c>
      <c r="B4540" s="59" t="s">
        <v>16</v>
      </c>
    </row>
    <row r="4541" spans="1:2">
      <c r="A4541" s="59">
        <v>23700</v>
      </c>
      <c r="B4541" s="59" t="s">
        <v>18</v>
      </c>
    </row>
    <row r="4542" spans="1:2">
      <c r="A4542" s="59">
        <v>23700</v>
      </c>
      <c r="B4542" s="59" t="s">
        <v>18</v>
      </c>
    </row>
    <row r="4543" spans="1:2">
      <c r="A4543" s="59">
        <v>23700</v>
      </c>
      <c r="B4543" s="59" t="s">
        <v>14</v>
      </c>
    </row>
    <row r="4544" spans="1:2">
      <c r="A4544" s="59">
        <v>23700</v>
      </c>
      <c r="B4544" s="59" t="s">
        <v>14</v>
      </c>
    </row>
    <row r="4545" spans="1:2">
      <c r="A4545" s="59">
        <v>23700</v>
      </c>
      <c r="B4545" s="59"/>
    </row>
    <row r="4546" spans="1:2">
      <c r="A4546" s="59">
        <v>23700</v>
      </c>
      <c r="B4546" s="59" t="s">
        <v>15</v>
      </c>
    </row>
    <row r="4547" spans="1:2">
      <c r="A4547" s="59">
        <v>23700</v>
      </c>
      <c r="B4547" s="59" t="s">
        <v>16</v>
      </c>
    </row>
    <row r="4548" spans="1:2">
      <c r="A4548" s="59">
        <v>23700</v>
      </c>
      <c r="B4548" s="59" t="s">
        <v>14</v>
      </c>
    </row>
    <row r="4549" spans="1:2">
      <c r="A4549" s="59">
        <v>23700</v>
      </c>
      <c r="B4549" s="59" t="s">
        <v>18</v>
      </c>
    </row>
    <row r="4550" spans="1:2">
      <c r="A4550" s="59">
        <v>23700</v>
      </c>
      <c r="B4550" s="59"/>
    </row>
    <row r="4551" spans="1:2">
      <c r="A4551" s="59">
        <v>23700</v>
      </c>
      <c r="B4551" s="59" t="s">
        <v>14</v>
      </c>
    </row>
    <row r="4552" spans="1:2">
      <c r="A4552" s="59">
        <v>23700</v>
      </c>
      <c r="B4552" s="59" t="s">
        <v>15</v>
      </c>
    </row>
    <row r="4553" spans="1:2">
      <c r="A4553" s="59">
        <v>23800</v>
      </c>
      <c r="B4553" s="59" t="s">
        <v>14</v>
      </c>
    </row>
    <row r="4554" spans="1:2">
      <c r="A4554" s="59">
        <v>23800</v>
      </c>
      <c r="B4554" s="59" t="s">
        <v>15</v>
      </c>
    </row>
    <row r="4555" spans="1:2">
      <c r="A4555" s="59">
        <v>23800</v>
      </c>
      <c r="B4555" s="59" t="s">
        <v>17</v>
      </c>
    </row>
    <row r="4556" spans="1:2">
      <c r="A4556" s="59">
        <v>23800</v>
      </c>
      <c r="B4556" s="59" t="s">
        <v>14</v>
      </c>
    </row>
    <row r="4557" spans="1:2">
      <c r="A4557" s="59">
        <v>23800</v>
      </c>
      <c r="B4557" s="59" t="s">
        <v>18</v>
      </c>
    </row>
    <row r="4558" spans="1:2">
      <c r="A4558" s="59">
        <v>23800</v>
      </c>
      <c r="B4558" s="59" t="s">
        <v>18</v>
      </c>
    </row>
    <row r="4559" spans="1:2">
      <c r="A4559" s="59">
        <v>23800</v>
      </c>
      <c r="B4559" s="59" t="s">
        <v>14</v>
      </c>
    </row>
    <row r="4560" spans="1:2">
      <c r="A4560" s="59">
        <v>23800</v>
      </c>
      <c r="B4560" s="59" t="s">
        <v>14</v>
      </c>
    </row>
    <row r="4561" spans="1:2">
      <c r="A4561" s="59">
        <v>23800</v>
      </c>
      <c r="B4561" s="59" t="s">
        <v>14</v>
      </c>
    </row>
    <row r="4562" spans="1:2">
      <c r="A4562" s="59">
        <v>23800</v>
      </c>
      <c r="B4562" s="59" t="s">
        <v>14</v>
      </c>
    </row>
    <row r="4563" spans="1:2">
      <c r="A4563" s="59">
        <v>23800</v>
      </c>
      <c r="B4563" s="59" t="s">
        <v>18</v>
      </c>
    </row>
    <row r="4564" spans="1:2">
      <c r="A4564" s="59">
        <v>23800</v>
      </c>
      <c r="B4564" s="59" t="s">
        <v>14</v>
      </c>
    </row>
    <row r="4565" spans="1:2">
      <c r="A4565" s="59">
        <v>23900</v>
      </c>
      <c r="B4565" s="59" t="s">
        <v>14</v>
      </c>
    </row>
    <row r="4566" spans="1:2">
      <c r="A4566" s="59">
        <v>23900</v>
      </c>
      <c r="B4566" s="59" t="s">
        <v>19</v>
      </c>
    </row>
    <row r="4567" spans="1:2">
      <c r="A4567" s="59">
        <v>23900</v>
      </c>
      <c r="B4567" s="59" t="s">
        <v>14</v>
      </c>
    </row>
    <row r="4568" spans="1:2">
      <c r="A4568" s="59">
        <v>23900</v>
      </c>
      <c r="B4568" s="59" t="s">
        <v>14</v>
      </c>
    </row>
    <row r="4569" spans="1:2">
      <c r="A4569" s="59">
        <v>23900</v>
      </c>
      <c r="B4569" s="59" t="s">
        <v>18</v>
      </c>
    </row>
    <row r="4570" spans="1:2">
      <c r="A4570" s="59">
        <v>23900</v>
      </c>
      <c r="B4570" s="59" t="s">
        <v>15</v>
      </c>
    </row>
    <row r="4571" spans="1:2">
      <c r="A4571" s="59">
        <v>23900</v>
      </c>
      <c r="B4571" s="59" t="s">
        <v>14</v>
      </c>
    </row>
    <row r="4572" spans="1:2">
      <c r="A4572" s="59">
        <v>23900</v>
      </c>
      <c r="B4572" s="59" t="s">
        <v>18</v>
      </c>
    </row>
    <row r="4573" spans="1:2">
      <c r="A4573" s="59">
        <v>23900</v>
      </c>
      <c r="B4573" s="59" t="s">
        <v>14</v>
      </c>
    </row>
    <row r="4574" spans="1:2">
      <c r="A4574" s="59">
        <v>23900</v>
      </c>
      <c r="B4574" s="59" t="s">
        <v>14</v>
      </c>
    </row>
    <row r="4575" spans="1:2">
      <c r="A4575" s="59">
        <v>23900</v>
      </c>
      <c r="B4575" s="59" t="s">
        <v>14</v>
      </c>
    </row>
    <row r="4576" spans="1:2">
      <c r="A4576" s="59">
        <v>23900</v>
      </c>
      <c r="B4576" s="59" t="s">
        <v>14</v>
      </c>
    </row>
    <row r="4577" spans="1:2">
      <c r="A4577" s="59">
        <v>23900</v>
      </c>
      <c r="B4577" s="59"/>
    </row>
    <row r="4578" spans="1:2">
      <c r="A4578" s="59">
        <v>23900</v>
      </c>
      <c r="B4578" s="59" t="s">
        <v>19</v>
      </c>
    </row>
    <row r="4579" spans="1:2">
      <c r="A4579" s="59">
        <v>23900</v>
      </c>
      <c r="B4579" s="59" t="s">
        <v>14</v>
      </c>
    </row>
    <row r="4580" spans="1:2">
      <c r="A4580" s="59">
        <v>23900</v>
      </c>
      <c r="B4580" s="59" t="s">
        <v>14</v>
      </c>
    </row>
    <row r="4581" spans="1:2">
      <c r="A4581" s="59">
        <v>23900</v>
      </c>
      <c r="B4581" s="59" t="s">
        <v>17</v>
      </c>
    </row>
    <row r="4582" spans="1:2">
      <c r="A4582" s="59">
        <v>23900</v>
      </c>
      <c r="B4582" s="59" t="s">
        <v>17</v>
      </c>
    </row>
    <row r="4583" spans="1:2">
      <c r="A4583" s="59">
        <v>23900</v>
      </c>
      <c r="B4583" s="59"/>
    </row>
    <row r="4584" spans="1:2">
      <c r="A4584" s="59">
        <v>24000</v>
      </c>
      <c r="B4584" s="59" t="s">
        <v>14</v>
      </c>
    </row>
    <row r="4585" spans="1:2">
      <c r="A4585" s="59">
        <v>24000</v>
      </c>
      <c r="B4585" s="59" t="s">
        <v>17</v>
      </c>
    </row>
    <row r="4586" spans="1:2">
      <c r="A4586" s="59">
        <v>24000</v>
      </c>
      <c r="B4586" s="59" t="s">
        <v>19</v>
      </c>
    </row>
    <row r="4587" spans="1:2">
      <c r="A4587" s="59">
        <v>24000</v>
      </c>
      <c r="B4587" s="59" t="s">
        <v>18</v>
      </c>
    </row>
    <row r="4588" spans="1:2">
      <c r="A4588" s="59">
        <v>24000</v>
      </c>
      <c r="B4588" s="59" t="s">
        <v>14</v>
      </c>
    </row>
    <row r="4589" spans="1:2">
      <c r="A4589" s="59">
        <v>24000</v>
      </c>
      <c r="B4589" s="59" t="s">
        <v>19</v>
      </c>
    </row>
    <row r="4590" spans="1:2">
      <c r="A4590" s="59">
        <v>24000</v>
      </c>
      <c r="B4590" s="59" t="s">
        <v>14</v>
      </c>
    </row>
    <row r="4591" spans="1:2">
      <c r="A4591" s="59">
        <v>24000</v>
      </c>
      <c r="B4591" s="59" t="s">
        <v>14</v>
      </c>
    </row>
    <row r="4592" spans="1:2">
      <c r="A4592" s="59">
        <v>24000</v>
      </c>
      <c r="B4592" s="59" t="s">
        <v>18</v>
      </c>
    </row>
    <row r="4593" spans="1:2">
      <c r="A4593" s="59">
        <v>24000</v>
      </c>
      <c r="B4593" s="59" t="s">
        <v>17</v>
      </c>
    </row>
    <row r="4594" spans="1:2">
      <c r="A4594" s="59">
        <v>24000</v>
      </c>
      <c r="B4594" s="59" t="s">
        <v>14</v>
      </c>
    </row>
    <row r="4595" spans="1:2">
      <c r="A4595" s="59">
        <v>24000</v>
      </c>
      <c r="B4595" s="59" t="s">
        <v>19</v>
      </c>
    </row>
    <row r="4596" spans="1:2">
      <c r="A4596" s="59">
        <v>24000</v>
      </c>
      <c r="B4596" s="59" t="s">
        <v>18</v>
      </c>
    </row>
    <row r="4597" spans="1:2">
      <c r="A4597" s="59">
        <v>24000</v>
      </c>
      <c r="B4597" s="59" t="s">
        <v>14</v>
      </c>
    </row>
    <row r="4598" spans="1:2">
      <c r="A4598" s="59">
        <v>24000</v>
      </c>
      <c r="B4598" s="59" t="s">
        <v>19</v>
      </c>
    </row>
    <row r="4599" spans="1:2">
      <c r="A4599" s="59">
        <v>24000</v>
      </c>
      <c r="B4599" s="59" t="s">
        <v>17</v>
      </c>
    </row>
    <row r="4600" spans="1:2">
      <c r="A4600" s="59">
        <v>24000</v>
      </c>
      <c r="B4600" s="59" t="s">
        <v>14</v>
      </c>
    </row>
    <row r="4601" spans="1:2">
      <c r="A4601" s="59">
        <v>24100</v>
      </c>
      <c r="B4601" s="59" t="s">
        <v>19</v>
      </c>
    </row>
    <row r="4602" spans="1:2">
      <c r="A4602" s="59">
        <v>24100</v>
      </c>
      <c r="B4602" s="59" t="s">
        <v>14</v>
      </c>
    </row>
    <row r="4603" spans="1:2">
      <c r="A4603" s="59">
        <v>24100</v>
      </c>
      <c r="B4603" s="59" t="s">
        <v>18</v>
      </c>
    </row>
    <row r="4604" spans="1:2">
      <c r="A4604" s="59">
        <v>24100</v>
      </c>
      <c r="B4604" s="59" t="s">
        <v>17</v>
      </c>
    </row>
    <row r="4605" spans="1:2">
      <c r="A4605" s="59">
        <v>24100</v>
      </c>
      <c r="B4605" s="59" t="s">
        <v>18</v>
      </c>
    </row>
    <row r="4606" spans="1:2">
      <c r="A4606" s="59">
        <v>24100</v>
      </c>
      <c r="B4606" s="59" t="s">
        <v>14</v>
      </c>
    </row>
    <row r="4607" spans="1:2">
      <c r="A4607" s="59">
        <v>24100</v>
      </c>
      <c r="B4607" s="59" t="s">
        <v>14</v>
      </c>
    </row>
    <row r="4608" spans="1:2">
      <c r="A4608" s="59">
        <v>24100</v>
      </c>
      <c r="B4608" s="59" t="s">
        <v>17</v>
      </c>
    </row>
    <row r="4609" spans="1:2">
      <c r="A4609" s="59">
        <v>24100</v>
      </c>
      <c r="B4609" s="59" t="s">
        <v>14</v>
      </c>
    </row>
    <row r="4610" spans="1:2">
      <c r="A4610" s="59">
        <v>24100</v>
      </c>
      <c r="B4610" s="59" t="s">
        <v>14</v>
      </c>
    </row>
    <row r="4611" spans="1:2">
      <c r="A4611" s="59">
        <v>24100</v>
      </c>
      <c r="B4611" s="59" t="s">
        <v>14</v>
      </c>
    </row>
    <row r="4612" spans="1:2">
      <c r="A4612" s="59">
        <v>24200</v>
      </c>
      <c r="B4612" s="59" t="s">
        <v>14</v>
      </c>
    </row>
    <row r="4613" spans="1:2">
      <c r="A4613" s="59">
        <v>24200</v>
      </c>
      <c r="B4613" s="59" t="s">
        <v>14</v>
      </c>
    </row>
    <row r="4614" spans="1:2">
      <c r="A4614" s="59">
        <v>24200</v>
      </c>
      <c r="B4614" s="59" t="s">
        <v>18</v>
      </c>
    </row>
    <row r="4615" spans="1:2">
      <c r="A4615" s="59">
        <v>24200</v>
      </c>
      <c r="B4615" s="59" t="s">
        <v>17</v>
      </c>
    </row>
    <row r="4616" spans="1:2">
      <c r="A4616" s="59">
        <v>24200</v>
      </c>
      <c r="B4616" s="59" t="s">
        <v>19</v>
      </c>
    </row>
    <row r="4617" spans="1:2">
      <c r="A4617" s="59">
        <v>24200</v>
      </c>
      <c r="B4617" s="59" t="s">
        <v>14</v>
      </c>
    </row>
    <row r="4618" spans="1:2">
      <c r="A4618" s="59">
        <v>24200</v>
      </c>
      <c r="B4618" s="59" t="s">
        <v>19</v>
      </c>
    </row>
    <row r="4619" spans="1:2">
      <c r="A4619" s="59">
        <v>24200</v>
      </c>
      <c r="B4619" s="59" t="s">
        <v>18</v>
      </c>
    </row>
    <row r="4620" spans="1:2">
      <c r="A4620" s="59">
        <v>24200</v>
      </c>
      <c r="B4620" s="59" t="s">
        <v>19</v>
      </c>
    </row>
    <row r="4621" spans="1:2">
      <c r="A4621" s="59">
        <v>24200</v>
      </c>
      <c r="B4621" s="59" t="s">
        <v>14</v>
      </c>
    </row>
    <row r="4622" spans="1:2">
      <c r="A4622" s="59">
        <v>24200</v>
      </c>
      <c r="B4622" s="59" t="s">
        <v>14</v>
      </c>
    </row>
    <row r="4623" spans="1:2">
      <c r="A4623" s="59">
        <v>24200</v>
      </c>
      <c r="B4623" s="59" t="s">
        <v>14</v>
      </c>
    </row>
    <row r="4624" spans="1:2">
      <c r="A4624" s="59">
        <v>24200</v>
      </c>
      <c r="B4624" s="59" t="s">
        <v>14</v>
      </c>
    </row>
    <row r="4625" spans="1:2">
      <c r="A4625" s="59">
        <v>24200</v>
      </c>
      <c r="B4625" s="59" t="s">
        <v>19</v>
      </c>
    </row>
    <row r="4626" spans="1:2">
      <c r="A4626" s="59">
        <v>24200</v>
      </c>
      <c r="B4626" s="59" t="s">
        <v>17</v>
      </c>
    </row>
    <row r="4627" spans="1:2">
      <c r="A4627" s="59">
        <v>24300</v>
      </c>
      <c r="B4627" s="59" t="s">
        <v>18</v>
      </c>
    </row>
    <row r="4628" spans="1:2">
      <c r="A4628" s="59">
        <v>24300</v>
      </c>
      <c r="B4628" s="59" t="s">
        <v>18</v>
      </c>
    </row>
    <row r="4629" spans="1:2">
      <c r="A4629" s="59">
        <v>24300</v>
      </c>
      <c r="B4629" s="59" t="s">
        <v>14</v>
      </c>
    </row>
    <row r="4630" spans="1:2">
      <c r="A4630" s="59">
        <v>24300</v>
      </c>
      <c r="B4630" s="59" t="s">
        <v>18</v>
      </c>
    </row>
    <row r="4631" spans="1:2">
      <c r="A4631" s="59">
        <v>24300</v>
      </c>
      <c r="B4631" s="59" t="s">
        <v>14</v>
      </c>
    </row>
    <row r="4632" spans="1:2">
      <c r="A4632" s="59">
        <v>24300</v>
      </c>
      <c r="B4632" s="59" t="s">
        <v>17</v>
      </c>
    </row>
    <row r="4633" spans="1:2">
      <c r="A4633" s="59">
        <v>24300</v>
      </c>
      <c r="B4633" s="59" t="s">
        <v>19</v>
      </c>
    </row>
    <row r="4634" spans="1:2">
      <c r="A4634" s="59">
        <v>24300</v>
      </c>
      <c r="B4634" s="59"/>
    </row>
    <row r="4635" spans="1:2">
      <c r="A4635" s="59">
        <v>24300</v>
      </c>
      <c r="B4635" s="59" t="s">
        <v>18</v>
      </c>
    </row>
    <row r="4636" spans="1:2">
      <c r="A4636" s="59">
        <v>24300</v>
      </c>
      <c r="B4636" s="59" t="s">
        <v>14</v>
      </c>
    </row>
    <row r="4637" spans="1:2">
      <c r="A4637" s="59">
        <v>24300</v>
      </c>
      <c r="B4637" s="59" t="s">
        <v>17</v>
      </c>
    </row>
    <row r="4638" spans="1:2">
      <c r="A4638" s="59">
        <v>24300</v>
      </c>
      <c r="B4638" s="59" t="s">
        <v>14</v>
      </c>
    </row>
    <row r="4639" spans="1:2">
      <c r="A4639" s="59">
        <v>24300</v>
      </c>
      <c r="B4639" s="59" t="s">
        <v>14</v>
      </c>
    </row>
    <row r="4640" spans="1:2">
      <c r="A4640" s="59">
        <v>24400</v>
      </c>
      <c r="B4640" s="59" t="s">
        <v>15</v>
      </c>
    </row>
    <row r="4641" spans="1:2">
      <c r="A4641" s="59">
        <v>24400</v>
      </c>
      <c r="B4641" s="59" t="s">
        <v>17</v>
      </c>
    </row>
    <row r="4642" spans="1:2">
      <c r="A4642" s="59">
        <v>24400</v>
      </c>
      <c r="B4642" s="59" t="s">
        <v>14</v>
      </c>
    </row>
    <row r="4643" spans="1:2">
      <c r="A4643" s="59">
        <v>24400</v>
      </c>
      <c r="B4643" s="59" t="s">
        <v>19</v>
      </c>
    </row>
    <row r="4644" spans="1:2">
      <c r="A4644" s="59">
        <v>24400</v>
      </c>
      <c r="B4644" s="59" t="s">
        <v>14</v>
      </c>
    </row>
    <row r="4645" spans="1:2">
      <c r="A4645" s="59">
        <v>24400</v>
      </c>
      <c r="B4645" s="59" t="s">
        <v>14</v>
      </c>
    </row>
    <row r="4646" spans="1:2">
      <c r="A4646" s="59">
        <v>24400</v>
      </c>
      <c r="B4646" s="59"/>
    </row>
    <row r="4647" spans="1:2">
      <c r="A4647" s="59">
        <v>24400</v>
      </c>
      <c r="B4647" s="59" t="s">
        <v>17</v>
      </c>
    </row>
    <row r="4648" spans="1:2">
      <c r="A4648" s="59">
        <v>24400</v>
      </c>
      <c r="B4648" s="59" t="s">
        <v>14</v>
      </c>
    </row>
    <row r="4649" spans="1:2">
      <c r="A4649" s="59">
        <v>24400</v>
      </c>
      <c r="B4649" s="59" t="s">
        <v>14</v>
      </c>
    </row>
    <row r="4650" spans="1:2">
      <c r="A4650" s="59">
        <v>24400</v>
      </c>
      <c r="B4650" s="59" t="s">
        <v>14</v>
      </c>
    </row>
    <row r="4651" spans="1:2">
      <c r="A4651" s="59">
        <v>24400</v>
      </c>
      <c r="B4651" s="59" t="s">
        <v>14</v>
      </c>
    </row>
    <row r="4652" spans="1:2">
      <c r="A4652" s="59">
        <v>24400</v>
      </c>
      <c r="B4652" s="59" t="s">
        <v>17</v>
      </c>
    </row>
    <row r="4653" spans="1:2">
      <c r="A4653" s="59">
        <v>24400</v>
      </c>
      <c r="B4653" s="59" t="s">
        <v>18</v>
      </c>
    </row>
    <row r="4654" spans="1:2">
      <c r="A4654" s="59">
        <v>24400</v>
      </c>
      <c r="B4654" s="59" t="s">
        <v>14</v>
      </c>
    </row>
    <row r="4655" spans="1:2">
      <c r="A4655" s="59">
        <v>24400</v>
      </c>
      <c r="B4655" s="59" t="s">
        <v>18</v>
      </c>
    </row>
    <row r="4656" spans="1:2">
      <c r="A4656" s="59">
        <v>24400</v>
      </c>
      <c r="B4656" s="59" t="s">
        <v>18</v>
      </c>
    </row>
    <row r="4657" spans="1:2">
      <c r="A4657" s="59">
        <v>24400</v>
      </c>
      <c r="B4657" s="59" t="s">
        <v>18</v>
      </c>
    </row>
    <row r="4658" spans="1:2">
      <c r="A4658" s="59">
        <v>24400</v>
      </c>
      <c r="B4658" s="59" t="s">
        <v>18</v>
      </c>
    </row>
    <row r="4659" spans="1:2">
      <c r="A4659" s="59">
        <v>24400</v>
      </c>
      <c r="B4659" s="59" t="s">
        <v>17</v>
      </c>
    </row>
    <row r="4660" spans="1:2">
      <c r="A4660" s="59">
        <v>24400</v>
      </c>
      <c r="B4660" s="59" t="s">
        <v>19</v>
      </c>
    </row>
    <row r="4661" spans="1:2">
      <c r="A4661" s="59">
        <v>24500</v>
      </c>
      <c r="B4661" s="59" t="s">
        <v>14</v>
      </c>
    </row>
    <row r="4662" spans="1:2">
      <c r="A4662" s="59">
        <v>24500</v>
      </c>
      <c r="B4662" s="59"/>
    </row>
    <row r="4663" spans="1:2">
      <c r="A4663" s="59">
        <v>24500</v>
      </c>
      <c r="B4663" s="59" t="s">
        <v>14</v>
      </c>
    </row>
    <row r="4664" spans="1:2">
      <c r="A4664" s="59">
        <v>24500</v>
      </c>
      <c r="B4664" s="59" t="s">
        <v>14</v>
      </c>
    </row>
    <row r="4665" spans="1:2">
      <c r="A4665" s="59">
        <v>24500</v>
      </c>
      <c r="B4665" s="59" t="s">
        <v>17</v>
      </c>
    </row>
    <row r="4666" spans="1:2">
      <c r="A4666" s="59">
        <v>24500</v>
      </c>
      <c r="B4666" s="59" t="s">
        <v>18</v>
      </c>
    </row>
    <row r="4667" spans="1:2">
      <c r="A4667" s="59">
        <v>24500</v>
      </c>
      <c r="B4667" s="59" t="s">
        <v>14</v>
      </c>
    </row>
    <row r="4668" spans="1:2">
      <c r="A4668" s="59">
        <v>24500</v>
      </c>
      <c r="B4668" s="59" t="s">
        <v>18</v>
      </c>
    </row>
    <row r="4669" spans="1:2">
      <c r="A4669" s="59">
        <v>24500</v>
      </c>
      <c r="B4669" s="59" t="s">
        <v>14</v>
      </c>
    </row>
    <row r="4670" spans="1:2">
      <c r="A4670" s="59">
        <v>24500</v>
      </c>
      <c r="B4670" s="59" t="s">
        <v>17</v>
      </c>
    </row>
    <row r="4671" spans="1:2">
      <c r="A4671" s="59">
        <v>24500</v>
      </c>
      <c r="B4671" s="59" t="s">
        <v>15</v>
      </c>
    </row>
    <row r="4672" spans="1:2">
      <c r="A4672" s="59">
        <v>24500</v>
      </c>
      <c r="B4672" s="59" t="s">
        <v>18</v>
      </c>
    </row>
    <row r="4673" spans="1:2">
      <c r="A4673" s="59">
        <v>24500</v>
      </c>
      <c r="B4673" s="59" t="s">
        <v>14</v>
      </c>
    </row>
    <row r="4674" spans="1:2">
      <c r="A4674" s="59">
        <v>24500</v>
      </c>
      <c r="B4674" s="59" t="s">
        <v>18</v>
      </c>
    </row>
    <row r="4675" spans="1:2">
      <c r="A4675" s="59">
        <v>24500</v>
      </c>
      <c r="B4675" s="59" t="s">
        <v>17</v>
      </c>
    </row>
    <row r="4676" spans="1:2">
      <c r="A4676" s="59">
        <v>24500</v>
      </c>
      <c r="B4676" s="59" t="s">
        <v>14</v>
      </c>
    </row>
    <row r="4677" spans="1:2">
      <c r="A4677" s="59">
        <v>24600</v>
      </c>
      <c r="B4677" s="59" t="s">
        <v>17</v>
      </c>
    </row>
    <row r="4678" spans="1:2">
      <c r="A4678" s="59">
        <v>24600</v>
      </c>
      <c r="B4678" s="59" t="s">
        <v>18</v>
      </c>
    </row>
    <row r="4679" spans="1:2">
      <c r="A4679" s="59">
        <v>24600</v>
      </c>
      <c r="B4679" s="59" t="s">
        <v>14</v>
      </c>
    </row>
    <row r="4680" spans="1:2">
      <c r="A4680" s="59">
        <v>24600</v>
      </c>
      <c r="B4680" s="59" t="s">
        <v>15</v>
      </c>
    </row>
    <row r="4681" spans="1:2">
      <c r="A4681" s="59">
        <v>24600</v>
      </c>
      <c r="B4681" s="59" t="s">
        <v>14</v>
      </c>
    </row>
    <row r="4682" spans="1:2">
      <c r="A4682" s="59">
        <v>24600</v>
      </c>
      <c r="B4682" s="59"/>
    </row>
    <row r="4683" spans="1:2">
      <c r="A4683" s="59">
        <v>24600</v>
      </c>
      <c r="B4683" s="59" t="s">
        <v>18</v>
      </c>
    </row>
    <row r="4684" spans="1:2">
      <c r="A4684" s="59">
        <v>24600</v>
      </c>
      <c r="B4684" s="59" t="s">
        <v>18</v>
      </c>
    </row>
    <row r="4685" spans="1:2">
      <c r="A4685" s="59">
        <v>24700</v>
      </c>
      <c r="B4685" s="59" t="s">
        <v>17</v>
      </c>
    </row>
    <row r="4686" spans="1:2">
      <c r="A4686" s="59">
        <v>24700</v>
      </c>
      <c r="B4686" s="59" t="s">
        <v>18</v>
      </c>
    </row>
    <row r="4687" spans="1:2">
      <c r="A4687" s="59">
        <v>24700</v>
      </c>
      <c r="B4687" s="59" t="s">
        <v>17</v>
      </c>
    </row>
    <row r="4688" spans="1:2">
      <c r="A4688" s="59">
        <v>24700</v>
      </c>
      <c r="B4688" s="59" t="s">
        <v>14</v>
      </c>
    </row>
    <row r="4689" spans="1:2">
      <c r="A4689" s="59">
        <v>24700</v>
      </c>
      <c r="B4689" s="59" t="s">
        <v>17</v>
      </c>
    </row>
    <row r="4690" spans="1:2">
      <c r="A4690" s="59">
        <v>24700</v>
      </c>
      <c r="B4690" s="59" t="s">
        <v>14</v>
      </c>
    </row>
    <row r="4691" spans="1:2">
      <c r="A4691" s="59">
        <v>24700</v>
      </c>
      <c r="B4691" s="59" t="s">
        <v>17</v>
      </c>
    </row>
    <row r="4692" spans="1:2">
      <c r="A4692" s="59">
        <v>24700</v>
      </c>
      <c r="B4692" s="59" t="s">
        <v>14</v>
      </c>
    </row>
    <row r="4693" spans="1:2">
      <c r="A4693" s="59">
        <v>24700</v>
      </c>
      <c r="B4693" s="59" t="s">
        <v>14</v>
      </c>
    </row>
    <row r="4694" spans="1:2">
      <c r="A4694" s="59">
        <v>24700</v>
      </c>
      <c r="B4694" s="59" t="s">
        <v>17</v>
      </c>
    </row>
    <row r="4695" spans="1:2">
      <c r="A4695" s="59">
        <v>24800</v>
      </c>
      <c r="B4695" s="59" t="s">
        <v>14</v>
      </c>
    </row>
    <row r="4696" spans="1:2">
      <c r="A4696" s="59">
        <v>24800</v>
      </c>
      <c r="B4696" s="59" t="s">
        <v>14</v>
      </c>
    </row>
    <row r="4697" spans="1:2">
      <c r="A4697" s="59">
        <v>24800</v>
      </c>
      <c r="B4697" s="59" t="s">
        <v>18</v>
      </c>
    </row>
    <row r="4698" spans="1:2">
      <c r="A4698" s="59">
        <v>24800</v>
      </c>
      <c r="B4698" s="59" t="s">
        <v>17</v>
      </c>
    </row>
    <row r="4699" spans="1:2">
      <c r="A4699" s="59">
        <v>24800</v>
      </c>
      <c r="B4699" s="59" t="s">
        <v>14</v>
      </c>
    </row>
    <row r="4700" spans="1:2">
      <c r="A4700" s="59">
        <v>24800</v>
      </c>
      <c r="B4700" s="59" t="s">
        <v>19</v>
      </c>
    </row>
    <row r="4701" spans="1:2">
      <c r="A4701" s="59">
        <v>24800</v>
      </c>
      <c r="B4701" s="59" t="s">
        <v>17</v>
      </c>
    </row>
    <row r="4702" spans="1:2">
      <c r="A4702" s="59">
        <v>24800</v>
      </c>
      <c r="B4702" s="59" t="s">
        <v>14</v>
      </c>
    </row>
    <row r="4703" spans="1:2">
      <c r="A4703" s="59">
        <v>24800</v>
      </c>
      <c r="B4703" s="59" t="s">
        <v>17</v>
      </c>
    </row>
    <row r="4704" spans="1:2">
      <c r="A4704" s="59">
        <v>24800</v>
      </c>
      <c r="B4704" s="59" t="s">
        <v>14</v>
      </c>
    </row>
    <row r="4705" spans="1:2">
      <c r="A4705" s="59">
        <v>24800</v>
      </c>
      <c r="B4705" s="59" t="s">
        <v>17</v>
      </c>
    </row>
    <row r="4706" spans="1:2">
      <c r="A4706" s="59">
        <v>24800</v>
      </c>
      <c r="B4706" s="59" t="s">
        <v>18</v>
      </c>
    </row>
    <row r="4707" spans="1:2">
      <c r="A4707" s="59">
        <v>24900</v>
      </c>
      <c r="B4707" s="59" t="s">
        <v>14</v>
      </c>
    </row>
    <row r="4708" spans="1:2">
      <c r="A4708" s="59">
        <v>24900</v>
      </c>
      <c r="B4708" s="59" t="s">
        <v>14</v>
      </c>
    </row>
    <row r="4709" spans="1:2">
      <c r="A4709" s="59">
        <v>24900</v>
      </c>
      <c r="B4709" s="59" t="s">
        <v>14</v>
      </c>
    </row>
    <row r="4710" spans="1:2">
      <c r="A4710" s="59">
        <v>24900</v>
      </c>
      <c r="B4710" s="59" t="s">
        <v>14</v>
      </c>
    </row>
    <row r="4711" spans="1:2">
      <c r="A4711" s="59">
        <v>24900</v>
      </c>
      <c r="B4711" s="59" t="s">
        <v>18</v>
      </c>
    </row>
    <row r="4712" spans="1:2">
      <c r="A4712" s="59">
        <v>24900</v>
      </c>
      <c r="B4712" s="59" t="s">
        <v>18</v>
      </c>
    </row>
    <row r="4713" spans="1:2">
      <c r="A4713" s="59">
        <v>24900</v>
      </c>
      <c r="B4713" s="59" t="s">
        <v>14</v>
      </c>
    </row>
    <row r="4714" spans="1:2">
      <c r="A4714" s="59">
        <v>24900</v>
      </c>
      <c r="B4714" s="59" t="s">
        <v>14</v>
      </c>
    </row>
    <row r="4715" spans="1:2">
      <c r="A4715" s="59">
        <v>24900</v>
      </c>
      <c r="B4715" s="59" t="s">
        <v>14</v>
      </c>
    </row>
    <row r="4716" spans="1:2">
      <c r="A4716" s="59">
        <v>24900</v>
      </c>
      <c r="B4716" s="59" t="s">
        <v>14</v>
      </c>
    </row>
    <row r="4717" spans="1:2">
      <c r="A4717" s="59">
        <v>24900</v>
      </c>
      <c r="B4717" s="59" t="s">
        <v>14</v>
      </c>
    </row>
    <row r="4718" spans="1:2">
      <c r="A4718" s="59">
        <v>25000</v>
      </c>
      <c r="B4718" s="59" t="s">
        <v>17</v>
      </c>
    </row>
    <row r="4719" spans="1:2">
      <c r="A4719" s="59">
        <v>25000</v>
      </c>
      <c r="B4719" s="59" t="s">
        <v>14</v>
      </c>
    </row>
    <row r="4720" spans="1:2">
      <c r="A4720" s="59">
        <v>25000</v>
      </c>
      <c r="B4720" s="59" t="s">
        <v>15</v>
      </c>
    </row>
    <row r="4721" spans="1:2">
      <c r="A4721" s="59">
        <v>25000</v>
      </c>
      <c r="B4721" s="59" t="s">
        <v>18</v>
      </c>
    </row>
    <row r="4722" spans="1:2">
      <c r="A4722" s="59">
        <v>25000</v>
      </c>
      <c r="B4722" s="59" t="s">
        <v>14</v>
      </c>
    </row>
    <row r="4723" spans="1:2">
      <c r="A4723" s="59">
        <v>25000</v>
      </c>
      <c r="B4723" s="59" t="s">
        <v>14</v>
      </c>
    </row>
    <row r="4724" spans="1:2">
      <c r="A4724" s="59">
        <v>25000</v>
      </c>
      <c r="B4724" s="59" t="s">
        <v>16</v>
      </c>
    </row>
    <row r="4725" spans="1:2">
      <c r="A4725" s="59">
        <v>25000</v>
      </c>
      <c r="B4725" s="59" t="s">
        <v>15</v>
      </c>
    </row>
    <row r="4726" spans="1:2">
      <c r="A4726" s="59">
        <v>25000</v>
      </c>
      <c r="B4726" s="59" t="s">
        <v>14</v>
      </c>
    </row>
    <row r="4727" spans="1:2">
      <c r="A4727" s="59">
        <v>25000</v>
      </c>
      <c r="B4727" s="59" t="s">
        <v>14</v>
      </c>
    </row>
    <row r="4728" spans="1:2">
      <c r="A4728" s="59">
        <v>25000</v>
      </c>
      <c r="B4728" s="59" t="s">
        <v>18</v>
      </c>
    </row>
    <row r="4729" spans="1:2">
      <c r="A4729" s="59">
        <v>25000</v>
      </c>
      <c r="B4729" s="59" t="s">
        <v>18</v>
      </c>
    </row>
    <row r="4730" spans="1:2">
      <c r="A4730" s="59">
        <v>25000</v>
      </c>
      <c r="B4730" s="59" t="s">
        <v>15</v>
      </c>
    </row>
    <row r="4731" spans="1:2">
      <c r="A4731" s="59">
        <v>25000</v>
      </c>
      <c r="B4731" s="59" t="s">
        <v>14</v>
      </c>
    </row>
    <row r="4732" spans="1:2">
      <c r="A4732" s="59">
        <v>25000</v>
      </c>
      <c r="B4732" s="59" t="s">
        <v>19</v>
      </c>
    </row>
    <row r="4733" spans="1:2">
      <c r="A4733" s="59">
        <v>25000</v>
      </c>
      <c r="B4733" s="59" t="s">
        <v>14</v>
      </c>
    </row>
    <row r="4734" spans="1:2">
      <c r="A4734" s="59">
        <v>25000</v>
      </c>
      <c r="B4734" s="59" t="s">
        <v>14</v>
      </c>
    </row>
    <row r="4735" spans="1:2">
      <c r="A4735" s="59">
        <v>25000</v>
      </c>
      <c r="B4735" s="59" t="s">
        <v>14</v>
      </c>
    </row>
    <row r="4736" spans="1:2">
      <c r="A4736" s="59">
        <v>25000</v>
      </c>
      <c r="B4736" s="59" t="s">
        <v>17</v>
      </c>
    </row>
    <row r="4737" spans="1:2">
      <c r="A4737" s="59">
        <v>25000</v>
      </c>
      <c r="B4737" s="59" t="s">
        <v>15</v>
      </c>
    </row>
    <row r="4738" spans="1:2">
      <c r="A4738" s="59">
        <v>25000</v>
      </c>
      <c r="B4738" s="59" t="s">
        <v>18</v>
      </c>
    </row>
    <row r="4739" spans="1:2">
      <c r="A4739" s="59">
        <v>25000</v>
      </c>
      <c r="B4739" s="59" t="s">
        <v>18</v>
      </c>
    </row>
    <row r="4740" spans="1:2">
      <c r="A4740" s="59">
        <v>25000</v>
      </c>
      <c r="B4740" s="59" t="s">
        <v>14</v>
      </c>
    </row>
    <row r="4741" spans="1:2">
      <c r="A4741" s="59">
        <v>25000</v>
      </c>
      <c r="B4741" s="59" t="s">
        <v>18</v>
      </c>
    </row>
    <row r="4742" spans="1:2">
      <c r="A4742" s="59">
        <v>25000</v>
      </c>
      <c r="B4742" s="59" t="s">
        <v>14</v>
      </c>
    </row>
    <row r="4743" spans="1:2">
      <c r="A4743" s="59">
        <v>25000</v>
      </c>
      <c r="B4743" s="59" t="s">
        <v>17</v>
      </c>
    </row>
    <row r="4744" spans="1:2">
      <c r="A4744" s="59">
        <v>25000</v>
      </c>
      <c r="B4744" s="59" t="s">
        <v>18</v>
      </c>
    </row>
    <row r="4745" spans="1:2">
      <c r="A4745" s="59">
        <v>25000</v>
      </c>
      <c r="B4745" s="59" t="s">
        <v>14</v>
      </c>
    </row>
    <row r="4746" spans="1:2">
      <c r="A4746" s="59">
        <v>25000</v>
      </c>
      <c r="B4746" s="59" t="s">
        <v>15</v>
      </c>
    </row>
    <row r="4747" spans="1:2">
      <c r="A4747" s="59">
        <v>25000</v>
      </c>
      <c r="B4747" s="59" t="s">
        <v>15</v>
      </c>
    </row>
    <row r="4748" spans="1:2">
      <c r="A4748" s="59">
        <v>25000</v>
      </c>
      <c r="B4748" s="59" t="s">
        <v>14</v>
      </c>
    </row>
    <row r="4749" spans="1:2">
      <c r="A4749" s="59">
        <v>25000</v>
      </c>
      <c r="B4749" s="59" t="s">
        <v>17</v>
      </c>
    </row>
    <row r="4750" spans="1:2">
      <c r="A4750" s="59">
        <v>25000</v>
      </c>
      <c r="B4750" s="59" t="s">
        <v>15</v>
      </c>
    </row>
    <row r="4751" spans="1:2">
      <c r="A4751" s="59">
        <v>25000</v>
      </c>
      <c r="B4751" s="59" t="s">
        <v>14</v>
      </c>
    </row>
    <row r="4752" spans="1:2">
      <c r="A4752" s="59">
        <v>25000</v>
      </c>
      <c r="B4752" s="59" t="s">
        <v>15</v>
      </c>
    </row>
    <row r="4753" spans="1:2">
      <c r="A4753" s="59">
        <v>25000</v>
      </c>
      <c r="B4753" s="59" t="s">
        <v>17</v>
      </c>
    </row>
    <row r="4754" spans="1:2">
      <c r="A4754" s="59">
        <v>25000</v>
      </c>
      <c r="B4754" s="59" t="s">
        <v>14</v>
      </c>
    </row>
    <row r="4755" spans="1:2">
      <c r="A4755" s="59">
        <v>25000</v>
      </c>
      <c r="B4755" s="59" t="s">
        <v>14</v>
      </c>
    </row>
    <row r="4756" spans="1:2">
      <c r="A4756" s="59">
        <v>25000</v>
      </c>
      <c r="B4756" s="59" t="s">
        <v>14</v>
      </c>
    </row>
    <row r="4757" spans="1:2">
      <c r="A4757" s="59">
        <v>25000</v>
      </c>
      <c r="B4757" s="59" t="s">
        <v>16</v>
      </c>
    </row>
    <row r="4758" spans="1:2">
      <c r="A4758" s="59">
        <v>25000</v>
      </c>
      <c r="B4758" s="59" t="s">
        <v>14</v>
      </c>
    </row>
    <row r="4759" spans="1:2">
      <c r="A4759" s="59">
        <v>25000</v>
      </c>
      <c r="B4759" s="59" t="s">
        <v>14</v>
      </c>
    </row>
    <row r="4760" spans="1:2">
      <c r="A4760" s="59">
        <v>25000</v>
      </c>
      <c r="B4760" s="59" t="s">
        <v>17</v>
      </c>
    </row>
    <row r="4761" spans="1:2">
      <c r="A4761" s="59">
        <v>25000</v>
      </c>
      <c r="B4761" s="59" t="s">
        <v>18</v>
      </c>
    </row>
    <row r="4762" spans="1:2">
      <c r="A4762" s="59">
        <v>25000</v>
      </c>
      <c r="B4762" s="59" t="s">
        <v>15</v>
      </c>
    </row>
    <row r="4763" spans="1:2">
      <c r="A4763" s="59">
        <v>25000</v>
      </c>
      <c r="B4763" s="59" t="s">
        <v>18</v>
      </c>
    </row>
    <row r="4764" spans="1:2">
      <c r="A4764" s="59">
        <v>25000</v>
      </c>
      <c r="B4764" s="59" t="s">
        <v>18</v>
      </c>
    </row>
    <row r="4765" spans="1:2">
      <c r="A4765" s="59">
        <v>25000</v>
      </c>
      <c r="B4765" s="59" t="s">
        <v>14</v>
      </c>
    </row>
    <row r="4766" spans="1:2">
      <c r="A4766" s="59">
        <v>25000</v>
      </c>
      <c r="B4766" s="59" t="s">
        <v>14</v>
      </c>
    </row>
    <row r="4767" spans="1:2">
      <c r="A4767" s="59">
        <v>25000</v>
      </c>
      <c r="B4767" s="59" t="s">
        <v>18</v>
      </c>
    </row>
    <row r="4768" spans="1:2">
      <c r="A4768" s="59">
        <v>25000</v>
      </c>
      <c r="B4768" s="59" t="s">
        <v>19</v>
      </c>
    </row>
    <row r="4769" spans="1:2">
      <c r="A4769" s="59">
        <v>25000</v>
      </c>
      <c r="B4769" s="59" t="s">
        <v>18</v>
      </c>
    </row>
    <row r="4770" spans="1:2">
      <c r="A4770" s="59">
        <v>25000</v>
      </c>
      <c r="B4770" s="59" t="s">
        <v>14</v>
      </c>
    </row>
    <row r="4771" spans="1:2">
      <c r="A4771" s="59">
        <v>25000</v>
      </c>
      <c r="B4771" s="59" t="s">
        <v>16</v>
      </c>
    </row>
    <row r="4772" spans="1:2">
      <c r="A4772" s="59">
        <v>25000</v>
      </c>
      <c r="B4772" s="59" t="s">
        <v>18</v>
      </c>
    </row>
    <row r="4773" spans="1:2">
      <c r="A4773" s="59">
        <v>25000</v>
      </c>
      <c r="B4773" s="59" t="s">
        <v>14</v>
      </c>
    </row>
    <row r="4774" spans="1:2">
      <c r="A4774" s="59">
        <v>25000</v>
      </c>
      <c r="B4774" s="59" t="s">
        <v>14</v>
      </c>
    </row>
    <row r="4775" spans="1:2">
      <c r="A4775" s="59">
        <v>25000</v>
      </c>
      <c r="B4775" s="59" t="s">
        <v>19</v>
      </c>
    </row>
    <row r="4776" spans="1:2">
      <c r="A4776" s="59">
        <v>25000</v>
      </c>
      <c r="B4776" s="59" t="s">
        <v>18</v>
      </c>
    </row>
    <row r="4777" spans="1:2">
      <c r="A4777" s="59">
        <v>25000</v>
      </c>
      <c r="B4777" s="59" t="s">
        <v>15</v>
      </c>
    </row>
    <row r="4778" spans="1:2">
      <c r="A4778" s="59">
        <v>25000</v>
      </c>
      <c r="B4778" s="59" t="s">
        <v>14</v>
      </c>
    </row>
    <row r="4779" spans="1:2">
      <c r="A4779" s="59">
        <v>25000</v>
      </c>
      <c r="B4779" s="59" t="s">
        <v>17</v>
      </c>
    </row>
    <row r="4780" spans="1:2">
      <c r="A4780" s="59">
        <v>25000</v>
      </c>
      <c r="B4780" s="59" t="s">
        <v>14</v>
      </c>
    </row>
    <row r="4781" spans="1:2">
      <c r="A4781" s="59">
        <v>25000</v>
      </c>
      <c r="B4781" s="59" t="s">
        <v>14</v>
      </c>
    </row>
    <row r="4782" spans="1:2">
      <c r="A4782" s="59">
        <v>25000</v>
      </c>
      <c r="B4782" s="59" t="s">
        <v>15</v>
      </c>
    </row>
    <row r="4783" spans="1:2">
      <c r="A4783" s="59">
        <v>25000</v>
      </c>
      <c r="B4783" s="59" t="s">
        <v>14</v>
      </c>
    </row>
    <row r="4784" spans="1:2">
      <c r="A4784" s="59">
        <v>25000</v>
      </c>
      <c r="B4784" s="59" t="s">
        <v>17</v>
      </c>
    </row>
    <row r="4785" spans="1:2">
      <c r="A4785" s="59">
        <v>25000</v>
      </c>
      <c r="B4785" s="59" t="s">
        <v>14</v>
      </c>
    </row>
    <row r="4786" spans="1:2">
      <c r="A4786" s="59">
        <v>25000</v>
      </c>
      <c r="B4786" s="59" t="s">
        <v>17</v>
      </c>
    </row>
    <row r="4787" spans="1:2">
      <c r="A4787" s="59">
        <v>25000</v>
      </c>
      <c r="B4787" s="59" t="s">
        <v>14</v>
      </c>
    </row>
    <row r="4788" spans="1:2">
      <c r="A4788" s="59">
        <v>25000</v>
      </c>
      <c r="B4788" s="59" t="s">
        <v>18</v>
      </c>
    </row>
    <row r="4789" spans="1:2">
      <c r="A4789" s="59">
        <v>25000</v>
      </c>
      <c r="B4789" s="59" t="s">
        <v>17</v>
      </c>
    </row>
    <row r="4790" spans="1:2">
      <c r="A4790" s="59">
        <v>25000</v>
      </c>
      <c r="B4790" s="59" t="s">
        <v>14</v>
      </c>
    </row>
    <row r="4791" spans="1:2">
      <c r="A4791" s="59">
        <v>25100</v>
      </c>
      <c r="B4791" s="59"/>
    </row>
    <row r="4792" spans="1:2">
      <c r="A4792" s="59">
        <v>25100</v>
      </c>
      <c r="B4792" s="59" t="s">
        <v>14</v>
      </c>
    </row>
    <row r="4793" spans="1:2">
      <c r="A4793" s="59">
        <v>25100</v>
      </c>
      <c r="B4793" s="59" t="s">
        <v>19</v>
      </c>
    </row>
    <row r="4794" spans="1:2">
      <c r="A4794" s="59">
        <v>25100</v>
      </c>
      <c r="B4794" s="59" t="s">
        <v>17</v>
      </c>
    </row>
    <row r="4795" spans="1:2">
      <c r="A4795" s="59">
        <v>25100</v>
      </c>
      <c r="B4795" s="59" t="s">
        <v>14</v>
      </c>
    </row>
    <row r="4796" spans="1:2">
      <c r="A4796" s="59">
        <v>25100</v>
      </c>
      <c r="B4796" s="59" t="s">
        <v>14</v>
      </c>
    </row>
    <row r="4797" spans="1:2">
      <c r="A4797" s="59">
        <v>25100</v>
      </c>
      <c r="B4797" s="59" t="s">
        <v>15</v>
      </c>
    </row>
    <row r="4798" spans="1:2">
      <c r="A4798" s="59">
        <v>25100</v>
      </c>
      <c r="B4798" s="59" t="s">
        <v>14</v>
      </c>
    </row>
    <row r="4799" spans="1:2">
      <c r="A4799" s="59">
        <v>25100</v>
      </c>
      <c r="B4799" s="59" t="s">
        <v>14</v>
      </c>
    </row>
    <row r="4800" spans="1:2">
      <c r="A4800" s="59">
        <v>25100</v>
      </c>
      <c r="B4800" s="59" t="s">
        <v>15</v>
      </c>
    </row>
    <row r="4801" spans="1:2">
      <c r="A4801" s="59">
        <v>25100</v>
      </c>
      <c r="B4801" s="59" t="s">
        <v>14</v>
      </c>
    </row>
    <row r="4802" spans="1:2">
      <c r="A4802" s="59">
        <v>25100</v>
      </c>
      <c r="B4802" s="59" t="s">
        <v>14</v>
      </c>
    </row>
    <row r="4803" spans="1:2">
      <c r="A4803" s="59">
        <v>25100</v>
      </c>
      <c r="B4803" s="59" t="s">
        <v>15</v>
      </c>
    </row>
    <row r="4804" spans="1:2">
      <c r="A4804" s="59">
        <v>25100</v>
      </c>
      <c r="B4804" s="59" t="s">
        <v>14</v>
      </c>
    </row>
    <row r="4805" spans="1:2">
      <c r="A4805" s="59">
        <v>25100</v>
      </c>
      <c r="B4805" s="59" t="s">
        <v>18</v>
      </c>
    </row>
    <row r="4806" spans="1:2">
      <c r="A4806" s="59">
        <v>25100</v>
      </c>
      <c r="B4806" s="59" t="s">
        <v>18</v>
      </c>
    </row>
    <row r="4807" spans="1:2">
      <c r="A4807" s="59">
        <v>25100</v>
      </c>
      <c r="B4807" s="59" t="s">
        <v>14</v>
      </c>
    </row>
    <row r="4808" spans="1:2">
      <c r="A4808" s="59">
        <v>25100</v>
      </c>
      <c r="B4808" s="59" t="s">
        <v>18</v>
      </c>
    </row>
    <row r="4809" spans="1:2">
      <c r="A4809" s="59">
        <v>25100</v>
      </c>
      <c r="B4809" s="59" t="s">
        <v>14</v>
      </c>
    </row>
    <row r="4810" spans="1:2">
      <c r="A4810" s="59">
        <v>25100</v>
      </c>
      <c r="B4810" s="59" t="s">
        <v>14</v>
      </c>
    </row>
    <row r="4811" spans="1:2">
      <c r="A4811" s="59">
        <v>25100</v>
      </c>
      <c r="B4811" s="59" t="s">
        <v>14</v>
      </c>
    </row>
    <row r="4812" spans="1:2">
      <c r="A4812" s="59">
        <v>25100</v>
      </c>
      <c r="B4812" s="59" t="s">
        <v>14</v>
      </c>
    </row>
    <row r="4813" spans="1:2">
      <c r="A4813" s="59">
        <v>25100</v>
      </c>
      <c r="B4813" s="59" t="s">
        <v>14</v>
      </c>
    </row>
    <row r="4814" spans="1:2">
      <c r="A4814" s="59">
        <v>25200</v>
      </c>
      <c r="B4814" s="59" t="s">
        <v>15</v>
      </c>
    </row>
    <row r="4815" spans="1:2">
      <c r="A4815" s="59">
        <v>25200</v>
      </c>
      <c r="B4815" s="59" t="s">
        <v>18</v>
      </c>
    </row>
    <row r="4816" spans="1:2">
      <c r="A4816" s="59">
        <v>25200</v>
      </c>
      <c r="B4816" s="59" t="s">
        <v>18</v>
      </c>
    </row>
    <row r="4817" spans="1:2">
      <c r="A4817" s="59">
        <v>25200</v>
      </c>
      <c r="B4817" s="59" t="s">
        <v>14</v>
      </c>
    </row>
    <row r="4818" spans="1:2">
      <c r="A4818" s="59">
        <v>25200</v>
      </c>
      <c r="B4818" s="59" t="s">
        <v>14</v>
      </c>
    </row>
    <row r="4819" spans="1:2">
      <c r="A4819" s="59">
        <v>25200</v>
      </c>
      <c r="B4819" s="59" t="s">
        <v>14</v>
      </c>
    </row>
    <row r="4820" spans="1:2">
      <c r="A4820" s="59">
        <v>25200</v>
      </c>
      <c r="B4820" s="59" t="s">
        <v>18</v>
      </c>
    </row>
    <row r="4821" spans="1:2">
      <c r="A4821" s="59">
        <v>25200</v>
      </c>
      <c r="B4821" s="59" t="s">
        <v>14</v>
      </c>
    </row>
    <row r="4822" spans="1:2">
      <c r="A4822" s="59">
        <v>25200</v>
      </c>
      <c r="B4822" s="59" t="s">
        <v>15</v>
      </c>
    </row>
    <row r="4823" spans="1:2">
      <c r="A4823" s="59">
        <v>25200</v>
      </c>
      <c r="B4823" s="59" t="s">
        <v>15</v>
      </c>
    </row>
    <row r="4824" spans="1:2">
      <c r="A4824" s="59">
        <v>25200</v>
      </c>
      <c r="B4824" s="59" t="s">
        <v>15</v>
      </c>
    </row>
    <row r="4825" spans="1:2">
      <c r="A4825" s="59">
        <v>25200</v>
      </c>
      <c r="B4825" s="59" t="s">
        <v>18</v>
      </c>
    </row>
    <row r="4826" spans="1:2">
      <c r="A4826" s="59">
        <v>25200</v>
      </c>
      <c r="B4826" s="59" t="s">
        <v>17</v>
      </c>
    </row>
    <row r="4827" spans="1:2">
      <c r="A4827" s="59">
        <v>25300</v>
      </c>
      <c r="B4827" s="59" t="s">
        <v>14</v>
      </c>
    </row>
    <row r="4828" spans="1:2">
      <c r="A4828" s="59">
        <v>25300</v>
      </c>
      <c r="B4828" s="59" t="s">
        <v>18</v>
      </c>
    </row>
    <row r="4829" spans="1:2">
      <c r="A4829" s="59">
        <v>25300</v>
      </c>
      <c r="B4829" s="59" t="s">
        <v>18</v>
      </c>
    </row>
    <row r="4830" spans="1:2">
      <c r="A4830" s="59">
        <v>25300</v>
      </c>
      <c r="B4830" s="59" t="s">
        <v>15</v>
      </c>
    </row>
    <row r="4831" spans="1:2">
      <c r="A4831" s="59">
        <v>25300</v>
      </c>
      <c r="B4831" s="59" t="s">
        <v>15</v>
      </c>
    </row>
    <row r="4832" spans="1:2">
      <c r="A4832" s="59">
        <v>25300</v>
      </c>
      <c r="B4832" s="59" t="s">
        <v>14</v>
      </c>
    </row>
    <row r="4833" spans="1:2">
      <c r="A4833" s="59">
        <v>25300</v>
      </c>
      <c r="B4833" s="59" t="s">
        <v>14</v>
      </c>
    </row>
    <row r="4834" spans="1:2">
      <c r="A4834" s="59">
        <v>25300</v>
      </c>
      <c r="B4834" s="59" t="s">
        <v>17</v>
      </c>
    </row>
    <row r="4835" spans="1:2">
      <c r="A4835" s="59">
        <v>25300</v>
      </c>
      <c r="B4835" s="59" t="s">
        <v>17</v>
      </c>
    </row>
    <row r="4836" spans="1:2">
      <c r="A4836" s="59">
        <v>25300</v>
      </c>
      <c r="B4836" s="59" t="s">
        <v>17</v>
      </c>
    </row>
    <row r="4837" spans="1:2">
      <c r="A4837" s="59">
        <v>25300</v>
      </c>
      <c r="B4837" s="59" t="s">
        <v>15</v>
      </c>
    </row>
    <row r="4838" spans="1:2">
      <c r="A4838" s="59">
        <v>25300</v>
      </c>
      <c r="B4838" s="59" t="s">
        <v>18</v>
      </c>
    </row>
    <row r="4839" spans="1:2">
      <c r="A4839" s="59">
        <v>25400</v>
      </c>
      <c r="B4839" s="59" t="s">
        <v>18</v>
      </c>
    </row>
    <row r="4840" spans="1:2">
      <c r="A4840" s="59">
        <v>25400</v>
      </c>
      <c r="B4840" s="59" t="s">
        <v>17</v>
      </c>
    </row>
    <row r="4841" spans="1:2">
      <c r="A4841" s="59">
        <v>25400</v>
      </c>
      <c r="B4841" s="59" t="s">
        <v>14</v>
      </c>
    </row>
    <row r="4842" spans="1:2">
      <c r="A4842" s="59">
        <v>25400</v>
      </c>
      <c r="B4842" s="59" t="s">
        <v>15</v>
      </c>
    </row>
    <row r="4843" spans="1:2">
      <c r="A4843" s="59">
        <v>25400</v>
      </c>
      <c r="B4843" s="59" t="s">
        <v>14</v>
      </c>
    </row>
    <row r="4844" spans="1:2">
      <c r="A4844" s="59">
        <v>25400</v>
      </c>
      <c r="B4844" s="59" t="s">
        <v>17</v>
      </c>
    </row>
    <row r="4845" spans="1:2">
      <c r="A4845" s="59">
        <v>25400</v>
      </c>
      <c r="B4845" s="59" t="s">
        <v>14</v>
      </c>
    </row>
    <row r="4846" spans="1:2">
      <c r="A4846" s="59">
        <v>25400</v>
      </c>
      <c r="B4846" s="59" t="s">
        <v>14</v>
      </c>
    </row>
    <row r="4847" spans="1:2">
      <c r="A4847" s="59">
        <v>25400</v>
      </c>
      <c r="B4847" s="59" t="s">
        <v>17</v>
      </c>
    </row>
    <row r="4848" spans="1:2">
      <c r="A4848" s="59">
        <v>25400</v>
      </c>
      <c r="B4848" s="59" t="s">
        <v>14</v>
      </c>
    </row>
    <row r="4849" spans="1:2">
      <c r="A4849" s="59">
        <v>25400</v>
      </c>
      <c r="B4849" s="59" t="s">
        <v>18</v>
      </c>
    </row>
    <row r="4850" spans="1:2">
      <c r="A4850" s="59">
        <v>25400</v>
      </c>
      <c r="B4850" s="59" t="s">
        <v>18</v>
      </c>
    </row>
    <row r="4851" spans="1:2">
      <c r="A4851" s="59">
        <v>25400</v>
      </c>
      <c r="B4851" s="59" t="s">
        <v>14</v>
      </c>
    </row>
    <row r="4852" spans="1:2">
      <c r="A4852" s="59">
        <v>25400</v>
      </c>
      <c r="B4852" s="59" t="s">
        <v>14</v>
      </c>
    </row>
    <row r="4853" spans="1:2">
      <c r="A4853" s="59">
        <v>25500</v>
      </c>
      <c r="B4853" s="59" t="s">
        <v>17</v>
      </c>
    </row>
    <row r="4854" spans="1:2">
      <c r="A4854" s="59">
        <v>25500</v>
      </c>
      <c r="B4854" s="59" t="s">
        <v>14</v>
      </c>
    </row>
    <row r="4855" spans="1:2">
      <c r="A4855" s="59">
        <v>25500</v>
      </c>
      <c r="B4855" s="59" t="s">
        <v>18</v>
      </c>
    </row>
    <row r="4856" spans="1:2">
      <c r="A4856" s="59">
        <v>25500</v>
      </c>
      <c r="B4856" s="59" t="s">
        <v>14</v>
      </c>
    </row>
    <row r="4857" spans="1:2">
      <c r="A4857" s="59">
        <v>25500</v>
      </c>
      <c r="B4857" s="59" t="s">
        <v>18</v>
      </c>
    </row>
    <row r="4858" spans="1:2">
      <c r="A4858" s="59">
        <v>25500</v>
      </c>
      <c r="B4858" s="59" t="s">
        <v>14</v>
      </c>
    </row>
    <row r="4859" spans="1:2">
      <c r="A4859" s="59">
        <v>25500</v>
      </c>
      <c r="B4859" s="59" t="s">
        <v>14</v>
      </c>
    </row>
    <row r="4860" spans="1:2">
      <c r="A4860" s="59">
        <v>25500</v>
      </c>
      <c r="B4860" s="59" t="s">
        <v>14</v>
      </c>
    </row>
    <row r="4861" spans="1:2">
      <c r="A4861" s="59">
        <v>25500</v>
      </c>
      <c r="B4861" s="59" t="s">
        <v>18</v>
      </c>
    </row>
    <row r="4862" spans="1:2">
      <c r="A4862" s="59">
        <v>25500</v>
      </c>
      <c r="B4862" s="59" t="s">
        <v>16</v>
      </c>
    </row>
    <row r="4863" spans="1:2">
      <c r="A4863" s="59">
        <v>25500</v>
      </c>
      <c r="B4863" s="59" t="s">
        <v>15</v>
      </c>
    </row>
    <row r="4864" spans="1:2">
      <c r="A4864" s="59">
        <v>25500</v>
      </c>
      <c r="B4864" s="59" t="s">
        <v>18</v>
      </c>
    </row>
    <row r="4865" spans="1:2">
      <c r="A4865" s="59">
        <v>25500</v>
      </c>
      <c r="B4865" s="59" t="s">
        <v>19</v>
      </c>
    </row>
    <row r="4866" spans="1:2">
      <c r="A4866" s="59">
        <v>25500</v>
      </c>
      <c r="B4866" s="59" t="s">
        <v>17</v>
      </c>
    </row>
    <row r="4867" spans="1:2">
      <c r="A4867" s="59">
        <v>25500</v>
      </c>
      <c r="B4867" s="59" t="s">
        <v>14</v>
      </c>
    </row>
    <row r="4868" spans="1:2">
      <c r="A4868" s="59">
        <v>25500</v>
      </c>
      <c r="B4868" s="59" t="s">
        <v>14</v>
      </c>
    </row>
    <row r="4869" spans="1:2">
      <c r="A4869" s="59">
        <v>25500</v>
      </c>
      <c r="B4869" s="59" t="s">
        <v>14</v>
      </c>
    </row>
    <row r="4870" spans="1:2">
      <c r="A4870" s="59">
        <v>25500</v>
      </c>
      <c r="B4870" s="59" t="s">
        <v>15</v>
      </c>
    </row>
    <row r="4871" spans="1:2">
      <c r="A4871" s="59">
        <v>25600</v>
      </c>
      <c r="B4871" s="59" t="s">
        <v>14</v>
      </c>
    </row>
    <row r="4872" spans="1:2">
      <c r="A4872" s="59">
        <v>25600</v>
      </c>
      <c r="B4872" s="59" t="s">
        <v>14</v>
      </c>
    </row>
    <row r="4873" spans="1:2">
      <c r="A4873" s="59">
        <v>25600</v>
      </c>
      <c r="B4873" s="59" t="s">
        <v>19</v>
      </c>
    </row>
    <row r="4874" spans="1:2">
      <c r="A4874" s="59">
        <v>25600</v>
      </c>
      <c r="B4874" s="59" t="s">
        <v>14</v>
      </c>
    </row>
    <row r="4875" spans="1:2">
      <c r="A4875" s="59">
        <v>25600</v>
      </c>
      <c r="B4875" s="59" t="s">
        <v>14</v>
      </c>
    </row>
    <row r="4876" spans="1:2">
      <c r="A4876" s="59">
        <v>25600</v>
      </c>
      <c r="B4876" s="59" t="s">
        <v>15</v>
      </c>
    </row>
    <row r="4877" spans="1:2">
      <c r="A4877" s="59">
        <v>25600</v>
      </c>
      <c r="B4877" s="59" t="s">
        <v>19</v>
      </c>
    </row>
    <row r="4878" spans="1:2">
      <c r="A4878" s="59">
        <v>25600</v>
      </c>
      <c r="B4878" s="59" t="s">
        <v>18</v>
      </c>
    </row>
    <row r="4879" spans="1:2">
      <c r="A4879" s="59">
        <v>25600</v>
      </c>
      <c r="B4879" s="59" t="s">
        <v>14</v>
      </c>
    </row>
    <row r="4880" spans="1:2">
      <c r="A4880" s="59">
        <v>25600</v>
      </c>
      <c r="B4880" s="59" t="s">
        <v>17</v>
      </c>
    </row>
    <row r="4881" spans="1:2">
      <c r="A4881" s="59">
        <v>25600</v>
      </c>
      <c r="B4881" s="59" t="s">
        <v>17</v>
      </c>
    </row>
    <row r="4882" spans="1:2">
      <c r="A4882" s="59">
        <v>25600</v>
      </c>
      <c r="B4882" s="59"/>
    </row>
    <row r="4883" spans="1:2">
      <c r="A4883" s="59">
        <v>25600</v>
      </c>
      <c r="B4883" s="59" t="s">
        <v>14</v>
      </c>
    </row>
    <row r="4884" spans="1:2">
      <c r="A4884" s="59">
        <v>25600</v>
      </c>
      <c r="B4884" s="59" t="s">
        <v>18</v>
      </c>
    </row>
    <row r="4885" spans="1:2">
      <c r="A4885" s="59">
        <v>25600</v>
      </c>
      <c r="B4885" s="59" t="s">
        <v>14</v>
      </c>
    </row>
    <row r="4886" spans="1:2">
      <c r="A4886" s="59">
        <v>25600</v>
      </c>
      <c r="B4886" s="59" t="s">
        <v>17</v>
      </c>
    </row>
    <row r="4887" spans="1:2">
      <c r="A4887" s="59">
        <v>25600</v>
      </c>
      <c r="B4887" s="59" t="s">
        <v>18</v>
      </c>
    </row>
    <row r="4888" spans="1:2">
      <c r="A4888" s="59">
        <v>25600</v>
      </c>
      <c r="B4888" s="59" t="s">
        <v>14</v>
      </c>
    </row>
    <row r="4889" spans="1:2">
      <c r="A4889" s="59">
        <v>25600</v>
      </c>
      <c r="B4889" s="59" t="s">
        <v>18</v>
      </c>
    </row>
    <row r="4890" spans="1:2">
      <c r="A4890" s="59">
        <v>25700</v>
      </c>
      <c r="B4890" s="59" t="s">
        <v>17</v>
      </c>
    </row>
    <row r="4891" spans="1:2">
      <c r="A4891" s="59">
        <v>25700</v>
      </c>
      <c r="B4891" s="59" t="s">
        <v>14</v>
      </c>
    </row>
    <row r="4892" spans="1:2">
      <c r="A4892" s="59">
        <v>25700</v>
      </c>
      <c r="B4892" s="59" t="s">
        <v>14</v>
      </c>
    </row>
    <row r="4893" spans="1:2">
      <c r="A4893" s="59">
        <v>25700</v>
      </c>
      <c r="B4893" s="59" t="s">
        <v>14</v>
      </c>
    </row>
    <row r="4894" spans="1:2">
      <c r="A4894" s="59">
        <v>25700</v>
      </c>
      <c r="B4894" s="59" t="s">
        <v>14</v>
      </c>
    </row>
    <row r="4895" spans="1:2">
      <c r="A4895" s="59">
        <v>25700</v>
      </c>
      <c r="B4895" s="59" t="s">
        <v>14</v>
      </c>
    </row>
    <row r="4896" spans="1:2">
      <c r="A4896" s="59">
        <v>25700</v>
      </c>
      <c r="B4896" s="59" t="s">
        <v>14</v>
      </c>
    </row>
    <row r="4897" spans="1:2">
      <c r="A4897" s="59">
        <v>25700</v>
      </c>
      <c r="B4897" s="59" t="s">
        <v>14</v>
      </c>
    </row>
    <row r="4898" spans="1:2">
      <c r="A4898" s="59">
        <v>25700</v>
      </c>
      <c r="B4898" s="59" t="s">
        <v>15</v>
      </c>
    </row>
    <row r="4899" spans="1:2">
      <c r="A4899" s="59">
        <v>25700</v>
      </c>
      <c r="B4899" s="59" t="s">
        <v>14</v>
      </c>
    </row>
    <row r="4900" spans="1:2">
      <c r="A4900" s="59">
        <v>25700</v>
      </c>
      <c r="B4900" s="59" t="s">
        <v>14</v>
      </c>
    </row>
    <row r="4901" spans="1:2">
      <c r="A4901" s="59">
        <v>25700</v>
      </c>
      <c r="B4901" s="59"/>
    </row>
    <row r="4902" spans="1:2">
      <c r="A4902" s="59">
        <v>25700</v>
      </c>
      <c r="B4902" s="59" t="s">
        <v>17</v>
      </c>
    </row>
    <row r="4903" spans="1:2">
      <c r="A4903" s="59">
        <v>25700</v>
      </c>
      <c r="B4903" s="59" t="s">
        <v>14</v>
      </c>
    </row>
    <row r="4904" spans="1:2">
      <c r="A4904" s="59">
        <v>25800</v>
      </c>
      <c r="B4904" s="59" t="s">
        <v>18</v>
      </c>
    </row>
    <row r="4905" spans="1:2">
      <c r="A4905" s="59">
        <v>25800</v>
      </c>
      <c r="B4905" s="59" t="s">
        <v>14</v>
      </c>
    </row>
    <row r="4906" spans="1:2">
      <c r="A4906" s="59">
        <v>25800</v>
      </c>
      <c r="B4906" s="59" t="s">
        <v>14</v>
      </c>
    </row>
    <row r="4907" spans="1:2">
      <c r="A4907" s="59">
        <v>25800</v>
      </c>
      <c r="B4907" s="59" t="s">
        <v>18</v>
      </c>
    </row>
    <row r="4908" spans="1:2">
      <c r="A4908" s="59">
        <v>25800</v>
      </c>
      <c r="B4908" s="59" t="s">
        <v>18</v>
      </c>
    </row>
    <row r="4909" spans="1:2">
      <c r="A4909" s="59">
        <v>25800</v>
      </c>
      <c r="B4909" s="59" t="s">
        <v>16</v>
      </c>
    </row>
    <row r="4910" spans="1:2">
      <c r="A4910" s="59">
        <v>25800</v>
      </c>
      <c r="B4910" s="59" t="s">
        <v>14</v>
      </c>
    </row>
    <row r="4911" spans="1:2">
      <c r="A4911" s="59">
        <v>25800</v>
      </c>
      <c r="B4911" s="59" t="s">
        <v>14</v>
      </c>
    </row>
    <row r="4912" spans="1:2">
      <c r="A4912" s="59">
        <v>25900</v>
      </c>
      <c r="B4912" s="59" t="s">
        <v>14</v>
      </c>
    </row>
    <row r="4913" spans="1:2">
      <c r="A4913" s="59">
        <v>25900</v>
      </c>
      <c r="B4913" s="59" t="s">
        <v>14</v>
      </c>
    </row>
    <row r="4914" spans="1:2">
      <c r="A4914" s="59">
        <v>25900</v>
      </c>
      <c r="B4914" s="59" t="s">
        <v>18</v>
      </c>
    </row>
    <row r="4915" spans="1:2">
      <c r="A4915" s="59">
        <v>25900</v>
      </c>
      <c r="B4915" s="59" t="s">
        <v>14</v>
      </c>
    </row>
    <row r="4916" spans="1:2">
      <c r="A4916" s="59">
        <v>25900</v>
      </c>
      <c r="B4916" s="59" t="s">
        <v>14</v>
      </c>
    </row>
    <row r="4917" spans="1:2">
      <c r="A4917" s="59">
        <v>25900</v>
      </c>
      <c r="B4917" s="59" t="s">
        <v>17</v>
      </c>
    </row>
    <row r="4918" spans="1:2">
      <c r="A4918" s="59">
        <v>25900</v>
      </c>
      <c r="B4918" s="59" t="s">
        <v>19</v>
      </c>
    </row>
    <row r="4919" spans="1:2">
      <c r="A4919" s="59">
        <v>25900</v>
      </c>
      <c r="B4919" s="59" t="s">
        <v>18</v>
      </c>
    </row>
    <row r="4920" spans="1:2">
      <c r="A4920" s="59">
        <v>25900</v>
      </c>
      <c r="B4920" s="59" t="s">
        <v>18</v>
      </c>
    </row>
    <row r="4921" spans="1:2">
      <c r="A4921" s="59">
        <v>25900</v>
      </c>
      <c r="B4921" s="59" t="s">
        <v>19</v>
      </c>
    </row>
    <row r="4922" spans="1:2">
      <c r="A4922" s="59">
        <v>25900</v>
      </c>
      <c r="B4922" s="59" t="s">
        <v>14</v>
      </c>
    </row>
    <row r="4923" spans="1:2">
      <c r="A4923" s="59">
        <v>25900</v>
      </c>
      <c r="B4923" s="59" t="s">
        <v>15</v>
      </c>
    </row>
    <row r="4924" spans="1:2">
      <c r="A4924" s="59">
        <v>25900</v>
      </c>
      <c r="B4924" s="59" t="s">
        <v>15</v>
      </c>
    </row>
    <row r="4925" spans="1:2">
      <c r="A4925" s="59">
        <v>25900</v>
      </c>
      <c r="B4925" s="59" t="s">
        <v>14</v>
      </c>
    </row>
    <row r="4926" spans="1:2">
      <c r="A4926" s="59">
        <v>25900</v>
      </c>
      <c r="B4926" s="59" t="s">
        <v>15</v>
      </c>
    </row>
    <row r="4927" spans="1:2">
      <c r="A4927" s="59">
        <v>26000</v>
      </c>
      <c r="B4927" s="59" t="s">
        <v>14</v>
      </c>
    </row>
    <row r="4928" spans="1:2">
      <c r="A4928" s="59">
        <v>26000</v>
      </c>
      <c r="B4928" s="59" t="s">
        <v>14</v>
      </c>
    </row>
    <row r="4929" spans="1:2">
      <c r="A4929" s="59">
        <v>26000</v>
      </c>
      <c r="B4929" s="59" t="s">
        <v>19</v>
      </c>
    </row>
    <row r="4930" spans="1:2">
      <c r="A4930" s="59">
        <v>26000</v>
      </c>
      <c r="B4930" s="59" t="s">
        <v>14</v>
      </c>
    </row>
    <row r="4931" spans="1:2">
      <c r="A4931" s="59">
        <v>26000</v>
      </c>
      <c r="B4931" s="59" t="s">
        <v>17</v>
      </c>
    </row>
    <row r="4932" spans="1:2">
      <c r="A4932" s="59">
        <v>26000</v>
      </c>
      <c r="B4932" s="59" t="s">
        <v>14</v>
      </c>
    </row>
    <row r="4933" spans="1:2">
      <c r="A4933" s="59">
        <v>26000</v>
      </c>
      <c r="B4933" s="59" t="s">
        <v>18</v>
      </c>
    </row>
    <row r="4934" spans="1:2">
      <c r="A4934" s="59">
        <v>26000</v>
      </c>
      <c r="B4934" s="59" t="s">
        <v>14</v>
      </c>
    </row>
    <row r="4935" spans="1:2">
      <c r="A4935" s="59">
        <v>26000</v>
      </c>
      <c r="B4935" s="59" t="s">
        <v>15</v>
      </c>
    </row>
    <row r="4936" spans="1:2">
      <c r="A4936" s="59">
        <v>26000</v>
      </c>
      <c r="B4936" s="59" t="s">
        <v>18</v>
      </c>
    </row>
    <row r="4937" spans="1:2">
      <c r="A4937" s="59">
        <v>26000</v>
      </c>
      <c r="B4937" s="59" t="s">
        <v>14</v>
      </c>
    </row>
    <row r="4938" spans="1:2">
      <c r="A4938" s="59">
        <v>26000</v>
      </c>
      <c r="B4938" s="59" t="s">
        <v>14</v>
      </c>
    </row>
    <row r="4939" spans="1:2">
      <c r="A4939" s="59">
        <v>26000</v>
      </c>
      <c r="B4939" s="59" t="s">
        <v>17</v>
      </c>
    </row>
    <row r="4940" spans="1:2">
      <c r="A4940" s="59">
        <v>26000</v>
      </c>
      <c r="B4940" s="59" t="s">
        <v>18</v>
      </c>
    </row>
    <row r="4941" spans="1:2">
      <c r="A4941" s="59">
        <v>26000</v>
      </c>
      <c r="B4941" s="59" t="s">
        <v>14</v>
      </c>
    </row>
    <row r="4942" spans="1:2">
      <c r="A4942" s="59">
        <v>26000</v>
      </c>
      <c r="B4942" s="59" t="s">
        <v>15</v>
      </c>
    </row>
    <row r="4943" spans="1:2">
      <c r="A4943" s="59">
        <v>26100</v>
      </c>
      <c r="B4943" s="59" t="s">
        <v>14</v>
      </c>
    </row>
    <row r="4944" spans="1:2">
      <c r="A4944" s="59">
        <v>26100</v>
      </c>
      <c r="B4944" s="59" t="s">
        <v>17</v>
      </c>
    </row>
    <row r="4945" spans="1:2">
      <c r="A4945" s="59">
        <v>26100</v>
      </c>
      <c r="B4945" s="59" t="s">
        <v>16</v>
      </c>
    </row>
    <row r="4946" spans="1:2">
      <c r="A4946" s="59">
        <v>26100</v>
      </c>
      <c r="B4946" s="59" t="s">
        <v>14</v>
      </c>
    </row>
    <row r="4947" spans="1:2">
      <c r="A4947" s="59">
        <v>26100</v>
      </c>
      <c r="B4947" s="59" t="s">
        <v>14</v>
      </c>
    </row>
    <row r="4948" spans="1:2">
      <c r="A4948" s="59">
        <v>26100</v>
      </c>
      <c r="B4948" s="59" t="s">
        <v>17</v>
      </c>
    </row>
    <row r="4949" spans="1:2">
      <c r="A4949" s="59">
        <v>26100</v>
      </c>
      <c r="B4949" s="59"/>
    </row>
    <row r="4950" spans="1:2">
      <c r="A4950" s="59">
        <v>26100</v>
      </c>
      <c r="B4950" s="59" t="s">
        <v>17</v>
      </c>
    </row>
    <row r="4951" spans="1:2">
      <c r="A4951" s="59">
        <v>26100</v>
      </c>
      <c r="B4951" s="59" t="s">
        <v>14</v>
      </c>
    </row>
    <row r="4952" spans="1:2">
      <c r="A4952" s="59">
        <v>26100</v>
      </c>
      <c r="B4952" s="59" t="s">
        <v>14</v>
      </c>
    </row>
    <row r="4953" spans="1:2">
      <c r="A4953" s="59">
        <v>26100</v>
      </c>
      <c r="B4953" s="59" t="s">
        <v>15</v>
      </c>
    </row>
    <row r="4954" spans="1:2">
      <c r="A4954" s="59">
        <v>26100</v>
      </c>
      <c r="B4954" s="59" t="s">
        <v>14</v>
      </c>
    </row>
    <row r="4955" spans="1:2">
      <c r="A4955" s="59">
        <v>26200</v>
      </c>
      <c r="B4955" s="59" t="s">
        <v>17</v>
      </c>
    </row>
    <row r="4956" spans="1:2">
      <c r="A4956" s="59">
        <v>26200</v>
      </c>
      <c r="B4956" s="59" t="s">
        <v>14</v>
      </c>
    </row>
    <row r="4957" spans="1:2">
      <c r="A4957" s="59">
        <v>26200</v>
      </c>
      <c r="B4957" s="59" t="s">
        <v>14</v>
      </c>
    </row>
    <row r="4958" spans="1:2">
      <c r="A4958" s="59">
        <v>26200</v>
      </c>
      <c r="B4958" s="59" t="s">
        <v>18</v>
      </c>
    </row>
    <row r="4959" spans="1:2">
      <c r="A4959" s="59">
        <v>26200</v>
      </c>
      <c r="B4959" s="59" t="s">
        <v>15</v>
      </c>
    </row>
    <row r="4960" spans="1:2">
      <c r="A4960" s="59">
        <v>26200</v>
      </c>
      <c r="B4960" s="59" t="s">
        <v>14</v>
      </c>
    </row>
    <row r="4961" spans="1:2">
      <c r="A4961" s="59">
        <v>26200</v>
      </c>
      <c r="B4961" s="59" t="s">
        <v>14</v>
      </c>
    </row>
    <row r="4962" spans="1:2">
      <c r="A4962" s="59">
        <v>26200</v>
      </c>
      <c r="B4962" s="59" t="s">
        <v>15</v>
      </c>
    </row>
    <row r="4963" spans="1:2">
      <c r="A4963" s="59">
        <v>26200</v>
      </c>
      <c r="B4963" s="59" t="s">
        <v>14</v>
      </c>
    </row>
    <row r="4964" spans="1:2">
      <c r="A4964" s="59">
        <v>26200</v>
      </c>
      <c r="B4964" s="59" t="s">
        <v>14</v>
      </c>
    </row>
    <row r="4965" spans="1:2">
      <c r="A4965" s="59">
        <v>26300</v>
      </c>
      <c r="B4965" s="59" t="s">
        <v>18</v>
      </c>
    </row>
    <row r="4966" spans="1:2">
      <c r="A4966" s="59">
        <v>26300</v>
      </c>
      <c r="B4966" s="59" t="s">
        <v>14</v>
      </c>
    </row>
    <row r="4967" spans="1:2">
      <c r="A4967" s="59">
        <v>26300</v>
      </c>
      <c r="B4967" s="59" t="s">
        <v>18</v>
      </c>
    </row>
    <row r="4968" spans="1:2">
      <c r="A4968" s="59">
        <v>26300</v>
      </c>
      <c r="B4968" s="59" t="s">
        <v>18</v>
      </c>
    </row>
    <row r="4969" spans="1:2">
      <c r="A4969" s="59">
        <v>26300</v>
      </c>
      <c r="B4969" s="59" t="s">
        <v>16</v>
      </c>
    </row>
    <row r="4970" spans="1:2">
      <c r="A4970" s="59">
        <v>26300</v>
      </c>
      <c r="B4970" s="59" t="s">
        <v>14</v>
      </c>
    </row>
    <row r="4971" spans="1:2">
      <c r="A4971" s="59">
        <v>26300</v>
      </c>
      <c r="B4971" s="59" t="s">
        <v>14</v>
      </c>
    </row>
    <row r="4972" spans="1:2">
      <c r="A4972" s="59">
        <v>26300</v>
      </c>
      <c r="B4972" s="59" t="s">
        <v>14</v>
      </c>
    </row>
    <row r="4973" spans="1:2">
      <c r="A4973" s="59">
        <v>26300</v>
      </c>
      <c r="B4973" s="59" t="s">
        <v>14</v>
      </c>
    </row>
    <row r="4974" spans="1:2">
      <c r="A4974" s="59">
        <v>26300</v>
      </c>
      <c r="B4974" s="59" t="s">
        <v>14</v>
      </c>
    </row>
    <row r="4975" spans="1:2">
      <c r="A4975" s="59">
        <v>26300</v>
      </c>
      <c r="B4975" s="59" t="s">
        <v>15</v>
      </c>
    </row>
    <row r="4976" spans="1:2">
      <c r="A4976" s="59">
        <v>26300</v>
      </c>
      <c r="B4976" s="59" t="s">
        <v>14</v>
      </c>
    </row>
    <row r="4977" spans="1:2">
      <c r="A4977" s="59">
        <v>26300</v>
      </c>
      <c r="B4977" s="59" t="s">
        <v>14</v>
      </c>
    </row>
    <row r="4978" spans="1:2">
      <c r="A4978" s="59">
        <v>26300</v>
      </c>
      <c r="B4978" s="59" t="s">
        <v>14</v>
      </c>
    </row>
    <row r="4979" spans="1:2">
      <c r="A4979" s="59">
        <v>26300</v>
      </c>
      <c r="B4979" s="59" t="s">
        <v>15</v>
      </c>
    </row>
    <row r="4980" spans="1:2">
      <c r="A4980" s="59">
        <v>26300</v>
      </c>
      <c r="B4980" s="59" t="s">
        <v>14</v>
      </c>
    </row>
    <row r="4981" spans="1:2">
      <c r="A4981" s="59">
        <v>26300</v>
      </c>
      <c r="B4981" s="59" t="s">
        <v>18</v>
      </c>
    </row>
    <row r="4982" spans="1:2">
      <c r="A4982" s="59">
        <v>26400</v>
      </c>
      <c r="B4982" s="59" t="s">
        <v>15</v>
      </c>
    </row>
    <row r="4983" spans="1:2">
      <c r="A4983" s="59">
        <v>26400</v>
      </c>
      <c r="B4983" s="59" t="s">
        <v>15</v>
      </c>
    </row>
    <row r="4984" spans="1:2">
      <c r="A4984" s="59">
        <v>26400</v>
      </c>
      <c r="B4984" s="59" t="s">
        <v>15</v>
      </c>
    </row>
    <row r="4985" spans="1:2">
      <c r="A4985" s="59">
        <v>26400</v>
      </c>
      <c r="B4985" s="59" t="s">
        <v>18</v>
      </c>
    </row>
    <row r="4986" spans="1:2">
      <c r="A4986" s="59">
        <v>26400</v>
      </c>
      <c r="B4986" s="59" t="s">
        <v>18</v>
      </c>
    </row>
    <row r="4987" spans="1:2">
      <c r="A4987" s="59">
        <v>26400</v>
      </c>
      <c r="B4987" s="59" t="s">
        <v>17</v>
      </c>
    </row>
    <row r="4988" spans="1:2">
      <c r="A4988" s="59">
        <v>26400</v>
      </c>
      <c r="B4988" s="59" t="s">
        <v>19</v>
      </c>
    </row>
    <row r="4989" spans="1:2">
      <c r="A4989" s="59">
        <v>26400</v>
      </c>
      <c r="B4989" s="59" t="s">
        <v>19</v>
      </c>
    </row>
    <row r="4990" spans="1:2">
      <c r="A4990" s="59">
        <v>26400</v>
      </c>
      <c r="B4990" s="59" t="s">
        <v>17</v>
      </c>
    </row>
    <row r="4991" spans="1:2">
      <c r="A4991" s="59">
        <v>26400</v>
      </c>
      <c r="B4991" s="59" t="s">
        <v>15</v>
      </c>
    </row>
    <row r="4992" spans="1:2">
      <c r="A4992" s="59">
        <v>26400</v>
      </c>
      <c r="B4992" s="59" t="s">
        <v>18</v>
      </c>
    </row>
    <row r="4993" spans="1:2">
      <c r="A4993" s="59">
        <v>26400</v>
      </c>
      <c r="B4993" s="59" t="s">
        <v>14</v>
      </c>
    </row>
    <row r="4994" spans="1:2">
      <c r="A4994" s="59">
        <v>26400</v>
      </c>
      <c r="B4994" s="59" t="s">
        <v>14</v>
      </c>
    </row>
    <row r="4995" spans="1:2">
      <c r="A4995" s="59">
        <v>26500</v>
      </c>
      <c r="B4995" s="59" t="s">
        <v>15</v>
      </c>
    </row>
    <row r="4996" spans="1:2">
      <c r="A4996" s="59">
        <v>26500</v>
      </c>
      <c r="B4996" s="59" t="s">
        <v>14</v>
      </c>
    </row>
    <row r="4997" spans="1:2">
      <c r="A4997" s="59">
        <v>26500</v>
      </c>
      <c r="B4997" s="59" t="s">
        <v>19</v>
      </c>
    </row>
    <row r="4998" spans="1:2">
      <c r="A4998" s="59">
        <v>26500</v>
      </c>
      <c r="B4998" s="59" t="s">
        <v>14</v>
      </c>
    </row>
    <row r="4999" spans="1:2">
      <c r="A4999" s="59">
        <v>26500</v>
      </c>
      <c r="B4999" s="59" t="s">
        <v>14</v>
      </c>
    </row>
    <row r="5000" spans="1:2">
      <c r="A5000" s="59">
        <v>26500</v>
      </c>
      <c r="B5000" s="59" t="s">
        <v>19</v>
      </c>
    </row>
    <row r="5001" spans="1:2">
      <c r="A5001" s="59">
        <v>26500</v>
      </c>
      <c r="B5001" s="59" t="s">
        <v>14</v>
      </c>
    </row>
    <row r="5002" spans="1:2">
      <c r="A5002" s="59">
        <v>26500</v>
      </c>
      <c r="B5002" s="59" t="s">
        <v>16</v>
      </c>
    </row>
    <row r="5003" spans="1:2">
      <c r="A5003" s="59">
        <v>26500</v>
      </c>
      <c r="B5003" s="59" t="s">
        <v>15</v>
      </c>
    </row>
    <row r="5004" spans="1:2">
      <c r="A5004" s="59">
        <v>26500</v>
      </c>
      <c r="B5004" s="59" t="s">
        <v>14</v>
      </c>
    </row>
    <row r="5005" spans="1:2">
      <c r="A5005" s="59">
        <v>26500</v>
      </c>
      <c r="B5005" s="59" t="s">
        <v>14</v>
      </c>
    </row>
    <row r="5006" spans="1:2">
      <c r="A5006" s="59">
        <v>26500</v>
      </c>
      <c r="B5006" s="59" t="s">
        <v>14</v>
      </c>
    </row>
    <row r="5007" spans="1:2">
      <c r="A5007" s="59">
        <v>26500</v>
      </c>
      <c r="B5007" s="59" t="s">
        <v>17</v>
      </c>
    </row>
    <row r="5008" spans="1:2">
      <c r="A5008" s="59">
        <v>26500</v>
      </c>
      <c r="B5008" s="59" t="s">
        <v>14</v>
      </c>
    </row>
    <row r="5009" spans="1:2">
      <c r="A5009" s="59">
        <v>26500</v>
      </c>
      <c r="B5009" s="59" t="s">
        <v>15</v>
      </c>
    </row>
    <row r="5010" spans="1:2">
      <c r="A5010" s="59">
        <v>26500</v>
      </c>
      <c r="B5010" s="59" t="s">
        <v>14</v>
      </c>
    </row>
    <row r="5011" spans="1:2">
      <c r="A5011" s="59">
        <v>26500</v>
      </c>
      <c r="B5011" s="59" t="s">
        <v>14</v>
      </c>
    </row>
    <row r="5012" spans="1:2">
      <c r="A5012" s="59">
        <v>26500</v>
      </c>
      <c r="B5012" s="59" t="s">
        <v>14</v>
      </c>
    </row>
    <row r="5013" spans="1:2">
      <c r="A5013" s="59">
        <v>26500</v>
      </c>
      <c r="B5013" s="59" t="s">
        <v>14</v>
      </c>
    </row>
    <row r="5014" spans="1:2">
      <c r="A5014" s="59">
        <v>26500</v>
      </c>
      <c r="B5014" s="59" t="s">
        <v>17</v>
      </c>
    </row>
    <row r="5015" spans="1:2">
      <c r="A5015" s="59">
        <v>26600</v>
      </c>
      <c r="B5015" s="59" t="s">
        <v>19</v>
      </c>
    </row>
    <row r="5016" spans="1:2">
      <c r="A5016" s="59">
        <v>26600</v>
      </c>
      <c r="B5016" s="59" t="s">
        <v>14</v>
      </c>
    </row>
    <row r="5017" spans="1:2">
      <c r="A5017" s="59">
        <v>26600</v>
      </c>
      <c r="B5017" s="59" t="s">
        <v>14</v>
      </c>
    </row>
    <row r="5018" spans="1:2">
      <c r="A5018" s="59">
        <v>26600</v>
      </c>
      <c r="B5018" s="59" t="s">
        <v>18</v>
      </c>
    </row>
    <row r="5019" spans="1:2">
      <c r="A5019" s="59">
        <v>26600</v>
      </c>
      <c r="B5019" s="59" t="s">
        <v>14</v>
      </c>
    </row>
    <row r="5020" spans="1:2">
      <c r="A5020" s="59">
        <v>26600</v>
      </c>
      <c r="B5020" s="59" t="s">
        <v>18</v>
      </c>
    </row>
    <row r="5021" spans="1:2">
      <c r="A5021" s="59">
        <v>26600</v>
      </c>
      <c r="B5021" s="59" t="s">
        <v>16</v>
      </c>
    </row>
    <row r="5022" spans="1:2">
      <c r="A5022" s="59">
        <v>26600</v>
      </c>
      <c r="B5022" s="59" t="s">
        <v>14</v>
      </c>
    </row>
    <row r="5023" spans="1:2">
      <c r="A5023" s="59">
        <v>26600</v>
      </c>
      <c r="B5023" s="59" t="s">
        <v>17</v>
      </c>
    </row>
    <row r="5024" spans="1:2">
      <c r="A5024" s="59">
        <v>26600</v>
      </c>
      <c r="B5024" s="59" t="s">
        <v>17</v>
      </c>
    </row>
    <row r="5025" spans="1:2">
      <c r="A5025" s="59">
        <v>26700</v>
      </c>
      <c r="B5025" s="59" t="s">
        <v>18</v>
      </c>
    </row>
    <row r="5026" spans="1:2">
      <c r="A5026" s="59">
        <v>26700</v>
      </c>
      <c r="B5026" s="59" t="s">
        <v>17</v>
      </c>
    </row>
    <row r="5027" spans="1:2">
      <c r="A5027" s="59">
        <v>26700</v>
      </c>
      <c r="B5027" s="59" t="s">
        <v>14</v>
      </c>
    </row>
    <row r="5028" spans="1:2">
      <c r="A5028" s="59">
        <v>26700</v>
      </c>
      <c r="B5028" s="59" t="s">
        <v>18</v>
      </c>
    </row>
    <row r="5029" spans="1:2">
      <c r="A5029" s="59">
        <v>26700</v>
      </c>
      <c r="B5029" s="59" t="s">
        <v>17</v>
      </c>
    </row>
    <row r="5030" spans="1:2">
      <c r="A5030" s="59">
        <v>26700</v>
      </c>
      <c r="B5030" s="59" t="s">
        <v>18</v>
      </c>
    </row>
    <row r="5031" spans="1:2">
      <c r="A5031" s="59">
        <v>26700</v>
      </c>
      <c r="B5031" s="59" t="s">
        <v>14</v>
      </c>
    </row>
    <row r="5032" spans="1:2">
      <c r="A5032" s="59">
        <v>26700</v>
      </c>
      <c r="B5032" s="59" t="s">
        <v>18</v>
      </c>
    </row>
    <row r="5033" spans="1:2">
      <c r="A5033" s="59">
        <v>26700</v>
      </c>
      <c r="B5033" s="59" t="s">
        <v>17</v>
      </c>
    </row>
    <row r="5034" spans="1:2">
      <c r="A5034" s="59">
        <v>26700</v>
      </c>
      <c r="B5034" s="59" t="s">
        <v>14</v>
      </c>
    </row>
    <row r="5035" spans="1:2">
      <c r="A5035" s="59">
        <v>26800</v>
      </c>
      <c r="B5035" s="59" t="s">
        <v>18</v>
      </c>
    </row>
    <row r="5036" spans="1:2">
      <c r="A5036" s="59">
        <v>26800</v>
      </c>
      <c r="B5036" s="59" t="s">
        <v>14</v>
      </c>
    </row>
    <row r="5037" spans="1:2">
      <c r="A5037" s="59">
        <v>26800</v>
      </c>
      <c r="B5037" s="59" t="s">
        <v>18</v>
      </c>
    </row>
    <row r="5038" spans="1:2">
      <c r="A5038" s="59">
        <v>26800</v>
      </c>
      <c r="B5038" s="59" t="s">
        <v>17</v>
      </c>
    </row>
    <row r="5039" spans="1:2">
      <c r="A5039" s="59">
        <v>26800</v>
      </c>
      <c r="B5039" s="59" t="s">
        <v>18</v>
      </c>
    </row>
    <row r="5040" spans="1:2">
      <c r="A5040" s="59">
        <v>26800</v>
      </c>
      <c r="B5040" s="59" t="s">
        <v>14</v>
      </c>
    </row>
    <row r="5041" spans="1:2">
      <c r="A5041" s="59">
        <v>26800</v>
      </c>
      <c r="B5041" s="59" t="s">
        <v>17</v>
      </c>
    </row>
    <row r="5042" spans="1:2">
      <c r="A5042" s="59">
        <v>26800</v>
      </c>
      <c r="B5042" s="59" t="s">
        <v>17</v>
      </c>
    </row>
    <row r="5043" spans="1:2">
      <c r="A5043" s="59">
        <v>26800</v>
      </c>
      <c r="B5043" s="59" t="s">
        <v>15</v>
      </c>
    </row>
    <row r="5044" spans="1:2">
      <c r="A5044" s="59">
        <v>26800</v>
      </c>
      <c r="B5044" s="59" t="s">
        <v>17</v>
      </c>
    </row>
    <row r="5045" spans="1:2">
      <c r="A5045" s="59">
        <v>26800</v>
      </c>
      <c r="B5045" s="59" t="s">
        <v>18</v>
      </c>
    </row>
    <row r="5046" spans="1:2">
      <c r="A5046" s="59">
        <v>26800</v>
      </c>
      <c r="B5046" s="59" t="s">
        <v>18</v>
      </c>
    </row>
    <row r="5047" spans="1:2">
      <c r="A5047" s="59">
        <v>26800</v>
      </c>
      <c r="B5047" s="59" t="s">
        <v>18</v>
      </c>
    </row>
    <row r="5048" spans="1:2">
      <c r="A5048" s="59">
        <v>26800</v>
      </c>
      <c r="B5048" s="59" t="s">
        <v>14</v>
      </c>
    </row>
    <row r="5049" spans="1:2">
      <c r="A5049" s="59">
        <v>26900</v>
      </c>
      <c r="B5049" s="59" t="s">
        <v>15</v>
      </c>
    </row>
    <row r="5050" spans="1:2">
      <c r="A5050" s="59">
        <v>26900</v>
      </c>
      <c r="B5050" s="59" t="s">
        <v>14</v>
      </c>
    </row>
    <row r="5051" spans="1:2">
      <c r="A5051" s="59">
        <v>26900</v>
      </c>
      <c r="B5051" s="59" t="s">
        <v>18</v>
      </c>
    </row>
    <row r="5052" spans="1:2">
      <c r="A5052" s="59">
        <v>26900</v>
      </c>
      <c r="B5052" s="59" t="s">
        <v>15</v>
      </c>
    </row>
    <row r="5053" spans="1:2">
      <c r="A5053" s="59">
        <v>26900</v>
      </c>
      <c r="B5053" s="59" t="s">
        <v>15</v>
      </c>
    </row>
    <row r="5054" spans="1:2">
      <c r="A5054" s="59">
        <v>26900</v>
      </c>
      <c r="B5054" s="59" t="s">
        <v>16</v>
      </c>
    </row>
    <row r="5055" spans="1:2">
      <c r="A5055" s="59">
        <v>26900</v>
      </c>
      <c r="B5055" s="59" t="s">
        <v>14</v>
      </c>
    </row>
    <row r="5056" spans="1:2">
      <c r="A5056" s="59">
        <v>26900</v>
      </c>
      <c r="B5056" s="59" t="s">
        <v>14</v>
      </c>
    </row>
    <row r="5057" spans="1:2">
      <c r="A5057" s="59">
        <v>26900</v>
      </c>
      <c r="B5057" s="59" t="s">
        <v>18</v>
      </c>
    </row>
    <row r="5058" spans="1:2">
      <c r="A5058" s="59">
        <v>26900</v>
      </c>
      <c r="B5058" s="59" t="s">
        <v>15</v>
      </c>
    </row>
    <row r="5059" spans="1:2">
      <c r="A5059" s="59">
        <v>26900</v>
      </c>
      <c r="B5059" s="59" t="s">
        <v>15</v>
      </c>
    </row>
    <row r="5060" spans="1:2">
      <c r="A5060" s="59">
        <v>26900</v>
      </c>
      <c r="B5060" s="59" t="s">
        <v>15</v>
      </c>
    </row>
    <row r="5061" spans="1:2">
      <c r="A5061" s="59">
        <v>26900</v>
      </c>
      <c r="B5061" s="59" t="s">
        <v>14</v>
      </c>
    </row>
    <row r="5062" spans="1:2">
      <c r="A5062" s="59">
        <v>26900</v>
      </c>
      <c r="B5062" s="59" t="s">
        <v>18</v>
      </c>
    </row>
    <row r="5063" spans="1:2">
      <c r="A5063" s="59">
        <v>27000</v>
      </c>
      <c r="B5063" s="59" t="s">
        <v>14</v>
      </c>
    </row>
    <row r="5064" spans="1:2">
      <c r="A5064" s="59">
        <v>27000</v>
      </c>
      <c r="B5064" s="59" t="s">
        <v>14</v>
      </c>
    </row>
    <row r="5065" spans="1:2">
      <c r="A5065" s="59">
        <v>27000</v>
      </c>
      <c r="B5065" s="59" t="s">
        <v>14</v>
      </c>
    </row>
    <row r="5066" spans="1:2">
      <c r="A5066" s="59">
        <v>27000</v>
      </c>
      <c r="B5066" s="59" t="s">
        <v>14</v>
      </c>
    </row>
    <row r="5067" spans="1:2">
      <c r="A5067" s="59">
        <v>27000</v>
      </c>
      <c r="B5067" s="59" t="s">
        <v>18</v>
      </c>
    </row>
    <row r="5068" spans="1:2">
      <c r="A5068" s="59">
        <v>27000</v>
      </c>
      <c r="B5068" s="59" t="s">
        <v>15</v>
      </c>
    </row>
    <row r="5069" spans="1:2">
      <c r="A5069" s="59">
        <v>27000</v>
      </c>
      <c r="B5069" s="59" t="s">
        <v>14</v>
      </c>
    </row>
    <row r="5070" spans="1:2">
      <c r="A5070" s="59">
        <v>27000</v>
      </c>
      <c r="B5070" s="59" t="s">
        <v>14</v>
      </c>
    </row>
    <row r="5071" spans="1:2">
      <c r="A5071" s="59">
        <v>27000</v>
      </c>
      <c r="B5071" s="59" t="s">
        <v>14</v>
      </c>
    </row>
    <row r="5072" spans="1:2">
      <c r="A5072" s="59">
        <v>27000</v>
      </c>
      <c r="B5072" s="59" t="s">
        <v>14</v>
      </c>
    </row>
    <row r="5073" spans="1:2">
      <c r="A5073" s="59">
        <v>27000</v>
      </c>
      <c r="B5073" s="59" t="s">
        <v>14</v>
      </c>
    </row>
    <row r="5074" spans="1:2">
      <c r="A5074" s="59">
        <v>27000</v>
      </c>
      <c r="B5074" s="59" t="s">
        <v>14</v>
      </c>
    </row>
    <row r="5075" spans="1:2">
      <c r="A5075" s="59">
        <v>27000</v>
      </c>
      <c r="B5075" s="59" t="s">
        <v>14</v>
      </c>
    </row>
    <row r="5076" spans="1:2">
      <c r="A5076" s="59">
        <v>27000</v>
      </c>
      <c r="B5076" s="59" t="s">
        <v>14</v>
      </c>
    </row>
    <row r="5077" spans="1:2">
      <c r="A5077" s="59">
        <v>27000</v>
      </c>
      <c r="B5077" s="59" t="s">
        <v>14</v>
      </c>
    </row>
    <row r="5078" spans="1:2">
      <c r="A5078" s="59">
        <v>27100</v>
      </c>
      <c r="B5078" s="59" t="s">
        <v>14</v>
      </c>
    </row>
    <row r="5079" spans="1:2">
      <c r="A5079" s="59">
        <v>27100</v>
      </c>
      <c r="B5079" s="59" t="s">
        <v>18</v>
      </c>
    </row>
    <row r="5080" spans="1:2">
      <c r="A5080" s="59">
        <v>27100</v>
      </c>
      <c r="B5080" s="59" t="s">
        <v>17</v>
      </c>
    </row>
    <row r="5081" spans="1:2">
      <c r="A5081" s="59">
        <v>27100</v>
      </c>
      <c r="B5081" s="59" t="s">
        <v>14</v>
      </c>
    </row>
    <row r="5082" spans="1:2">
      <c r="A5082" s="59">
        <v>27100</v>
      </c>
      <c r="B5082" s="59" t="s">
        <v>14</v>
      </c>
    </row>
    <row r="5083" spans="1:2">
      <c r="A5083" s="59">
        <v>27100</v>
      </c>
      <c r="B5083" s="59" t="s">
        <v>15</v>
      </c>
    </row>
    <row r="5084" spans="1:2">
      <c r="A5084" s="59">
        <v>27100</v>
      </c>
      <c r="B5084" s="59" t="s">
        <v>14</v>
      </c>
    </row>
    <row r="5085" spans="1:2">
      <c r="A5085" s="59">
        <v>27100</v>
      </c>
      <c r="B5085" s="59" t="s">
        <v>18</v>
      </c>
    </row>
    <row r="5086" spans="1:2">
      <c r="A5086" s="59">
        <v>27100</v>
      </c>
      <c r="B5086" s="59" t="s">
        <v>14</v>
      </c>
    </row>
    <row r="5087" spans="1:2">
      <c r="A5087" s="59">
        <v>27200</v>
      </c>
      <c r="B5087" s="59" t="s">
        <v>15</v>
      </c>
    </row>
    <row r="5088" spans="1:2">
      <c r="A5088" s="59">
        <v>27200</v>
      </c>
      <c r="B5088" s="59" t="s">
        <v>14</v>
      </c>
    </row>
    <row r="5089" spans="1:2">
      <c r="A5089" s="59">
        <v>27200</v>
      </c>
      <c r="B5089" s="59" t="s">
        <v>18</v>
      </c>
    </row>
    <row r="5090" spans="1:2">
      <c r="A5090" s="59">
        <v>27200</v>
      </c>
      <c r="B5090" s="59" t="s">
        <v>16</v>
      </c>
    </row>
    <row r="5091" spans="1:2">
      <c r="A5091" s="59">
        <v>27200</v>
      </c>
      <c r="B5091" s="59" t="s">
        <v>14</v>
      </c>
    </row>
    <row r="5092" spans="1:2">
      <c r="A5092" s="59">
        <v>27200</v>
      </c>
      <c r="B5092" s="59" t="s">
        <v>15</v>
      </c>
    </row>
    <row r="5093" spans="1:2">
      <c r="A5093" s="59">
        <v>27200</v>
      </c>
      <c r="B5093" s="59" t="s">
        <v>18</v>
      </c>
    </row>
    <row r="5094" spans="1:2">
      <c r="A5094" s="59">
        <v>27200</v>
      </c>
      <c r="B5094" s="59" t="s">
        <v>16</v>
      </c>
    </row>
    <row r="5095" spans="1:2">
      <c r="A5095" s="59">
        <v>27200</v>
      </c>
      <c r="B5095" s="59" t="s">
        <v>14</v>
      </c>
    </row>
    <row r="5096" spans="1:2">
      <c r="A5096" s="59">
        <v>27200</v>
      </c>
      <c r="B5096" s="59" t="s">
        <v>14</v>
      </c>
    </row>
    <row r="5097" spans="1:2">
      <c r="A5097" s="59">
        <v>27300</v>
      </c>
      <c r="B5097" s="59" t="s">
        <v>15</v>
      </c>
    </row>
    <row r="5098" spans="1:2">
      <c r="A5098" s="59">
        <v>27300</v>
      </c>
      <c r="B5098" s="59" t="s">
        <v>14</v>
      </c>
    </row>
    <row r="5099" spans="1:2">
      <c r="A5099" s="59">
        <v>27300</v>
      </c>
      <c r="B5099" s="59" t="s">
        <v>14</v>
      </c>
    </row>
    <row r="5100" spans="1:2">
      <c r="A5100" s="59">
        <v>27300</v>
      </c>
      <c r="B5100" s="59" t="s">
        <v>15</v>
      </c>
    </row>
    <row r="5101" spans="1:2">
      <c r="A5101" s="59">
        <v>27300</v>
      </c>
      <c r="B5101" s="59" t="s">
        <v>14</v>
      </c>
    </row>
    <row r="5102" spans="1:2">
      <c r="A5102" s="59">
        <v>27300</v>
      </c>
      <c r="B5102" s="59" t="s">
        <v>15</v>
      </c>
    </row>
    <row r="5103" spans="1:2">
      <c r="A5103" s="59">
        <v>27300</v>
      </c>
      <c r="B5103" s="59" t="s">
        <v>17</v>
      </c>
    </row>
    <row r="5104" spans="1:2">
      <c r="A5104" s="59">
        <v>27300</v>
      </c>
      <c r="B5104" s="59" t="s">
        <v>19</v>
      </c>
    </row>
    <row r="5105" spans="1:2">
      <c r="A5105" s="59">
        <v>27300</v>
      </c>
      <c r="B5105" s="59" t="s">
        <v>17</v>
      </c>
    </row>
    <row r="5106" spans="1:2">
      <c r="A5106" s="59">
        <v>27300</v>
      </c>
      <c r="B5106" s="59" t="s">
        <v>14</v>
      </c>
    </row>
    <row r="5107" spans="1:2">
      <c r="A5107" s="59">
        <v>27300</v>
      </c>
      <c r="B5107" s="59" t="s">
        <v>18</v>
      </c>
    </row>
    <row r="5108" spans="1:2">
      <c r="A5108" s="59">
        <v>27300</v>
      </c>
      <c r="B5108" s="59" t="s">
        <v>14</v>
      </c>
    </row>
    <row r="5109" spans="1:2">
      <c r="A5109" s="59">
        <v>27300</v>
      </c>
      <c r="B5109" s="59" t="s">
        <v>18</v>
      </c>
    </row>
    <row r="5110" spans="1:2">
      <c r="A5110" s="59">
        <v>27300</v>
      </c>
      <c r="B5110" s="59" t="s">
        <v>17</v>
      </c>
    </row>
    <row r="5111" spans="1:2">
      <c r="A5111" s="59">
        <v>27300</v>
      </c>
      <c r="B5111" s="59" t="s">
        <v>18</v>
      </c>
    </row>
    <row r="5112" spans="1:2">
      <c r="A5112" s="59">
        <v>27400</v>
      </c>
      <c r="B5112" s="59" t="s">
        <v>17</v>
      </c>
    </row>
    <row r="5113" spans="1:2">
      <c r="A5113" s="59">
        <v>27400</v>
      </c>
      <c r="B5113" s="59" t="s">
        <v>15</v>
      </c>
    </row>
    <row r="5114" spans="1:2">
      <c r="A5114" s="59">
        <v>27400</v>
      </c>
      <c r="B5114" s="59" t="s">
        <v>14</v>
      </c>
    </row>
    <row r="5115" spans="1:2">
      <c r="A5115" s="59">
        <v>27400</v>
      </c>
      <c r="B5115" s="59" t="s">
        <v>17</v>
      </c>
    </row>
    <row r="5116" spans="1:2">
      <c r="A5116" s="59">
        <v>27400</v>
      </c>
      <c r="B5116" s="59" t="s">
        <v>14</v>
      </c>
    </row>
    <row r="5117" spans="1:2">
      <c r="A5117" s="59">
        <v>27400</v>
      </c>
      <c r="B5117" s="59" t="s">
        <v>14</v>
      </c>
    </row>
    <row r="5118" spans="1:2">
      <c r="A5118" s="59">
        <v>27400</v>
      </c>
      <c r="B5118" s="59" t="s">
        <v>15</v>
      </c>
    </row>
    <row r="5119" spans="1:2">
      <c r="A5119" s="59">
        <v>27400</v>
      </c>
      <c r="B5119" s="59" t="s">
        <v>15</v>
      </c>
    </row>
    <row r="5120" spans="1:2">
      <c r="A5120" s="59">
        <v>27400</v>
      </c>
      <c r="B5120" s="59" t="s">
        <v>17</v>
      </c>
    </row>
    <row r="5121" spans="1:2">
      <c r="A5121" s="59">
        <v>27400</v>
      </c>
      <c r="B5121" s="59" t="s">
        <v>15</v>
      </c>
    </row>
    <row r="5122" spans="1:2">
      <c r="A5122" s="59">
        <v>27500</v>
      </c>
      <c r="B5122" s="59" t="s">
        <v>14</v>
      </c>
    </row>
    <row r="5123" spans="1:2">
      <c r="A5123" s="59">
        <v>27500</v>
      </c>
      <c r="B5123" s="59" t="s">
        <v>17</v>
      </c>
    </row>
    <row r="5124" spans="1:2">
      <c r="A5124" s="59">
        <v>27500</v>
      </c>
      <c r="B5124" s="59" t="s">
        <v>18</v>
      </c>
    </row>
    <row r="5125" spans="1:2">
      <c r="A5125" s="59">
        <v>27500</v>
      </c>
      <c r="B5125" s="59" t="s">
        <v>18</v>
      </c>
    </row>
    <row r="5126" spans="1:2">
      <c r="A5126" s="59">
        <v>27500</v>
      </c>
      <c r="B5126" s="59" t="s">
        <v>15</v>
      </c>
    </row>
    <row r="5127" spans="1:2">
      <c r="A5127" s="59">
        <v>27500</v>
      </c>
      <c r="B5127" s="59" t="s">
        <v>19</v>
      </c>
    </row>
    <row r="5128" spans="1:2">
      <c r="A5128" s="59">
        <v>27500</v>
      </c>
      <c r="B5128" s="59" t="s">
        <v>14</v>
      </c>
    </row>
    <row r="5129" spans="1:2">
      <c r="A5129" s="59">
        <v>27500</v>
      </c>
      <c r="B5129" s="59" t="s">
        <v>14</v>
      </c>
    </row>
    <row r="5130" spans="1:2">
      <c r="A5130" s="59">
        <v>27500</v>
      </c>
      <c r="B5130" s="59" t="s">
        <v>14</v>
      </c>
    </row>
    <row r="5131" spans="1:2">
      <c r="A5131" s="59">
        <v>27500</v>
      </c>
      <c r="B5131" s="59" t="s">
        <v>18</v>
      </c>
    </row>
    <row r="5132" spans="1:2">
      <c r="A5132" s="59">
        <v>27500</v>
      </c>
      <c r="B5132" s="59" t="s">
        <v>14</v>
      </c>
    </row>
    <row r="5133" spans="1:2">
      <c r="A5133" s="59">
        <v>27600</v>
      </c>
      <c r="B5133" s="59" t="s">
        <v>14</v>
      </c>
    </row>
    <row r="5134" spans="1:2">
      <c r="A5134" s="59">
        <v>27600</v>
      </c>
      <c r="B5134" s="59" t="s">
        <v>18</v>
      </c>
    </row>
    <row r="5135" spans="1:2">
      <c r="A5135" s="59">
        <v>27600</v>
      </c>
      <c r="B5135" s="59" t="s">
        <v>15</v>
      </c>
    </row>
    <row r="5136" spans="1:2">
      <c r="A5136" s="59">
        <v>27600</v>
      </c>
      <c r="B5136" s="59" t="s">
        <v>17</v>
      </c>
    </row>
    <row r="5137" spans="1:2">
      <c r="A5137" s="59">
        <v>27600</v>
      </c>
      <c r="B5137" s="59" t="s">
        <v>15</v>
      </c>
    </row>
    <row r="5138" spans="1:2">
      <c r="A5138" s="59">
        <v>27600</v>
      </c>
      <c r="B5138" s="59" t="s">
        <v>17</v>
      </c>
    </row>
    <row r="5139" spans="1:2">
      <c r="A5139" s="59">
        <v>27600</v>
      </c>
      <c r="B5139" s="59" t="s">
        <v>19</v>
      </c>
    </row>
    <row r="5140" spans="1:2">
      <c r="A5140" s="59">
        <v>27600</v>
      </c>
      <c r="B5140" s="59" t="s">
        <v>14</v>
      </c>
    </row>
    <row r="5141" spans="1:2">
      <c r="A5141" s="59">
        <v>27600</v>
      </c>
      <c r="B5141" s="59" t="s">
        <v>14</v>
      </c>
    </row>
    <row r="5142" spans="1:2">
      <c r="A5142" s="59">
        <v>27600</v>
      </c>
      <c r="B5142" s="59" t="s">
        <v>15</v>
      </c>
    </row>
    <row r="5143" spans="1:2">
      <c r="A5143" s="59">
        <v>27600</v>
      </c>
      <c r="B5143" s="59" t="s">
        <v>17</v>
      </c>
    </row>
    <row r="5144" spans="1:2">
      <c r="A5144" s="59">
        <v>27600</v>
      </c>
      <c r="B5144" s="59" t="s">
        <v>14</v>
      </c>
    </row>
    <row r="5145" spans="1:2">
      <c r="A5145" s="59">
        <v>27600</v>
      </c>
      <c r="B5145" s="59" t="s">
        <v>17</v>
      </c>
    </row>
    <row r="5146" spans="1:2">
      <c r="A5146" s="59">
        <v>27600</v>
      </c>
      <c r="B5146" s="59" t="s">
        <v>17</v>
      </c>
    </row>
    <row r="5147" spans="1:2">
      <c r="A5147" s="59">
        <v>27600</v>
      </c>
      <c r="B5147" s="59" t="s">
        <v>18</v>
      </c>
    </row>
    <row r="5148" spans="1:2">
      <c r="A5148" s="59">
        <v>27600</v>
      </c>
      <c r="B5148" s="59" t="s">
        <v>18</v>
      </c>
    </row>
    <row r="5149" spans="1:2">
      <c r="A5149" s="59">
        <v>27600</v>
      </c>
      <c r="B5149" s="59" t="s">
        <v>17</v>
      </c>
    </row>
    <row r="5150" spans="1:2">
      <c r="A5150" s="59">
        <v>27600</v>
      </c>
      <c r="B5150" s="59" t="s">
        <v>14</v>
      </c>
    </row>
    <row r="5151" spans="1:2">
      <c r="A5151" s="59">
        <v>27700</v>
      </c>
      <c r="B5151" s="59" t="s">
        <v>14</v>
      </c>
    </row>
    <row r="5152" spans="1:2">
      <c r="A5152" s="59">
        <v>27700</v>
      </c>
      <c r="B5152" s="59" t="s">
        <v>14</v>
      </c>
    </row>
    <row r="5153" spans="1:2">
      <c r="A5153" s="59">
        <v>27700</v>
      </c>
      <c r="B5153" s="59" t="s">
        <v>18</v>
      </c>
    </row>
    <row r="5154" spans="1:2">
      <c r="A5154" s="59">
        <v>27700</v>
      </c>
      <c r="B5154" s="59" t="s">
        <v>14</v>
      </c>
    </row>
    <row r="5155" spans="1:2">
      <c r="A5155" s="59">
        <v>27700</v>
      </c>
      <c r="B5155" s="59" t="s">
        <v>18</v>
      </c>
    </row>
    <row r="5156" spans="1:2">
      <c r="A5156" s="59">
        <v>27700</v>
      </c>
      <c r="B5156" s="59" t="s">
        <v>14</v>
      </c>
    </row>
    <row r="5157" spans="1:2">
      <c r="A5157" s="59">
        <v>27700</v>
      </c>
      <c r="B5157" s="59" t="s">
        <v>19</v>
      </c>
    </row>
    <row r="5158" spans="1:2">
      <c r="A5158" s="59">
        <v>27700</v>
      </c>
      <c r="B5158" s="59" t="s">
        <v>14</v>
      </c>
    </row>
    <row r="5159" spans="1:2">
      <c r="A5159" s="59">
        <v>27700</v>
      </c>
      <c r="B5159" s="59" t="s">
        <v>18</v>
      </c>
    </row>
    <row r="5160" spans="1:2">
      <c r="A5160" s="59">
        <v>27700</v>
      </c>
      <c r="B5160" s="59" t="s">
        <v>15</v>
      </c>
    </row>
    <row r="5161" spans="1:2">
      <c r="A5161" s="59">
        <v>27700</v>
      </c>
      <c r="B5161" s="59" t="s">
        <v>18</v>
      </c>
    </row>
    <row r="5162" spans="1:2">
      <c r="A5162" s="59">
        <v>27700</v>
      </c>
      <c r="B5162" s="59" t="s">
        <v>17</v>
      </c>
    </row>
    <row r="5163" spans="1:2">
      <c r="A5163" s="59">
        <v>27700</v>
      </c>
      <c r="B5163" s="59" t="s">
        <v>17</v>
      </c>
    </row>
    <row r="5164" spans="1:2">
      <c r="A5164" s="59">
        <v>27700</v>
      </c>
      <c r="B5164" s="59" t="s">
        <v>14</v>
      </c>
    </row>
    <row r="5165" spans="1:2">
      <c r="A5165" s="59">
        <v>27700</v>
      </c>
      <c r="B5165" s="59" t="s">
        <v>15</v>
      </c>
    </row>
    <row r="5166" spans="1:2">
      <c r="A5166" s="59">
        <v>27700</v>
      </c>
      <c r="B5166" s="59" t="s">
        <v>14</v>
      </c>
    </row>
    <row r="5167" spans="1:2">
      <c r="A5167" s="59">
        <v>27700</v>
      </c>
      <c r="B5167" s="59" t="s">
        <v>15</v>
      </c>
    </row>
    <row r="5168" spans="1:2">
      <c r="A5168" s="59">
        <v>27700</v>
      </c>
      <c r="B5168" s="59" t="s">
        <v>18</v>
      </c>
    </row>
    <row r="5169" spans="1:2">
      <c r="A5169" s="59">
        <v>27700</v>
      </c>
      <c r="B5169" s="59" t="s">
        <v>17</v>
      </c>
    </row>
    <row r="5170" spans="1:2">
      <c r="A5170" s="59">
        <v>27700</v>
      </c>
      <c r="B5170" s="59" t="s">
        <v>18</v>
      </c>
    </row>
    <row r="5171" spans="1:2">
      <c r="A5171" s="59">
        <v>27800</v>
      </c>
      <c r="B5171" s="59" t="s">
        <v>17</v>
      </c>
    </row>
    <row r="5172" spans="1:2">
      <c r="A5172" s="59">
        <v>27800</v>
      </c>
      <c r="B5172" s="59" t="s">
        <v>18</v>
      </c>
    </row>
    <row r="5173" spans="1:2">
      <c r="A5173" s="59">
        <v>27800</v>
      </c>
      <c r="B5173" s="59" t="s">
        <v>14</v>
      </c>
    </row>
    <row r="5174" spans="1:2">
      <c r="A5174" s="59">
        <v>27800</v>
      </c>
      <c r="B5174" s="59" t="s">
        <v>14</v>
      </c>
    </row>
    <row r="5175" spans="1:2">
      <c r="A5175" s="59">
        <v>27800</v>
      </c>
      <c r="B5175" s="59" t="s">
        <v>17</v>
      </c>
    </row>
    <row r="5176" spans="1:2">
      <c r="A5176" s="59">
        <v>27800</v>
      </c>
      <c r="B5176" s="59" t="s">
        <v>18</v>
      </c>
    </row>
    <row r="5177" spans="1:2">
      <c r="A5177" s="59">
        <v>27800</v>
      </c>
      <c r="B5177" s="59" t="s">
        <v>18</v>
      </c>
    </row>
    <row r="5178" spans="1:2">
      <c r="A5178" s="59">
        <v>27900</v>
      </c>
      <c r="B5178" s="59" t="s">
        <v>15</v>
      </c>
    </row>
    <row r="5179" spans="1:2">
      <c r="A5179" s="59">
        <v>27900</v>
      </c>
      <c r="B5179" s="59" t="s">
        <v>18</v>
      </c>
    </row>
    <row r="5180" spans="1:2">
      <c r="A5180" s="59">
        <v>27900</v>
      </c>
      <c r="B5180" s="59" t="s">
        <v>18</v>
      </c>
    </row>
    <row r="5181" spans="1:2">
      <c r="A5181" s="59">
        <v>27900</v>
      </c>
      <c r="B5181" s="59" t="s">
        <v>18</v>
      </c>
    </row>
    <row r="5182" spans="1:2">
      <c r="A5182" s="59">
        <v>27900</v>
      </c>
      <c r="B5182" s="59" t="s">
        <v>14</v>
      </c>
    </row>
    <row r="5183" spans="1:2">
      <c r="A5183" s="59">
        <v>27900</v>
      </c>
      <c r="B5183" s="59" t="s">
        <v>16</v>
      </c>
    </row>
    <row r="5184" spans="1:2">
      <c r="A5184" s="59">
        <v>27900</v>
      </c>
      <c r="B5184" s="59" t="s">
        <v>19</v>
      </c>
    </row>
    <row r="5185" spans="1:2">
      <c r="A5185" s="59">
        <v>27900</v>
      </c>
      <c r="B5185" s="59" t="s">
        <v>18</v>
      </c>
    </row>
    <row r="5186" spans="1:2">
      <c r="A5186" s="59">
        <v>27900</v>
      </c>
      <c r="B5186" s="59" t="s">
        <v>15</v>
      </c>
    </row>
    <row r="5187" spans="1:2">
      <c r="A5187" s="59">
        <v>27900</v>
      </c>
      <c r="B5187" s="59" t="s">
        <v>18</v>
      </c>
    </row>
    <row r="5188" spans="1:2">
      <c r="A5188" s="59">
        <v>27900</v>
      </c>
      <c r="B5188" s="59" t="s">
        <v>18</v>
      </c>
    </row>
    <row r="5189" spans="1:2">
      <c r="A5189" s="59">
        <v>27900</v>
      </c>
      <c r="B5189" s="59" t="s">
        <v>17</v>
      </c>
    </row>
    <row r="5190" spans="1:2">
      <c r="A5190" s="59">
        <v>28000</v>
      </c>
      <c r="B5190" s="59" t="s">
        <v>14</v>
      </c>
    </row>
    <row r="5191" spans="1:2">
      <c r="A5191" s="59">
        <v>28000</v>
      </c>
      <c r="B5191" s="59" t="s">
        <v>14</v>
      </c>
    </row>
    <row r="5192" spans="1:2">
      <c r="A5192" s="59">
        <v>28000</v>
      </c>
      <c r="B5192" s="59" t="s">
        <v>18</v>
      </c>
    </row>
    <row r="5193" spans="1:2">
      <c r="A5193" s="59">
        <v>28000</v>
      </c>
      <c r="B5193" s="59" t="s">
        <v>14</v>
      </c>
    </row>
    <row r="5194" spans="1:2">
      <c r="A5194" s="59">
        <v>28000</v>
      </c>
      <c r="B5194" s="59" t="s">
        <v>14</v>
      </c>
    </row>
    <row r="5195" spans="1:2">
      <c r="A5195" s="59">
        <v>28000</v>
      </c>
      <c r="B5195" s="59" t="s">
        <v>14</v>
      </c>
    </row>
    <row r="5196" spans="1:2">
      <c r="A5196" s="59">
        <v>28000</v>
      </c>
      <c r="B5196" s="59" t="s">
        <v>14</v>
      </c>
    </row>
    <row r="5197" spans="1:2">
      <c r="A5197" s="59">
        <v>28000</v>
      </c>
      <c r="B5197" s="59" t="s">
        <v>18</v>
      </c>
    </row>
    <row r="5198" spans="1:2">
      <c r="A5198" s="59">
        <v>28000</v>
      </c>
      <c r="B5198" s="59" t="s">
        <v>18</v>
      </c>
    </row>
    <row r="5199" spans="1:2">
      <c r="A5199" s="59">
        <v>28000</v>
      </c>
      <c r="B5199" s="59" t="s">
        <v>18</v>
      </c>
    </row>
    <row r="5200" spans="1:2">
      <c r="A5200" s="59">
        <v>28100</v>
      </c>
      <c r="B5200" s="59" t="s">
        <v>14</v>
      </c>
    </row>
    <row r="5201" spans="1:2">
      <c r="A5201" s="59">
        <v>28100</v>
      </c>
      <c r="B5201" s="59" t="s">
        <v>17</v>
      </c>
    </row>
    <row r="5202" spans="1:2">
      <c r="A5202" s="59">
        <v>28100</v>
      </c>
      <c r="B5202" s="59" t="s">
        <v>15</v>
      </c>
    </row>
    <row r="5203" spans="1:2">
      <c r="A5203" s="59">
        <v>28100</v>
      </c>
      <c r="B5203" s="59" t="s">
        <v>15</v>
      </c>
    </row>
    <row r="5204" spans="1:2">
      <c r="A5204" s="59">
        <v>28100</v>
      </c>
      <c r="B5204" s="59" t="s">
        <v>14</v>
      </c>
    </row>
    <row r="5205" spans="1:2">
      <c r="A5205" s="59">
        <v>28100</v>
      </c>
      <c r="B5205" s="59" t="s">
        <v>17</v>
      </c>
    </row>
    <row r="5206" spans="1:2">
      <c r="A5206" s="59">
        <v>28100</v>
      </c>
      <c r="B5206" s="59" t="s">
        <v>18</v>
      </c>
    </row>
    <row r="5207" spans="1:2">
      <c r="A5207" s="59">
        <v>28100</v>
      </c>
      <c r="B5207" s="59" t="s">
        <v>18</v>
      </c>
    </row>
    <row r="5208" spans="1:2">
      <c r="A5208" s="59">
        <v>28100</v>
      </c>
      <c r="B5208" s="59" t="s">
        <v>14</v>
      </c>
    </row>
    <row r="5209" spans="1:2">
      <c r="A5209" s="59">
        <v>28200</v>
      </c>
      <c r="B5209" s="59" t="s">
        <v>14</v>
      </c>
    </row>
    <row r="5210" spans="1:2">
      <c r="A5210" s="59">
        <v>28200</v>
      </c>
      <c r="B5210" s="59" t="s">
        <v>15</v>
      </c>
    </row>
    <row r="5211" spans="1:2">
      <c r="A5211" s="59">
        <v>28200</v>
      </c>
      <c r="B5211" s="59" t="s">
        <v>14</v>
      </c>
    </row>
    <row r="5212" spans="1:2">
      <c r="A5212" s="59">
        <v>28200</v>
      </c>
      <c r="B5212" s="59" t="s">
        <v>17</v>
      </c>
    </row>
    <row r="5213" spans="1:2">
      <c r="A5213" s="59">
        <v>28200</v>
      </c>
      <c r="B5213" s="59" t="s">
        <v>14</v>
      </c>
    </row>
    <row r="5214" spans="1:2">
      <c r="A5214" s="59">
        <v>28200</v>
      </c>
      <c r="B5214" s="59" t="s">
        <v>18</v>
      </c>
    </row>
    <row r="5215" spans="1:2">
      <c r="A5215" s="59">
        <v>28200</v>
      </c>
      <c r="B5215" s="59" t="s">
        <v>14</v>
      </c>
    </row>
    <row r="5216" spans="1:2">
      <c r="A5216" s="59">
        <v>28200</v>
      </c>
      <c r="B5216" s="59" t="s">
        <v>15</v>
      </c>
    </row>
    <row r="5217" spans="1:2">
      <c r="A5217" s="59">
        <v>28200</v>
      </c>
      <c r="B5217" s="59" t="s">
        <v>18</v>
      </c>
    </row>
    <row r="5218" spans="1:2">
      <c r="A5218" s="59">
        <v>28200</v>
      </c>
      <c r="B5218" s="59" t="s">
        <v>17</v>
      </c>
    </row>
    <row r="5219" spans="1:2">
      <c r="A5219" s="59">
        <v>28200</v>
      </c>
      <c r="B5219" s="59" t="s">
        <v>19</v>
      </c>
    </row>
    <row r="5220" spans="1:2">
      <c r="A5220" s="59">
        <v>28200</v>
      </c>
      <c r="B5220" s="59" t="s">
        <v>15</v>
      </c>
    </row>
    <row r="5221" spans="1:2">
      <c r="A5221" s="59">
        <v>28200</v>
      </c>
      <c r="B5221" s="59" t="s">
        <v>14</v>
      </c>
    </row>
    <row r="5222" spans="1:2">
      <c r="A5222" s="59">
        <v>28200</v>
      </c>
      <c r="B5222" s="59" t="s">
        <v>19</v>
      </c>
    </row>
    <row r="5223" spans="1:2">
      <c r="A5223" s="59">
        <v>28200</v>
      </c>
      <c r="B5223" s="59" t="s">
        <v>14</v>
      </c>
    </row>
    <row r="5224" spans="1:2">
      <c r="A5224" s="59">
        <v>28300</v>
      </c>
      <c r="B5224" s="59" t="s">
        <v>14</v>
      </c>
    </row>
    <row r="5225" spans="1:2">
      <c r="A5225" s="59">
        <v>28300</v>
      </c>
      <c r="B5225" s="59" t="s">
        <v>14</v>
      </c>
    </row>
    <row r="5226" spans="1:2">
      <c r="A5226" s="59">
        <v>28300</v>
      </c>
      <c r="B5226" s="59" t="s">
        <v>17</v>
      </c>
    </row>
    <row r="5227" spans="1:2">
      <c r="A5227" s="59">
        <v>28300</v>
      </c>
      <c r="B5227" s="59" t="s">
        <v>18</v>
      </c>
    </row>
    <row r="5228" spans="1:2">
      <c r="A5228" s="59">
        <v>28300</v>
      </c>
      <c r="B5228" s="59" t="s">
        <v>14</v>
      </c>
    </row>
    <row r="5229" spans="1:2">
      <c r="A5229" s="59">
        <v>28300</v>
      </c>
      <c r="B5229" s="59" t="s">
        <v>18</v>
      </c>
    </row>
    <row r="5230" spans="1:2">
      <c r="A5230" s="59">
        <v>28300</v>
      </c>
      <c r="B5230" s="59" t="s">
        <v>17</v>
      </c>
    </row>
    <row r="5231" spans="1:2">
      <c r="A5231" s="59">
        <v>28300</v>
      </c>
      <c r="B5231" s="59" t="s">
        <v>17</v>
      </c>
    </row>
    <row r="5232" spans="1:2">
      <c r="A5232" s="59">
        <v>28300</v>
      </c>
      <c r="B5232" s="59" t="s">
        <v>18</v>
      </c>
    </row>
    <row r="5233" spans="1:2">
      <c r="A5233" s="59">
        <v>28300</v>
      </c>
      <c r="B5233" s="59" t="s">
        <v>18</v>
      </c>
    </row>
    <row r="5234" spans="1:2">
      <c r="A5234" s="59">
        <v>28400</v>
      </c>
      <c r="B5234" s="59" t="s">
        <v>14</v>
      </c>
    </row>
    <row r="5235" spans="1:2">
      <c r="A5235" s="59">
        <v>28400</v>
      </c>
      <c r="B5235" s="59" t="s">
        <v>15</v>
      </c>
    </row>
    <row r="5236" spans="1:2">
      <c r="A5236" s="59">
        <v>28400</v>
      </c>
      <c r="B5236" s="59" t="s">
        <v>15</v>
      </c>
    </row>
    <row r="5237" spans="1:2">
      <c r="A5237" s="59">
        <v>28400</v>
      </c>
      <c r="B5237" s="59" t="s">
        <v>19</v>
      </c>
    </row>
    <row r="5238" spans="1:2">
      <c r="A5238" s="59">
        <v>28400</v>
      </c>
      <c r="B5238" s="59" t="s">
        <v>14</v>
      </c>
    </row>
    <row r="5239" spans="1:2">
      <c r="A5239" s="59">
        <v>28400</v>
      </c>
      <c r="B5239" s="59" t="s">
        <v>14</v>
      </c>
    </row>
    <row r="5240" spans="1:2">
      <c r="A5240" s="59">
        <v>28400</v>
      </c>
      <c r="B5240" s="59" t="s">
        <v>14</v>
      </c>
    </row>
    <row r="5241" spans="1:2">
      <c r="A5241" s="59">
        <v>28400</v>
      </c>
      <c r="B5241" s="59" t="s">
        <v>16</v>
      </c>
    </row>
    <row r="5242" spans="1:2">
      <c r="A5242" s="59">
        <v>28400</v>
      </c>
      <c r="B5242" s="59" t="s">
        <v>14</v>
      </c>
    </row>
    <row r="5243" spans="1:2">
      <c r="A5243" s="59">
        <v>28400</v>
      </c>
      <c r="B5243" s="59" t="s">
        <v>18</v>
      </c>
    </row>
    <row r="5244" spans="1:2">
      <c r="A5244" s="59">
        <v>28400</v>
      </c>
      <c r="B5244" s="59" t="s">
        <v>17</v>
      </c>
    </row>
    <row r="5245" spans="1:2">
      <c r="A5245" s="59">
        <v>28400</v>
      </c>
      <c r="B5245" s="59" t="s">
        <v>14</v>
      </c>
    </row>
    <row r="5246" spans="1:2">
      <c r="A5246" s="59">
        <v>28500</v>
      </c>
      <c r="B5246" s="59" t="s">
        <v>14</v>
      </c>
    </row>
    <row r="5247" spans="1:2">
      <c r="A5247" s="59">
        <v>28500</v>
      </c>
      <c r="B5247" s="59" t="s">
        <v>14</v>
      </c>
    </row>
    <row r="5248" spans="1:2">
      <c r="A5248" s="59">
        <v>28500</v>
      </c>
      <c r="B5248" s="59" t="s">
        <v>15</v>
      </c>
    </row>
    <row r="5249" spans="1:2">
      <c r="A5249" s="59">
        <v>28500</v>
      </c>
      <c r="B5249" s="59" t="s">
        <v>14</v>
      </c>
    </row>
    <row r="5250" spans="1:2">
      <c r="A5250" s="59">
        <v>28500</v>
      </c>
      <c r="B5250" s="59" t="s">
        <v>14</v>
      </c>
    </row>
    <row r="5251" spans="1:2">
      <c r="A5251" s="59">
        <v>28500</v>
      </c>
      <c r="B5251" s="59" t="s">
        <v>15</v>
      </c>
    </row>
    <row r="5252" spans="1:2">
      <c r="A5252" s="59">
        <v>28500</v>
      </c>
      <c r="B5252" s="59" t="s">
        <v>17</v>
      </c>
    </row>
    <row r="5253" spans="1:2">
      <c r="A5253" s="59">
        <v>28500</v>
      </c>
      <c r="B5253" s="59" t="s">
        <v>15</v>
      </c>
    </row>
    <row r="5254" spans="1:2">
      <c r="A5254" s="59">
        <v>28500</v>
      </c>
      <c r="B5254" s="59" t="s">
        <v>17</v>
      </c>
    </row>
    <row r="5255" spans="1:2">
      <c r="A5255" s="59">
        <v>28500</v>
      </c>
      <c r="B5255" s="59" t="s">
        <v>15</v>
      </c>
    </row>
    <row r="5256" spans="1:2">
      <c r="A5256" s="59">
        <v>28600</v>
      </c>
      <c r="B5256" s="59" t="s">
        <v>14</v>
      </c>
    </row>
    <row r="5257" spans="1:2">
      <c r="A5257" s="59">
        <v>28600</v>
      </c>
      <c r="B5257" s="59" t="s">
        <v>15</v>
      </c>
    </row>
    <row r="5258" spans="1:2">
      <c r="A5258" s="59">
        <v>28600</v>
      </c>
      <c r="B5258" s="59" t="s">
        <v>14</v>
      </c>
    </row>
    <row r="5259" spans="1:2">
      <c r="A5259" s="59">
        <v>28600</v>
      </c>
      <c r="B5259" s="59" t="s">
        <v>18</v>
      </c>
    </row>
    <row r="5260" spans="1:2">
      <c r="A5260" s="59">
        <v>28600</v>
      </c>
      <c r="B5260" s="59" t="s">
        <v>14</v>
      </c>
    </row>
    <row r="5261" spans="1:2">
      <c r="A5261" s="59">
        <v>28600</v>
      </c>
      <c r="B5261" s="59" t="s">
        <v>17</v>
      </c>
    </row>
    <row r="5262" spans="1:2">
      <c r="A5262" s="59">
        <v>28600</v>
      </c>
      <c r="B5262" s="59" t="s">
        <v>18</v>
      </c>
    </row>
    <row r="5263" spans="1:2">
      <c r="A5263" s="59">
        <v>28600</v>
      </c>
      <c r="B5263" s="59" t="s">
        <v>15</v>
      </c>
    </row>
    <row r="5264" spans="1:2">
      <c r="A5264" s="59">
        <v>28600</v>
      </c>
      <c r="B5264" s="59" t="s">
        <v>18</v>
      </c>
    </row>
    <row r="5265" spans="1:2">
      <c r="A5265" s="59">
        <v>28700</v>
      </c>
      <c r="B5265" s="59" t="s">
        <v>18</v>
      </c>
    </row>
    <row r="5266" spans="1:2">
      <c r="A5266" s="59">
        <v>28700</v>
      </c>
      <c r="B5266" s="59" t="s">
        <v>17</v>
      </c>
    </row>
    <row r="5267" spans="1:2">
      <c r="A5267" s="59">
        <v>28700</v>
      </c>
      <c r="B5267" s="59" t="s">
        <v>18</v>
      </c>
    </row>
    <row r="5268" spans="1:2">
      <c r="A5268" s="59">
        <v>28700</v>
      </c>
      <c r="B5268" s="59" t="s">
        <v>18</v>
      </c>
    </row>
    <row r="5269" spans="1:2">
      <c r="A5269" s="59">
        <v>28700</v>
      </c>
      <c r="B5269" s="59" t="s">
        <v>18</v>
      </c>
    </row>
    <row r="5270" spans="1:2">
      <c r="A5270" s="59">
        <v>28700</v>
      </c>
      <c r="B5270" s="59" t="s">
        <v>15</v>
      </c>
    </row>
    <row r="5271" spans="1:2">
      <c r="A5271" s="59">
        <v>28800</v>
      </c>
      <c r="B5271" s="59" t="s">
        <v>14</v>
      </c>
    </row>
    <row r="5272" spans="1:2">
      <c r="A5272" s="59">
        <v>28800</v>
      </c>
      <c r="B5272" s="59" t="s">
        <v>17</v>
      </c>
    </row>
    <row r="5273" spans="1:2">
      <c r="A5273" s="59">
        <v>28800</v>
      </c>
      <c r="B5273" s="59" t="s">
        <v>17</v>
      </c>
    </row>
    <row r="5274" spans="1:2">
      <c r="A5274" s="59">
        <v>28800</v>
      </c>
      <c r="B5274" s="59" t="s">
        <v>19</v>
      </c>
    </row>
    <row r="5275" spans="1:2">
      <c r="A5275" s="59">
        <v>28800</v>
      </c>
      <c r="B5275" s="59" t="s">
        <v>14</v>
      </c>
    </row>
    <row r="5276" spans="1:2">
      <c r="A5276" s="59">
        <v>28800</v>
      </c>
      <c r="B5276" s="59" t="s">
        <v>17</v>
      </c>
    </row>
    <row r="5277" spans="1:2">
      <c r="A5277" s="59">
        <v>28800</v>
      </c>
      <c r="B5277" s="59" t="s">
        <v>14</v>
      </c>
    </row>
    <row r="5278" spans="1:2">
      <c r="A5278" s="59">
        <v>28900</v>
      </c>
      <c r="B5278" s="59" t="s">
        <v>18</v>
      </c>
    </row>
    <row r="5279" spans="1:2">
      <c r="A5279" s="59">
        <v>28900</v>
      </c>
      <c r="B5279" s="59" t="s">
        <v>18</v>
      </c>
    </row>
    <row r="5280" spans="1:2">
      <c r="A5280" s="59">
        <v>28900</v>
      </c>
      <c r="B5280" s="59" t="s">
        <v>18</v>
      </c>
    </row>
    <row r="5281" spans="1:2">
      <c r="A5281" s="59">
        <v>28900</v>
      </c>
      <c r="B5281" s="59" t="s">
        <v>18</v>
      </c>
    </row>
    <row r="5282" spans="1:2">
      <c r="A5282" s="59">
        <v>28900</v>
      </c>
      <c r="B5282" s="59" t="s">
        <v>14</v>
      </c>
    </row>
    <row r="5283" spans="1:2">
      <c r="A5283" s="59">
        <v>28900</v>
      </c>
      <c r="B5283" s="59" t="s">
        <v>17</v>
      </c>
    </row>
    <row r="5284" spans="1:2">
      <c r="A5284" s="59">
        <v>28900</v>
      </c>
      <c r="B5284" s="59" t="s">
        <v>16</v>
      </c>
    </row>
    <row r="5285" spans="1:2">
      <c r="A5285" s="59">
        <v>28900</v>
      </c>
      <c r="B5285" s="59" t="s">
        <v>17</v>
      </c>
    </row>
    <row r="5286" spans="1:2">
      <c r="A5286" s="59">
        <v>28900</v>
      </c>
      <c r="B5286" s="59" t="s">
        <v>14</v>
      </c>
    </row>
    <row r="5287" spans="1:2">
      <c r="A5287" s="59">
        <v>28900</v>
      </c>
      <c r="B5287" s="59" t="s">
        <v>15</v>
      </c>
    </row>
    <row r="5288" spans="1:2">
      <c r="A5288" s="59">
        <v>28900</v>
      </c>
      <c r="B5288" s="59" t="s">
        <v>16</v>
      </c>
    </row>
    <row r="5289" spans="1:2">
      <c r="A5289" s="59">
        <v>28900</v>
      </c>
      <c r="B5289" s="59" t="s">
        <v>14</v>
      </c>
    </row>
    <row r="5290" spans="1:2">
      <c r="A5290" s="59">
        <v>29000</v>
      </c>
      <c r="B5290" s="59" t="s">
        <v>19</v>
      </c>
    </row>
    <row r="5291" spans="1:2">
      <c r="A5291" s="59">
        <v>29000</v>
      </c>
      <c r="B5291" s="59" t="s">
        <v>14</v>
      </c>
    </row>
    <row r="5292" spans="1:2">
      <c r="A5292" s="59">
        <v>29000</v>
      </c>
      <c r="B5292" s="59" t="s">
        <v>19</v>
      </c>
    </row>
    <row r="5293" spans="1:2">
      <c r="A5293" s="59">
        <v>29000</v>
      </c>
      <c r="B5293" s="59" t="s">
        <v>18</v>
      </c>
    </row>
    <row r="5294" spans="1:2">
      <c r="A5294" s="59">
        <v>29000</v>
      </c>
      <c r="B5294" s="59" t="s">
        <v>14</v>
      </c>
    </row>
    <row r="5295" spans="1:2">
      <c r="A5295" s="59">
        <v>29000</v>
      </c>
      <c r="B5295" s="59" t="s">
        <v>17</v>
      </c>
    </row>
    <row r="5296" spans="1:2">
      <c r="A5296" s="59">
        <v>29200</v>
      </c>
      <c r="B5296" s="59" t="s">
        <v>18</v>
      </c>
    </row>
    <row r="5297" spans="1:2">
      <c r="A5297" s="59">
        <v>29200</v>
      </c>
      <c r="B5297" s="59" t="s">
        <v>14</v>
      </c>
    </row>
    <row r="5298" spans="1:2">
      <c r="A5298" s="59">
        <v>29200</v>
      </c>
      <c r="B5298" s="59" t="s">
        <v>18</v>
      </c>
    </row>
    <row r="5299" spans="1:2">
      <c r="A5299" s="59">
        <v>29200</v>
      </c>
      <c r="B5299" s="59" t="s">
        <v>14</v>
      </c>
    </row>
    <row r="5300" spans="1:2">
      <c r="A5300" s="59">
        <v>29300</v>
      </c>
      <c r="B5300" s="59" t="s">
        <v>18</v>
      </c>
    </row>
    <row r="5301" spans="1:2">
      <c r="A5301" s="59">
        <v>29300</v>
      </c>
      <c r="B5301" s="59" t="s">
        <v>14</v>
      </c>
    </row>
    <row r="5302" spans="1:2">
      <c r="A5302" s="59">
        <v>29400</v>
      </c>
      <c r="B5302" s="59" t="s">
        <v>18</v>
      </c>
    </row>
    <row r="5303" spans="1:2">
      <c r="A5303" s="59">
        <v>29400</v>
      </c>
      <c r="B5303" s="59" t="s">
        <v>14</v>
      </c>
    </row>
    <row r="5304" spans="1:2">
      <c r="A5304" s="59">
        <v>29400</v>
      </c>
      <c r="B5304" s="59" t="s">
        <v>17</v>
      </c>
    </row>
    <row r="5305" spans="1:2">
      <c r="A5305" s="59">
        <v>29400</v>
      </c>
      <c r="B5305" s="59" t="s">
        <v>14</v>
      </c>
    </row>
    <row r="5306" spans="1:2">
      <c r="A5306" s="59">
        <v>29500</v>
      </c>
      <c r="B5306" s="59" t="s">
        <v>18</v>
      </c>
    </row>
    <row r="5307" spans="1:2">
      <c r="A5307" s="59">
        <v>29500</v>
      </c>
      <c r="B5307" s="59" t="s">
        <v>15</v>
      </c>
    </row>
    <row r="5308" spans="1:2">
      <c r="A5308" s="59">
        <v>29500</v>
      </c>
      <c r="B5308" s="59" t="s">
        <v>15</v>
      </c>
    </row>
    <row r="5309" spans="1:2">
      <c r="A5309" s="59">
        <v>29500</v>
      </c>
      <c r="B5309" s="59" t="s">
        <v>17</v>
      </c>
    </row>
    <row r="5310" spans="1:2">
      <c r="A5310" s="59">
        <v>29600</v>
      </c>
      <c r="B5310" s="59" t="s">
        <v>18</v>
      </c>
    </row>
    <row r="5311" spans="1:2">
      <c r="A5311" s="59">
        <v>29700</v>
      </c>
      <c r="B5311" s="59" t="s">
        <v>15</v>
      </c>
    </row>
    <row r="5312" spans="1:2">
      <c r="A5312" s="59">
        <v>29700</v>
      </c>
      <c r="B5312" s="59" t="s">
        <v>14</v>
      </c>
    </row>
    <row r="5313" spans="1:2">
      <c r="A5313" s="59">
        <v>29800</v>
      </c>
      <c r="B5313" s="59" t="s">
        <v>18</v>
      </c>
    </row>
    <row r="5314" spans="1:2">
      <c r="A5314" s="59">
        <v>29800</v>
      </c>
      <c r="B5314" s="59" t="s">
        <v>18</v>
      </c>
    </row>
    <row r="5315" spans="1:2">
      <c r="A5315" s="59">
        <v>29800</v>
      </c>
      <c r="B5315" s="59" t="s">
        <v>14</v>
      </c>
    </row>
    <row r="5316" spans="1:2">
      <c r="A5316" s="59">
        <v>29900</v>
      </c>
      <c r="B5316" s="59" t="s">
        <v>18</v>
      </c>
    </row>
    <row r="5317" spans="1:2">
      <c r="A5317" s="59">
        <v>29900</v>
      </c>
      <c r="B5317" s="59" t="s">
        <v>18</v>
      </c>
    </row>
    <row r="5318" spans="1:2">
      <c r="A5318" s="59">
        <v>29900</v>
      </c>
      <c r="B5318" s="59" t="s">
        <v>17</v>
      </c>
    </row>
    <row r="5319" spans="1:2">
      <c r="A5319" s="59">
        <v>29900</v>
      </c>
      <c r="B5319" s="59" t="s">
        <v>14</v>
      </c>
    </row>
    <row r="5320" spans="1:2">
      <c r="A5320" s="59">
        <v>29900</v>
      </c>
      <c r="B5320" s="59" t="s">
        <v>17</v>
      </c>
    </row>
    <row r="5321" spans="1:2">
      <c r="A5321" s="59">
        <v>30000</v>
      </c>
      <c r="B5321" s="59" t="s">
        <v>17</v>
      </c>
    </row>
    <row r="5322" spans="1:2">
      <c r="A5322" s="59">
        <v>30000</v>
      </c>
      <c r="B5322" s="59" t="s">
        <v>14</v>
      </c>
    </row>
    <row r="5323" spans="1:2">
      <c r="A5323" s="59">
        <v>30000</v>
      </c>
      <c r="B5323" s="59" t="s">
        <v>17</v>
      </c>
    </row>
    <row r="5324" spans="1:2">
      <c r="A5324" s="59">
        <v>30000</v>
      </c>
      <c r="B5324" s="59" t="s">
        <v>14</v>
      </c>
    </row>
    <row r="5325" spans="1:2">
      <c r="A5325" s="59">
        <v>30000</v>
      </c>
      <c r="B5325" s="59" t="s">
        <v>14</v>
      </c>
    </row>
    <row r="5326" spans="1:2">
      <c r="A5326" s="59">
        <v>30000</v>
      </c>
      <c r="B5326" s="59" t="s">
        <v>14</v>
      </c>
    </row>
    <row r="5327" spans="1:2">
      <c r="A5327" s="59">
        <v>30000</v>
      </c>
      <c r="B5327" s="59" t="s">
        <v>15</v>
      </c>
    </row>
    <row r="5328" spans="1:2">
      <c r="A5328" s="59">
        <v>30000</v>
      </c>
      <c r="B5328" s="59" t="s">
        <v>18</v>
      </c>
    </row>
    <row r="5329" spans="1:2">
      <c r="A5329" s="59">
        <v>30000</v>
      </c>
      <c r="B5329" s="59" t="s">
        <v>14</v>
      </c>
    </row>
    <row r="5330" spans="1:2">
      <c r="A5330" s="59">
        <v>30000</v>
      </c>
      <c r="B5330" s="59" t="s">
        <v>15</v>
      </c>
    </row>
    <row r="5331" spans="1:2">
      <c r="A5331" s="59">
        <v>30000</v>
      </c>
      <c r="B5331" s="59" t="s">
        <v>17</v>
      </c>
    </row>
    <row r="5332" spans="1:2">
      <c r="A5332" s="59">
        <v>30000</v>
      </c>
      <c r="B5332" s="59" t="s">
        <v>18</v>
      </c>
    </row>
    <row r="5333" spans="1:2">
      <c r="A5333" s="59">
        <v>30000</v>
      </c>
      <c r="B5333" s="59"/>
    </row>
    <row r="5334" spans="1:2">
      <c r="A5334" s="59">
        <v>30000</v>
      </c>
      <c r="B5334" s="59" t="s">
        <v>18</v>
      </c>
    </row>
    <row r="5335" spans="1:2">
      <c r="A5335" s="59">
        <v>30000</v>
      </c>
      <c r="B5335" s="59" t="s">
        <v>14</v>
      </c>
    </row>
    <row r="5336" spans="1:2">
      <c r="A5336" s="59">
        <v>30000</v>
      </c>
      <c r="B5336" s="59" t="s">
        <v>14</v>
      </c>
    </row>
    <row r="5337" spans="1:2">
      <c r="A5337" s="59">
        <v>30100</v>
      </c>
      <c r="B5337" s="59" t="s">
        <v>14</v>
      </c>
    </row>
    <row r="5338" spans="1:2">
      <c r="A5338" s="59">
        <v>30100</v>
      </c>
      <c r="B5338" s="59" t="s">
        <v>15</v>
      </c>
    </row>
    <row r="5339" spans="1:2">
      <c r="A5339" s="59">
        <v>30100</v>
      </c>
      <c r="B5339" s="59" t="s">
        <v>18</v>
      </c>
    </row>
    <row r="5340" spans="1:2">
      <c r="A5340" s="59">
        <v>30100</v>
      </c>
      <c r="B5340" s="59" t="s">
        <v>18</v>
      </c>
    </row>
    <row r="5341" spans="1:2">
      <c r="A5341" s="59">
        <v>30100</v>
      </c>
      <c r="B5341" s="59" t="s">
        <v>17</v>
      </c>
    </row>
    <row r="5342" spans="1:2">
      <c r="A5342" s="59">
        <v>30100</v>
      </c>
      <c r="B5342" s="59" t="s">
        <v>14</v>
      </c>
    </row>
    <row r="5343" spans="1:2">
      <c r="A5343" s="59">
        <v>30200</v>
      </c>
      <c r="B5343" s="59" t="s">
        <v>15</v>
      </c>
    </row>
    <row r="5344" spans="1:2">
      <c r="A5344" s="59">
        <v>30200</v>
      </c>
      <c r="B5344" s="59" t="s">
        <v>18</v>
      </c>
    </row>
    <row r="5345" spans="1:2">
      <c r="A5345" s="59">
        <v>30200</v>
      </c>
      <c r="B5345" s="59" t="s">
        <v>17</v>
      </c>
    </row>
    <row r="5346" spans="1:2">
      <c r="A5346" s="59">
        <v>30200</v>
      </c>
      <c r="B5346" s="59" t="s">
        <v>14</v>
      </c>
    </row>
    <row r="5347" spans="1:2">
      <c r="A5347" s="59">
        <v>30200</v>
      </c>
      <c r="B5347" s="59" t="s">
        <v>14</v>
      </c>
    </row>
    <row r="5348" spans="1:2">
      <c r="A5348" s="59">
        <v>30200</v>
      </c>
      <c r="B5348" s="59" t="s">
        <v>14</v>
      </c>
    </row>
    <row r="5349" spans="1:2">
      <c r="A5349" s="59">
        <v>30300</v>
      </c>
      <c r="B5349" s="59" t="s">
        <v>18</v>
      </c>
    </row>
    <row r="5350" spans="1:2">
      <c r="A5350" s="59">
        <v>30300</v>
      </c>
      <c r="B5350" s="59"/>
    </row>
    <row r="5351" spans="1:2">
      <c r="A5351" s="59">
        <v>30300</v>
      </c>
      <c r="B5351" s="59" t="s">
        <v>15</v>
      </c>
    </row>
    <row r="5352" spans="1:2">
      <c r="A5352" s="59">
        <v>30300</v>
      </c>
      <c r="B5352" s="59" t="s">
        <v>18</v>
      </c>
    </row>
    <row r="5353" spans="1:2">
      <c r="A5353" s="59">
        <v>30300</v>
      </c>
      <c r="B5353" s="59" t="s">
        <v>14</v>
      </c>
    </row>
    <row r="5354" spans="1:2">
      <c r="A5354" s="59">
        <v>30300</v>
      </c>
      <c r="B5354" s="59" t="s">
        <v>17</v>
      </c>
    </row>
    <row r="5355" spans="1:2">
      <c r="A5355" s="59">
        <v>30400</v>
      </c>
      <c r="B5355" s="59" t="s">
        <v>15</v>
      </c>
    </row>
    <row r="5356" spans="1:2">
      <c r="A5356" s="59">
        <v>30400</v>
      </c>
      <c r="B5356" s="59" t="s">
        <v>17</v>
      </c>
    </row>
    <row r="5357" spans="1:2">
      <c r="A5357" s="59">
        <v>30400</v>
      </c>
      <c r="B5357" s="59" t="s">
        <v>15</v>
      </c>
    </row>
    <row r="5358" spans="1:2">
      <c r="A5358" s="59">
        <v>30400</v>
      </c>
      <c r="B5358" s="59" t="s">
        <v>15</v>
      </c>
    </row>
    <row r="5359" spans="1:2">
      <c r="A5359" s="59">
        <v>30500</v>
      </c>
      <c r="B5359" s="59" t="s">
        <v>17</v>
      </c>
    </row>
    <row r="5360" spans="1:2">
      <c r="A5360" s="59">
        <v>30500</v>
      </c>
      <c r="B5360" s="59" t="s">
        <v>15</v>
      </c>
    </row>
    <row r="5361" spans="1:2">
      <c r="A5361" s="59">
        <v>30500</v>
      </c>
      <c r="B5361" s="59" t="s">
        <v>18</v>
      </c>
    </row>
    <row r="5362" spans="1:2">
      <c r="A5362" s="59">
        <v>30500</v>
      </c>
      <c r="B5362" s="59" t="s">
        <v>14</v>
      </c>
    </row>
    <row r="5363" spans="1:2">
      <c r="A5363" s="59">
        <v>30500</v>
      </c>
      <c r="B5363" s="59" t="s">
        <v>18</v>
      </c>
    </row>
    <row r="5364" spans="1:2">
      <c r="A5364" s="59">
        <v>30500</v>
      </c>
      <c r="B5364" s="59" t="s">
        <v>14</v>
      </c>
    </row>
    <row r="5365" spans="1:2">
      <c r="A5365" s="59">
        <v>30500</v>
      </c>
      <c r="B5365" s="59" t="s">
        <v>17</v>
      </c>
    </row>
    <row r="5366" spans="1:2">
      <c r="A5366" s="59">
        <v>30500</v>
      </c>
      <c r="B5366" s="59" t="s">
        <v>17</v>
      </c>
    </row>
    <row r="5367" spans="1:2">
      <c r="A5367" s="59">
        <v>30600</v>
      </c>
      <c r="B5367" s="59" t="s">
        <v>14</v>
      </c>
    </row>
    <row r="5368" spans="1:2">
      <c r="A5368" s="59">
        <v>30600</v>
      </c>
      <c r="B5368" s="59" t="s">
        <v>17</v>
      </c>
    </row>
    <row r="5369" spans="1:2">
      <c r="A5369" s="59">
        <v>30600</v>
      </c>
      <c r="B5369" s="59" t="s">
        <v>18</v>
      </c>
    </row>
    <row r="5370" spans="1:2">
      <c r="A5370" s="59">
        <v>30600</v>
      </c>
      <c r="B5370" s="59" t="s">
        <v>15</v>
      </c>
    </row>
    <row r="5371" spans="1:2">
      <c r="A5371" s="59">
        <v>30700</v>
      </c>
      <c r="B5371" s="59" t="s">
        <v>14</v>
      </c>
    </row>
    <row r="5372" spans="1:2">
      <c r="A5372" s="59">
        <v>30700</v>
      </c>
      <c r="B5372" s="59" t="s">
        <v>14</v>
      </c>
    </row>
    <row r="5373" spans="1:2">
      <c r="A5373" s="59">
        <v>30800</v>
      </c>
      <c r="B5373" s="59" t="s">
        <v>17</v>
      </c>
    </row>
    <row r="5374" spans="1:2">
      <c r="A5374" s="59">
        <v>30800</v>
      </c>
      <c r="B5374" s="59" t="s">
        <v>14</v>
      </c>
    </row>
    <row r="5375" spans="1:2">
      <c r="A5375" s="59">
        <v>30800</v>
      </c>
      <c r="B5375" s="59" t="s">
        <v>14</v>
      </c>
    </row>
    <row r="5376" spans="1:2">
      <c r="A5376" s="59">
        <v>30800</v>
      </c>
      <c r="B5376" s="59" t="s">
        <v>14</v>
      </c>
    </row>
    <row r="5377" spans="1:2">
      <c r="A5377" s="59">
        <v>30800</v>
      </c>
      <c r="B5377" s="59" t="s">
        <v>15</v>
      </c>
    </row>
    <row r="5378" spans="1:2">
      <c r="A5378" s="59">
        <v>30800</v>
      </c>
      <c r="B5378" s="59" t="s">
        <v>14</v>
      </c>
    </row>
    <row r="5379" spans="1:2">
      <c r="A5379" s="59">
        <v>30800</v>
      </c>
      <c r="B5379" s="59" t="s">
        <v>17</v>
      </c>
    </row>
    <row r="5380" spans="1:2">
      <c r="A5380" s="59">
        <v>30800</v>
      </c>
      <c r="B5380" s="59" t="s">
        <v>15</v>
      </c>
    </row>
    <row r="5381" spans="1:2">
      <c r="A5381" s="59">
        <v>30900</v>
      </c>
      <c r="B5381" s="59" t="s">
        <v>18</v>
      </c>
    </row>
    <row r="5382" spans="1:2">
      <c r="A5382" s="59">
        <v>30900</v>
      </c>
      <c r="B5382" s="59" t="s">
        <v>14</v>
      </c>
    </row>
    <row r="5383" spans="1:2">
      <c r="A5383" s="59">
        <v>30900</v>
      </c>
      <c r="B5383" s="59" t="s">
        <v>17</v>
      </c>
    </row>
    <row r="5384" spans="1:2">
      <c r="A5384" s="59">
        <v>30900</v>
      </c>
      <c r="B5384" s="59" t="s">
        <v>14</v>
      </c>
    </row>
    <row r="5385" spans="1:2">
      <c r="A5385" s="59">
        <v>31000</v>
      </c>
      <c r="B5385" s="59" t="s">
        <v>18</v>
      </c>
    </row>
    <row r="5386" spans="1:2">
      <c r="A5386" s="59">
        <v>31000</v>
      </c>
      <c r="B5386" s="59" t="s">
        <v>17</v>
      </c>
    </row>
    <row r="5387" spans="1:2">
      <c r="A5387" s="59">
        <v>31000</v>
      </c>
      <c r="B5387" s="59" t="s">
        <v>14</v>
      </c>
    </row>
    <row r="5388" spans="1:2">
      <c r="A5388" s="59">
        <v>31000</v>
      </c>
      <c r="B5388" s="59" t="s">
        <v>18</v>
      </c>
    </row>
    <row r="5389" spans="1:2">
      <c r="A5389" s="59">
        <v>31000</v>
      </c>
      <c r="B5389" s="59" t="s">
        <v>17</v>
      </c>
    </row>
    <row r="5390" spans="1:2">
      <c r="A5390" s="59">
        <v>31000</v>
      </c>
      <c r="B5390" s="59" t="s">
        <v>14</v>
      </c>
    </row>
    <row r="5391" spans="1:2">
      <c r="A5391" s="59">
        <v>31000</v>
      </c>
      <c r="B5391" s="59" t="s">
        <v>15</v>
      </c>
    </row>
    <row r="5392" spans="1:2">
      <c r="A5392" s="59">
        <v>31100</v>
      </c>
      <c r="B5392" s="59" t="s">
        <v>14</v>
      </c>
    </row>
    <row r="5393" spans="1:2">
      <c r="A5393" s="59">
        <v>31100</v>
      </c>
      <c r="B5393" s="59" t="s">
        <v>18</v>
      </c>
    </row>
    <row r="5394" spans="1:2">
      <c r="A5394" s="59">
        <v>31200</v>
      </c>
      <c r="B5394" s="59" t="s">
        <v>14</v>
      </c>
    </row>
    <row r="5395" spans="1:2">
      <c r="A5395" s="59">
        <v>31200</v>
      </c>
      <c r="B5395" s="59" t="s">
        <v>18</v>
      </c>
    </row>
    <row r="5396" spans="1:2">
      <c r="A5396" s="59">
        <v>31200</v>
      </c>
      <c r="B5396" s="59" t="s">
        <v>14</v>
      </c>
    </row>
    <row r="5397" spans="1:2">
      <c r="A5397" s="59">
        <v>31200</v>
      </c>
      <c r="B5397" s="59" t="s">
        <v>17</v>
      </c>
    </row>
    <row r="5398" spans="1:2">
      <c r="A5398" s="59">
        <v>31200</v>
      </c>
      <c r="B5398" s="59" t="s">
        <v>14</v>
      </c>
    </row>
    <row r="5399" spans="1:2">
      <c r="A5399" s="59">
        <v>31200</v>
      </c>
      <c r="B5399" s="59" t="s">
        <v>17</v>
      </c>
    </row>
    <row r="5400" spans="1:2">
      <c r="A5400" s="59">
        <v>31300</v>
      </c>
      <c r="B5400" s="59" t="s">
        <v>14</v>
      </c>
    </row>
    <row r="5401" spans="1:2">
      <c r="A5401" s="59">
        <v>31300</v>
      </c>
      <c r="B5401" s="59" t="s">
        <v>18</v>
      </c>
    </row>
    <row r="5402" spans="1:2">
      <c r="A5402" s="59">
        <v>31300</v>
      </c>
      <c r="B5402" s="59" t="s">
        <v>14</v>
      </c>
    </row>
    <row r="5403" spans="1:2">
      <c r="A5403" s="59">
        <v>31300</v>
      </c>
      <c r="B5403" s="59" t="s">
        <v>14</v>
      </c>
    </row>
    <row r="5404" spans="1:2">
      <c r="A5404" s="59">
        <v>31400</v>
      </c>
      <c r="B5404" s="59" t="s">
        <v>14</v>
      </c>
    </row>
    <row r="5405" spans="1:2">
      <c r="A5405" s="59">
        <v>31400</v>
      </c>
      <c r="B5405" s="59" t="s">
        <v>14</v>
      </c>
    </row>
    <row r="5406" spans="1:2">
      <c r="A5406" s="59">
        <v>31400</v>
      </c>
      <c r="B5406" s="59" t="s">
        <v>14</v>
      </c>
    </row>
    <row r="5407" spans="1:2">
      <c r="A5407" s="59">
        <v>31500</v>
      </c>
      <c r="B5407" s="59"/>
    </row>
    <row r="5408" spans="1:2">
      <c r="A5408" s="59">
        <v>31500</v>
      </c>
      <c r="B5408" s="59"/>
    </row>
    <row r="5409" spans="1:2">
      <c r="A5409" s="59">
        <v>31500</v>
      </c>
      <c r="B5409" s="59" t="s">
        <v>14</v>
      </c>
    </row>
    <row r="5410" spans="1:2">
      <c r="A5410" s="59">
        <v>31500</v>
      </c>
      <c r="B5410" s="59" t="s">
        <v>14</v>
      </c>
    </row>
    <row r="5411" spans="1:2">
      <c r="A5411" s="59">
        <v>31500</v>
      </c>
      <c r="B5411" s="59" t="s">
        <v>15</v>
      </c>
    </row>
    <row r="5412" spans="1:2">
      <c r="A5412" s="59">
        <v>31500</v>
      </c>
      <c r="B5412" s="59" t="s">
        <v>14</v>
      </c>
    </row>
    <row r="5413" spans="1:2">
      <c r="A5413" s="59">
        <v>31500</v>
      </c>
      <c r="B5413" s="59" t="s">
        <v>18</v>
      </c>
    </row>
    <row r="5414" spans="1:2">
      <c r="A5414" s="59">
        <v>31600</v>
      </c>
      <c r="B5414" s="59" t="s">
        <v>14</v>
      </c>
    </row>
    <row r="5415" spans="1:2">
      <c r="A5415" s="59">
        <v>31600</v>
      </c>
      <c r="B5415" s="59" t="s">
        <v>14</v>
      </c>
    </row>
    <row r="5416" spans="1:2">
      <c r="A5416" s="59">
        <v>31700</v>
      </c>
      <c r="B5416" s="59" t="s">
        <v>14</v>
      </c>
    </row>
    <row r="5417" spans="1:2">
      <c r="A5417" s="59">
        <v>31700</v>
      </c>
      <c r="B5417" s="59" t="s">
        <v>15</v>
      </c>
    </row>
    <row r="5418" spans="1:2">
      <c r="A5418" s="59">
        <v>31800</v>
      </c>
      <c r="B5418" s="59" t="s">
        <v>17</v>
      </c>
    </row>
    <row r="5419" spans="1:2">
      <c r="A5419" s="59">
        <v>31800</v>
      </c>
      <c r="B5419" s="59" t="s">
        <v>14</v>
      </c>
    </row>
    <row r="5420" spans="1:2">
      <c r="A5420" s="59">
        <v>31800</v>
      </c>
      <c r="B5420" s="59" t="s">
        <v>17</v>
      </c>
    </row>
    <row r="5421" spans="1:2">
      <c r="A5421" s="59">
        <v>31800</v>
      </c>
      <c r="B5421" s="59" t="s">
        <v>14</v>
      </c>
    </row>
    <row r="5422" spans="1:2">
      <c r="A5422" s="59">
        <v>31800</v>
      </c>
      <c r="B5422" s="59" t="s">
        <v>14</v>
      </c>
    </row>
    <row r="5423" spans="1:2">
      <c r="A5423" s="59">
        <v>31800</v>
      </c>
      <c r="B5423" s="59" t="s">
        <v>17</v>
      </c>
    </row>
    <row r="5424" spans="1:2">
      <c r="A5424" s="59">
        <v>31800</v>
      </c>
      <c r="B5424" s="59" t="s">
        <v>14</v>
      </c>
    </row>
    <row r="5425" spans="1:2">
      <c r="A5425" s="59">
        <v>31800</v>
      </c>
      <c r="B5425" s="59" t="s">
        <v>18</v>
      </c>
    </row>
    <row r="5426" spans="1:2">
      <c r="A5426" s="59">
        <v>31800</v>
      </c>
      <c r="B5426" s="59" t="s">
        <v>14</v>
      </c>
    </row>
    <row r="5427" spans="1:2">
      <c r="A5427" s="59">
        <v>31900</v>
      </c>
      <c r="B5427" s="59" t="s">
        <v>14</v>
      </c>
    </row>
    <row r="5428" spans="1:2">
      <c r="A5428" s="59">
        <v>31900</v>
      </c>
      <c r="B5428" s="59" t="s">
        <v>14</v>
      </c>
    </row>
    <row r="5429" spans="1:2">
      <c r="A5429" s="59">
        <v>31900</v>
      </c>
      <c r="B5429" s="59" t="s">
        <v>14</v>
      </c>
    </row>
    <row r="5430" spans="1:2">
      <c r="A5430" s="59">
        <v>31900</v>
      </c>
      <c r="B5430" s="59" t="s">
        <v>14</v>
      </c>
    </row>
    <row r="5431" spans="1:2">
      <c r="A5431" s="59">
        <v>31900</v>
      </c>
      <c r="B5431" s="59" t="s">
        <v>17</v>
      </c>
    </row>
    <row r="5432" spans="1:2">
      <c r="A5432" s="59">
        <v>31900</v>
      </c>
      <c r="B5432" s="59" t="s">
        <v>14</v>
      </c>
    </row>
    <row r="5433" spans="1:2">
      <c r="A5433" s="59">
        <v>32000</v>
      </c>
      <c r="B5433" s="59" t="s">
        <v>14</v>
      </c>
    </row>
    <row r="5434" spans="1:2">
      <c r="A5434" s="59">
        <v>32000</v>
      </c>
      <c r="B5434" s="59" t="s">
        <v>18</v>
      </c>
    </row>
    <row r="5435" spans="1:2">
      <c r="A5435" s="59">
        <v>32000</v>
      </c>
      <c r="B5435" s="59" t="s">
        <v>14</v>
      </c>
    </row>
    <row r="5436" spans="1:2">
      <c r="A5436" s="59">
        <v>32000</v>
      </c>
      <c r="B5436" s="59" t="s">
        <v>17</v>
      </c>
    </row>
    <row r="5437" spans="1:2">
      <c r="A5437" s="59">
        <v>32000</v>
      </c>
      <c r="B5437" s="59" t="s">
        <v>19</v>
      </c>
    </row>
    <row r="5438" spans="1:2">
      <c r="A5438" s="59">
        <v>32000</v>
      </c>
      <c r="B5438" s="59" t="s">
        <v>14</v>
      </c>
    </row>
    <row r="5439" spans="1:2">
      <c r="A5439" s="59">
        <v>32100</v>
      </c>
      <c r="B5439" s="59" t="s">
        <v>17</v>
      </c>
    </row>
    <row r="5440" spans="1:2">
      <c r="A5440" s="59">
        <v>32100</v>
      </c>
      <c r="B5440" s="59" t="s">
        <v>18</v>
      </c>
    </row>
    <row r="5441" spans="1:2">
      <c r="A5441" s="59">
        <v>32200</v>
      </c>
      <c r="B5441" s="59" t="s">
        <v>14</v>
      </c>
    </row>
    <row r="5442" spans="1:2">
      <c r="A5442" s="59">
        <v>32200</v>
      </c>
      <c r="B5442" s="59" t="s">
        <v>18</v>
      </c>
    </row>
    <row r="5443" spans="1:2">
      <c r="A5443" s="59">
        <v>32200</v>
      </c>
      <c r="B5443" s="59" t="s">
        <v>14</v>
      </c>
    </row>
    <row r="5444" spans="1:2">
      <c r="A5444" s="59">
        <v>32200</v>
      </c>
      <c r="B5444" s="59" t="s">
        <v>14</v>
      </c>
    </row>
    <row r="5445" spans="1:2">
      <c r="A5445" s="59">
        <v>32300</v>
      </c>
      <c r="B5445" s="59" t="s">
        <v>17</v>
      </c>
    </row>
    <row r="5446" spans="1:2">
      <c r="A5446" s="59">
        <v>32300</v>
      </c>
      <c r="B5446" s="59" t="s">
        <v>14</v>
      </c>
    </row>
    <row r="5447" spans="1:2">
      <c r="A5447" s="59">
        <v>32300</v>
      </c>
      <c r="B5447" s="59" t="s">
        <v>14</v>
      </c>
    </row>
    <row r="5448" spans="1:2">
      <c r="A5448" s="59">
        <v>32300</v>
      </c>
      <c r="B5448" s="59" t="s">
        <v>17</v>
      </c>
    </row>
    <row r="5449" spans="1:2">
      <c r="A5449" s="59">
        <v>32300</v>
      </c>
      <c r="B5449" s="59" t="s">
        <v>14</v>
      </c>
    </row>
    <row r="5450" spans="1:2">
      <c r="A5450" s="59">
        <v>32300</v>
      </c>
      <c r="B5450" s="59" t="s">
        <v>14</v>
      </c>
    </row>
    <row r="5451" spans="1:2">
      <c r="A5451" s="59">
        <v>32300</v>
      </c>
      <c r="B5451" s="59" t="s">
        <v>17</v>
      </c>
    </row>
    <row r="5452" spans="1:2">
      <c r="A5452" s="59">
        <v>32300</v>
      </c>
      <c r="B5452" s="59" t="s">
        <v>14</v>
      </c>
    </row>
    <row r="5453" spans="1:2">
      <c r="A5453" s="59">
        <v>32300</v>
      </c>
      <c r="B5453" s="59" t="s">
        <v>14</v>
      </c>
    </row>
    <row r="5454" spans="1:2">
      <c r="A5454" s="59">
        <v>32400</v>
      </c>
      <c r="B5454" s="59" t="s">
        <v>15</v>
      </c>
    </row>
    <row r="5455" spans="1:2">
      <c r="A5455" s="59">
        <v>32400</v>
      </c>
      <c r="B5455" s="59" t="s">
        <v>17</v>
      </c>
    </row>
    <row r="5456" spans="1:2">
      <c r="A5456" s="59">
        <v>32400</v>
      </c>
      <c r="B5456" s="59" t="s">
        <v>17</v>
      </c>
    </row>
    <row r="5457" spans="1:2">
      <c r="A5457" s="59">
        <v>32500</v>
      </c>
      <c r="B5457" s="59" t="s">
        <v>18</v>
      </c>
    </row>
    <row r="5458" spans="1:2">
      <c r="A5458" s="59">
        <v>32500</v>
      </c>
      <c r="B5458" s="59" t="s">
        <v>14</v>
      </c>
    </row>
    <row r="5459" spans="1:2">
      <c r="A5459" s="59">
        <v>32500</v>
      </c>
      <c r="B5459" s="59" t="s">
        <v>18</v>
      </c>
    </row>
    <row r="5460" spans="1:2">
      <c r="A5460" s="59">
        <v>32600</v>
      </c>
      <c r="B5460" s="59" t="s">
        <v>17</v>
      </c>
    </row>
    <row r="5461" spans="1:2">
      <c r="A5461" s="59">
        <v>32600</v>
      </c>
      <c r="B5461" s="59" t="s">
        <v>17</v>
      </c>
    </row>
    <row r="5462" spans="1:2">
      <c r="A5462" s="59">
        <v>32600</v>
      </c>
      <c r="B5462" s="59" t="s">
        <v>17</v>
      </c>
    </row>
    <row r="5463" spans="1:2">
      <c r="A5463" s="59">
        <v>32700</v>
      </c>
      <c r="B5463" s="59" t="s">
        <v>14</v>
      </c>
    </row>
    <row r="5464" spans="1:2">
      <c r="A5464" s="59">
        <v>32700</v>
      </c>
      <c r="B5464" s="59" t="s">
        <v>14</v>
      </c>
    </row>
    <row r="5465" spans="1:2">
      <c r="A5465" s="59">
        <v>32800</v>
      </c>
      <c r="B5465" s="59" t="s">
        <v>14</v>
      </c>
    </row>
    <row r="5466" spans="1:2">
      <c r="A5466" s="59">
        <v>32800</v>
      </c>
      <c r="B5466" s="59" t="s">
        <v>14</v>
      </c>
    </row>
    <row r="5467" spans="1:2">
      <c r="A5467" s="59">
        <v>32800</v>
      </c>
      <c r="B5467" s="59" t="s">
        <v>14</v>
      </c>
    </row>
    <row r="5468" spans="1:2">
      <c r="A5468" s="59">
        <v>32800</v>
      </c>
      <c r="B5468" s="59" t="s">
        <v>14</v>
      </c>
    </row>
    <row r="5469" spans="1:2">
      <c r="A5469" s="59">
        <v>32900</v>
      </c>
      <c r="B5469" s="59" t="s">
        <v>18</v>
      </c>
    </row>
    <row r="5470" spans="1:2">
      <c r="A5470" s="59">
        <v>32900</v>
      </c>
      <c r="B5470" s="59"/>
    </row>
    <row r="5471" spans="1:2">
      <c r="A5471" s="59">
        <v>32900</v>
      </c>
      <c r="B5471" s="59" t="s">
        <v>15</v>
      </c>
    </row>
    <row r="5472" spans="1:2">
      <c r="A5472" s="59">
        <v>32900</v>
      </c>
      <c r="B5472" s="59" t="s">
        <v>14</v>
      </c>
    </row>
    <row r="5473" spans="1:2">
      <c r="A5473" s="59">
        <v>32900</v>
      </c>
      <c r="B5473" s="59" t="s">
        <v>14</v>
      </c>
    </row>
    <row r="5474" spans="1:2">
      <c r="A5474" s="59">
        <v>33000</v>
      </c>
      <c r="B5474" s="59" t="s">
        <v>14</v>
      </c>
    </row>
    <row r="5475" spans="1:2">
      <c r="A5475" s="59">
        <v>33000</v>
      </c>
      <c r="B5475" s="59" t="s">
        <v>17</v>
      </c>
    </row>
    <row r="5476" spans="1:2">
      <c r="A5476" s="59">
        <v>33000</v>
      </c>
      <c r="B5476" s="59" t="s">
        <v>15</v>
      </c>
    </row>
    <row r="5477" spans="1:2">
      <c r="A5477" s="59">
        <v>33000</v>
      </c>
      <c r="B5477" s="59" t="s">
        <v>15</v>
      </c>
    </row>
    <row r="5478" spans="1:2">
      <c r="A5478" s="59">
        <v>33000</v>
      </c>
      <c r="B5478" s="59" t="s">
        <v>18</v>
      </c>
    </row>
    <row r="5479" spans="1:2">
      <c r="A5479" s="59">
        <v>33000</v>
      </c>
      <c r="B5479" s="59" t="s">
        <v>18</v>
      </c>
    </row>
    <row r="5480" spans="1:2">
      <c r="A5480" s="59">
        <v>33000</v>
      </c>
      <c r="B5480" s="59" t="s">
        <v>14</v>
      </c>
    </row>
    <row r="5481" spans="1:2">
      <c r="A5481" s="59">
        <v>33100</v>
      </c>
      <c r="B5481" s="59" t="s">
        <v>17</v>
      </c>
    </row>
    <row r="5482" spans="1:2">
      <c r="A5482" s="59">
        <v>33100</v>
      </c>
      <c r="B5482" s="59" t="s">
        <v>17</v>
      </c>
    </row>
    <row r="5483" spans="1:2">
      <c r="A5483" s="59">
        <v>33100</v>
      </c>
      <c r="B5483" s="59" t="s">
        <v>17</v>
      </c>
    </row>
    <row r="5484" spans="1:2">
      <c r="A5484" s="59">
        <v>33200</v>
      </c>
      <c r="B5484" s="59" t="s">
        <v>17</v>
      </c>
    </row>
    <row r="5485" spans="1:2">
      <c r="A5485" s="59">
        <v>33200</v>
      </c>
      <c r="B5485" s="59" t="s">
        <v>14</v>
      </c>
    </row>
    <row r="5486" spans="1:2">
      <c r="A5486" s="59">
        <v>33200</v>
      </c>
      <c r="B5486" s="59" t="s">
        <v>18</v>
      </c>
    </row>
    <row r="5487" spans="1:2">
      <c r="A5487" s="59">
        <v>33200</v>
      </c>
      <c r="B5487" s="59" t="s">
        <v>15</v>
      </c>
    </row>
    <row r="5488" spans="1:2">
      <c r="A5488" s="59">
        <v>33200</v>
      </c>
      <c r="B5488" s="59" t="s">
        <v>14</v>
      </c>
    </row>
    <row r="5489" spans="1:2">
      <c r="A5489" s="59">
        <v>33200</v>
      </c>
      <c r="B5489" s="59" t="s">
        <v>18</v>
      </c>
    </row>
    <row r="5490" spans="1:2">
      <c r="A5490" s="59">
        <v>33300</v>
      </c>
      <c r="B5490" s="59" t="s">
        <v>17</v>
      </c>
    </row>
    <row r="5491" spans="1:2">
      <c r="A5491" s="59">
        <v>33400</v>
      </c>
      <c r="B5491" s="59" t="s">
        <v>19</v>
      </c>
    </row>
    <row r="5492" spans="1:2">
      <c r="A5492" s="59">
        <v>33400</v>
      </c>
      <c r="B5492" s="59" t="s">
        <v>14</v>
      </c>
    </row>
    <row r="5493" spans="1:2">
      <c r="A5493" s="59">
        <v>33400</v>
      </c>
      <c r="B5493" s="59" t="s">
        <v>14</v>
      </c>
    </row>
    <row r="5494" spans="1:2">
      <c r="A5494" s="59">
        <v>33500</v>
      </c>
      <c r="B5494" s="59" t="s">
        <v>17</v>
      </c>
    </row>
    <row r="5495" spans="1:2">
      <c r="A5495" s="59">
        <v>33500</v>
      </c>
      <c r="B5495" s="59" t="s">
        <v>17</v>
      </c>
    </row>
    <row r="5496" spans="1:2">
      <c r="A5496" s="59">
        <v>33500</v>
      </c>
      <c r="B5496" s="59" t="s">
        <v>17</v>
      </c>
    </row>
    <row r="5497" spans="1:2">
      <c r="A5497" s="59">
        <v>33500</v>
      </c>
      <c r="B5497" s="59" t="s">
        <v>14</v>
      </c>
    </row>
    <row r="5498" spans="1:2">
      <c r="A5498" s="59">
        <v>33500</v>
      </c>
      <c r="B5498" s="59" t="s">
        <v>17</v>
      </c>
    </row>
    <row r="5499" spans="1:2">
      <c r="A5499" s="59">
        <v>33500</v>
      </c>
      <c r="B5499" s="59" t="s">
        <v>15</v>
      </c>
    </row>
    <row r="5500" spans="1:2">
      <c r="A5500" s="59">
        <v>33500</v>
      </c>
      <c r="B5500" s="59" t="s">
        <v>17</v>
      </c>
    </row>
    <row r="5501" spans="1:2">
      <c r="A5501" s="59">
        <v>33600</v>
      </c>
      <c r="B5501" s="59" t="s">
        <v>17</v>
      </c>
    </row>
    <row r="5502" spans="1:2">
      <c r="A5502" s="59">
        <v>33600</v>
      </c>
      <c r="B5502" s="59" t="s">
        <v>17</v>
      </c>
    </row>
    <row r="5503" spans="1:2">
      <c r="A5503" s="59">
        <v>33600</v>
      </c>
      <c r="B5503" s="59" t="s">
        <v>18</v>
      </c>
    </row>
    <row r="5504" spans="1:2">
      <c r="A5504" s="59">
        <v>33700</v>
      </c>
      <c r="B5504" s="59" t="s">
        <v>17</v>
      </c>
    </row>
    <row r="5505" spans="1:2">
      <c r="A5505" s="59">
        <v>33700</v>
      </c>
      <c r="B5505" s="59" t="s">
        <v>18</v>
      </c>
    </row>
    <row r="5506" spans="1:2">
      <c r="A5506" s="59">
        <v>33700</v>
      </c>
      <c r="B5506" s="59" t="s">
        <v>14</v>
      </c>
    </row>
    <row r="5507" spans="1:2">
      <c r="A5507" s="59">
        <v>33700</v>
      </c>
      <c r="B5507" s="59" t="s">
        <v>14</v>
      </c>
    </row>
    <row r="5508" spans="1:2">
      <c r="A5508" s="59">
        <v>33700</v>
      </c>
      <c r="B5508" s="59" t="s">
        <v>17</v>
      </c>
    </row>
    <row r="5509" spans="1:2">
      <c r="A5509" s="59">
        <v>33700</v>
      </c>
      <c r="B5509" s="59" t="s">
        <v>18</v>
      </c>
    </row>
    <row r="5510" spans="1:2">
      <c r="A5510" s="59">
        <v>33700</v>
      </c>
      <c r="B5510" s="59" t="s">
        <v>17</v>
      </c>
    </row>
    <row r="5511" spans="1:2">
      <c r="A5511" s="59">
        <v>33700</v>
      </c>
      <c r="B5511" s="59" t="s">
        <v>17</v>
      </c>
    </row>
    <row r="5512" spans="1:2">
      <c r="A5512" s="59">
        <v>33700</v>
      </c>
      <c r="B5512" s="59" t="s">
        <v>14</v>
      </c>
    </row>
    <row r="5513" spans="1:2">
      <c r="A5513" s="59">
        <v>33800</v>
      </c>
      <c r="B5513" s="59" t="s">
        <v>14</v>
      </c>
    </row>
    <row r="5514" spans="1:2">
      <c r="A5514" s="59">
        <v>33900</v>
      </c>
      <c r="B5514" s="59" t="s">
        <v>17</v>
      </c>
    </row>
    <row r="5515" spans="1:2">
      <c r="A5515" s="59">
        <v>33900</v>
      </c>
      <c r="B5515" s="59" t="s">
        <v>14</v>
      </c>
    </row>
    <row r="5516" spans="1:2">
      <c r="A5516" s="59">
        <v>33900</v>
      </c>
      <c r="B5516" s="59" t="s">
        <v>17</v>
      </c>
    </row>
    <row r="5517" spans="1:2">
      <c r="A5517" s="59">
        <v>33900</v>
      </c>
      <c r="B5517" s="59" t="s">
        <v>18</v>
      </c>
    </row>
    <row r="5518" spans="1:2">
      <c r="A5518" s="59">
        <v>34000</v>
      </c>
      <c r="B5518" s="59" t="s">
        <v>18</v>
      </c>
    </row>
    <row r="5519" spans="1:2">
      <c r="A5519" s="59">
        <v>34000</v>
      </c>
      <c r="B5519" s="59" t="s">
        <v>18</v>
      </c>
    </row>
    <row r="5520" spans="1:2">
      <c r="A5520" s="59">
        <v>34000</v>
      </c>
      <c r="B5520" s="59" t="s">
        <v>15</v>
      </c>
    </row>
    <row r="5521" spans="1:2">
      <c r="A5521" s="59">
        <v>34100</v>
      </c>
      <c r="B5521" s="59" t="s">
        <v>18</v>
      </c>
    </row>
    <row r="5522" spans="1:2">
      <c r="A5522" s="59">
        <v>34100</v>
      </c>
      <c r="B5522" s="59" t="s">
        <v>17</v>
      </c>
    </row>
    <row r="5523" spans="1:2">
      <c r="A5523" s="59">
        <v>34100</v>
      </c>
      <c r="B5523" s="59" t="s">
        <v>18</v>
      </c>
    </row>
    <row r="5524" spans="1:2">
      <c r="A5524" s="59">
        <v>34100</v>
      </c>
      <c r="B5524" s="59" t="s">
        <v>17</v>
      </c>
    </row>
    <row r="5525" spans="1:2">
      <c r="A5525" s="59">
        <v>34200</v>
      </c>
      <c r="B5525" s="59" t="s">
        <v>18</v>
      </c>
    </row>
    <row r="5526" spans="1:2">
      <c r="A5526" s="59">
        <v>34300</v>
      </c>
      <c r="B5526" s="59" t="s">
        <v>14</v>
      </c>
    </row>
    <row r="5527" spans="1:2">
      <c r="A5527" s="59">
        <v>34300</v>
      </c>
      <c r="B5527" s="59" t="s">
        <v>18</v>
      </c>
    </row>
    <row r="5528" spans="1:2">
      <c r="A5528" s="59">
        <v>34300</v>
      </c>
      <c r="B5528" s="59" t="s">
        <v>18</v>
      </c>
    </row>
    <row r="5529" spans="1:2">
      <c r="A5529" s="59">
        <v>34400</v>
      </c>
      <c r="B5529" s="59" t="s">
        <v>14</v>
      </c>
    </row>
    <row r="5530" spans="1:2">
      <c r="A5530" s="59">
        <v>34400</v>
      </c>
      <c r="B5530" s="59" t="s">
        <v>15</v>
      </c>
    </row>
    <row r="5531" spans="1:2">
      <c r="A5531" s="59">
        <v>34500</v>
      </c>
      <c r="B5531" s="59" t="s">
        <v>14</v>
      </c>
    </row>
    <row r="5532" spans="1:2">
      <c r="A5532" s="59">
        <v>34600</v>
      </c>
      <c r="B5532" s="59" t="s">
        <v>17</v>
      </c>
    </row>
    <row r="5533" spans="1:2">
      <c r="A5533" s="59">
        <v>34600</v>
      </c>
      <c r="B5533" s="59" t="s">
        <v>17</v>
      </c>
    </row>
    <row r="5534" spans="1:2">
      <c r="A5534" s="59">
        <v>34600</v>
      </c>
      <c r="B5534" s="59" t="s">
        <v>18</v>
      </c>
    </row>
    <row r="5535" spans="1:2">
      <c r="A5535" s="59">
        <v>34700</v>
      </c>
      <c r="B5535" s="59" t="s">
        <v>17</v>
      </c>
    </row>
    <row r="5536" spans="1:2">
      <c r="A5536" s="59">
        <v>34800</v>
      </c>
      <c r="B5536" s="59" t="s">
        <v>14</v>
      </c>
    </row>
    <row r="5537" spans="1:2">
      <c r="A5537" s="59">
        <v>34800</v>
      </c>
      <c r="B5537" s="59" t="s">
        <v>15</v>
      </c>
    </row>
    <row r="5538" spans="1:2">
      <c r="A5538" s="59">
        <v>34800</v>
      </c>
      <c r="B5538" s="59" t="s">
        <v>18</v>
      </c>
    </row>
    <row r="5539" spans="1:2">
      <c r="A5539" s="59">
        <v>34800</v>
      </c>
      <c r="B5539" s="59" t="s">
        <v>18</v>
      </c>
    </row>
    <row r="5540" spans="1:2">
      <c r="A5540" s="59">
        <v>34900</v>
      </c>
      <c r="B5540" s="59" t="s">
        <v>18</v>
      </c>
    </row>
    <row r="5541" spans="1:2">
      <c r="A5541" s="59">
        <v>34900</v>
      </c>
      <c r="B5541" s="59" t="s">
        <v>17</v>
      </c>
    </row>
    <row r="5542" spans="1:2">
      <c r="A5542" s="59">
        <v>35000</v>
      </c>
      <c r="B5542" s="59" t="s">
        <v>17</v>
      </c>
    </row>
    <row r="5543" spans="1:2">
      <c r="A5543" s="59">
        <v>35000</v>
      </c>
      <c r="B5543" s="59" t="s">
        <v>17</v>
      </c>
    </row>
    <row r="5544" spans="1:2">
      <c r="A5544" s="59">
        <v>35000</v>
      </c>
      <c r="B5544" s="59" t="s">
        <v>18</v>
      </c>
    </row>
    <row r="5545" spans="1:2">
      <c r="A5545" s="59">
        <v>35000</v>
      </c>
      <c r="B5545" s="59" t="s">
        <v>14</v>
      </c>
    </row>
    <row r="5546" spans="1:2">
      <c r="A5546" s="59">
        <v>35000</v>
      </c>
      <c r="B5546" s="59" t="s">
        <v>18</v>
      </c>
    </row>
    <row r="5547" spans="1:2">
      <c r="A5547" s="59">
        <v>35000</v>
      </c>
      <c r="B5547" s="59" t="s">
        <v>18</v>
      </c>
    </row>
    <row r="5548" spans="1:2">
      <c r="A5548" s="59">
        <v>35100</v>
      </c>
      <c r="B5548" s="59" t="s">
        <v>14</v>
      </c>
    </row>
    <row r="5549" spans="1:2">
      <c r="A5549" s="59">
        <v>35100</v>
      </c>
      <c r="B5549" s="59" t="s">
        <v>17</v>
      </c>
    </row>
    <row r="5550" spans="1:2">
      <c r="A5550" s="59">
        <v>35200</v>
      </c>
      <c r="B5550" s="59" t="s">
        <v>17</v>
      </c>
    </row>
    <row r="5551" spans="1:2">
      <c r="A5551" s="59">
        <v>35200</v>
      </c>
      <c r="B5551" s="59" t="s">
        <v>17</v>
      </c>
    </row>
    <row r="5552" spans="1:2">
      <c r="A5552" s="59">
        <v>35200</v>
      </c>
      <c r="B5552" s="59" t="s">
        <v>17</v>
      </c>
    </row>
    <row r="5553" spans="1:2">
      <c r="A5553" s="59">
        <v>35300</v>
      </c>
      <c r="B5553" s="59" t="s">
        <v>17</v>
      </c>
    </row>
    <row r="5554" spans="1:2">
      <c r="A5554" s="59">
        <v>35400</v>
      </c>
      <c r="B5554" s="59" t="s">
        <v>14</v>
      </c>
    </row>
    <row r="5555" spans="1:2">
      <c r="A5555" s="59">
        <v>35500</v>
      </c>
      <c r="B5555" s="59" t="s">
        <v>18</v>
      </c>
    </row>
    <row r="5556" spans="1:2">
      <c r="A5556" s="59">
        <v>35600</v>
      </c>
      <c r="B5556" s="59" t="s">
        <v>14</v>
      </c>
    </row>
    <row r="5557" spans="1:2">
      <c r="A5557" s="59">
        <v>35600</v>
      </c>
      <c r="B5557" s="59" t="s">
        <v>17</v>
      </c>
    </row>
    <row r="5558" spans="1:2">
      <c r="A5558" s="59">
        <v>35600</v>
      </c>
      <c r="B5558" s="59" t="s">
        <v>14</v>
      </c>
    </row>
    <row r="5559" spans="1:2">
      <c r="A5559" s="59">
        <v>35700</v>
      </c>
      <c r="B5559" s="59" t="s">
        <v>17</v>
      </c>
    </row>
    <row r="5560" spans="1:2">
      <c r="A5560" s="59">
        <v>35800</v>
      </c>
      <c r="B5560" s="59" t="s">
        <v>18</v>
      </c>
    </row>
    <row r="5561" spans="1:2">
      <c r="A5561" s="59">
        <v>35800</v>
      </c>
      <c r="B5561" s="59" t="s">
        <v>14</v>
      </c>
    </row>
    <row r="5562" spans="1:2">
      <c r="A5562" s="59">
        <v>36000</v>
      </c>
      <c r="B5562" s="59" t="s">
        <v>18</v>
      </c>
    </row>
    <row r="5563" spans="1:2">
      <c r="A5563" s="59">
        <v>36000</v>
      </c>
      <c r="B5563" s="59" t="s">
        <v>18</v>
      </c>
    </row>
    <row r="5564" spans="1:2">
      <c r="A5564" s="59">
        <v>36000</v>
      </c>
      <c r="B5564" s="59" t="s">
        <v>14</v>
      </c>
    </row>
    <row r="5565" spans="1:2">
      <c r="A5565" s="59">
        <v>36000</v>
      </c>
      <c r="B5565" s="59" t="s">
        <v>18</v>
      </c>
    </row>
    <row r="5566" spans="1:2">
      <c r="A5566" s="59">
        <v>36000</v>
      </c>
      <c r="B5566" s="59" t="s">
        <v>17</v>
      </c>
    </row>
    <row r="5567" spans="1:2">
      <c r="A5567" s="59">
        <v>36100</v>
      </c>
      <c r="B5567" s="59" t="s">
        <v>14</v>
      </c>
    </row>
    <row r="5568" spans="1:2">
      <c r="A5568" s="59">
        <v>36100</v>
      </c>
      <c r="B5568" s="59" t="s">
        <v>14</v>
      </c>
    </row>
    <row r="5569" spans="1:2">
      <c r="A5569" s="59">
        <v>36100</v>
      </c>
      <c r="B5569" s="59" t="s">
        <v>18</v>
      </c>
    </row>
    <row r="5570" spans="1:2">
      <c r="A5570" s="59">
        <v>36200</v>
      </c>
      <c r="B5570" s="59" t="s">
        <v>14</v>
      </c>
    </row>
    <row r="5571" spans="1:2">
      <c r="A5571" s="59">
        <v>36200</v>
      </c>
      <c r="B5571" s="59" t="s">
        <v>14</v>
      </c>
    </row>
    <row r="5572" spans="1:2">
      <c r="A5572" s="59">
        <v>36200</v>
      </c>
      <c r="B5572" s="59" t="s">
        <v>14</v>
      </c>
    </row>
    <row r="5573" spans="1:2">
      <c r="A5573" s="59">
        <v>36300</v>
      </c>
      <c r="B5573" s="59" t="s">
        <v>14</v>
      </c>
    </row>
    <row r="5574" spans="1:2">
      <c r="A5574" s="59">
        <v>36300</v>
      </c>
      <c r="B5574" s="59" t="s">
        <v>17</v>
      </c>
    </row>
    <row r="5575" spans="1:2">
      <c r="A5575" s="59">
        <v>36300</v>
      </c>
      <c r="B5575" s="59" t="s">
        <v>17</v>
      </c>
    </row>
    <row r="5576" spans="1:2">
      <c r="A5576" s="59">
        <v>36300</v>
      </c>
      <c r="B5576" s="59" t="s">
        <v>18</v>
      </c>
    </row>
    <row r="5577" spans="1:2">
      <c r="A5577" s="59">
        <v>36300</v>
      </c>
      <c r="B5577" s="59" t="s">
        <v>18</v>
      </c>
    </row>
    <row r="5578" spans="1:2">
      <c r="A5578" s="59">
        <v>36300</v>
      </c>
      <c r="B5578" s="59" t="s">
        <v>18</v>
      </c>
    </row>
    <row r="5579" spans="1:2">
      <c r="A5579" s="59">
        <v>36400</v>
      </c>
      <c r="B5579" s="59" t="s">
        <v>14</v>
      </c>
    </row>
    <row r="5580" spans="1:2">
      <c r="A5580" s="59">
        <v>36400</v>
      </c>
      <c r="B5580" s="59" t="s">
        <v>14</v>
      </c>
    </row>
    <row r="5581" spans="1:2">
      <c r="A5581" s="59">
        <v>36400</v>
      </c>
      <c r="B5581" s="59" t="s">
        <v>17</v>
      </c>
    </row>
    <row r="5582" spans="1:2">
      <c r="A5582" s="59">
        <v>36400</v>
      </c>
      <c r="B5582" s="59" t="s">
        <v>18</v>
      </c>
    </row>
    <row r="5583" spans="1:2">
      <c r="A5583" s="59">
        <v>36500</v>
      </c>
      <c r="B5583" s="59" t="s">
        <v>18</v>
      </c>
    </row>
    <row r="5584" spans="1:2">
      <c r="A5584" s="59">
        <v>36500</v>
      </c>
      <c r="B5584" s="59" t="s">
        <v>19</v>
      </c>
    </row>
    <row r="5585" spans="1:2">
      <c r="A5585" s="59">
        <v>36500</v>
      </c>
      <c r="B5585" s="59" t="s">
        <v>17</v>
      </c>
    </row>
    <row r="5586" spans="1:2">
      <c r="A5586" s="59">
        <v>36500</v>
      </c>
      <c r="B5586" s="59" t="s">
        <v>14</v>
      </c>
    </row>
    <row r="5587" spans="1:2">
      <c r="A5587" s="59">
        <v>36500</v>
      </c>
      <c r="B5587" s="59" t="s">
        <v>17</v>
      </c>
    </row>
    <row r="5588" spans="1:2">
      <c r="A5588" s="59">
        <v>36600</v>
      </c>
      <c r="B5588" s="59" t="s">
        <v>18</v>
      </c>
    </row>
    <row r="5589" spans="1:2">
      <c r="A5589" s="59">
        <v>36600</v>
      </c>
      <c r="B5589" s="59" t="s">
        <v>14</v>
      </c>
    </row>
    <row r="5590" spans="1:2">
      <c r="A5590" s="59">
        <v>36800</v>
      </c>
      <c r="B5590" s="59" t="s">
        <v>14</v>
      </c>
    </row>
    <row r="5591" spans="1:2">
      <c r="A5591" s="59">
        <v>36800</v>
      </c>
      <c r="B5591" s="59" t="s">
        <v>14</v>
      </c>
    </row>
    <row r="5592" spans="1:2">
      <c r="A5592" s="59">
        <v>36800</v>
      </c>
      <c r="B5592" s="59" t="s">
        <v>14</v>
      </c>
    </row>
    <row r="5593" spans="1:2">
      <c r="A5593" s="59">
        <v>36800</v>
      </c>
      <c r="B5593" s="59" t="s">
        <v>15</v>
      </c>
    </row>
    <row r="5594" spans="1:2">
      <c r="A5594" s="59">
        <v>36900</v>
      </c>
      <c r="B5594" s="59" t="s">
        <v>18</v>
      </c>
    </row>
    <row r="5595" spans="1:2">
      <c r="A5595" s="59">
        <v>37000</v>
      </c>
      <c r="B5595" s="59" t="s">
        <v>18</v>
      </c>
    </row>
    <row r="5596" spans="1:2">
      <c r="A5596" s="59">
        <v>37000</v>
      </c>
      <c r="B5596" s="59" t="s">
        <v>16</v>
      </c>
    </row>
    <row r="5597" spans="1:2">
      <c r="A5597" s="59">
        <v>37000</v>
      </c>
      <c r="B5597" s="59" t="s">
        <v>14</v>
      </c>
    </row>
    <row r="5598" spans="1:2">
      <c r="A5598" s="59">
        <v>37200</v>
      </c>
      <c r="B5598" s="59" t="s">
        <v>18</v>
      </c>
    </row>
    <row r="5599" spans="1:2">
      <c r="A5599" s="59">
        <v>37200</v>
      </c>
      <c r="B5599" s="59" t="s">
        <v>18</v>
      </c>
    </row>
    <row r="5600" spans="1:2">
      <c r="A5600" s="59">
        <v>37200</v>
      </c>
      <c r="B5600" s="59" t="s">
        <v>18</v>
      </c>
    </row>
    <row r="5601" spans="1:2">
      <c r="A5601" s="59">
        <v>37300</v>
      </c>
      <c r="B5601" s="59" t="s">
        <v>19</v>
      </c>
    </row>
    <row r="5602" spans="1:2">
      <c r="A5602" s="59">
        <v>37400</v>
      </c>
      <c r="B5602" s="59" t="s">
        <v>14</v>
      </c>
    </row>
    <row r="5603" spans="1:2">
      <c r="A5603" s="59">
        <v>37500</v>
      </c>
      <c r="B5603" s="59" t="s">
        <v>14</v>
      </c>
    </row>
    <row r="5604" spans="1:2">
      <c r="A5604" s="59">
        <v>37500</v>
      </c>
      <c r="B5604" s="59" t="s">
        <v>17</v>
      </c>
    </row>
    <row r="5605" spans="1:2">
      <c r="A5605" s="59">
        <v>37600</v>
      </c>
      <c r="B5605" s="59" t="s">
        <v>18</v>
      </c>
    </row>
    <row r="5606" spans="1:2">
      <c r="A5606" s="59">
        <v>37600</v>
      </c>
      <c r="B5606" s="59" t="s">
        <v>18</v>
      </c>
    </row>
    <row r="5607" spans="1:2">
      <c r="A5607" s="59">
        <v>37700</v>
      </c>
      <c r="B5607" s="59" t="s">
        <v>18</v>
      </c>
    </row>
    <row r="5608" spans="1:2">
      <c r="A5608" s="59">
        <v>37700</v>
      </c>
      <c r="B5608" s="59" t="s">
        <v>18</v>
      </c>
    </row>
    <row r="5609" spans="1:2">
      <c r="A5609" s="59">
        <v>37700</v>
      </c>
      <c r="B5609" s="59" t="s">
        <v>14</v>
      </c>
    </row>
    <row r="5610" spans="1:2">
      <c r="A5610" s="59">
        <v>37800</v>
      </c>
      <c r="B5610" s="59" t="s">
        <v>14</v>
      </c>
    </row>
    <row r="5611" spans="1:2">
      <c r="A5611" s="59">
        <v>37800</v>
      </c>
      <c r="B5611" s="59" t="s">
        <v>14</v>
      </c>
    </row>
    <row r="5612" spans="1:2">
      <c r="A5612" s="59">
        <v>37900</v>
      </c>
      <c r="B5612" s="59" t="s">
        <v>18</v>
      </c>
    </row>
    <row r="5613" spans="1:2">
      <c r="A5613" s="59">
        <v>37900</v>
      </c>
      <c r="B5613" s="59" t="s">
        <v>18</v>
      </c>
    </row>
    <row r="5614" spans="1:2">
      <c r="A5614" s="59">
        <v>38000</v>
      </c>
      <c r="B5614" s="59" t="s">
        <v>17</v>
      </c>
    </row>
    <row r="5615" spans="1:2">
      <c r="A5615" s="59">
        <v>38000</v>
      </c>
      <c r="B5615" s="59" t="s">
        <v>15</v>
      </c>
    </row>
    <row r="5616" spans="1:2">
      <c r="A5616" s="59">
        <v>38000</v>
      </c>
      <c r="B5616" s="59" t="s">
        <v>14</v>
      </c>
    </row>
    <row r="5617" spans="1:2">
      <c r="A5617" s="59">
        <v>38000</v>
      </c>
      <c r="B5617" s="59" t="s">
        <v>18</v>
      </c>
    </row>
    <row r="5618" spans="1:2">
      <c r="A5618" s="59">
        <v>38000</v>
      </c>
      <c r="B5618" s="59" t="s">
        <v>14</v>
      </c>
    </row>
    <row r="5619" spans="1:2">
      <c r="A5619" s="59">
        <v>38000</v>
      </c>
      <c r="B5619" s="59" t="s">
        <v>19</v>
      </c>
    </row>
    <row r="5620" spans="1:2">
      <c r="A5620" s="59">
        <v>38100</v>
      </c>
      <c r="B5620" s="59" t="s">
        <v>18</v>
      </c>
    </row>
    <row r="5621" spans="1:2">
      <c r="A5621" s="59">
        <v>38100</v>
      </c>
      <c r="B5621" s="59" t="s">
        <v>18</v>
      </c>
    </row>
    <row r="5622" spans="1:2">
      <c r="A5622" s="59">
        <v>38100</v>
      </c>
      <c r="B5622" s="59" t="s">
        <v>17</v>
      </c>
    </row>
    <row r="5623" spans="1:2">
      <c r="A5623" s="59">
        <v>38100</v>
      </c>
      <c r="B5623" s="59" t="s">
        <v>14</v>
      </c>
    </row>
    <row r="5624" spans="1:2">
      <c r="A5624" s="59">
        <v>38200</v>
      </c>
      <c r="B5624" s="59" t="s">
        <v>17</v>
      </c>
    </row>
    <row r="5625" spans="1:2">
      <c r="A5625" s="59">
        <v>38200</v>
      </c>
      <c r="B5625" s="59" t="s">
        <v>18</v>
      </c>
    </row>
    <row r="5626" spans="1:2">
      <c r="A5626" s="59">
        <v>38200</v>
      </c>
      <c r="B5626" s="59" t="s">
        <v>14</v>
      </c>
    </row>
    <row r="5627" spans="1:2">
      <c r="A5627" s="59">
        <v>38300</v>
      </c>
      <c r="B5627" s="59" t="s">
        <v>14</v>
      </c>
    </row>
    <row r="5628" spans="1:2">
      <c r="A5628" s="59">
        <v>38400</v>
      </c>
      <c r="B5628" s="59" t="s">
        <v>18</v>
      </c>
    </row>
    <row r="5629" spans="1:2">
      <c r="A5629" s="59">
        <v>38600</v>
      </c>
      <c r="B5629" s="59" t="s">
        <v>17</v>
      </c>
    </row>
    <row r="5630" spans="1:2">
      <c r="A5630" s="59">
        <v>38600</v>
      </c>
      <c r="B5630" s="59" t="s">
        <v>18</v>
      </c>
    </row>
    <row r="5631" spans="1:2">
      <c r="A5631" s="59">
        <v>38700</v>
      </c>
      <c r="B5631" s="59" t="s">
        <v>14</v>
      </c>
    </row>
    <row r="5632" spans="1:2">
      <c r="A5632" s="59">
        <v>38700</v>
      </c>
      <c r="B5632" s="59" t="s">
        <v>18</v>
      </c>
    </row>
    <row r="5633" spans="1:2">
      <c r="A5633" s="59">
        <v>38700</v>
      </c>
      <c r="B5633" s="59" t="s">
        <v>18</v>
      </c>
    </row>
    <row r="5634" spans="1:2">
      <c r="A5634" s="59">
        <v>38800</v>
      </c>
      <c r="B5634" s="59" t="s">
        <v>15</v>
      </c>
    </row>
    <row r="5635" spans="1:2">
      <c r="A5635" s="59">
        <v>38900</v>
      </c>
      <c r="B5635" s="59" t="s">
        <v>18</v>
      </c>
    </row>
    <row r="5636" spans="1:2">
      <c r="A5636" s="59">
        <v>38900</v>
      </c>
      <c r="B5636" s="59" t="s">
        <v>18</v>
      </c>
    </row>
    <row r="5637" spans="1:2">
      <c r="A5637" s="59">
        <v>38900</v>
      </c>
      <c r="B5637" s="59" t="s">
        <v>14</v>
      </c>
    </row>
    <row r="5638" spans="1:2">
      <c r="A5638" s="59">
        <v>38900</v>
      </c>
      <c r="B5638" s="59" t="s">
        <v>18</v>
      </c>
    </row>
    <row r="5639" spans="1:2">
      <c r="A5639" s="59">
        <v>39000</v>
      </c>
      <c r="B5639" s="59" t="s">
        <v>14</v>
      </c>
    </row>
    <row r="5640" spans="1:2">
      <c r="A5640" s="59">
        <v>39000</v>
      </c>
      <c r="B5640" s="59" t="s">
        <v>18</v>
      </c>
    </row>
    <row r="5641" spans="1:2">
      <c r="A5641" s="59">
        <v>39000</v>
      </c>
      <c r="B5641" s="59" t="s">
        <v>18</v>
      </c>
    </row>
    <row r="5642" spans="1:2">
      <c r="A5642" s="59">
        <v>39100</v>
      </c>
      <c r="B5642" s="59" t="s">
        <v>17</v>
      </c>
    </row>
    <row r="5643" spans="1:2">
      <c r="A5643" s="59">
        <v>39100</v>
      </c>
      <c r="B5643" s="59" t="s">
        <v>17</v>
      </c>
    </row>
    <row r="5644" spans="1:2">
      <c r="A5644" s="59">
        <v>39300</v>
      </c>
      <c r="B5644" s="59" t="s">
        <v>14</v>
      </c>
    </row>
    <row r="5645" spans="1:2">
      <c r="A5645" s="59">
        <v>39300</v>
      </c>
      <c r="B5645" s="59" t="s">
        <v>18</v>
      </c>
    </row>
    <row r="5646" spans="1:2">
      <c r="A5646" s="59">
        <v>39400</v>
      </c>
      <c r="B5646" s="59" t="s">
        <v>18</v>
      </c>
    </row>
    <row r="5647" spans="1:2">
      <c r="A5647" s="59">
        <v>39400</v>
      </c>
      <c r="B5647" s="59" t="s">
        <v>17</v>
      </c>
    </row>
    <row r="5648" spans="1:2">
      <c r="A5648" s="59">
        <v>39500</v>
      </c>
      <c r="B5648" s="59" t="s">
        <v>18</v>
      </c>
    </row>
    <row r="5649" spans="1:2">
      <c r="A5649" s="59">
        <v>39500</v>
      </c>
      <c r="B5649" s="59" t="s">
        <v>14</v>
      </c>
    </row>
    <row r="5650" spans="1:2">
      <c r="A5650" s="59">
        <v>39500</v>
      </c>
      <c r="B5650" s="59" t="s">
        <v>17</v>
      </c>
    </row>
    <row r="5651" spans="1:2">
      <c r="A5651" s="59">
        <v>39500</v>
      </c>
      <c r="B5651" s="59" t="s">
        <v>17</v>
      </c>
    </row>
    <row r="5652" spans="1:2">
      <c r="A5652" s="59">
        <v>39600</v>
      </c>
      <c r="B5652" s="59" t="s">
        <v>17</v>
      </c>
    </row>
    <row r="5653" spans="1:2">
      <c r="A5653" s="59">
        <v>39600</v>
      </c>
      <c r="B5653" s="59" t="s">
        <v>14</v>
      </c>
    </row>
    <row r="5654" spans="1:2">
      <c r="A5654" s="59">
        <v>39700</v>
      </c>
      <c r="B5654" s="59" t="s">
        <v>17</v>
      </c>
    </row>
    <row r="5655" spans="1:2">
      <c r="A5655" s="59">
        <v>39700</v>
      </c>
      <c r="B5655" s="59" t="s">
        <v>18</v>
      </c>
    </row>
    <row r="5656" spans="1:2">
      <c r="A5656" s="59">
        <v>39700</v>
      </c>
      <c r="B5656" s="59" t="s">
        <v>17</v>
      </c>
    </row>
    <row r="5657" spans="1:2">
      <c r="A5657" s="59">
        <v>39800</v>
      </c>
      <c r="B5657" s="59" t="s">
        <v>17</v>
      </c>
    </row>
    <row r="5658" spans="1:2">
      <c r="A5658" s="59">
        <v>40000</v>
      </c>
      <c r="B5658" s="59" t="s">
        <v>16</v>
      </c>
    </row>
    <row r="5659" spans="1:2">
      <c r="A5659" s="59">
        <v>40000</v>
      </c>
      <c r="B5659" s="59" t="s">
        <v>17</v>
      </c>
    </row>
    <row r="5660" spans="1:2">
      <c r="A5660" s="59">
        <v>40000</v>
      </c>
      <c r="B5660" s="59" t="s">
        <v>15</v>
      </c>
    </row>
    <row r="5661" spans="1:2">
      <c r="A5661" s="59">
        <v>40000</v>
      </c>
      <c r="B5661" s="59" t="s">
        <v>18</v>
      </c>
    </row>
    <row r="5662" spans="1:2">
      <c r="A5662" s="59">
        <v>40000</v>
      </c>
      <c r="B5662" s="59" t="s">
        <v>19</v>
      </c>
    </row>
    <row r="5663" spans="1:2">
      <c r="A5663" s="59">
        <v>40000</v>
      </c>
      <c r="B5663" s="59" t="s">
        <v>14</v>
      </c>
    </row>
    <row r="5664" spans="1:2">
      <c r="A5664" s="59">
        <v>40000</v>
      </c>
      <c r="B5664" s="59" t="s">
        <v>17</v>
      </c>
    </row>
    <row r="5665" spans="1:2">
      <c r="A5665" s="59">
        <v>40000</v>
      </c>
      <c r="B5665" s="59" t="s">
        <v>14</v>
      </c>
    </row>
    <row r="5666" spans="1:2">
      <c r="A5666" s="59">
        <v>40000</v>
      </c>
      <c r="B5666" s="59" t="s">
        <v>19</v>
      </c>
    </row>
    <row r="5667" spans="1:2">
      <c r="A5667" s="59">
        <v>40000</v>
      </c>
      <c r="B5667" s="59" t="s">
        <v>14</v>
      </c>
    </row>
    <row r="5668" spans="1:2">
      <c r="A5668" s="59">
        <v>40000</v>
      </c>
      <c r="B5668" s="59" t="s">
        <v>18</v>
      </c>
    </row>
    <row r="5669" spans="1:2">
      <c r="A5669" s="59">
        <v>40000</v>
      </c>
      <c r="B5669" s="59" t="s">
        <v>18</v>
      </c>
    </row>
    <row r="5670" spans="1:2">
      <c r="A5670" s="59">
        <v>40100</v>
      </c>
      <c r="B5670" s="59" t="s">
        <v>17</v>
      </c>
    </row>
    <row r="5671" spans="1:2">
      <c r="A5671" s="59">
        <v>40100</v>
      </c>
      <c r="B5671" s="59" t="s">
        <v>17</v>
      </c>
    </row>
    <row r="5672" spans="1:2">
      <c r="A5672" s="59">
        <v>40300</v>
      </c>
      <c r="B5672" s="59" t="s">
        <v>18</v>
      </c>
    </row>
    <row r="5673" spans="1:2">
      <c r="A5673" s="59">
        <v>40300</v>
      </c>
      <c r="B5673" s="59" t="s">
        <v>18</v>
      </c>
    </row>
    <row r="5674" spans="1:2">
      <c r="A5674" s="59">
        <v>40400</v>
      </c>
      <c r="B5674" s="59" t="s">
        <v>17</v>
      </c>
    </row>
    <row r="5675" spans="1:2">
      <c r="A5675" s="59">
        <v>40400</v>
      </c>
      <c r="B5675" s="59" t="s">
        <v>15</v>
      </c>
    </row>
    <row r="5676" spans="1:2">
      <c r="A5676" s="59">
        <v>40400</v>
      </c>
      <c r="B5676" s="59" t="s">
        <v>18</v>
      </c>
    </row>
    <row r="5677" spans="1:2">
      <c r="A5677" s="59">
        <v>40500</v>
      </c>
      <c r="B5677" s="59" t="s">
        <v>17</v>
      </c>
    </row>
    <row r="5678" spans="1:2">
      <c r="A5678" s="59">
        <v>40500</v>
      </c>
      <c r="B5678" s="59" t="s">
        <v>18</v>
      </c>
    </row>
    <row r="5679" spans="1:2">
      <c r="A5679" s="59">
        <v>40600</v>
      </c>
      <c r="B5679" s="59" t="s">
        <v>18</v>
      </c>
    </row>
    <row r="5680" spans="1:2">
      <c r="A5680" s="59">
        <v>40600</v>
      </c>
      <c r="B5680" s="59" t="s">
        <v>15</v>
      </c>
    </row>
    <row r="5681" spans="1:2">
      <c r="A5681" s="59">
        <v>40600</v>
      </c>
      <c r="B5681" s="59" t="s">
        <v>14</v>
      </c>
    </row>
    <row r="5682" spans="1:2">
      <c r="A5682" s="59">
        <v>40700</v>
      </c>
      <c r="B5682" s="59" t="s">
        <v>18</v>
      </c>
    </row>
    <row r="5683" spans="1:2">
      <c r="A5683" s="59">
        <v>40700</v>
      </c>
      <c r="B5683" s="59" t="s">
        <v>15</v>
      </c>
    </row>
    <row r="5684" spans="1:2">
      <c r="A5684" s="59">
        <v>40700</v>
      </c>
      <c r="B5684" s="59" t="s">
        <v>18</v>
      </c>
    </row>
    <row r="5685" spans="1:2">
      <c r="A5685" s="59">
        <v>40800</v>
      </c>
      <c r="B5685" s="59" t="s">
        <v>17</v>
      </c>
    </row>
    <row r="5686" spans="1:2">
      <c r="A5686" s="59">
        <v>40800</v>
      </c>
      <c r="B5686" s="59" t="s">
        <v>15</v>
      </c>
    </row>
    <row r="5687" spans="1:2">
      <c r="A5687" s="59">
        <v>40900</v>
      </c>
      <c r="B5687" s="59" t="s">
        <v>14</v>
      </c>
    </row>
    <row r="5688" spans="1:2">
      <c r="A5688" s="59">
        <v>40900</v>
      </c>
      <c r="B5688" s="59" t="s">
        <v>15</v>
      </c>
    </row>
    <row r="5689" spans="1:2">
      <c r="A5689" s="59">
        <v>40900</v>
      </c>
      <c r="B5689" s="59" t="s">
        <v>18</v>
      </c>
    </row>
    <row r="5690" spans="1:2">
      <c r="A5690" s="59">
        <v>40900</v>
      </c>
      <c r="B5690" s="59" t="s">
        <v>18</v>
      </c>
    </row>
    <row r="5691" spans="1:2">
      <c r="A5691" s="59">
        <v>40900</v>
      </c>
      <c r="B5691" s="59" t="s">
        <v>17</v>
      </c>
    </row>
    <row r="5692" spans="1:2">
      <c r="A5692" s="59">
        <v>41100</v>
      </c>
      <c r="B5692" s="59" t="s">
        <v>17</v>
      </c>
    </row>
    <row r="5693" spans="1:2">
      <c r="A5693" s="59">
        <v>41100</v>
      </c>
      <c r="B5693" s="59" t="s">
        <v>14</v>
      </c>
    </row>
    <row r="5694" spans="1:2">
      <c r="A5694" s="59">
        <v>41100</v>
      </c>
      <c r="B5694" s="59" t="s">
        <v>17</v>
      </c>
    </row>
    <row r="5695" spans="1:2">
      <c r="A5695" s="59">
        <v>41200</v>
      </c>
      <c r="B5695" s="59" t="s">
        <v>14</v>
      </c>
    </row>
    <row r="5696" spans="1:2">
      <c r="A5696" s="59">
        <v>41200</v>
      </c>
      <c r="B5696" s="59" t="s">
        <v>14</v>
      </c>
    </row>
    <row r="5697" spans="1:2">
      <c r="A5697" s="59">
        <v>41200</v>
      </c>
      <c r="B5697" s="59" t="s">
        <v>18</v>
      </c>
    </row>
    <row r="5698" spans="1:2">
      <c r="A5698" s="59">
        <v>41300</v>
      </c>
      <c r="B5698" s="59" t="s">
        <v>18</v>
      </c>
    </row>
    <row r="5699" spans="1:2">
      <c r="A5699" s="59">
        <v>41400</v>
      </c>
      <c r="B5699" s="59" t="s">
        <v>18</v>
      </c>
    </row>
    <row r="5700" spans="1:2">
      <c r="A5700" s="59">
        <v>41400</v>
      </c>
      <c r="B5700" s="59" t="s">
        <v>14</v>
      </c>
    </row>
    <row r="5701" spans="1:2">
      <c r="A5701" s="59">
        <v>41500</v>
      </c>
      <c r="B5701" s="59" t="s">
        <v>14</v>
      </c>
    </row>
    <row r="5702" spans="1:2">
      <c r="A5702" s="59">
        <v>41600</v>
      </c>
      <c r="B5702" s="59" t="s">
        <v>14</v>
      </c>
    </row>
    <row r="5703" spans="1:2">
      <c r="A5703" s="59">
        <v>41600</v>
      </c>
      <c r="B5703" s="59" t="s">
        <v>14</v>
      </c>
    </row>
    <row r="5704" spans="1:2">
      <c r="A5704" s="59">
        <v>41600</v>
      </c>
      <c r="B5704" s="59" t="s">
        <v>18</v>
      </c>
    </row>
    <row r="5705" spans="1:2">
      <c r="A5705" s="59">
        <v>41600</v>
      </c>
      <c r="B5705" s="59" t="s">
        <v>14</v>
      </c>
    </row>
    <row r="5706" spans="1:2">
      <c r="A5706" s="59">
        <v>41700</v>
      </c>
      <c r="B5706" s="59" t="s">
        <v>17</v>
      </c>
    </row>
    <row r="5707" spans="1:2">
      <c r="A5707" s="59">
        <v>41700</v>
      </c>
      <c r="B5707" s="59" t="s">
        <v>15</v>
      </c>
    </row>
    <row r="5708" spans="1:2">
      <c r="A5708" s="59">
        <v>41700</v>
      </c>
      <c r="B5708" s="59" t="s">
        <v>14</v>
      </c>
    </row>
    <row r="5709" spans="1:2">
      <c r="A5709" s="59">
        <v>41700</v>
      </c>
      <c r="B5709" s="59" t="s">
        <v>14</v>
      </c>
    </row>
    <row r="5710" spans="1:2">
      <c r="A5710" s="59">
        <v>41800</v>
      </c>
      <c r="B5710" s="59" t="s">
        <v>19</v>
      </c>
    </row>
    <row r="5711" spans="1:2">
      <c r="A5711" s="59">
        <v>41800</v>
      </c>
      <c r="B5711" s="59" t="s">
        <v>15</v>
      </c>
    </row>
    <row r="5712" spans="1:2">
      <c r="A5712" s="59">
        <v>41800</v>
      </c>
      <c r="B5712" s="59" t="s">
        <v>18</v>
      </c>
    </row>
    <row r="5713" spans="1:2">
      <c r="A5713" s="59">
        <v>42000</v>
      </c>
      <c r="B5713" s="59" t="s">
        <v>18</v>
      </c>
    </row>
    <row r="5714" spans="1:2">
      <c r="A5714" s="59">
        <v>42000</v>
      </c>
      <c r="B5714" s="59" t="s">
        <v>14</v>
      </c>
    </row>
    <row r="5715" spans="1:2">
      <c r="A5715" s="59">
        <v>42000</v>
      </c>
      <c r="B5715" s="59" t="s">
        <v>18</v>
      </c>
    </row>
    <row r="5716" spans="1:2">
      <c r="A5716" s="59">
        <v>42000</v>
      </c>
      <c r="B5716" s="59" t="s">
        <v>14</v>
      </c>
    </row>
    <row r="5717" spans="1:2">
      <c r="A5717" s="59">
        <v>42000</v>
      </c>
      <c r="B5717" s="59" t="s">
        <v>15</v>
      </c>
    </row>
    <row r="5718" spans="1:2">
      <c r="A5718" s="59">
        <v>42100</v>
      </c>
      <c r="B5718" s="59" t="s">
        <v>14</v>
      </c>
    </row>
    <row r="5719" spans="1:2">
      <c r="A5719" s="59">
        <v>42100</v>
      </c>
      <c r="B5719" s="59" t="s">
        <v>14</v>
      </c>
    </row>
    <row r="5720" spans="1:2">
      <c r="A5720" s="59">
        <v>42200</v>
      </c>
      <c r="B5720" s="59" t="s">
        <v>14</v>
      </c>
    </row>
    <row r="5721" spans="1:2">
      <c r="A5721" s="59">
        <v>42200</v>
      </c>
      <c r="B5721" s="59" t="s">
        <v>14</v>
      </c>
    </row>
    <row r="5722" spans="1:2">
      <c r="A5722" s="59">
        <v>42200</v>
      </c>
      <c r="B5722" s="59" t="s">
        <v>14</v>
      </c>
    </row>
    <row r="5723" spans="1:2">
      <c r="A5723" s="59">
        <v>42300</v>
      </c>
      <c r="B5723" s="59" t="s">
        <v>18</v>
      </c>
    </row>
    <row r="5724" spans="1:2">
      <c r="A5724" s="59">
        <v>42300</v>
      </c>
      <c r="B5724" s="59" t="s">
        <v>14</v>
      </c>
    </row>
    <row r="5725" spans="1:2">
      <c r="A5725" s="59">
        <v>42400</v>
      </c>
      <c r="B5725" s="59" t="s">
        <v>18</v>
      </c>
    </row>
    <row r="5726" spans="1:2">
      <c r="A5726" s="59">
        <v>42500</v>
      </c>
      <c r="B5726" s="59" t="s">
        <v>15</v>
      </c>
    </row>
    <row r="5727" spans="1:2">
      <c r="A5727" s="59">
        <v>42500</v>
      </c>
      <c r="B5727" s="59" t="s">
        <v>14</v>
      </c>
    </row>
    <row r="5728" spans="1:2">
      <c r="A5728" s="59">
        <v>42600</v>
      </c>
      <c r="B5728" s="59" t="s">
        <v>15</v>
      </c>
    </row>
    <row r="5729" spans="1:2">
      <c r="A5729" s="59">
        <v>42600</v>
      </c>
      <c r="B5729" s="59" t="s">
        <v>19</v>
      </c>
    </row>
    <row r="5730" spans="1:2">
      <c r="A5730" s="59">
        <v>42600</v>
      </c>
      <c r="B5730" s="59" t="s">
        <v>14</v>
      </c>
    </row>
    <row r="5731" spans="1:2">
      <c r="A5731" s="59">
        <v>42700</v>
      </c>
      <c r="B5731" s="59" t="s">
        <v>15</v>
      </c>
    </row>
    <row r="5732" spans="1:2">
      <c r="A5732" s="59">
        <v>42800</v>
      </c>
      <c r="B5732" s="59" t="s">
        <v>15</v>
      </c>
    </row>
    <row r="5733" spans="1:2">
      <c r="A5733" s="59">
        <v>42800</v>
      </c>
      <c r="B5733" s="59" t="s">
        <v>18</v>
      </c>
    </row>
    <row r="5734" spans="1:2">
      <c r="A5734" s="59">
        <v>42800</v>
      </c>
      <c r="B5734" s="59" t="s">
        <v>15</v>
      </c>
    </row>
    <row r="5735" spans="1:2">
      <c r="A5735" s="59">
        <v>42800</v>
      </c>
      <c r="B5735" s="59" t="s">
        <v>14</v>
      </c>
    </row>
    <row r="5736" spans="1:2">
      <c r="A5736" s="59">
        <v>42900</v>
      </c>
      <c r="B5736" s="59" t="s">
        <v>15</v>
      </c>
    </row>
    <row r="5737" spans="1:2">
      <c r="A5737" s="59">
        <v>42900</v>
      </c>
      <c r="B5737" s="59" t="s">
        <v>14</v>
      </c>
    </row>
    <row r="5738" spans="1:2">
      <c r="A5738" s="59">
        <v>42900</v>
      </c>
      <c r="B5738" s="59" t="s">
        <v>19</v>
      </c>
    </row>
    <row r="5739" spans="1:2">
      <c r="A5739" s="59">
        <v>43000</v>
      </c>
      <c r="B5739" s="59" t="s">
        <v>14</v>
      </c>
    </row>
    <row r="5740" spans="1:2">
      <c r="A5740" s="59">
        <v>43100</v>
      </c>
      <c r="B5740" s="59" t="s">
        <v>15</v>
      </c>
    </row>
    <row r="5741" spans="1:2">
      <c r="A5741" s="59">
        <v>43100</v>
      </c>
      <c r="B5741" s="59" t="s">
        <v>15</v>
      </c>
    </row>
    <row r="5742" spans="1:2">
      <c r="A5742" s="59">
        <v>43200</v>
      </c>
      <c r="B5742" s="59" t="s">
        <v>19</v>
      </c>
    </row>
    <row r="5743" spans="1:2">
      <c r="A5743" s="59">
        <v>43200</v>
      </c>
      <c r="B5743" s="59" t="s">
        <v>18</v>
      </c>
    </row>
    <row r="5744" spans="1:2">
      <c r="A5744" s="59">
        <v>43200</v>
      </c>
      <c r="B5744" s="59" t="s">
        <v>18</v>
      </c>
    </row>
    <row r="5745" spans="1:2">
      <c r="A5745" s="59">
        <v>43200</v>
      </c>
      <c r="B5745" s="59" t="s">
        <v>14</v>
      </c>
    </row>
    <row r="5746" spans="1:2">
      <c r="A5746" s="59">
        <v>43300</v>
      </c>
      <c r="B5746" s="59" t="s">
        <v>14</v>
      </c>
    </row>
    <row r="5747" spans="1:2">
      <c r="A5747" s="59">
        <v>43300</v>
      </c>
      <c r="B5747" s="59" t="s">
        <v>14</v>
      </c>
    </row>
    <row r="5748" spans="1:2">
      <c r="A5748" s="59">
        <v>43300</v>
      </c>
      <c r="B5748" s="59" t="s">
        <v>14</v>
      </c>
    </row>
    <row r="5749" spans="1:2">
      <c r="A5749" s="59">
        <v>43300</v>
      </c>
      <c r="B5749" s="59" t="s">
        <v>18</v>
      </c>
    </row>
    <row r="5750" spans="1:2">
      <c r="A5750" s="59">
        <v>43300</v>
      </c>
      <c r="B5750" s="59" t="s">
        <v>14</v>
      </c>
    </row>
    <row r="5751" spans="1:2">
      <c r="A5751" s="59">
        <v>43300</v>
      </c>
      <c r="B5751" s="59" t="s">
        <v>19</v>
      </c>
    </row>
    <row r="5752" spans="1:2">
      <c r="A5752" s="59">
        <v>43500</v>
      </c>
      <c r="B5752" s="59" t="s">
        <v>14</v>
      </c>
    </row>
    <row r="5753" spans="1:2">
      <c r="A5753" s="59">
        <v>43500</v>
      </c>
      <c r="B5753" s="59" t="s">
        <v>14</v>
      </c>
    </row>
    <row r="5754" spans="1:2">
      <c r="A5754" s="59">
        <v>43500</v>
      </c>
      <c r="B5754" s="59" t="s">
        <v>14</v>
      </c>
    </row>
    <row r="5755" spans="1:2">
      <c r="A5755" s="59">
        <v>43700</v>
      </c>
      <c r="B5755" s="59" t="s">
        <v>15</v>
      </c>
    </row>
    <row r="5756" spans="1:2">
      <c r="A5756" s="59">
        <v>43700</v>
      </c>
      <c r="B5756" s="59" t="s">
        <v>14</v>
      </c>
    </row>
    <row r="5757" spans="1:2">
      <c r="A5757" s="59">
        <v>43800</v>
      </c>
      <c r="B5757" s="59" t="s">
        <v>15</v>
      </c>
    </row>
    <row r="5758" spans="1:2">
      <c r="A5758" s="59">
        <v>43800</v>
      </c>
      <c r="B5758" s="59" t="s">
        <v>14</v>
      </c>
    </row>
    <row r="5759" spans="1:2">
      <c r="A5759" s="59">
        <v>43900</v>
      </c>
      <c r="B5759" s="59" t="s">
        <v>15</v>
      </c>
    </row>
    <row r="5760" spans="1:2">
      <c r="A5760" s="59">
        <v>43900</v>
      </c>
      <c r="B5760" s="59" t="s">
        <v>19</v>
      </c>
    </row>
    <row r="5761" spans="1:2">
      <c r="A5761" s="59">
        <v>44000</v>
      </c>
      <c r="B5761" s="59" t="s">
        <v>14</v>
      </c>
    </row>
    <row r="5762" spans="1:2">
      <c r="A5762" s="59">
        <v>44000</v>
      </c>
      <c r="B5762" s="59" t="s">
        <v>19</v>
      </c>
    </row>
    <row r="5763" spans="1:2">
      <c r="A5763" s="59">
        <v>44000</v>
      </c>
      <c r="B5763" s="59" t="s">
        <v>14</v>
      </c>
    </row>
    <row r="5764" spans="1:2">
      <c r="A5764" s="59">
        <v>44100</v>
      </c>
      <c r="B5764" s="59" t="s">
        <v>14</v>
      </c>
    </row>
    <row r="5765" spans="1:2">
      <c r="A5765" s="59">
        <v>44400</v>
      </c>
      <c r="B5765" s="59" t="s">
        <v>14</v>
      </c>
    </row>
    <row r="5766" spans="1:2">
      <c r="A5766" s="59">
        <v>44400</v>
      </c>
      <c r="B5766" s="59" t="s">
        <v>14</v>
      </c>
    </row>
    <row r="5767" spans="1:2">
      <c r="A5767" s="59">
        <v>44500</v>
      </c>
      <c r="B5767" s="59" t="s">
        <v>14</v>
      </c>
    </row>
    <row r="5768" spans="1:2">
      <c r="A5768" s="59">
        <v>44900</v>
      </c>
      <c r="B5768" s="59" t="s">
        <v>14</v>
      </c>
    </row>
    <row r="5769" spans="1:2">
      <c r="A5769" s="59">
        <v>45000</v>
      </c>
      <c r="B5769" s="59" t="s">
        <v>14</v>
      </c>
    </row>
    <row r="5770" spans="1:2">
      <c r="A5770" s="59">
        <v>45000</v>
      </c>
      <c r="B5770" s="59" t="s">
        <v>15</v>
      </c>
    </row>
    <row r="5771" spans="1:2">
      <c r="A5771" s="59">
        <v>45000</v>
      </c>
      <c r="B5771" s="59" t="s">
        <v>14</v>
      </c>
    </row>
    <row r="5772" spans="1:2">
      <c r="A5772" s="59">
        <v>45100</v>
      </c>
      <c r="B5772" s="59" t="s">
        <v>14</v>
      </c>
    </row>
    <row r="5773" spans="1:2">
      <c r="A5773" s="59">
        <v>45200</v>
      </c>
      <c r="B5773" s="59" t="s">
        <v>14</v>
      </c>
    </row>
    <row r="5774" spans="1:2">
      <c r="A5774" s="59">
        <v>45700</v>
      </c>
      <c r="B5774" s="59" t="s">
        <v>19</v>
      </c>
    </row>
    <row r="5775" spans="1:2">
      <c r="A5775" s="59">
        <v>45700</v>
      </c>
      <c r="B5775" s="59" t="s">
        <v>18</v>
      </c>
    </row>
    <row r="5776" spans="1:2">
      <c r="A5776" s="59">
        <v>45900</v>
      </c>
      <c r="B5776" s="59" t="s">
        <v>14</v>
      </c>
    </row>
    <row r="5777" spans="1:2">
      <c r="A5777" s="59">
        <v>46100</v>
      </c>
      <c r="B5777" s="59" t="s">
        <v>15</v>
      </c>
    </row>
    <row r="5778" spans="1:2">
      <c r="A5778" s="59">
        <v>46200</v>
      </c>
      <c r="B5778" s="59" t="s">
        <v>19</v>
      </c>
    </row>
    <row r="5779" spans="1:2">
      <c r="A5779" s="59">
        <v>46300</v>
      </c>
      <c r="B5779" s="59" t="s">
        <v>14</v>
      </c>
    </row>
    <row r="5780" spans="1:2">
      <c r="A5780" s="59">
        <v>46300</v>
      </c>
      <c r="B5780" s="59" t="s">
        <v>19</v>
      </c>
    </row>
    <row r="5781" spans="1:2">
      <c r="A5781" s="59">
        <v>46700</v>
      </c>
      <c r="B5781" s="59" t="s">
        <v>15</v>
      </c>
    </row>
    <row r="5782" spans="1:2">
      <c r="A5782" s="59">
        <v>46900</v>
      </c>
      <c r="B5782" s="59" t="s">
        <v>14</v>
      </c>
    </row>
    <row r="5783" spans="1:2">
      <c r="A5783" s="59">
        <v>47000</v>
      </c>
      <c r="B5783" s="59" t="s">
        <v>17</v>
      </c>
    </row>
    <row r="5784" spans="1:2">
      <c r="A5784" s="59">
        <v>47000</v>
      </c>
      <c r="B5784" s="59" t="s">
        <v>19</v>
      </c>
    </row>
    <row r="5785" spans="1:2">
      <c r="A5785" s="59">
        <v>47000</v>
      </c>
      <c r="B5785" s="59" t="s">
        <v>15</v>
      </c>
    </row>
    <row r="5786" spans="1:2">
      <c r="A5786" s="59">
        <v>47000</v>
      </c>
      <c r="B5786" s="59" t="s">
        <v>15</v>
      </c>
    </row>
    <row r="5787" spans="1:2">
      <c r="A5787" s="59">
        <v>47000</v>
      </c>
      <c r="B5787" s="59" t="s">
        <v>19</v>
      </c>
    </row>
    <row r="5788" spans="1:2">
      <c r="A5788" s="59">
        <v>47100</v>
      </c>
      <c r="B5788" s="59" t="s">
        <v>19</v>
      </c>
    </row>
    <row r="5789" spans="1:2">
      <c r="A5789" s="59">
        <v>47500</v>
      </c>
      <c r="B5789" s="59" t="s">
        <v>15</v>
      </c>
    </row>
    <row r="5790" spans="1:2">
      <c r="A5790" s="59">
        <v>47500</v>
      </c>
      <c r="B5790" s="59" t="s">
        <v>14</v>
      </c>
    </row>
    <row r="5791" spans="1:2">
      <c r="A5791" s="59">
        <v>47500</v>
      </c>
      <c r="B5791" s="59" t="s">
        <v>15</v>
      </c>
    </row>
    <row r="5792" spans="1:2">
      <c r="A5792" s="59">
        <v>47600</v>
      </c>
      <c r="B5792" s="59" t="s">
        <v>19</v>
      </c>
    </row>
    <row r="5793" spans="1:2">
      <c r="A5793" s="59">
        <v>47600</v>
      </c>
      <c r="B5793" s="59" t="s">
        <v>15</v>
      </c>
    </row>
    <row r="5794" spans="1:2">
      <c r="A5794" s="59">
        <v>47700</v>
      </c>
      <c r="B5794" s="59" t="s">
        <v>14</v>
      </c>
    </row>
    <row r="5795" spans="1:2">
      <c r="A5795" s="59">
        <v>47800</v>
      </c>
      <c r="B5795" s="59" t="s">
        <v>14</v>
      </c>
    </row>
    <row r="5796" spans="1:2">
      <c r="A5796" s="59">
        <v>47900</v>
      </c>
      <c r="B5796" s="59" t="s">
        <v>14</v>
      </c>
    </row>
    <row r="5797" spans="1:2">
      <c r="A5797" s="59">
        <v>48000</v>
      </c>
      <c r="B5797" s="59" t="s">
        <v>19</v>
      </c>
    </row>
    <row r="5798" spans="1:2">
      <c r="A5798" s="59">
        <v>48200</v>
      </c>
      <c r="B5798" s="59" t="s">
        <v>14</v>
      </c>
    </row>
    <row r="5799" spans="1:2">
      <c r="A5799" s="59">
        <v>48400</v>
      </c>
      <c r="B5799" s="59" t="s">
        <v>15</v>
      </c>
    </row>
    <row r="5800" spans="1:2">
      <c r="A5800" s="59">
        <v>48800</v>
      </c>
      <c r="B5800" s="59" t="s">
        <v>19</v>
      </c>
    </row>
    <row r="5801" spans="1:2">
      <c r="A5801" s="59">
        <v>48900</v>
      </c>
      <c r="B5801" s="59" t="s">
        <v>15</v>
      </c>
    </row>
    <row r="5802" spans="1:2">
      <c r="A5802" s="59">
        <v>48900</v>
      </c>
      <c r="B5802" s="59" t="s">
        <v>19</v>
      </c>
    </row>
    <row r="5803" spans="1:2">
      <c r="A5803" s="59">
        <v>49200</v>
      </c>
      <c r="B5803" s="59" t="s">
        <v>15</v>
      </c>
    </row>
    <row r="5804" spans="1:2">
      <c r="A5804" s="59">
        <v>49300</v>
      </c>
      <c r="B5804" s="59" t="s">
        <v>19</v>
      </c>
    </row>
    <row r="5805" spans="1:2">
      <c r="A5805" s="59">
        <v>49500</v>
      </c>
      <c r="B5805" s="59" t="s">
        <v>14</v>
      </c>
    </row>
    <row r="5806" spans="1:2">
      <c r="A5806" s="59">
        <v>49500</v>
      </c>
      <c r="B5806" s="59" t="s">
        <v>14</v>
      </c>
    </row>
    <row r="5807" spans="1:2">
      <c r="A5807" s="59">
        <v>49800</v>
      </c>
      <c r="B5807" s="59" t="s">
        <v>19</v>
      </c>
    </row>
    <row r="5808" spans="1:2">
      <c r="A5808" s="59">
        <v>49900</v>
      </c>
      <c r="B5808" s="59" t="s">
        <v>19</v>
      </c>
    </row>
    <row r="5809" spans="1:2">
      <c r="A5809" s="59">
        <v>50000</v>
      </c>
      <c r="B5809" s="59" t="s">
        <v>19</v>
      </c>
    </row>
    <row r="5810" spans="1:2">
      <c r="A5810" s="59">
        <v>50000</v>
      </c>
      <c r="B5810" s="59" t="s">
        <v>14</v>
      </c>
    </row>
    <row r="5811" spans="1:2">
      <c r="A5811" s="59">
        <v>50000</v>
      </c>
      <c r="B5811" s="59" t="s">
        <v>17</v>
      </c>
    </row>
    <row r="5812" spans="1:2">
      <c r="A5812" s="59">
        <v>50000</v>
      </c>
      <c r="B5812" s="59" t="s">
        <v>19</v>
      </c>
    </row>
    <row r="5813" spans="1:2">
      <c r="A5813" s="59">
        <v>50000</v>
      </c>
      <c r="B5813" s="59" t="s">
        <v>18</v>
      </c>
    </row>
    <row r="5814" spans="1:2">
      <c r="A5814" s="59">
        <v>50000</v>
      </c>
      <c r="B5814" s="59" t="s">
        <v>14</v>
      </c>
    </row>
    <row r="5815" spans="1:2">
      <c r="A5815" s="59">
        <v>50000</v>
      </c>
      <c r="B5815" s="59" t="s">
        <v>19</v>
      </c>
    </row>
    <row r="5816" spans="1:2">
      <c r="A5816" s="59">
        <v>50000</v>
      </c>
      <c r="B5816" s="59" t="s">
        <v>15</v>
      </c>
    </row>
    <row r="5817" spans="1:2">
      <c r="A5817" s="59">
        <v>50000</v>
      </c>
      <c r="B5817" s="59" t="s">
        <v>18</v>
      </c>
    </row>
    <row r="5818" spans="1:2">
      <c r="A5818" s="59">
        <v>50000</v>
      </c>
      <c r="B5818" s="59" t="s">
        <v>18</v>
      </c>
    </row>
    <row r="5819" spans="1:2">
      <c r="A5819" s="59">
        <v>50000</v>
      </c>
      <c r="B5819" s="59" t="s">
        <v>17</v>
      </c>
    </row>
    <row r="5820" spans="1:2">
      <c r="A5820" s="59">
        <v>50000</v>
      </c>
      <c r="B5820" s="59" t="s">
        <v>17</v>
      </c>
    </row>
    <row r="5821" spans="1:2">
      <c r="A5821" s="59">
        <v>50000</v>
      </c>
      <c r="B5821" s="59" t="s">
        <v>19</v>
      </c>
    </row>
    <row r="5822" spans="1:2">
      <c r="A5822" s="59">
        <v>50000</v>
      </c>
      <c r="B5822" s="59" t="s">
        <v>14</v>
      </c>
    </row>
    <row r="5823" spans="1:2">
      <c r="A5823" s="59">
        <v>50000</v>
      </c>
      <c r="B5823" s="59" t="s">
        <v>18</v>
      </c>
    </row>
    <row r="5824" spans="1:2">
      <c r="A5824" s="59">
        <v>50000</v>
      </c>
      <c r="B5824" s="59" t="s">
        <v>17</v>
      </c>
    </row>
    <row r="5825" spans="1:2">
      <c r="A5825" s="59">
        <v>50100</v>
      </c>
      <c r="B5825" s="59" t="s">
        <v>15</v>
      </c>
    </row>
    <row r="5826" spans="1:2">
      <c r="A5826" s="59">
        <v>50100</v>
      </c>
      <c r="B5826" s="59" t="s">
        <v>14</v>
      </c>
    </row>
    <row r="5827" spans="1:2">
      <c r="A5827" s="59">
        <v>50100</v>
      </c>
      <c r="B5827" s="59" t="s">
        <v>19</v>
      </c>
    </row>
    <row r="5828" spans="1:2">
      <c r="A5828" s="59">
        <v>50100</v>
      </c>
      <c r="B5828" s="59" t="s">
        <v>14</v>
      </c>
    </row>
    <row r="5829" spans="1:2">
      <c r="A5829" s="59">
        <v>50200</v>
      </c>
      <c r="B5829" s="59" t="s">
        <v>14</v>
      </c>
    </row>
    <row r="5830" spans="1:2">
      <c r="A5830" s="59">
        <v>50200</v>
      </c>
      <c r="B5830" s="59" t="s">
        <v>17</v>
      </c>
    </row>
    <row r="5831" spans="1:2">
      <c r="A5831" s="59">
        <v>50200</v>
      </c>
      <c r="B5831" s="59" t="s">
        <v>17</v>
      </c>
    </row>
    <row r="5832" spans="1:2">
      <c r="A5832" s="59">
        <v>50200</v>
      </c>
      <c r="B5832" s="59" t="s">
        <v>19</v>
      </c>
    </row>
    <row r="5833" spans="1:2">
      <c r="A5833" s="59">
        <v>50300</v>
      </c>
      <c r="B5833" s="59" t="s">
        <v>14</v>
      </c>
    </row>
    <row r="5834" spans="1:2">
      <c r="A5834" s="59">
        <v>50400</v>
      </c>
      <c r="B5834" s="59" t="s">
        <v>15</v>
      </c>
    </row>
    <row r="5835" spans="1:2">
      <c r="A5835" s="59">
        <v>50400</v>
      </c>
      <c r="B5835" s="59" t="s">
        <v>15</v>
      </c>
    </row>
    <row r="5836" spans="1:2">
      <c r="A5836" s="59">
        <v>50400</v>
      </c>
      <c r="B5836" s="59" t="s">
        <v>19</v>
      </c>
    </row>
    <row r="5837" spans="1:2">
      <c r="A5837" s="59">
        <v>50400</v>
      </c>
      <c r="B5837" s="59" t="s">
        <v>15</v>
      </c>
    </row>
    <row r="5838" spans="1:2">
      <c r="A5838" s="59">
        <v>50400</v>
      </c>
      <c r="B5838" s="59" t="s">
        <v>19</v>
      </c>
    </row>
    <row r="5839" spans="1:2">
      <c r="A5839" s="59">
        <v>50500</v>
      </c>
      <c r="B5839" s="59" t="s">
        <v>14</v>
      </c>
    </row>
    <row r="5840" spans="1:2">
      <c r="A5840" s="59">
        <v>50600</v>
      </c>
      <c r="B5840" s="59" t="s">
        <v>18</v>
      </c>
    </row>
    <row r="5841" spans="1:2">
      <c r="A5841" s="59">
        <v>50700</v>
      </c>
      <c r="B5841" s="59" t="s">
        <v>19</v>
      </c>
    </row>
    <row r="5842" spans="1:2">
      <c r="A5842" s="59">
        <v>50800</v>
      </c>
      <c r="B5842" s="59" t="s">
        <v>19</v>
      </c>
    </row>
    <row r="5843" spans="1:2">
      <c r="A5843" s="59">
        <v>50800</v>
      </c>
      <c r="B5843" s="59" t="s">
        <v>15</v>
      </c>
    </row>
    <row r="5844" spans="1:2">
      <c r="A5844" s="59">
        <v>50800</v>
      </c>
      <c r="B5844" s="59" t="s">
        <v>19</v>
      </c>
    </row>
    <row r="5845" spans="1:2">
      <c r="A5845" s="59">
        <v>50800</v>
      </c>
      <c r="B5845" s="59" t="s">
        <v>14</v>
      </c>
    </row>
    <row r="5846" spans="1:2">
      <c r="A5846" s="59">
        <v>50900</v>
      </c>
      <c r="B5846" s="59" t="s">
        <v>14</v>
      </c>
    </row>
    <row r="5847" spans="1:2">
      <c r="A5847" s="59">
        <v>50900</v>
      </c>
      <c r="B5847" s="59" t="s">
        <v>15</v>
      </c>
    </row>
    <row r="5848" spans="1:2">
      <c r="A5848" s="59">
        <v>50900</v>
      </c>
      <c r="B5848" s="59" t="s">
        <v>14</v>
      </c>
    </row>
    <row r="5849" spans="1:2">
      <c r="A5849" s="59">
        <v>50900</v>
      </c>
      <c r="B5849" s="59" t="s">
        <v>15</v>
      </c>
    </row>
    <row r="5850" spans="1:2">
      <c r="A5850" s="59">
        <v>51000</v>
      </c>
      <c r="B5850" s="59" t="s">
        <v>15</v>
      </c>
    </row>
    <row r="5851" spans="1:2">
      <c r="A5851" s="59">
        <v>51100</v>
      </c>
      <c r="B5851" s="59" t="s">
        <v>14</v>
      </c>
    </row>
    <row r="5852" spans="1:2">
      <c r="A5852" s="59">
        <v>51100</v>
      </c>
      <c r="B5852" s="59" t="s">
        <v>18</v>
      </c>
    </row>
    <row r="5853" spans="1:2">
      <c r="A5853" s="59">
        <v>51300</v>
      </c>
      <c r="B5853" s="59" t="s">
        <v>19</v>
      </c>
    </row>
    <row r="5854" spans="1:2">
      <c r="A5854" s="59">
        <v>51400</v>
      </c>
      <c r="B5854" s="59" t="s">
        <v>19</v>
      </c>
    </row>
    <row r="5855" spans="1:2">
      <c r="A5855" s="59">
        <v>51500</v>
      </c>
      <c r="B5855" s="59" t="s">
        <v>15</v>
      </c>
    </row>
    <row r="5856" spans="1:2">
      <c r="A5856" s="59">
        <v>51500</v>
      </c>
      <c r="B5856" s="59" t="s">
        <v>14</v>
      </c>
    </row>
    <row r="5857" spans="1:2">
      <c r="A5857" s="59">
        <v>51600</v>
      </c>
      <c r="B5857" s="59" t="s">
        <v>15</v>
      </c>
    </row>
    <row r="5858" spans="1:2">
      <c r="A5858" s="59">
        <v>51600</v>
      </c>
      <c r="B5858" s="59" t="s">
        <v>14</v>
      </c>
    </row>
    <row r="5859" spans="1:2">
      <c r="A5859" s="59">
        <v>51700</v>
      </c>
      <c r="B5859" s="59" t="s">
        <v>18</v>
      </c>
    </row>
    <row r="5860" spans="1:2">
      <c r="A5860" s="59">
        <v>51700</v>
      </c>
      <c r="B5860" s="59" t="s">
        <v>18</v>
      </c>
    </row>
    <row r="5861" spans="1:2">
      <c r="A5861" s="59">
        <v>51800</v>
      </c>
      <c r="B5861" s="59" t="s">
        <v>18</v>
      </c>
    </row>
    <row r="5862" spans="1:2">
      <c r="A5862" s="59">
        <v>52000</v>
      </c>
      <c r="B5862" s="59" t="s">
        <v>14</v>
      </c>
    </row>
    <row r="5863" spans="1:2">
      <c r="A5863" s="59">
        <v>52000</v>
      </c>
      <c r="B5863" s="59" t="s">
        <v>19</v>
      </c>
    </row>
    <row r="5864" spans="1:2">
      <c r="A5864" s="59">
        <v>52200</v>
      </c>
      <c r="B5864" s="59" t="s">
        <v>14</v>
      </c>
    </row>
    <row r="5865" spans="1:2">
      <c r="A5865" s="59">
        <v>52200</v>
      </c>
      <c r="B5865" s="59" t="s">
        <v>15</v>
      </c>
    </row>
    <row r="5866" spans="1:2">
      <c r="A5866" s="59">
        <v>52200</v>
      </c>
      <c r="B5866" s="59" t="s">
        <v>19</v>
      </c>
    </row>
    <row r="5867" spans="1:2">
      <c r="A5867" s="59">
        <v>52300</v>
      </c>
      <c r="B5867" s="59" t="s">
        <v>14</v>
      </c>
    </row>
    <row r="5868" spans="1:2">
      <c r="A5868" s="59">
        <v>52400</v>
      </c>
      <c r="B5868" s="59" t="s">
        <v>14</v>
      </c>
    </row>
    <row r="5869" spans="1:2">
      <c r="A5869" s="59">
        <v>52700</v>
      </c>
      <c r="B5869" s="59" t="s">
        <v>14</v>
      </c>
    </row>
    <row r="5870" spans="1:2">
      <c r="A5870" s="59">
        <v>52700</v>
      </c>
      <c r="B5870" s="59" t="s">
        <v>19</v>
      </c>
    </row>
    <row r="5871" spans="1:2">
      <c r="A5871" s="59">
        <v>52800</v>
      </c>
      <c r="B5871" s="59" t="s">
        <v>15</v>
      </c>
    </row>
    <row r="5872" spans="1:2">
      <c r="A5872" s="59">
        <v>52900</v>
      </c>
      <c r="B5872" s="59" t="s">
        <v>15</v>
      </c>
    </row>
    <row r="5873" spans="1:2">
      <c r="A5873" s="59">
        <v>53000</v>
      </c>
      <c r="B5873" s="59" t="s">
        <v>18</v>
      </c>
    </row>
    <row r="5874" spans="1:2">
      <c r="A5874" s="59">
        <v>53200</v>
      </c>
      <c r="B5874" s="59" t="s">
        <v>18</v>
      </c>
    </row>
    <row r="5875" spans="1:2">
      <c r="A5875" s="59">
        <v>53300</v>
      </c>
      <c r="B5875" s="59" t="s">
        <v>19</v>
      </c>
    </row>
    <row r="5876" spans="1:2">
      <c r="A5876" s="59">
        <v>53400</v>
      </c>
      <c r="B5876" s="59" t="s">
        <v>19</v>
      </c>
    </row>
    <row r="5877" spans="1:2">
      <c r="A5877" s="59">
        <v>53500</v>
      </c>
      <c r="B5877" s="59" t="s">
        <v>18</v>
      </c>
    </row>
    <row r="5878" spans="1:2">
      <c r="A5878" s="59">
        <v>53600</v>
      </c>
      <c r="B5878" s="59" t="s">
        <v>17</v>
      </c>
    </row>
    <row r="5879" spans="1:2">
      <c r="A5879" s="59">
        <v>53600</v>
      </c>
      <c r="B5879" s="59" t="s">
        <v>18</v>
      </c>
    </row>
    <row r="5880" spans="1:2">
      <c r="A5880" s="59">
        <v>53700</v>
      </c>
      <c r="B5880" s="59" t="s">
        <v>15</v>
      </c>
    </row>
    <row r="5881" spans="1:2">
      <c r="A5881" s="59">
        <v>53700</v>
      </c>
      <c r="B5881" s="59" t="s">
        <v>14</v>
      </c>
    </row>
    <row r="5882" spans="1:2">
      <c r="A5882" s="59">
        <v>53700</v>
      </c>
      <c r="B5882" s="59" t="s">
        <v>14</v>
      </c>
    </row>
    <row r="5883" spans="1:2">
      <c r="A5883" s="59">
        <v>53700</v>
      </c>
      <c r="B5883" s="59" t="s">
        <v>14</v>
      </c>
    </row>
    <row r="5884" spans="1:2">
      <c r="A5884" s="59">
        <v>53800</v>
      </c>
      <c r="B5884" s="59" t="s">
        <v>14</v>
      </c>
    </row>
    <row r="5885" spans="1:2">
      <c r="A5885" s="59">
        <v>53800</v>
      </c>
      <c r="B5885" s="59" t="s">
        <v>19</v>
      </c>
    </row>
    <row r="5886" spans="1:2">
      <c r="A5886" s="59">
        <v>53900</v>
      </c>
      <c r="B5886" s="59" t="s">
        <v>14</v>
      </c>
    </row>
    <row r="5887" spans="1:2">
      <c r="A5887" s="59">
        <v>54000</v>
      </c>
      <c r="B5887" s="59" t="s">
        <v>18</v>
      </c>
    </row>
    <row r="5888" spans="1:2">
      <c r="A5888" s="59">
        <v>56800</v>
      </c>
      <c r="B5888" s="59" t="s">
        <v>14</v>
      </c>
    </row>
    <row r="5889" spans="1:2">
      <c r="A5889" s="59">
        <v>57000</v>
      </c>
      <c r="B5889" s="59" t="s">
        <v>14</v>
      </c>
    </row>
    <row r="5890" spans="1:2">
      <c r="A5890" s="59">
        <v>58000</v>
      </c>
      <c r="B5890" s="59" t="s">
        <v>14</v>
      </c>
    </row>
    <row r="5891" spans="1:2">
      <c r="A5891" s="59">
        <v>58100</v>
      </c>
      <c r="B5891" s="59" t="s">
        <v>14</v>
      </c>
    </row>
    <row r="5892" spans="1:2">
      <c r="A5892" s="59">
        <v>58900</v>
      </c>
      <c r="B5892" s="59" t="s">
        <v>14</v>
      </c>
    </row>
    <row r="5893" spans="1:2">
      <c r="A5893" s="59">
        <v>59200</v>
      </c>
      <c r="B5893" s="59" t="s">
        <v>18</v>
      </c>
    </row>
    <row r="5894" spans="1:2">
      <c r="A5894" s="59">
        <v>59200</v>
      </c>
      <c r="B5894" s="59" t="s">
        <v>14</v>
      </c>
    </row>
    <row r="5895" spans="1:2">
      <c r="A5895" s="59">
        <v>59500</v>
      </c>
      <c r="B5895" s="59" t="s">
        <v>14</v>
      </c>
    </row>
    <row r="5896" spans="1:2">
      <c r="A5896" s="59">
        <v>59700</v>
      </c>
      <c r="B5896" s="59" t="s">
        <v>14</v>
      </c>
    </row>
    <row r="5897" spans="1:2">
      <c r="A5897" s="59">
        <v>59800</v>
      </c>
      <c r="B5897" s="59" t="s">
        <v>14</v>
      </c>
    </row>
    <row r="5898" spans="1:2">
      <c r="A5898" s="59">
        <v>60000</v>
      </c>
      <c r="B5898" s="59" t="s">
        <v>18</v>
      </c>
    </row>
    <row r="5899" spans="1:2">
      <c r="A5899" s="59">
        <v>60000</v>
      </c>
      <c r="B5899" s="59" t="s">
        <v>18</v>
      </c>
    </row>
    <row r="5900" spans="1:2">
      <c r="A5900" s="59">
        <v>60000</v>
      </c>
      <c r="B5900" s="59" t="s">
        <v>14</v>
      </c>
    </row>
    <row r="5901" spans="1:2">
      <c r="A5901" s="59">
        <v>60500</v>
      </c>
      <c r="B5901" s="59" t="s">
        <v>14</v>
      </c>
    </row>
    <row r="5902" spans="1:2">
      <c r="A5902" s="59">
        <v>61400</v>
      </c>
      <c r="B5902" s="59" t="s">
        <v>14</v>
      </c>
    </row>
    <row r="5903" spans="1:2">
      <c r="A5903" s="59">
        <v>62500</v>
      </c>
      <c r="B5903" s="59" t="s">
        <v>18</v>
      </c>
    </row>
    <row r="5904" spans="1:2">
      <c r="A5904" s="59">
        <v>62700</v>
      </c>
      <c r="B5904" s="59" t="s">
        <v>18</v>
      </c>
    </row>
    <row r="5905" spans="1:2">
      <c r="A5905" s="59">
        <v>62900</v>
      </c>
      <c r="B5905" s="59" t="s">
        <v>18</v>
      </c>
    </row>
    <row r="5906" spans="1:2">
      <c r="A5906" s="59">
        <v>63300</v>
      </c>
      <c r="B5906" s="59" t="s">
        <v>18</v>
      </c>
    </row>
    <row r="5907" spans="1:2">
      <c r="A5907" s="59">
        <v>63900</v>
      </c>
      <c r="B5907" s="59" t="s">
        <v>15</v>
      </c>
    </row>
    <row r="5908" spans="1:2">
      <c r="A5908" s="59">
        <v>64200</v>
      </c>
      <c r="B5908" s="59" t="s">
        <v>15</v>
      </c>
    </row>
    <row r="5909" spans="1:2">
      <c r="A5909" s="59">
        <v>64900</v>
      </c>
      <c r="B5909" s="59" t="s">
        <v>15</v>
      </c>
    </row>
    <row r="5910" spans="1:2">
      <c r="A5910" s="59">
        <v>65100</v>
      </c>
      <c r="B5910" s="59" t="s">
        <v>15</v>
      </c>
    </row>
    <row r="5911" spans="1:2">
      <c r="A5911" s="59">
        <v>65200</v>
      </c>
      <c r="B5911" s="59" t="s">
        <v>15</v>
      </c>
    </row>
    <row r="5912" spans="1:2">
      <c r="A5912" s="59">
        <v>65200</v>
      </c>
      <c r="B5912" s="59" t="s">
        <v>15</v>
      </c>
    </row>
    <row r="5913" spans="1:2">
      <c r="A5913" s="59">
        <v>65200</v>
      </c>
      <c r="B5913" s="59" t="s">
        <v>15</v>
      </c>
    </row>
    <row r="5914" spans="1:2">
      <c r="A5914" s="59">
        <v>65500</v>
      </c>
      <c r="B5914" s="59" t="s">
        <v>18</v>
      </c>
    </row>
    <row r="5915" spans="1:2">
      <c r="A5915" s="59">
        <v>65800</v>
      </c>
      <c r="B5915" s="59" t="s">
        <v>15</v>
      </c>
    </row>
    <row r="5916" spans="1:2">
      <c r="A5916" s="59">
        <v>65800</v>
      </c>
      <c r="B5916" s="59" t="s">
        <v>15</v>
      </c>
    </row>
    <row r="5917" spans="1:2">
      <c r="A5917" s="59">
        <v>66000</v>
      </c>
      <c r="B5917" s="59" t="s">
        <v>15</v>
      </c>
    </row>
    <row r="5918" spans="1:2">
      <c r="A5918" s="59">
        <v>66400</v>
      </c>
      <c r="B5918" s="59" t="s">
        <v>15</v>
      </c>
    </row>
    <row r="5919" spans="1:2">
      <c r="A5919" s="59">
        <v>66500</v>
      </c>
      <c r="B5919" s="59" t="s">
        <v>15</v>
      </c>
    </row>
    <row r="5920" spans="1:2">
      <c r="A5920" s="59">
        <v>67400</v>
      </c>
      <c r="B5920" s="59" t="s">
        <v>15</v>
      </c>
    </row>
    <row r="5921" spans="1:2">
      <c r="A5921" s="59">
        <v>68000</v>
      </c>
      <c r="B5921" s="59" t="s">
        <v>19</v>
      </c>
    </row>
    <row r="5922" spans="1:2">
      <c r="A5922" s="59">
        <v>68100</v>
      </c>
      <c r="B5922" s="59" t="s">
        <v>19</v>
      </c>
    </row>
    <row r="5923" spans="1:2">
      <c r="A5923" s="59">
        <v>68700</v>
      </c>
      <c r="B5923" s="59" t="s">
        <v>19</v>
      </c>
    </row>
    <row r="5924" spans="1:2">
      <c r="A5924" s="59">
        <v>69000</v>
      </c>
      <c r="B5924" s="59" t="s">
        <v>19</v>
      </c>
    </row>
    <row r="5925" spans="1:2">
      <c r="A5925" s="59">
        <v>69600</v>
      </c>
      <c r="B5925" s="59" t="s">
        <v>19</v>
      </c>
    </row>
    <row r="5926" spans="1:2">
      <c r="A5926" s="59">
        <v>69700</v>
      </c>
      <c r="B5926" s="59" t="s">
        <v>19</v>
      </c>
    </row>
    <row r="5927" spans="1:2">
      <c r="A5927" s="59">
        <v>69700</v>
      </c>
      <c r="B5927" s="59" t="s">
        <v>19</v>
      </c>
    </row>
    <row r="5928" spans="1:2">
      <c r="A5928" s="59">
        <v>70300</v>
      </c>
      <c r="B5928" s="59" t="s">
        <v>19</v>
      </c>
    </row>
    <row r="5929" spans="1:2">
      <c r="A5929" s="59">
        <v>70500</v>
      </c>
      <c r="B5929" s="59" t="s">
        <v>19</v>
      </c>
    </row>
    <row r="5930" spans="1:2">
      <c r="A5930" s="59">
        <v>70800</v>
      </c>
      <c r="B5930" s="59" t="s">
        <v>19</v>
      </c>
    </row>
    <row r="5931" spans="1:2">
      <c r="A5931" s="59">
        <v>71200</v>
      </c>
      <c r="B5931" s="59" t="s">
        <v>19</v>
      </c>
    </row>
    <row r="5932" spans="1:2">
      <c r="A5932" s="59">
        <v>72300</v>
      </c>
      <c r="B5932" s="59" t="s">
        <v>14</v>
      </c>
    </row>
    <row r="5933" spans="1:2">
      <c r="A5933" s="59">
        <v>75400</v>
      </c>
      <c r="B5933" s="59" t="s">
        <v>14</v>
      </c>
    </row>
    <row r="5934" spans="1:2">
      <c r="A5934" s="59">
        <v>76500</v>
      </c>
      <c r="B5934" s="59" t="s">
        <v>14</v>
      </c>
    </row>
    <row r="5935" spans="1:2">
      <c r="A5935" s="59">
        <v>77200</v>
      </c>
      <c r="B5935" s="59" t="s">
        <v>19</v>
      </c>
    </row>
    <row r="5936" spans="1:2">
      <c r="A5936" s="59">
        <v>77400</v>
      </c>
      <c r="B5936" s="59" t="s">
        <v>19</v>
      </c>
    </row>
    <row r="5937" spans="1:2">
      <c r="A5937" s="59">
        <v>78400</v>
      </c>
      <c r="B5937" s="59"/>
    </row>
    <row r="5938" spans="1:2">
      <c r="A5938" s="59">
        <v>78700</v>
      </c>
      <c r="B5938" s="59"/>
    </row>
    <row r="5939" spans="1:2">
      <c r="A5939" s="59">
        <v>79100</v>
      </c>
      <c r="B5939" s="59"/>
    </row>
    <row r="5940" spans="1:2">
      <c r="A5940" s="59">
        <v>79200</v>
      </c>
      <c r="B5940" s="59"/>
    </row>
    <row r="5941" spans="1:2">
      <c r="A5941" s="59">
        <v>79200</v>
      </c>
      <c r="B5941" s="59"/>
    </row>
    <row r="5942" spans="1:2">
      <c r="A5942" s="59">
        <v>79900</v>
      </c>
      <c r="B5942" s="59"/>
    </row>
    <row r="5943" spans="1:2">
      <c r="A5943" s="59">
        <v>80300</v>
      </c>
      <c r="B5943" s="59"/>
    </row>
    <row r="5944" spans="1:2">
      <c r="A5944" s="59">
        <v>80600</v>
      </c>
      <c r="B5944" s="59"/>
    </row>
    <row r="5945" spans="1:2">
      <c r="A5945" s="59">
        <v>81200</v>
      </c>
      <c r="B5945" s="59"/>
    </row>
    <row r="5946" spans="1:2">
      <c r="A5946" s="59">
        <v>81400</v>
      </c>
      <c r="B5946" s="59"/>
    </row>
    <row r="5947" spans="1:2">
      <c r="A5947" s="59">
        <v>81400</v>
      </c>
      <c r="B5947" s="59"/>
    </row>
    <row r="5948" spans="1:2">
      <c r="A5948" s="59">
        <v>82200</v>
      </c>
      <c r="B5948" s="59"/>
    </row>
    <row r="5949" spans="1:2">
      <c r="A5949" s="59">
        <v>82200</v>
      </c>
      <c r="B5949" s="59"/>
    </row>
    <row r="5950" spans="1:2">
      <c r="A5950" s="59">
        <v>86000</v>
      </c>
      <c r="B5950" s="59" t="s">
        <v>14</v>
      </c>
    </row>
    <row r="5951" spans="1:2">
      <c r="A5951" s="59">
        <v>87000</v>
      </c>
      <c r="B5951" s="59" t="s">
        <v>14</v>
      </c>
    </row>
    <row r="5952" spans="1:2">
      <c r="A5952" s="59">
        <v>87500</v>
      </c>
      <c r="B5952" s="59" t="s">
        <v>14</v>
      </c>
    </row>
    <row r="5953" spans="1:2">
      <c r="A5953" s="59">
        <v>88300</v>
      </c>
      <c r="B5953" s="59" t="s">
        <v>14</v>
      </c>
    </row>
    <row r="5954" spans="1:2">
      <c r="A5954" s="59">
        <v>88500</v>
      </c>
      <c r="B5954" s="59" t="s">
        <v>14</v>
      </c>
    </row>
    <row r="5955" spans="1:2">
      <c r="A5955" s="59">
        <v>88800</v>
      </c>
      <c r="B5955" s="59" t="s">
        <v>14</v>
      </c>
    </row>
    <row r="5956" spans="1:2">
      <c r="A5956" s="59">
        <v>88900</v>
      </c>
      <c r="B5956" s="59" t="s">
        <v>14</v>
      </c>
    </row>
    <row r="5957" spans="1:2">
      <c r="A5957" s="59">
        <v>88900</v>
      </c>
      <c r="B5957" s="59" t="s">
        <v>14</v>
      </c>
    </row>
    <row r="5958" spans="1:2">
      <c r="A5958" s="59">
        <v>89000</v>
      </c>
      <c r="B5958" s="59" t="s">
        <v>14</v>
      </c>
    </row>
    <row r="5959" spans="1:2">
      <c r="A5959" s="59">
        <v>89200</v>
      </c>
      <c r="B5959" s="59" t="s">
        <v>14</v>
      </c>
    </row>
    <row r="5960" spans="1:2">
      <c r="A5960" s="59">
        <v>89800</v>
      </c>
      <c r="B5960" s="59" t="s">
        <v>14</v>
      </c>
    </row>
    <row r="5961" spans="1:2">
      <c r="A5961" s="59">
        <v>89900</v>
      </c>
      <c r="B5961" s="59" t="s">
        <v>14</v>
      </c>
    </row>
  </sheetData>
  <mergeCells count="3">
    <mergeCell ref="H6:H7"/>
    <mergeCell ref="E1:N2"/>
    <mergeCell ref="E6:G7"/>
  </mergeCell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5961"/>
  <sheetViews>
    <sheetView workbookViewId="0">
      <selection activeCell="C6" sqref="C6:C10"/>
    </sheetView>
  </sheetViews>
  <sheetFormatPr defaultColWidth="9.14285714285714" defaultRowHeight="15" outlineLevelCol="6"/>
  <cols>
    <col min="1" max="1" width="12.8571428571429" customWidth="1"/>
    <col min="3" max="3" width="16.2857142857143" customWidth="1"/>
    <col min="4" max="4" width="12.8571428571429"/>
  </cols>
  <sheetData>
    <row r="1" spans="1:7">
      <c r="A1" s="35" t="s">
        <v>12</v>
      </c>
      <c r="C1" s="63" t="s">
        <v>24</v>
      </c>
      <c r="D1" s="63"/>
      <c r="E1" s="63"/>
      <c r="F1" s="63"/>
      <c r="G1" s="63"/>
    </row>
    <row r="2" spans="1:7">
      <c r="A2" s="32"/>
      <c r="C2" s="63"/>
      <c r="D2" s="63"/>
      <c r="E2" s="63"/>
      <c r="F2" s="63"/>
      <c r="G2" s="63"/>
    </row>
    <row r="3" spans="1:1">
      <c r="A3" s="32"/>
    </row>
    <row r="4" spans="1:1">
      <c r="A4" s="32"/>
    </row>
    <row r="5" spans="1:4">
      <c r="A5" s="32"/>
      <c r="C5" s="32" t="s">
        <v>25</v>
      </c>
      <c r="D5" s="64">
        <f>AVERAGE(A2:A5961)</f>
        <v>33.7799153487212</v>
      </c>
    </row>
    <row r="6" spans="1:4">
      <c r="A6" s="32"/>
      <c r="C6" s="37" t="s">
        <v>26</v>
      </c>
      <c r="D6" s="65">
        <f>COUNTIF(A2:A5961,"&gt;33.779915")</f>
        <v>2612</v>
      </c>
    </row>
    <row r="7" spans="1:4">
      <c r="A7" s="32">
        <v>37.113613558</v>
      </c>
      <c r="C7" s="37"/>
      <c r="D7" s="65"/>
    </row>
    <row r="8" spans="1:4">
      <c r="A8" s="32"/>
      <c r="C8" s="37"/>
      <c r="D8" s="65"/>
    </row>
    <row r="9" spans="1:4">
      <c r="A9" s="32">
        <v>36.884894093</v>
      </c>
      <c r="C9" s="37"/>
      <c r="D9" s="65"/>
    </row>
    <row r="10" spans="1:4">
      <c r="A10" s="32"/>
      <c r="C10" s="37"/>
      <c r="D10" s="65"/>
    </row>
    <row r="11" spans="1:1">
      <c r="A11" s="32"/>
    </row>
    <row r="12" spans="1:1">
      <c r="A12" s="32"/>
    </row>
    <row r="13" spans="1:1">
      <c r="A13" s="32"/>
    </row>
    <row r="14" spans="1:1">
      <c r="A14" s="32"/>
    </row>
    <row r="15" spans="1:1">
      <c r="A15" s="32"/>
    </row>
    <row r="16" spans="1:1">
      <c r="A16" s="32"/>
    </row>
    <row r="17" spans="1:1">
      <c r="A17" s="32"/>
    </row>
    <row r="18" spans="1:1">
      <c r="A18" s="32"/>
    </row>
    <row r="19" spans="1:1">
      <c r="A19" s="32">
        <v>3.7113122995</v>
      </c>
    </row>
    <row r="20" spans="1:1">
      <c r="A20" s="32"/>
    </row>
    <row r="21" spans="1:1">
      <c r="A21" s="32">
        <v>31.588503178</v>
      </c>
    </row>
    <row r="22" spans="1:1">
      <c r="A22" s="32"/>
    </row>
    <row r="23" spans="1:1">
      <c r="A23" s="32"/>
    </row>
    <row r="24" spans="1:1">
      <c r="A24" s="32"/>
    </row>
    <row r="25" spans="1:1">
      <c r="A25" s="32"/>
    </row>
    <row r="26" spans="1:1">
      <c r="A26" s="32"/>
    </row>
    <row r="27" spans="1:1">
      <c r="A27" s="32">
        <v>38.263600731</v>
      </c>
    </row>
    <row r="28" spans="1:1">
      <c r="A28" s="32">
        <v>29.681827045</v>
      </c>
    </row>
    <row r="29" spans="1:1">
      <c r="A29" s="32"/>
    </row>
    <row r="30" spans="1:1">
      <c r="A30" s="32"/>
    </row>
    <row r="31" spans="1:1">
      <c r="A31" s="32"/>
    </row>
    <row r="32" spans="1:1">
      <c r="A32" s="32"/>
    </row>
    <row r="33" spans="1:1">
      <c r="A33" s="32"/>
    </row>
    <row r="34" spans="1:1">
      <c r="A34" s="32"/>
    </row>
    <row r="35" spans="1:1">
      <c r="A35" s="32"/>
    </row>
    <row r="36" spans="1:1">
      <c r="A36" s="32">
        <v>30.051136286</v>
      </c>
    </row>
    <row r="37" spans="1:1">
      <c r="A37" s="32">
        <v>29.915859028</v>
      </c>
    </row>
    <row r="38" spans="1:1">
      <c r="A38" s="32">
        <v>36.211347998</v>
      </c>
    </row>
    <row r="39" spans="1:1">
      <c r="A39" s="32">
        <v>49.20639579</v>
      </c>
    </row>
    <row r="40" spans="1:1">
      <c r="A40" s="32">
        <v>32.059783267</v>
      </c>
    </row>
    <row r="41" spans="1:1">
      <c r="A41" s="32"/>
    </row>
    <row r="42" spans="1:1">
      <c r="A42" s="32"/>
    </row>
    <row r="43" spans="1:1">
      <c r="A43" s="32"/>
    </row>
    <row r="44" spans="1:1">
      <c r="A44" s="32"/>
    </row>
    <row r="45" spans="1:1">
      <c r="A45" s="32"/>
    </row>
    <row r="46" spans="1:1">
      <c r="A46" s="32"/>
    </row>
    <row r="47" spans="1:1">
      <c r="A47" s="32"/>
    </row>
    <row r="48" spans="1:1">
      <c r="A48" s="32"/>
    </row>
    <row r="49" spans="1:1">
      <c r="A49" s="32"/>
    </row>
    <row r="50" spans="1:1">
      <c r="A50" s="32"/>
    </row>
    <row r="51" spans="1:1">
      <c r="A51" s="32"/>
    </row>
    <row r="52" spans="1:1">
      <c r="A52" s="32"/>
    </row>
    <row r="53" spans="1:1">
      <c r="A53" s="32"/>
    </row>
    <row r="54" spans="1:1">
      <c r="A54" s="32">
        <v>40.115677278</v>
      </c>
    </row>
    <row r="55" spans="1:1">
      <c r="A55" s="32"/>
    </row>
    <row r="56" spans="1:1">
      <c r="A56" s="32">
        <v>35.553538789</v>
      </c>
    </row>
    <row r="57" spans="1:1">
      <c r="A57" s="32"/>
    </row>
    <row r="58" spans="1:1">
      <c r="A58" s="32">
        <v>42.909997351</v>
      </c>
    </row>
    <row r="59" spans="1:1">
      <c r="A59" s="32">
        <v>0.5244992154</v>
      </c>
    </row>
    <row r="60" spans="1:1">
      <c r="A60" s="32"/>
    </row>
    <row r="61" spans="1:1">
      <c r="A61" s="32">
        <v>35.73055919</v>
      </c>
    </row>
    <row r="62" spans="1:1">
      <c r="A62" s="32"/>
    </row>
    <row r="63" spans="1:1">
      <c r="A63" s="32"/>
    </row>
    <row r="64" spans="1:1">
      <c r="A64" s="32"/>
    </row>
    <row r="65" spans="1:1">
      <c r="A65" s="32"/>
    </row>
    <row r="66" spans="1:1">
      <c r="A66" s="32"/>
    </row>
    <row r="67" spans="1:1">
      <c r="A67" s="32"/>
    </row>
    <row r="68" spans="1:1">
      <c r="A68" s="32">
        <v>41.516389699</v>
      </c>
    </row>
    <row r="69" spans="1:1">
      <c r="A69" s="32">
        <v>29.393543382</v>
      </c>
    </row>
    <row r="70" spans="1:1">
      <c r="A70" s="32"/>
    </row>
    <row r="71" spans="1:1">
      <c r="A71" s="32">
        <v>20.470915508</v>
      </c>
    </row>
    <row r="72" spans="1:1">
      <c r="A72" s="32">
        <v>26.634347518</v>
      </c>
    </row>
    <row r="73" spans="1:1">
      <c r="A73" s="32"/>
    </row>
    <row r="74" spans="1:1">
      <c r="A74" s="32">
        <v>20.067042051</v>
      </c>
    </row>
    <row r="75" spans="1:1">
      <c r="A75" s="32">
        <v>22.253949156</v>
      </c>
    </row>
    <row r="76" spans="1:1">
      <c r="A76" s="32">
        <v>42.173165882</v>
      </c>
    </row>
    <row r="77" spans="1:1">
      <c r="A77" s="32">
        <v>24.478881191</v>
      </c>
    </row>
    <row r="78" spans="1:1">
      <c r="A78" s="32"/>
    </row>
    <row r="79" spans="1:1">
      <c r="A79" s="32"/>
    </row>
    <row r="80" spans="1:1">
      <c r="A80" s="32">
        <v>29.343921089</v>
      </c>
    </row>
    <row r="81" spans="1:1">
      <c r="A81" s="32"/>
    </row>
    <row r="82" spans="1:1">
      <c r="A82" s="32">
        <v>29.390928055</v>
      </c>
    </row>
    <row r="83" spans="1:1">
      <c r="A83" s="32">
        <v>21.806563464</v>
      </c>
    </row>
    <row r="84" spans="1:1">
      <c r="A84" s="32"/>
    </row>
    <row r="85" spans="1:1">
      <c r="A85" s="32">
        <v>41.286491948</v>
      </c>
    </row>
    <row r="86" spans="1:1">
      <c r="A86" s="32"/>
    </row>
    <row r="87" spans="1:1">
      <c r="A87" s="32"/>
    </row>
    <row r="88" spans="1:1">
      <c r="A88" s="32"/>
    </row>
    <row r="89" spans="1:1">
      <c r="A89" s="32"/>
    </row>
    <row r="90" spans="1:1">
      <c r="A90" s="32"/>
    </row>
    <row r="91" spans="1:1">
      <c r="A91" s="32"/>
    </row>
    <row r="92" spans="1:1">
      <c r="A92" s="32"/>
    </row>
    <row r="93" spans="1:1">
      <c r="A93" s="32"/>
    </row>
    <row r="94" spans="1:1">
      <c r="A94" s="32"/>
    </row>
    <row r="95" spans="1:1">
      <c r="A95" s="32"/>
    </row>
    <row r="96" spans="1:1">
      <c r="A96" s="32"/>
    </row>
    <row r="97" spans="1:1">
      <c r="A97" s="32"/>
    </row>
    <row r="98" spans="1:1">
      <c r="A98" s="32"/>
    </row>
    <row r="99" spans="1:1">
      <c r="A99" s="32">
        <v>39.128717628</v>
      </c>
    </row>
    <row r="100" spans="1:1">
      <c r="A100" s="32">
        <v>39.166328703</v>
      </c>
    </row>
    <row r="101" spans="1:1">
      <c r="A101" s="32">
        <v>33.840919904</v>
      </c>
    </row>
    <row r="102" spans="1:1">
      <c r="A102" s="32"/>
    </row>
    <row r="103" spans="1:1">
      <c r="A103" s="32">
        <v>22.27817437</v>
      </c>
    </row>
    <row r="104" spans="1:1">
      <c r="A104" s="32">
        <v>19.027704425</v>
      </c>
    </row>
    <row r="105" spans="1:1">
      <c r="A105" s="32"/>
    </row>
    <row r="106" spans="1:1">
      <c r="A106" s="32"/>
    </row>
    <row r="107" spans="1:1">
      <c r="A107" s="32"/>
    </row>
    <row r="108" spans="1:1">
      <c r="A108" s="32">
        <v>43.450587911</v>
      </c>
    </row>
    <row r="109" spans="1:1">
      <c r="A109" s="32">
        <v>20.20803267</v>
      </c>
    </row>
    <row r="110" spans="1:1">
      <c r="A110" s="32">
        <v>34.181376516</v>
      </c>
    </row>
    <row r="111" spans="1:1">
      <c r="A111" s="32">
        <v>41.806376152</v>
      </c>
    </row>
    <row r="112" spans="1:1">
      <c r="A112" s="32">
        <v>36.432093937</v>
      </c>
    </row>
    <row r="113" spans="1:1">
      <c r="A113" s="32">
        <v>23.581079239</v>
      </c>
    </row>
    <row r="114" spans="1:1">
      <c r="A114" s="32"/>
    </row>
    <row r="115" spans="1:1">
      <c r="A115" s="32">
        <v>39.158084834</v>
      </c>
    </row>
    <row r="116" spans="1:1">
      <c r="A116" s="32">
        <v>40.70530876</v>
      </c>
    </row>
    <row r="117" spans="1:1">
      <c r="A117" s="32">
        <v>25.227252904</v>
      </c>
    </row>
    <row r="118" spans="1:1">
      <c r="A118" s="32"/>
    </row>
    <row r="119" spans="1:1">
      <c r="A119" s="32">
        <v>41.421110521</v>
      </c>
    </row>
    <row r="120" spans="1:1">
      <c r="A120" s="32">
        <v>11.652738796</v>
      </c>
    </row>
    <row r="121" spans="1:1">
      <c r="A121" s="32"/>
    </row>
    <row r="122" spans="1:1">
      <c r="A122" s="32"/>
    </row>
    <row r="123" spans="1:1">
      <c r="A123" s="32"/>
    </row>
    <row r="124" spans="1:1">
      <c r="A124" s="32"/>
    </row>
    <row r="125" spans="1:1">
      <c r="A125" s="32"/>
    </row>
    <row r="126" spans="1:1">
      <c r="A126" s="32"/>
    </row>
    <row r="127" spans="1:1">
      <c r="A127" s="32">
        <v>35.226997192</v>
      </c>
    </row>
    <row r="128" spans="1:1">
      <c r="A128" s="32">
        <v>36.475473283</v>
      </c>
    </row>
    <row r="129" spans="1:1">
      <c r="A129" s="32">
        <v>34.416507811</v>
      </c>
    </row>
    <row r="130" spans="1:1">
      <c r="A130" s="32"/>
    </row>
    <row r="131" spans="1:1">
      <c r="A131" s="32">
        <v>29.20902258</v>
      </c>
    </row>
    <row r="132" spans="1:1">
      <c r="A132" s="32"/>
    </row>
    <row r="133" spans="1:1">
      <c r="A133" s="32">
        <v>34.275293777</v>
      </c>
    </row>
    <row r="134" spans="1:1">
      <c r="A134" s="32">
        <v>21.583760121</v>
      </c>
    </row>
    <row r="135" spans="1:1">
      <c r="A135" s="32">
        <v>43.717635112</v>
      </c>
    </row>
    <row r="136" spans="1:1">
      <c r="A136" s="32">
        <v>22.544392837</v>
      </c>
    </row>
    <row r="137" spans="1:1">
      <c r="A137" s="32">
        <v>37.76961861</v>
      </c>
    </row>
    <row r="138" spans="1:1">
      <c r="A138" s="32">
        <v>33.243156978</v>
      </c>
    </row>
    <row r="139" spans="1:1">
      <c r="A139" s="32">
        <v>41.673996362</v>
      </c>
    </row>
    <row r="140" spans="1:1">
      <c r="A140" s="32"/>
    </row>
    <row r="141" spans="1:1">
      <c r="A141" s="32"/>
    </row>
    <row r="142" spans="1:1">
      <c r="A142" s="32"/>
    </row>
    <row r="143" spans="1:1">
      <c r="A143" s="32">
        <v>40.590910018</v>
      </c>
    </row>
    <row r="144" spans="1:1">
      <c r="A144" s="32">
        <v>22.795423552</v>
      </c>
    </row>
    <row r="145" spans="1:1">
      <c r="A145" s="32">
        <v>33.705587738</v>
      </c>
    </row>
    <row r="146" spans="1:1">
      <c r="A146" s="32">
        <v>33.354652626</v>
      </c>
    </row>
    <row r="147" spans="1:1">
      <c r="A147" s="32">
        <v>36.699414922</v>
      </c>
    </row>
    <row r="148" spans="1:1">
      <c r="A148" s="32">
        <v>40.616779346</v>
      </c>
    </row>
    <row r="149" spans="1:1">
      <c r="A149" s="32">
        <v>44.107951691</v>
      </c>
    </row>
    <row r="150" spans="1:1">
      <c r="A150" s="32">
        <v>25.897316482</v>
      </c>
    </row>
    <row r="151" spans="1:1">
      <c r="A151" s="32"/>
    </row>
    <row r="152" spans="1:1">
      <c r="A152" s="32"/>
    </row>
    <row r="153" spans="1:1">
      <c r="A153" s="32"/>
    </row>
    <row r="154" spans="1:1">
      <c r="A154" s="32"/>
    </row>
    <row r="155" spans="1:1">
      <c r="A155" s="32"/>
    </row>
    <row r="156" spans="1:1">
      <c r="A156" s="32"/>
    </row>
    <row r="157" spans="1:1">
      <c r="A157" s="32"/>
    </row>
    <row r="158" spans="1:1">
      <c r="A158" s="32"/>
    </row>
    <row r="159" spans="1:1">
      <c r="A159" s="32"/>
    </row>
    <row r="160" spans="1:1">
      <c r="A160" s="32"/>
    </row>
    <row r="161" spans="1:1">
      <c r="A161" s="32"/>
    </row>
    <row r="162" spans="1:1">
      <c r="A162" s="32"/>
    </row>
    <row r="163" spans="1:1">
      <c r="A163" s="32"/>
    </row>
    <row r="164" spans="1:1">
      <c r="A164" s="32"/>
    </row>
    <row r="165" spans="1:1">
      <c r="A165" s="32"/>
    </row>
    <row r="166" spans="1:1">
      <c r="A166" s="32"/>
    </row>
    <row r="167" spans="1:1">
      <c r="A167" s="32"/>
    </row>
    <row r="168" spans="1:1">
      <c r="A168" s="32"/>
    </row>
    <row r="169" spans="1:1">
      <c r="A169" s="32"/>
    </row>
    <row r="170" spans="1:1">
      <c r="A170" s="32"/>
    </row>
    <row r="171" spans="1:1">
      <c r="A171" s="32"/>
    </row>
    <row r="172" spans="1:1">
      <c r="A172" s="32"/>
    </row>
    <row r="173" spans="1:1">
      <c r="A173" s="32"/>
    </row>
    <row r="174" spans="1:1">
      <c r="A174" s="32"/>
    </row>
    <row r="175" spans="1:1">
      <c r="A175" s="32"/>
    </row>
    <row r="176" spans="1:1">
      <c r="A176" s="32"/>
    </row>
    <row r="177" spans="1:1">
      <c r="A177" s="32"/>
    </row>
    <row r="178" spans="1:1">
      <c r="A178" s="32"/>
    </row>
    <row r="179" spans="1:1">
      <c r="A179" s="32"/>
    </row>
    <row r="180" spans="1:1">
      <c r="A180" s="32"/>
    </row>
    <row r="181" spans="1:1">
      <c r="A181" s="32"/>
    </row>
    <row r="182" spans="1:1">
      <c r="A182" s="32"/>
    </row>
    <row r="183" spans="1:1">
      <c r="A183" s="32"/>
    </row>
    <row r="184" spans="1:1">
      <c r="A184" s="32"/>
    </row>
    <row r="185" spans="1:1">
      <c r="A185" s="32"/>
    </row>
    <row r="186" spans="1:1">
      <c r="A186" s="32"/>
    </row>
    <row r="187" spans="1:1">
      <c r="A187" s="32"/>
    </row>
    <row r="188" spans="1:1">
      <c r="A188" s="32">
        <v>26.448197463</v>
      </c>
    </row>
    <row r="189" spans="1:1">
      <c r="A189" s="32"/>
    </row>
    <row r="190" spans="1:1">
      <c r="A190" s="32">
        <v>37.512708409</v>
      </c>
    </row>
    <row r="191" spans="1:1">
      <c r="A191" s="32">
        <v>36.669278612</v>
      </c>
    </row>
    <row r="192" spans="1:1">
      <c r="A192" s="32">
        <v>35.025072968</v>
      </c>
    </row>
    <row r="193" spans="1:1">
      <c r="A193" s="32">
        <v>46.489874001</v>
      </c>
    </row>
    <row r="194" spans="1:1">
      <c r="A194" s="32">
        <v>40.952588884</v>
      </c>
    </row>
    <row r="195" spans="1:1">
      <c r="A195" s="32">
        <v>42.183538672</v>
      </c>
    </row>
    <row r="196" spans="1:1">
      <c r="A196" s="32">
        <v>40.308259362</v>
      </c>
    </row>
    <row r="197" spans="1:1">
      <c r="A197" s="32">
        <v>26.257970132</v>
      </c>
    </row>
    <row r="198" spans="1:1">
      <c r="A198" s="32">
        <v>39.852146515</v>
      </c>
    </row>
    <row r="199" spans="1:1">
      <c r="A199" s="32"/>
    </row>
    <row r="200" spans="1:1">
      <c r="A200" s="32">
        <v>26.722343337</v>
      </c>
    </row>
    <row r="201" spans="1:1">
      <c r="A201" s="32">
        <v>25.444759149</v>
      </c>
    </row>
    <row r="202" spans="1:1">
      <c r="A202" s="32">
        <v>23.644691283</v>
      </c>
    </row>
    <row r="203" spans="1:1">
      <c r="A203" s="32"/>
    </row>
    <row r="204" spans="1:1">
      <c r="A204" s="32"/>
    </row>
    <row r="205" spans="1:1">
      <c r="A205" s="32"/>
    </row>
    <row r="206" spans="1:1">
      <c r="A206" s="32">
        <v>25.650741224</v>
      </c>
    </row>
    <row r="207" spans="1:1">
      <c r="A207" s="32">
        <v>38.766985071</v>
      </c>
    </row>
    <row r="208" spans="1:1">
      <c r="A208" s="32">
        <v>34.446079222</v>
      </c>
    </row>
    <row r="209" spans="1:1">
      <c r="A209" s="32">
        <v>36.401729548</v>
      </c>
    </row>
    <row r="210" spans="1:1">
      <c r="A210" s="32">
        <v>43.290139816</v>
      </c>
    </row>
    <row r="211" spans="1:1">
      <c r="A211" s="32">
        <v>23.797401058</v>
      </c>
    </row>
    <row r="212" spans="1:1">
      <c r="A212" s="32"/>
    </row>
    <row r="213" spans="1:1">
      <c r="A213" s="32">
        <v>24.414763177</v>
      </c>
    </row>
    <row r="214" spans="1:1">
      <c r="A214" s="32"/>
    </row>
    <row r="215" spans="1:1">
      <c r="A215" s="32"/>
    </row>
    <row r="216" spans="1:1">
      <c r="A216" s="32"/>
    </row>
    <row r="217" spans="1:1">
      <c r="A217" s="32">
        <v>42.712093844</v>
      </c>
    </row>
    <row r="218" spans="1:1">
      <c r="A218" s="32">
        <v>72.670433313</v>
      </c>
    </row>
    <row r="219" spans="1:1">
      <c r="A219" s="32">
        <v>19.131201179</v>
      </c>
    </row>
    <row r="220" spans="1:1">
      <c r="A220" s="32">
        <v>40.442570389</v>
      </c>
    </row>
    <row r="221" spans="1:1">
      <c r="A221" s="32">
        <v>39.196985402</v>
      </c>
    </row>
    <row r="222" spans="1:1">
      <c r="A222" s="32">
        <v>12.043670576</v>
      </c>
    </row>
    <row r="223" spans="1:1">
      <c r="A223" s="32">
        <v>27.906122726</v>
      </c>
    </row>
    <row r="224" spans="1:1">
      <c r="A224" s="32"/>
    </row>
    <row r="225" spans="1:1">
      <c r="A225" s="32">
        <v>34.599060194</v>
      </c>
    </row>
    <row r="226" spans="1:1">
      <c r="A226" s="32">
        <v>35.8385427</v>
      </c>
    </row>
    <row r="227" spans="1:1">
      <c r="A227" s="32">
        <v>38.591494028</v>
      </c>
    </row>
    <row r="228" spans="1:1">
      <c r="A228" s="32">
        <v>28.423961906</v>
      </c>
    </row>
    <row r="229" spans="1:1">
      <c r="A229" s="32">
        <v>19.762113701</v>
      </c>
    </row>
    <row r="230" spans="1:1">
      <c r="A230" s="32">
        <v>19.350505633</v>
      </c>
    </row>
    <row r="231" spans="1:1">
      <c r="A231" s="32">
        <v>36.480236299</v>
      </c>
    </row>
    <row r="232" spans="1:1">
      <c r="A232" s="32">
        <v>37.848771035</v>
      </c>
    </row>
    <row r="233" spans="1:1">
      <c r="A233" s="32">
        <v>24.701136262</v>
      </c>
    </row>
    <row r="234" spans="1:1">
      <c r="A234" s="32"/>
    </row>
    <row r="235" spans="1:1">
      <c r="A235" s="32"/>
    </row>
    <row r="236" spans="1:1">
      <c r="A236" s="32">
        <v>26.354889295</v>
      </c>
    </row>
    <row r="237" spans="1:1">
      <c r="A237" s="32">
        <v>32.05002349</v>
      </c>
    </row>
    <row r="238" spans="1:1">
      <c r="A238" s="32">
        <v>44.092325682</v>
      </c>
    </row>
    <row r="239" spans="1:1">
      <c r="A239" s="32">
        <v>23.163742947</v>
      </c>
    </row>
    <row r="240" spans="1:1">
      <c r="A240" s="32"/>
    </row>
    <row r="241" spans="1:1">
      <c r="A241" s="32">
        <v>35.763637997</v>
      </c>
    </row>
    <row r="242" spans="1:1">
      <c r="A242" s="32">
        <v>37.612682724</v>
      </c>
    </row>
    <row r="243" spans="1:1">
      <c r="A243" s="32">
        <v>35.272073735</v>
      </c>
    </row>
    <row r="244" spans="1:1">
      <c r="A244" s="32">
        <v>31.375542416</v>
      </c>
    </row>
    <row r="245" spans="1:1">
      <c r="A245" s="32">
        <v>20.654128896</v>
      </c>
    </row>
    <row r="246" spans="1:1">
      <c r="A246" s="32"/>
    </row>
    <row r="247" spans="1:1">
      <c r="A247" s="32"/>
    </row>
    <row r="248" spans="1:1">
      <c r="A248" s="32"/>
    </row>
    <row r="249" spans="1:1">
      <c r="A249" s="32"/>
    </row>
    <row r="250" spans="1:1">
      <c r="A250" s="32"/>
    </row>
    <row r="251" spans="1:1">
      <c r="A251" s="32">
        <v>27.646748505</v>
      </c>
    </row>
    <row r="252" spans="1:1">
      <c r="A252" s="32">
        <v>28.417530896</v>
      </c>
    </row>
    <row r="253" spans="1:1">
      <c r="A253" s="32">
        <v>20.679313582</v>
      </c>
    </row>
    <row r="254" spans="1:1">
      <c r="A254" s="32">
        <v>43.404430238</v>
      </c>
    </row>
    <row r="255" spans="1:1">
      <c r="A255" s="32">
        <v>34.494708965</v>
      </c>
    </row>
    <row r="256" spans="1:1">
      <c r="A256" s="32">
        <v>36.986744097</v>
      </c>
    </row>
    <row r="257" spans="1:1">
      <c r="A257" s="32">
        <v>33.126483967</v>
      </c>
    </row>
    <row r="258" spans="1:1">
      <c r="A258" s="32">
        <v>41.452043532</v>
      </c>
    </row>
    <row r="259" spans="1:1">
      <c r="A259" s="32">
        <v>40.442567785</v>
      </c>
    </row>
    <row r="260" spans="1:1">
      <c r="A260" s="32">
        <v>32.676640875</v>
      </c>
    </row>
    <row r="261" spans="1:1">
      <c r="A261" s="32">
        <v>18.369540527</v>
      </c>
    </row>
    <row r="262" spans="1:1">
      <c r="A262" s="32">
        <v>22.841092848</v>
      </c>
    </row>
    <row r="263" spans="1:1">
      <c r="A263" s="32">
        <v>21.554949656</v>
      </c>
    </row>
    <row r="264" spans="1:1">
      <c r="A264" s="32">
        <v>37.773350976</v>
      </c>
    </row>
    <row r="265" spans="1:1">
      <c r="A265" s="32"/>
    </row>
    <row r="266" spans="1:1">
      <c r="A266" s="32"/>
    </row>
    <row r="267" spans="1:1">
      <c r="A267" s="32">
        <v>24.651395744</v>
      </c>
    </row>
    <row r="268" spans="1:1">
      <c r="A268" s="32">
        <v>42.397769638</v>
      </c>
    </row>
    <row r="269" spans="1:1">
      <c r="A269" s="32">
        <v>38.750562668</v>
      </c>
    </row>
    <row r="270" spans="1:1">
      <c r="A270" s="32">
        <v>24.274865275</v>
      </c>
    </row>
    <row r="271" spans="1:1">
      <c r="A271" s="32">
        <v>21.258026878</v>
      </c>
    </row>
    <row r="272" spans="1:1">
      <c r="A272" s="32">
        <v>37.85968784</v>
      </c>
    </row>
    <row r="273" spans="1:1">
      <c r="A273" s="32">
        <v>24.339533569</v>
      </c>
    </row>
    <row r="274" spans="1:1">
      <c r="A274" s="32">
        <v>41.185039558</v>
      </c>
    </row>
    <row r="275" spans="1:1">
      <c r="A275" s="32">
        <v>29.439664242</v>
      </c>
    </row>
    <row r="276" spans="1:1">
      <c r="A276" s="32">
        <v>31.243408701</v>
      </c>
    </row>
    <row r="277" spans="1:1">
      <c r="A277" s="32"/>
    </row>
    <row r="278" spans="1:1">
      <c r="A278" s="32"/>
    </row>
    <row r="279" spans="1:1">
      <c r="A279" s="32"/>
    </row>
    <row r="280" spans="1:1">
      <c r="A280" s="32">
        <v>41.777888631</v>
      </c>
    </row>
    <row r="281" spans="1:1">
      <c r="A281" s="32">
        <v>42.464866285</v>
      </c>
    </row>
    <row r="282" spans="1:1">
      <c r="A282" s="32">
        <v>41.21001247</v>
      </c>
    </row>
    <row r="283" spans="1:1">
      <c r="A283" s="32">
        <v>39.896104618</v>
      </c>
    </row>
    <row r="284" spans="1:1">
      <c r="A284" s="32">
        <v>47.415228659</v>
      </c>
    </row>
    <row r="285" spans="1:1">
      <c r="A285" s="32">
        <v>30.017013296</v>
      </c>
    </row>
    <row r="286" spans="1:1">
      <c r="A286" s="32">
        <v>33.850461221</v>
      </c>
    </row>
    <row r="287" spans="1:1">
      <c r="A287" s="32">
        <v>38.773685963</v>
      </c>
    </row>
    <row r="288" spans="1:1">
      <c r="A288" s="32">
        <v>43.309764541</v>
      </c>
    </row>
    <row r="289" spans="1:1">
      <c r="A289" s="32">
        <v>42.191941556</v>
      </c>
    </row>
    <row r="290" spans="1:1">
      <c r="A290" s="32">
        <v>38.940575356</v>
      </c>
    </row>
    <row r="291" spans="1:1">
      <c r="A291" s="32">
        <v>39.959108765</v>
      </c>
    </row>
    <row r="292" spans="1:1">
      <c r="A292" s="32">
        <v>30.187805389</v>
      </c>
    </row>
    <row r="293" spans="1:1">
      <c r="A293" s="32">
        <v>43.20775979</v>
      </c>
    </row>
    <row r="294" spans="1:1">
      <c r="A294" s="32">
        <v>34.174055545</v>
      </c>
    </row>
    <row r="295" spans="1:1">
      <c r="A295" s="32">
        <v>41.287423388</v>
      </c>
    </row>
    <row r="296" spans="1:1">
      <c r="A296" s="32">
        <v>24.140153667</v>
      </c>
    </row>
    <row r="297" spans="1:1">
      <c r="A297" s="32"/>
    </row>
    <row r="298" spans="1:1">
      <c r="A298" s="32">
        <v>41.442500462</v>
      </c>
    </row>
    <row r="299" spans="1:1">
      <c r="A299" s="32"/>
    </row>
    <row r="300" spans="1:1">
      <c r="A300" s="32">
        <v>12.749180645</v>
      </c>
    </row>
    <row r="301" spans="1:1">
      <c r="A301" s="32">
        <v>27.595273523</v>
      </c>
    </row>
    <row r="302" spans="1:1">
      <c r="A302" s="32">
        <v>40.628278175</v>
      </c>
    </row>
    <row r="303" spans="1:1">
      <c r="A303" s="32">
        <v>40.110407425</v>
      </c>
    </row>
    <row r="304" spans="1:1">
      <c r="A304" s="32">
        <v>32.782926828</v>
      </c>
    </row>
    <row r="305" spans="1:1">
      <c r="A305" s="32"/>
    </row>
    <row r="306" spans="1:1">
      <c r="A306" s="32">
        <v>32.977197226</v>
      </c>
    </row>
    <row r="307" spans="1:1">
      <c r="A307" s="32">
        <v>37.954336913</v>
      </c>
    </row>
    <row r="308" spans="1:1">
      <c r="A308" s="32"/>
    </row>
    <row r="309" spans="1:1">
      <c r="A309" s="32"/>
    </row>
    <row r="310" spans="1:1">
      <c r="A310" s="32"/>
    </row>
    <row r="311" spans="1:1">
      <c r="A311" s="32"/>
    </row>
    <row r="312" spans="1:1">
      <c r="A312" s="32"/>
    </row>
    <row r="313" spans="1:1">
      <c r="A313" s="32"/>
    </row>
    <row r="314" spans="1:1">
      <c r="A314" s="32"/>
    </row>
    <row r="315" spans="1:1">
      <c r="A315" s="32"/>
    </row>
    <row r="316" spans="1:1">
      <c r="A316" s="32"/>
    </row>
    <row r="317" spans="1:1">
      <c r="A317" s="32"/>
    </row>
    <row r="318" spans="1:1">
      <c r="A318" s="32"/>
    </row>
    <row r="319" spans="1:1">
      <c r="A319" s="32"/>
    </row>
    <row r="320" spans="1:1">
      <c r="A320" s="32"/>
    </row>
    <row r="321" spans="1:1">
      <c r="A321" s="32"/>
    </row>
    <row r="322" spans="1:1">
      <c r="A322" s="32"/>
    </row>
    <row r="323" spans="1:1">
      <c r="A323" s="32"/>
    </row>
    <row r="324" spans="1:1">
      <c r="A324" s="32"/>
    </row>
    <row r="325" spans="1:1">
      <c r="A325" s="32"/>
    </row>
    <row r="326" spans="1:1">
      <c r="A326" s="32"/>
    </row>
    <row r="327" spans="1:1">
      <c r="A327" s="32"/>
    </row>
    <row r="328" spans="1:1">
      <c r="A328" s="32"/>
    </row>
    <row r="329" spans="1:1">
      <c r="A329" s="32"/>
    </row>
    <row r="330" spans="1:1">
      <c r="A330" s="32">
        <v>37.289989924</v>
      </c>
    </row>
    <row r="331" spans="1:1">
      <c r="A331" s="32">
        <v>15.174415003</v>
      </c>
    </row>
    <row r="332" spans="1:1">
      <c r="A332" s="32">
        <v>21.935498813</v>
      </c>
    </row>
    <row r="333" spans="1:1">
      <c r="A333" s="32"/>
    </row>
    <row r="334" spans="1:1">
      <c r="A334" s="32"/>
    </row>
    <row r="335" spans="1:1">
      <c r="A335" s="32"/>
    </row>
    <row r="336" spans="1:1">
      <c r="A336" s="32">
        <v>36.746766237</v>
      </c>
    </row>
    <row r="337" spans="1:1">
      <c r="A337" s="32">
        <v>24.76674453</v>
      </c>
    </row>
    <row r="338" spans="1:1">
      <c r="A338" s="32"/>
    </row>
    <row r="339" spans="1:1">
      <c r="A339" s="32">
        <v>31.757270694</v>
      </c>
    </row>
    <row r="340" spans="1:1">
      <c r="A340" s="32">
        <v>26.72002818</v>
      </c>
    </row>
    <row r="341" spans="1:1">
      <c r="A341" s="32">
        <v>40.15052706</v>
      </c>
    </row>
    <row r="342" spans="1:1">
      <c r="A342" s="32">
        <v>28.848276581</v>
      </c>
    </row>
    <row r="343" spans="1:1">
      <c r="A343" s="32">
        <v>13.306013076</v>
      </c>
    </row>
    <row r="344" spans="1:1">
      <c r="A344" s="32">
        <v>28.925117417</v>
      </c>
    </row>
    <row r="345" spans="1:1">
      <c r="A345" s="32">
        <v>28.876463055</v>
      </c>
    </row>
    <row r="346" spans="1:1">
      <c r="A346" s="32">
        <v>32.552543335</v>
      </c>
    </row>
    <row r="347" spans="1:1">
      <c r="A347" s="32">
        <v>39.783818126</v>
      </c>
    </row>
    <row r="348" spans="1:1">
      <c r="A348" s="32">
        <v>34.517404516</v>
      </c>
    </row>
    <row r="349" spans="1:1">
      <c r="A349" s="32">
        <v>25.35001036</v>
      </c>
    </row>
    <row r="350" spans="1:1">
      <c r="A350" s="32">
        <v>34.054811237</v>
      </c>
    </row>
    <row r="351" spans="1:1">
      <c r="A351" s="32">
        <v>29.661710162</v>
      </c>
    </row>
    <row r="352" spans="1:1">
      <c r="A352" s="32">
        <v>30.197630728</v>
      </c>
    </row>
    <row r="353" spans="1:1">
      <c r="A353" s="32"/>
    </row>
    <row r="354" spans="1:1">
      <c r="A354" s="32">
        <v>25.375544161</v>
      </c>
    </row>
    <row r="355" spans="1:1">
      <c r="A355" s="32"/>
    </row>
    <row r="356" spans="1:1">
      <c r="A356" s="32">
        <v>40.315396587</v>
      </c>
    </row>
    <row r="357" spans="1:1">
      <c r="A357" s="32">
        <v>37.19944569</v>
      </c>
    </row>
    <row r="358" spans="1:1">
      <c r="A358" s="32">
        <v>36.538747338</v>
      </c>
    </row>
    <row r="359" spans="1:1">
      <c r="A359" s="32">
        <v>27.167655962</v>
      </c>
    </row>
    <row r="360" spans="1:1">
      <c r="A360" s="32">
        <v>12.324707091</v>
      </c>
    </row>
    <row r="361" spans="1:1">
      <c r="A361" s="32">
        <v>20.616783656</v>
      </c>
    </row>
    <row r="362" spans="1:1">
      <c r="A362" s="32">
        <v>28.285532103</v>
      </c>
    </row>
    <row r="363" spans="1:1">
      <c r="A363" s="32">
        <v>38.675140153</v>
      </c>
    </row>
    <row r="364" spans="1:1">
      <c r="A364" s="32">
        <v>35.642270107</v>
      </c>
    </row>
    <row r="365" spans="1:1">
      <c r="A365" s="32"/>
    </row>
    <row r="366" spans="1:1">
      <c r="A366" s="32">
        <v>39.198068218</v>
      </c>
    </row>
    <row r="367" spans="1:1">
      <c r="A367" s="32">
        <v>33.111829109</v>
      </c>
    </row>
    <row r="368" spans="1:1">
      <c r="A368" s="32">
        <v>31.447750409</v>
      </c>
    </row>
    <row r="369" spans="1:1">
      <c r="A369" s="32">
        <v>31.177261304</v>
      </c>
    </row>
    <row r="370" spans="1:1">
      <c r="A370" s="32"/>
    </row>
    <row r="371" spans="1:1">
      <c r="A371" s="32"/>
    </row>
    <row r="372" spans="1:1">
      <c r="A372" s="32">
        <v>29.595955514</v>
      </c>
    </row>
    <row r="373" spans="1:1">
      <c r="A373" s="32">
        <v>26.520049519</v>
      </c>
    </row>
    <row r="374" spans="1:1">
      <c r="A374" s="32">
        <v>21.719595981</v>
      </c>
    </row>
    <row r="375" spans="1:1">
      <c r="A375" s="32">
        <v>38.577131937</v>
      </c>
    </row>
    <row r="376" spans="1:1">
      <c r="A376" s="32">
        <v>29.835960721</v>
      </c>
    </row>
    <row r="377" spans="1:1">
      <c r="A377" s="32">
        <v>23.31951678</v>
      </c>
    </row>
    <row r="378" spans="1:1">
      <c r="A378" s="32">
        <v>42.407814245</v>
      </c>
    </row>
    <row r="379" spans="1:1">
      <c r="A379" s="32">
        <v>28.36185178</v>
      </c>
    </row>
    <row r="380" spans="1:1">
      <c r="A380" s="32"/>
    </row>
    <row r="381" spans="1:1">
      <c r="A381" s="32">
        <v>42.244927573</v>
      </c>
    </row>
    <row r="382" spans="1:1">
      <c r="A382" s="32">
        <v>22.055034214</v>
      </c>
    </row>
    <row r="383" spans="1:1">
      <c r="A383" s="32">
        <v>36.416886965</v>
      </c>
    </row>
    <row r="384" spans="1:1">
      <c r="A384" s="32">
        <v>21.137981572</v>
      </c>
    </row>
    <row r="385" spans="1:1">
      <c r="A385" s="32">
        <v>42.068268179</v>
      </c>
    </row>
    <row r="386" spans="1:1">
      <c r="A386" s="32">
        <v>40.244404369</v>
      </c>
    </row>
    <row r="387" spans="1:1">
      <c r="A387" s="32">
        <v>40.64461955</v>
      </c>
    </row>
    <row r="388" spans="1:1">
      <c r="A388" s="32">
        <v>40.188123128</v>
      </c>
    </row>
    <row r="389" spans="1:1">
      <c r="A389" s="32">
        <v>37.964554318</v>
      </c>
    </row>
    <row r="390" spans="1:1">
      <c r="A390" s="32">
        <v>31.206129763</v>
      </c>
    </row>
    <row r="391" spans="1:1">
      <c r="A391" s="32">
        <v>26.1209597</v>
      </c>
    </row>
    <row r="392" spans="1:1">
      <c r="A392" s="32">
        <v>31.971971208</v>
      </c>
    </row>
    <row r="393" spans="1:1">
      <c r="A393" s="32">
        <v>36.602947343</v>
      </c>
    </row>
    <row r="394" spans="1:1">
      <c r="A394" s="32">
        <v>45.114319388</v>
      </c>
    </row>
    <row r="395" spans="1:1">
      <c r="A395" s="32">
        <v>29.753700283</v>
      </c>
    </row>
    <row r="396" spans="1:1">
      <c r="A396" s="32">
        <v>28.756345434</v>
      </c>
    </row>
    <row r="397" spans="1:1">
      <c r="A397" s="32">
        <v>27.839006664</v>
      </c>
    </row>
    <row r="398" spans="1:1">
      <c r="A398" s="32">
        <v>29.011980578</v>
      </c>
    </row>
    <row r="399" spans="1:1">
      <c r="A399" s="32">
        <v>37.800352933</v>
      </c>
    </row>
    <row r="400" spans="1:1">
      <c r="A400" s="32">
        <v>30.531264536</v>
      </c>
    </row>
    <row r="401" spans="1:1">
      <c r="A401" s="32">
        <v>29.055433128</v>
      </c>
    </row>
    <row r="402" spans="1:1">
      <c r="A402" s="32">
        <v>24.227319339</v>
      </c>
    </row>
    <row r="403" spans="1:1">
      <c r="A403" s="32">
        <v>29.198860669</v>
      </c>
    </row>
    <row r="404" spans="1:1">
      <c r="A404" s="32">
        <v>30.343448604</v>
      </c>
    </row>
    <row r="405" spans="1:1">
      <c r="A405" s="32"/>
    </row>
    <row r="406" spans="1:1">
      <c r="A406" s="32"/>
    </row>
    <row r="407" spans="1:1">
      <c r="A407" s="32"/>
    </row>
    <row r="408" spans="1:1">
      <c r="A408" s="32"/>
    </row>
    <row r="409" spans="1:1">
      <c r="A409" s="32"/>
    </row>
    <row r="410" spans="1:1">
      <c r="A410" s="32"/>
    </row>
    <row r="411" spans="1:1">
      <c r="A411" s="32"/>
    </row>
    <row r="412" spans="1:1">
      <c r="A412" s="32"/>
    </row>
    <row r="413" spans="1:1">
      <c r="A413" s="32"/>
    </row>
    <row r="414" spans="1:1">
      <c r="A414" s="32">
        <v>34.345837692</v>
      </c>
    </row>
    <row r="415" spans="1:1">
      <c r="A415" s="32">
        <v>23.47088075</v>
      </c>
    </row>
    <row r="416" spans="1:1">
      <c r="A416" s="32">
        <v>69.8005248</v>
      </c>
    </row>
    <row r="417" spans="1:1">
      <c r="A417" s="32">
        <v>34.898413066</v>
      </c>
    </row>
    <row r="418" spans="1:1">
      <c r="A418" s="32">
        <v>26.160494887</v>
      </c>
    </row>
    <row r="419" spans="1:1">
      <c r="A419" s="32">
        <v>20.028353505</v>
      </c>
    </row>
    <row r="420" spans="1:1">
      <c r="A420" s="32">
        <v>12.219436152</v>
      </c>
    </row>
    <row r="421" spans="1:1">
      <c r="A421" s="32">
        <v>42.211046784</v>
      </c>
    </row>
    <row r="422" spans="1:1">
      <c r="A422" s="32">
        <v>27.532376107</v>
      </c>
    </row>
    <row r="423" spans="1:1">
      <c r="A423" s="32">
        <v>36.773458722</v>
      </c>
    </row>
    <row r="424" spans="1:1">
      <c r="A424" s="32">
        <v>14.845990728</v>
      </c>
    </row>
    <row r="425" spans="1:1">
      <c r="A425" s="32">
        <v>40.957090317</v>
      </c>
    </row>
    <row r="426" spans="1:1">
      <c r="A426" s="32">
        <v>15.703991562</v>
      </c>
    </row>
    <row r="427" spans="1:1">
      <c r="A427" s="32">
        <v>23.642853829</v>
      </c>
    </row>
    <row r="428" spans="1:1">
      <c r="A428" s="32">
        <v>32.397593406</v>
      </c>
    </row>
    <row r="429" spans="1:1">
      <c r="A429" s="32">
        <v>24.120451557</v>
      </c>
    </row>
    <row r="430" spans="1:1">
      <c r="A430" s="32">
        <v>25.231366381</v>
      </c>
    </row>
    <row r="431" spans="1:1">
      <c r="A431" s="32">
        <v>23.587013228</v>
      </c>
    </row>
    <row r="432" spans="1:1">
      <c r="A432" s="32">
        <v>41.428597508</v>
      </c>
    </row>
    <row r="433" spans="1:1">
      <c r="A433" s="32">
        <v>40.894931701</v>
      </c>
    </row>
    <row r="434" spans="1:1">
      <c r="A434" s="32">
        <v>37.70699649</v>
      </c>
    </row>
    <row r="435" spans="1:1">
      <c r="A435" s="32">
        <v>19.549571698</v>
      </c>
    </row>
    <row r="436" spans="1:1">
      <c r="A436" s="32">
        <v>38.894194746</v>
      </c>
    </row>
    <row r="437" spans="1:1">
      <c r="A437" s="32">
        <v>38.52863281</v>
      </c>
    </row>
    <row r="438" spans="1:1">
      <c r="A438" s="32">
        <v>39.738576265</v>
      </c>
    </row>
    <row r="439" spans="1:1">
      <c r="A439" s="32">
        <v>62.246451123</v>
      </c>
    </row>
    <row r="440" spans="1:1">
      <c r="A440" s="32">
        <v>20.203517707</v>
      </c>
    </row>
    <row r="441" spans="1:1">
      <c r="A441" s="32">
        <v>19.493871984</v>
      </c>
    </row>
    <row r="442" spans="1:1">
      <c r="A442" s="32">
        <v>20.885093499</v>
      </c>
    </row>
    <row r="443" spans="1:1">
      <c r="A443" s="32">
        <v>19.33336736</v>
      </c>
    </row>
    <row r="444" spans="1:1">
      <c r="A444" s="32">
        <v>39.215028911</v>
      </c>
    </row>
    <row r="445" spans="1:1">
      <c r="A445" s="32">
        <v>18.927211638</v>
      </c>
    </row>
    <row r="446" spans="1:1">
      <c r="A446" s="32">
        <v>22.325828788</v>
      </c>
    </row>
    <row r="447" spans="1:1">
      <c r="A447" s="32">
        <v>27.118653527</v>
      </c>
    </row>
    <row r="448" spans="1:1">
      <c r="A448" s="32">
        <v>27.523246143</v>
      </c>
    </row>
    <row r="449" spans="1:1">
      <c r="A449" s="32"/>
    </row>
    <row r="450" spans="1:1">
      <c r="A450" s="32"/>
    </row>
    <row r="451" spans="1:1">
      <c r="A451" s="32">
        <v>21.798513082</v>
      </c>
    </row>
    <row r="452" spans="1:1">
      <c r="A452" s="32"/>
    </row>
    <row r="453" spans="1:1">
      <c r="A453" s="32">
        <v>42.083901678</v>
      </c>
    </row>
    <row r="454" spans="1:1">
      <c r="A454" s="32">
        <v>40.787393229</v>
      </c>
    </row>
    <row r="455" spans="1:1">
      <c r="A455" s="32">
        <v>35.761604731</v>
      </c>
    </row>
    <row r="456" spans="1:1">
      <c r="A456" s="32">
        <v>39.107501643</v>
      </c>
    </row>
    <row r="457" spans="1:1">
      <c r="A457" s="32">
        <v>17.965883444</v>
      </c>
    </row>
    <row r="458" spans="1:1">
      <c r="A458" s="32">
        <v>41.428089899</v>
      </c>
    </row>
    <row r="459" spans="1:1">
      <c r="A459" s="32">
        <v>22.286997477</v>
      </c>
    </row>
    <row r="460" spans="1:1">
      <c r="A460" s="32">
        <v>35.764058362</v>
      </c>
    </row>
    <row r="461" spans="1:1">
      <c r="A461" s="32"/>
    </row>
    <row r="462" spans="1:1">
      <c r="A462" s="32">
        <v>38.372460882</v>
      </c>
    </row>
    <row r="463" spans="1:1">
      <c r="A463" s="32"/>
    </row>
    <row r="464" spans="1:1">
      <c r="A464" s="32">
        <v>37.253150854</v>
      </c>
    </row>
    <row r="465" spans="1:1">
      <c r="A465" s="32"/>
    </row>
    <row r="466" spans="1:1">
      <c r="A466" s="32">
        <v>14.370985949</v>
      </c>
    </row>
    <row r="467" spans="1:1">
      <c r="A467" s="32">
        <v>40.717668846</v>
      </c>
    </row>
    <row r="468" spans="1:1">
      <c r="A468" s="32">
        <v>21.855494126</v>
      </c>
    </row>
    <row r="469" spans="1:1">
      <c r="A469" s="32">
        <v>30.526150723</v>
      </c>
    </row>
    <row r="470" spans="1:1">
      <c r="A470" s="32">
        <v>30.790620774</v>
      </c>
    </row>
    <row r="471" spans="1:1">
      <c r="A471" s="32">
        <v>40.828872934</v>
      </c>
    </row>
    <row r="472" spans="1:1">
      <c r="A472" s="32">
        <v>19.273579455</v>
      </c>
    </row>
    <row r="473" spans="1:1">
      <c r="A473" s="32">
        <v>34.449664673</v>
      </c>
    </row>
    <row r="474" spans="1:1">
      <c r="A474" s="32">
        <v>36.094071425</v>
      </c>
    </row>
    <row r="475" spans="1:1">
      <c r="A475" s="32">
        <v>36.247963031</v>
      </c>
    </row>
    <row r="476" spans="1:1">
      <c r="A476" s="32">
        <v>34.475301929</v>
      </c>
    </row>
    <row r="477" spans="1:1">
      <c r="A477" s="32">
        <v>27.767299768</v>
      </c>
    </row>
    <row r="478" spans="1:1">
      <c r="A478" s="32">
        <v>33.461402248</v>
      </c>
    </row>
    <row r="479" spans="1:1">
      <c r="A479" s="32">
        <v>39.843087337</v>
      </c>
    </row>
    <row r="480" spans="1:1">
      <c r="A480" s="32">
        <v>36.30952679</v>
      </c>
    </row>
    <row r="481" spans="1:1">
      <c r="A481" s="32"/>
    </row>
    <row r="482" spans="1:1">
      <c r="A482" s="32"/>
    </row>
    <row r="483" spans="1:1">
      <c r="A483" s="32"/>
    </row>
    <row r="484" spans="1:1">
      <c r="A484" s="32"/>
    </row>
    <row r="485" spans="1:1">
      <c r="A485" s="32"/>
    </row>
    <row r="486" spans="1:1">
      <c r="A486" s="32"/>
    </row>
    <row r="487" spans="1:1">
      <c r="A487" s="32"/>
    </row>
    <row r="488" spans="1:1">
      <c r="A488" s="32"/>
    </row>
    <row r="489" spans="1:1">
      <c r="A489" s="32"/>
    </row>
    <row r="490" spans="1:1">
      <c r="A490" s="32"/>
    </row>
    <row r="491" spans="1:1">
      <c r="A491" s="32"/>
    </row>
    <row r="492" spans="1:1">
      <c r="A492" s="32"/>
    </row>
    <row r="493" spans="1:1">
      <c r="A493" s="32"/>
    </row>
    <row r="494" spans="1:1">
      <c r="A494" s="32"/>
    </row>
    <row r="495" spans="1:1">
      <c r="A495" s="32"/>
    </row>
    <row r="496" spans="1:1">
      <c r="A496" s="32"/>
    </row>
    <row r="497" spans="1:1">
      <c r="A497" s="32"/>
    </row>
    <row r="498" spans="1:1">
      <c r="A498" s="32"/>
    </row>
    <row r="499" spans="1:1">
      <c r="A499" s="32"/>
    </row>
    <row r="500" spans="1:1">
      <c r="A500" s="32"/>
    </row>
    <row r="501" spans="1:1">
      <c r="A501" s="32"/>
    </row>
    <row r="502" spans="1:1">
      <c r="A502" s="32"/>
    </row>
    <row r="503" spans="1:1">
      <c r="A503" s="32">
        <v>40.561860543</v>
      </c>
    </row>
    <row r="504" spans="1:1">
      <c r="A504" s="32">
        <v>40.730315337</v>
      </c>
    </row>
    <row r="505" spans="1:1">
      <c r="A505" s="32">
        <v>21.917952264</v>
      </c>
    </row>
    <row r="506" spans="1:1">
      <c r="A506" s="32">
        <v>31.736511786</v>
      </c>
    </row>
    <row r="507" spans="1:1">
      <c r="A507" s="32">
        <v>38.693655802</v>
      </c>
    </row>
    <row r="508" spans="1:1">
      <c r="A508" s="32"/>
    </row>
    <row r="509" spans="1:1">
      <c r="A509" s="32"/>
    </row>
    <row r="510" spans="1:1">
      <c r="A510" s="32">
        <v>41.302546904</v>
      </c>
    </row>
    <row r="511" spans="1:1">
      <c r="A511" s="32">
        <v>35.601894251</v>
      </c>
    </row>
    <row r="512" spans="1:1">
      <c r="A512" s="32"/>
    </row>
    <row r="513" spans="1:1">
      <c r="A513" s="32">
        <v>41.916899529</v>
      </c>
    </row>
    <row r="514" spans="1:1">
      <c r="A514" s="32">
        <v>28.271474159</v>
      </c>
    </row>
    <row r="515" spans="1:1">
      <c r="A515" s="32">
        <v>32.674358967</v>
      </c>
    </row>
    <row r="516" spans="1:1">
      <c r="A516" s="32">
        <v>43.678746661</v>
      </c>
    </row>
    <row r="517" spans="1:1">
      <c r="A517" s="32">
        <v>26.829490191</v>
      </c>
    </row>
    <row r="518" spans="1:1">
      <c r="A518" s="32">
        <v>36.337557557</v>
      </c>
    </row>
    <row r="519" spans="1:1">
      <c r="A519" s="32">
        <v>22.861199646</v>
      </c>
    </row>
    <row r="520" spans="1:1">
      <c r="A520" s="32"/>
    </row>
    <row r="521" spans="1:1">
      <c r="A521" s="32">
        <v>38.640277109</v>
      </c>
    </row>
    <row r="522" spans="1:1">
      <c r="A522" s="32">
        <v>35.062675655</v>
      </c>
    </row>
    <row r="523" spans="1:1">
      <c r="A523" s="32">
        <v>37.72035861</v>
      </c>
    </row>
    <row r="524" spans="1:1">
      <c r="A524" s="32">
        <v>18.617288691</v>
      </c>
    </row>
    <row r="525" spans="1:1">
      <c r="A525" s="32"/>
    </row>
    <row r="526" spans="1:1">
      <c r="A526" s="32"/>
    </row>
    <row r="527" spans="1:1">
      <c r="A527" s="32"/>
    </row>
    <row r="528" spans="1:1">
      <c r="A528" s="32">
        <v>31.880033183</v>
      </c>
    </row>
    <row r="529" spans="1:1">
      <c r="A529" s="32">
        <v>33.624133446</v>
      </c>
    </row>
    <row r="530" spans="1:1">
      <c r="A530" s="32">
        <v>37.941253769</v>
      </c>
    </row>
    <row r="531" spans="1:1">
      <c r="A531" s="32">
        <v>18.510551331</v>
      </c>
    </row>
    <row r="532" spans="1:1">
      <c r="A532" s="32">
        <v>41.250706258</v>
      </c>
    </row>
    <row r="533" spans="1:1">
      <c r="A533" s="32">
        <v>20.099049784</v>
      </c>
    </row>
    <row r="534" spans="1:1">
      <c r="A534" s="32">
        <v>28.295681117</v>
      </c>
    </row>
    <row r="535" spans="1:1">
      <c r="A535" s="32"/>
    </row>
    <row r="536" spans="1:1">
      <c r="A536" s="32"/>
    </row>
    <row r="537" spans="1:1">
      <c r="A537" s="32"/>
    </row>
    <row r="538" spans="1:1">
      <c r="A538" s="32"/>
    </row>
    <row r="539" spans="1:1">
      <c r="A539" s="32"/>
    </row>
    <row r="540" spans="1:1">
      <c r="A540" s="32">
        <v>31.724698502</v>
      </c>
    </row>
    <row r="541" spans="1:1">
      <c r="A541" s="32">
        <v>36.727136357</v>
      </c>
    </row>
    <row r="542" spans="1:1">
      <c r="A542" s="32">
        <v>40.39647435</v>
      </c>
    </row>
    <row r="543" spans="1:1">
      <c r="A543" s="32">
        <v>40.051915231</v>
      </c>
    </row>
    <row r="544" spans="1:1">
      <c r="A544" s="32">
        <v>36.812290634</v>
      </c>
    </row>
    <row r="545" spans="1:1">
      <c r="A545" s="32">
        <v>36.009421486</v>
      </c>
    </row>
    <row r="546" spans="1:1">
      <c r="A546" s="32">
        <v>27.201999612</v>
      </c>
    </row>
    <row r="547" spans="1:1">
      <c r="A547" s="32"/>
    </row>
    <row r="548" spans="1:1">
      <c r="A548" s="32">
        <v>42.930043097</v>
      </c>
    </row>
    <row r="549" spans="1:1">
      <c r="A549" s="32">
        <v>21.057574023</v>
      </c>
    </row>
    <row r="550" spans="1:1">
      <c r="A550" s="32">
        <v>26.646083641</v>
      </c>
    </row>
    <row r="551" spans="1:1">
      <c r="A551" s="32">
        <v>28.161831853</v>
      </c>
    </row>
    <row r="552" spans="1:1">
      <c r="A552" s="32">
        <v>29.937917829</v>
      </c>
    </row>
    <row r="553" spans="1:1">
      <c r="A553" s="32">
        <v>18.421369855</v>
      </c>
    </row>
    <row r="554" spans="1:1">
      <c r="A554" s="32">
        <v>12.219679961</v>
      </c>
    </row>
    <row r="555" spans="1:1">
      <c r="A555" s="32">
        <v>23.397634628</v>
      </c>
    </row>
    <row r="556" spans="1:1">
      <c r="A556" s="32">
        <v>28.300245637</v>
      </c>
    </row>
    <row r="557" spans="1:1">
      <c r="A557" s="32">
        <v>42.803421995</v>
      </c>
    </row>
    <row r="558" spans="1:1">
      <c r="A558" s="32">
        <v>35.415112916</v>
      </c>
    </row>
    <row r="559" spans="1:1">
      <c r="A559" s="32"/>
    </row>
    <row r="560" spans="1:1">
      <c r="A560" s="32">
        <v>37.908750185</v>
      </c>
    </row>
    <row r="561" spans="1:1">
      <c r="A561" s="32"/>
    </row>
    <row r="562" spans="1:1">
      <c r="A562" s="32">
        <v>33.865745347</v>
      </c>
    </row>
    <row r="563" spans="1:1">
      <c r="A563" s="32"/>
    </row>
    <row r="564" spans="1:1">
      <c r="A564" s="32">
        <v>26.711536473</v>
      </c>
    </row>
    <row r="565" spans="1:1">
      <c r="A565" s="32">
        <v>41.773446616</v>
      </c>
    </row>
    <row r="566" spans="1:1">
      <c r="A566" s="32">
        <v>30.162214113</v>
      </c>
    </row>
    <row r="567" spans="1:1">
      <c r="A567" s="32">
        <v>34.397441727</v>
      </c>
    </row>
    <row r="568" spans="1:1">
      <c r="A568" s="32">
        <v>12.391235037</v>
      </c>
    </row>
    <row r="569" spans="1:1">
      <c r="A569" s="32">
        <v>41.600983364</v>
      </c>
    </row>
    <row r="570" spans="1:1">
      <c r="A570" s="32">
        <v>33.075010372</v>
      </c>
    </row>
    <row r="571" spans="1:1">
      <c r="A571" s="32">
        <v>30.538906969</v>
      </c>
    </row>
    <row r="572" spans="1:1">
      <c r="A572" s="32">
        <v>23.06292573</v>
      </c>
    </row>
    <row r="573" spans="1:1">
      <c r="A573" s="32"/>
    </row>
    <row r="574" spans="1:1">
      <c r="A574" s="32"/>
    </row>
    <row r="575" spans="1:1">
      <c r="A575" s="32"/>
    </row>
    <row r="576" spans="1:1">
      <c r="A576" s="32"/>
    </row>
    <row r="577" spans="1:1">
      <c r="A577" s="32"/>
    </row>
    <row r="578" spans="1:1">
      <c r="A578" s="32"/>
    </row>
    <row r="579" spans="1:1">
      <c r="A579" s="32"/>
    </row>
    <row r="580" spans="1:1">
      <c r="A580" s="32"/>
    </row>
    <row r="581" spans="1:1">
      <c r="A581" s="32"/>
    </row>
    <row r="582" spans="1:1">
      <c r="A582" s="32"/>
    </row>
    <row r="583" spans="1:1">
      <c r="A583" s="32"/>
    </row>
    <row r="584" spans="1:1">
      <c r="A584" s="32"/>
    </row>
    <row r="585" spans="1:1">
      <c r="A585" s="32"/>
    </row>
    <row r="586" spans="1:1">
      <c r="A586" s="32"/>
    </row>
    <row r="587" spans="1:1">
      <c r="A587" s="32"/>
    </row>
    <row r="588" spans="1:1">
      <c r="A588" s="32"/>
    </row>
    <row r="589" spans="1:1">
      <c r="A589" s="32"/>
    </row>
    <row r="590" spans="1:1">
      <c r="A590" s="32"/>
    </row>
    <row r="591" spans="1:1">
      <c r="A591" s="32"/>
    </row>
    <row r="592" spans="1:1">
      <c r="A592" s="32">
        <v>24.662276673</v>
      </c>
    </row>
    <row r="593" spans="1:1">
      <c r="A593" s="32">
        <v>24.091770363</v>
      </c>
    </row>
    <row r="594" spans="1:1">
      <c r="A594" s="32">
        <v>39.280512379</v>
      </c>
    </row>
    <row r="595" spans="1:1">
      <c r="A595" s="32">
        <v>23.992353351</v>
      </c>
    </row>
    <row r="596" spans="1:1">
      <c r="A596" s="32"/>
    </row>
    <row r="597" spans="1:1">
      <c r="A597" s="32">
        <v>37.005967843</v>
      </c>
    </row>
    <row r="598" spans="1:1">
      <c r="A598" s="32">
        <v>22.655140286</v>
      </c>
    </row>
    <row r="599" spans="1:1">
      <c r="A599" s="32">
        <v>35.672273609</v>
      </c>
    </row>
    <row r="600" spans="1:1">
      <c r="A600" s="32">
        <v>34.882066439</v>
      </c>
    </row>
    <row r="601" spans="1:1">
      <c r="A601" s="32">
        <v>35.583403169</v>
      </c>
    </row>
    <row r="602" spans="1:1">
      <c r="A602" s="32">
        <v>35.051896774</v>
      </c>
    </row>
    <row r="603" spans="1:1">
      <c r="A603" s="32">
        <v>34.777089425</v>
      </c>
    </row>
    <row r="604" spans="1:1">
      <c r="A604" s="32">
        <v>43.300105312</v>
      </c>
    </row>
    <row r="605" spans="1:1">
      <c r="A605" s="32">
        <v>34.880462318</v>
      </c>
    </row>
    <row r="606" spans="1:1">
      <c r="A606" s="32">
        <v>21.72081838</v>
      </c>
    </row>
    <row r="607" spans="1:1">
      <c r="A607" s="32">
        <v>24.217658483</v>
      </c>
    </row>
    <row r="608" spans="1:1">
      <c r="A608" s="32">
        <v>38.132345766</v>
      </c>
    </row>
    <row r="609" spans="1:1">
      <c r="A609" s="32"/>
    </row>
    <row r="610" spans="1:1">
      <c r="A610" s="32"/>
    </row>
    <row r="611" spans="1:1">
      <c r="A611" s="32">
        <v>31.68194302</v>
      </c>
    </row>
    <row r="612" spans="1:1">
      <c r="A612" s="32">
        <v>30.233504742</v>
      </c>
    </row>
    <row r="613" spans="1:1">
      <c r="A613" s="32"/>
    </row>
    <row r="614" spans="1:1">
      <c r="A614" s="32">
        <v>28.544528867</v>
      </c>
    </row>
    <row r="615" spans="1:1">
      <c r="A615" s="32">
        <v>40.499820445</v>
      </c>
    </row>
    <row r="616" spans="1:1">
      <c r="A616" s="32">
        <v>27.23109397</v>
      </c>
    </row>
    <row r="617" spans="1:1">
      <c r="A617" s="32"/>
    </row>
    <row r="618" spans="1:1">
      <c r="A618" s="32">
        <v>21.271785371</v>
      </c>
    </row>
    <row r="619" spans="1:1">
      <c r="A619" s="32">
        <v>37.02476444</v>
      </c>
    </row>
    <row r="620" spans="1:1">
      <c r="A620" s="32">
        <v>26.495879292</v>
      </c>
    </row>
    <row r="621" spans="1:1">
      <c r="A621" s="32">
        <v>37.929273869</v>
      </c>
    </row>
    <row r="622" spans="1:1">
      <c r="A622" s="32">
        <v>34.423248847</v>
      </c>
    </row>
    <row r="623" spans="1:1">
      <c r="A623" s="32">
        <v>42.807341953</v>
      </c>
    </row>
    <row r="624" spans="1:1">
      <c r="A624" s="32">
        <v>36.70541274</v>
      </c>
    </row>
    <row r="625" spans="1:1">
      <c r="A625" s="32"/>
    </row>
    <row r="626" spans="1:1">
      <c r="A626" s="32"/>
    </row>
    <row r="627" spans="1:1">
      <c r="A627" s="32">
        <v>35.906115846</v>
      </c>
    </row>
    <row r="628" spans="1:1">
      <c r="A628" s="32">
        <v>38.983938486</v>
      </c>
    </row>
    <row r="629" spans="1:1">
      <c r="A629" s="32">
        <v>23.245673006</v>
      </c>
    </row>
    <row r="630" spans="1:1">
      <c r="A630" s="32"/>
    </row>
    <row r="631" spans="1:1">
      <c r="A631" s="32">
        <v>31.827626823</v>
      </c>
    </row>
    <row r="632" spans="1:1">
      <c r="A632" s="32">
        <v>36.97971203</v>
      </c>
    </row>
    <row r="633" spans="1:1">
      <c r="A633" s="32">
        <v>25.409016713</v>
      </c>
    </row>
    <row r="634" spans="1:1">
      <c r="A634" s="32">
        <v>32.285724089</v>
      </c>
    </row>
    <row r="635" spans="1:1">
      <c r="A635" s="32"/>
    </row>
    <row r="636" spans="1:1">
      <c r="A636" s="32">
        <v>31.850563903</v>
      </c>
    </row>
    <row r="637" spans="1:1">
      <c r="A637" s="32">
        <v>35.586051528</v>
      </c>
    </row>
    <row r="638" spans="1:1">
      <c r="A638" s="32">
        <v>41.077878217</v>
      </c>
    </row>
    <row r="639" spans="1:1">
      <c r="A639" s="32">
        <v>38.375091295</v>
      </c>
    </row>
    <row r="640" spans="1:1">
      <c r="A640" s="32">
        <v>35.429796579</v>
      </c>
    </row>
    <row r="641" spans="1:1">
      <c r="A641" s="32">
        <v>37.836714873</v>
      </c>
    </row>
    <row r="642" spans="1:1">
      <c r="A642" s="32"/>
    </row>
    <row r="643" spans="1:1">
      <c r="A643" s="32">
        <v>44.858977324</v>
      </c>
    </row>
    <row r="644" spans="1:1">
      <c r="A644" s="32">
        <v>29.413549764</v>
      </c>
    </row>
    <row r="645" spans="1:1">
      <c r="A645" s="32">
        <v>35.311552628</v>
      </c>
    </row>
    <row r="646" spans="1:1">
      <c r="A646" s="32">
        <v>23.345021675</v>
      </c>
    </row>
    <row r="647" spans="1:1">
      <c r="A647" s="32">
        <v>31.491686795</v>
      </c>
    </row>
    <row r="648" spans="1:1">
      <c r="A648" s="32"/>
    </row>
    <row r="649" spans="1:1">
      <c r="A649" s="32">
        <v>41.246612634</v>
      </c>
    </row>
    <row r="650" spans="1:1">
      <c r="A650" s="32">
        <v>36.503160752</v>
      </c>
    </row>
    <row r="651" spans="1:1">
      <c r="A651" s="32">
        <v>23.562565007</v>
      </c>
    </row>
    <row r="652" spans="1:1">
      <c r="A652" s="32">
        <v>32.160922592</v>
      </c>
    </row>
    <row r="653" spans="1:1">
      <c r="A653" s="32">
        <v>33.361586301</v>
      </c>
    </row>
    <row r="654" spans="1:1">
      <c r="A654" s="32">
        <v>39.735448824</v>
      </c>
    </row>
    <row r="655" spans="1:1">
      <c r="A655" s="32">
        <v>27.336157387</v>
      </c>
    </row>
    <row r="656" spans="1:1">
      <c r="A656" s="32">
        <v>47.000975215</v>
      </c>
    </row>
    <row r="657" spans="1:1">
      <c r="A657" s="32"/>
    </row>
    <row r="658" spans="1:1">
      <c r="A658" s="32"/>
    </row>
    <row r="659" spans="1:1">
      <c r="A659" s="32"/>
    </row>
    <row r="660" spans="1:1">
      <c r="A660" s="32"/>
    </row>
    <row r="661" spans="1:1">
      <c r="A661" s="32"/>
    </row>
    <row r="662" spans="1:1">
      <c r="A662" s="32"/>
    </row>
    <row r="663" spans="1:1">
      <c r="A663" s="32"/>
    </row>
    <row r="664" spans="1:1">
      <c r="A664" s="32"/>
    </row>
    <row r="665" spans="1:1">
      <c r="A665" s="32"/>
    </row>
    <row r="666" spans="1:1">
      <c r="A666" s="32"/>
    </row>
    <row r="667" spans="1:1">
      <c r="A667" s="32"/>
    </row>
    <row r="668" spans="1:1">
      <c r="A668" s="32"/>
    </row>
    <row r="669" spans="1:1">
      <c r="A669" s="32"/>
    </row>
    <row r="670" spans="1:1">
      <c r="A670" s="32"/>
    </row>
    <row r="671" spans="1:1">
      <c r="A671" s="32"/>
    </row>
    <row r="672" spans="1:1">
      <c r="A672" s="32"/>
    </row>
    <row r="673" spans="1:1">
      <c r="A673" s="32"/>
    </row>
    <row r="674" spans="1:1">
      <c r="A674" s="32"/>
    </row>
    <row r="675" spans="1:1">
      <c r="A675" s="32"/>
    </row>
    <row r="676" spans="1:1">
      <c r="A676" s="32"/>
    </row>
    <row r="677" spans="1:1">
      <c r="A677" s="32"/>
    </row>
    <row r="678" spans="1:1">
      <c r="A678" s="32"/>
    </row>
    <row r="679" spans="1:1">
      <c r="A679" s="32"/>
    </row>
    <row r="680" spans="1:1">
      <c r="A680" s="32"/>
    </row>
    <row r="681" spans="1:1">
      <c r="A681" s="32"/>
    </row>
    <row r="682" spans="1:1">
      <c r="A682" s="32">
        <v>31.276715679</v>
      </c>
    </row>
    <row r="683" spans="1:1">
      <c r="A683" s="32">
        <v>38.873711304</v>
      </c>
    </row>
    <row r="684" spans="1:1">
      <c r="A684" s="32">
        <v>26.457524449</v>
      </c>
    </row>
    <row r="685" spans="1:1">
      <c r="A685" s="32">
        <v>35.362686394</v>
      </c>
    </row>
    <row r="686" spans="1:1">
      <c r="A686" s="32">
        <v>29.381985445</v>
      </c>
    </row>
    <row r="687" spans="1:1">
      <c r="A687" s="32">
        <v>29.638901419</v>
      </c>
    </row>
    <row r="688" spans="1:1">
      <c r="A688" s="32"/>
    </row>
    <row r="689" spans="1:1">
      <c r="A689" s="32">
        <v>40.032649334</v>
      </c>
    </row>
    <row r="690" spans="1:1">
      <c r="A690" s="32">
        <v>30.913395837</v>
      </c>
    </row>
    <row r="691" spans="1:1">
      <c r="A691" s="32">
        <v>37.703911499</v>
      </c>
    </row>
    <row r="692" spans="1:1">
      <c r="A692" s="32">
        <v>31.329651718</v>
      </c>
    </row>
    <row r="693" spans="1:1">
      <c r="A693" s="32"/>
    </row>
    <row r="694" spans="1:1">
      <c r="A694" s="32">
        <v>24.545192137</v>
      </c>
    </row>
    <row r="695" spans="1:1">
      <c r="A695" s="32">
        <v>36.205114552</v>
      </c>
    </row>
    <row r="696" spans="1:1">
      <c r="A696" s="32">
        <v>26.046469422</v>
      </c>
    </row>
    <row r="697" spans="1:1">
      <c r="A697" s="32">
        <v>38.820940293</v>
      </c>
    </row>
    <row r="698" spans="1:1">
      <c r="A698" s="32">
        <v>32.716777591</v>
      </c>
    </row>
    <row r="699" spans="1:1">
      <c r="A699" s="32">
        <v>22.375341167</v>
      </c>
    </row>
    <row r="700" spans="1:1">
      <c r="A700" s="32">
        <v>30.398005095</v>
      </c>
    </row>
    <row r="701" spans="1:1">
      <c r="A701" s="32"/>
    </row>
    <row r="702" spans="1:1">
      <c r="A702" s="32">
        <v>32.396509487</v>
      </c>
    </row>
    <row r="703" spans="1:1">
      <c r="A703" s="32">
        <v>20.342467722</v>
      </c>
    </row>
    <row r="704" spans="1:1">
      <c r="A704" s="32">
        <v>31.742249284</v>
      </c>
    </row>
    <row r="705" spans="1:1">
      <c r="A705" s="32">
        <v>35.073918357</v>
      </c>
    </row>
    <row r="706" spans="1:1">
      <c r="A706" s="32">
        <v>24.865567185</v>
      </c>
    </row>
    <row r="707" spans="1:1">
      <c r="A707" s="32">
        <v>32.385956174</v>
      </c>
    </row>
    <row r="708" spans="1:1">
      <c r="A708" s="32">
        <v>37.393526416</v>
      </c>
    </row>
    <row r="709" spans="1:1">
      <c r="A709" s="32">
        <v>29.287956831</v>
      </c>
    </row>
    <row r="710" spans="1:1">
      <c r="A710" s="32">
        <v>38.910150834</v>
      </c>
    </row>
    <row r="711" spans="1:1">
      <c r="A711" s="32">
        <v>22.232952814</v>
      </c>
    </row>
    <row r="712" spans="1:1">
      <c r="A712" s="32">
        <v>24.200111438</v>
      </c>
    </row>
    <row r="713" spans="1:1">
      <c r="A713" s="32">
        <v>33.632136517</v>
      </c>
    </row>
    <row r="714" spans="1:1">
      <c r="A714" s="32">
        <v>40.558271494</v>
      </c>
    </row>
    <row r="715" spans="1:1">
      <c r="A715" s="32">
        <v>24.63662135</v>
      </c>
    </row>
    <row r="716" spans="1:1">
      <c r="A716" s="32">
        <v>34.55205243</v>
      </c>
    </row>
    <row r="717" spans="1:1">
      <c r="A717" s="32">
        <v>35.636720346</v>
      </c>
    </row>
    <row r="718" spans="1:1">
      <c r="A718" s="32">
        <v>11.769692151</v>
      </c>
    </row>
    <row r="719" spans="1:1">
      <c r="A719" s="32">
        <v>40.337860758</v>
      </c>
    </row>
    <row r="720" spans="1:1">
      <c r="A720" s="32">
        <v>24.697430423</v>
      </c>
    </row>
    <row r="721" spans="1:1">
      <c r="A721" s="32">
        <v>41.098025151</v>
      </c>
    </row>
    <row r="722" spans="1:1">
      <c r="A722" s="32">
        <v>24.380092654</v>
      </c>
    </row>
    <row r="723" spans="1:1">
      <c r="A723" s="32">
        <v>34.71164955</v>
      </c>
    </row>
    <row r="724" spans="1:1">
      <c r="A724" s="32">
        <v>40.792589704</v>
      </c>
    </row>
    <row r="725" spans="1:1">
      <c r="A725" s="32"/>
    </row>
    <row r="726" spans="1:1">
      <c r="A726" s="32">
        <v>29.869576644</v>
      </c>
    </row>
    <row r="727" spans="1:1">
      <c r="A727" s="32">
        <v>30.445375631</v>
      </c>
    </row>
    <row r="728" spans="1:1">
      <c r="A728" s="32">
        <v>34.745743152</v>
      </c>
    </row>
    <row r="729" spans="1:1">
      <c r="A729" s="32">
        <v>35.875343986</v>
      </c>
    </row>
    <row r="730" spans="1:1">
      <c r="A730" s="32">
        <v>39.72610514</v>
      </c>
    </row>
    <row r="731" spans="1:1">
      <c r="A731" s="32">
        <v>33.718613864</v>
      </c>
    </row>
    <row r="732" spans="1:1">
      <c r="A732" s="32">
        <v>36.912310875</v>
      </c>
    </row>
    <row r="733" spans="1:1">
      <c r="A733" s="32">
        <v>41.270682597</v>
      </c>
    </row>
    <row r="734" spans="1:1">
      <c r="A734" s="32">
        <v>38.4757705</v>
      </c>
    </row>
    <row r="735" spans="1:1">
      <c r="A735" s="32">
        <v>37.805432649</v>
      </c>
    </row>
    <row r="736" spans="1:1">
      <c r="A736" s="32">
        <v>27.276364919</v>
      </c>
    </row>
    <row r="737" spans="1:1">
      <c r="A737" s="32">
        <v>27.459144234</v>
      </c>
    </row>
    <row r="738" spans="1:1">
      <c r="A738" s="32">
        <v>41.985557292</v>
      </c>
    </row>
    <row r="739" spans="1:1">
      <c r="A739" s="32">
        <v>36.601698856</v>
      </c>
    </row>
    <row r="740" spans="1:1">
      <c r="A740" s="32">
        <v>21.929990488</v>
      </c>
    </row>
    <row r="741" spans="1:1">
      <c r="A741" s="32"/>
    </row>
    <row r="742" spans="1:1">
      <c r="A742" s="32">
        <v>33.337118756</v>
      </c>
    </row>
    <row r="743" spans="1:1">
      <c r="A743" s="32">
        <v>41.426872232</v>
      </c>
    </row>
    <row r="744" spans="1:1">
      <c r="A744" s="32">
        <v>35.88829101</v>
      </c>
    </row>
    <row r="745" spans="1:1">
      <c r="A745" s="32">
        <v>40.015070568</v>
      </c>
    </row>
    <row r="746" spans="1:1">
      <c r="A746" s="32">
        <v>36.210351332</v>
      </c>
    </row>
    <row r="747" spans="1:1">
      <c r="A747" s="32"/>
    </row>
    <row r="748" spans="1:1">
      <c r="A748" s="32">
        <v>31.959227235</v>
      </c>
    </row>
    <row r="749" spans="1:1">
      <c r="A749" s="32"/>
    </row>
    <row r="750" spans="1:1">
      <c r="A750" s="32">
        <v>30.104071436</v>
      </c>
    </row>
    <row r="751" spans="1:1">
      <c r="A751" s="32">
        <v>42.358059882</v>
      </c>
    </row>
    <row r="752" spans="1:1">
      <c r="A752" s="32">
        <v>25.194297211</v>
      </c>
    </row>
    <row r="753" spans="1:1">
      <c r="A753" s="32">
        <v>36.587869801</v>
      </c>
    </row>
    <row r="754" spans="1:1">
      <c r="A754" s="32">
        <v>31.360821946</v>
      </c>
    </row>
    <row r="755" spans="1:1">
      <c r="A755" s="32">
        <v>36.50599948</v>
      </c>
    </row>
    <row r="756" spans="1:1">
      <c r="A756" s="32">
        <v>38.974293529</v>
      </c>
    </row>
    <row r="757" spans="1:1">
      <c r="A757" s="32">
        <v>37.966606016</v>
      </c>
    </row>
    <row r="758" spans="1:1">
      <c r="A758" s="32">
        <v>26.266815752</v>
      </c>
    </row>
    <row r="759" spans="1:1">
      <c r="A759" s="32">
        <v>18.156826624</v>
      </c>
    </row>
    <row r="760" spans="1:1">
      <c r="A760" s="32"/>
    </row>
    <row r="761" spans="1:1">
      <c r="A761" s="32">
        <v>38.641804544</v>
      </c>
    </row>
    <row r="762" spans="1:1">
      <c r="A762" s="32">
        <v>31.217709755</v>
      </c>
    </row>
    <row r="763" spans="1:1">
      <c r="A763" s="32">
        <v>26.054853712</v>
      </c>
    </row>
    <row r="764" spans="1:1">
      <c r="A764" s="32">
        <v>24.298636083</v>
      </c>
    </row>
    <row r="765" spans="1:1">
      <c r="A765" s="32">
        <v>28.91075714</v>
      </c>
    </row>
    <row r="766" spans="1:1">
      <c r="A766" s="32">
        <v>41.445623568</v>
      </c>
    </row>
    <row r="767" spans="1:1">
      <c r="A767" s="32">
        <v>40.588576066</v>
      </c>
    </row>
    <row r="768" spans="1:1">
      <c r="A768" s="32">
        <v>29.200400339</v>
      </c>
    </row>
    <row r="769" spans="1:1">
      <c r="A769" s="32">
        <v>33.592318942</v>
      </c>
    </row>
    <row r="770" spans="1:1">
      <c r="A770" s="32">
        <v>26.308380329</v>
      </c>
    </row>
    <row r="771" spans="1:1">
      <c r="A771" s="32">
        <v>25.768965033</v>
      </c>
    </row>
    <row r="772" spans="1:1">
      <c r="A772" s="32">
        <v>40.912736994</v>
      </c>
    </row>
    <row r="773" spans="1:1">
      <c r="A773" s="32">
        <v>29.473761481</v>
      </c>
    </row>
    <row r="774" spans="1:1">
      <c r="A774" s="32">
        <v>26.932707601</v>
      </c>
    </row>
    <row r="775" spans="1:1">
      <c r="A775" s="32"/>
    </row>
    <row r="776" spans="1:1">
      <c r="A776" s="32"/>
    </row>
    <row r="777" spans="1:1">
      <c r="A777" s="32"/>
    </row>
    <row r="778" spans="1:1">
      <c r="A778" s="32">
        <v>23.097201883</v>
      </c>
    </row>
    <row r="779" spans="1:1">
      <c r="A779" s="32">
        <v>39.658320047</v>
      </c>
    </row>
    <row r="780" spans="1:1">
      <c r="A780" s="32">
        <v>35.683502202</v>
      </c>
    </row>
    <row r="781" spans="1:1">
      <c r="A781" s="32">
        <v>32.571867291</v>
      </c>
    </row>
    <row r="782" spans="1:1">
      <c r="A782" s="32">
        <v>23.521188257</v>
      </c>
    </row>
    <row r="783" spans="1:1">
      <c r="A783" s="32">
        <v>27.09304112</v>
      </c>
    </row>
    <row r="784" spans="1:1">
      <c r="A784" s="32">
        <v>27.873870625</v>
      </c>
    </row>
    <row r="785" spans="1:1">
      <c r="A785" s="32">
        <v>38.191681736</v>
      </c>
    </row>
    <row r="786" spans="1:1">
      <c r="A786" s="32">
        <v>37.622785545</v>
      </c>
    </row>
    <row r="787" spans="1:1">
      <c r="A787" s="32">
        <v>40.715178041</v>
      </c>
    </row>
    <row r="788" spans="1:1">
      <c r="A788" s="32">
        <v>39.633190088</v>
      </c>
    </row>
    <row r="789" spans="1:1">
      <c r="A789" s="32"/>
    </row>
    <row r="790" spans="1:1">
      <c r="A790" s="32">
        <v>31.24524851</v>
      </c>
    </row>
    <row r="791" spans="1:1">
      <c r="A791" s="32">
        <v>21.297339233</v>
      </c>
    </row>
    <row r="792" spans="1:1">
      <c r="A792" s="32">
        <v>37.659668201</v>
      </c>
    </row>
    <row r="793" spans="1:1">
      <c r="A793" s="32">
        <v>39.003140628</v>
      </c>
    </row>
    <row r="794" spans="1:1">
      <c r="A794" s="32">
        <v>29.96408198</v>
      </c>
    </row>
    <row r="795" spans="1:1">
      <c r="A795" s="32">
        <v>35.312710478</v>
      </c>
    </row>
    <row r="796" spans="1:1">
      <c r="A796" s="32"/>
    </row>
    <row r="797" spans="1:1">
      <c r="A797" s="32"/>
    </row>
    <row r="798" spans="1:1">
      <c r="A798" s="32"/>
    </row>
    <row r="799" spans="1:1">
      <c r="A799" s="32"/>
    </row>
    <row r="800" spans="1:1">
      <c r="A800" s="32"/>
    </row>
    <row r="801" spans="1:1">
      <c r="A801" s="32">
        <v>40.309041225</v>
      </c>
    </row>
    <row r="802" spans="1:1">
      <c r="A802" s="32">
        <v>35.158702571</v>
      </c>
    </row>
    <row r="803" spans="1:1">
      <c r="A803" s="32">
        <v>34.729698093</v>
      </c>
    </row>
    <row r="804" spans="1:1">
      <c r="A804" s="32">
        <v>37.976757922</v>
      </c>
    </row>
    <row r="805" spans="1:1">
      <c r="A805" s="32">
        <v>29.202476735</v>
      </c>
    </row>
    <row r="806" spans="1:1">
      <c r="A806" s="32">
        <v>38.375406098</v>
      </c>
    </row>
    <row r="807" spans="1:1">
      <c r="A807" s="32">
        <v>30.199399523</v>
      </c>
    </row>
    <row r="808" spans="1:1">
      <c r="A808" s="32">
        <v>34.828647504</v>
      </c>
    </row>
    <row r="809" spans="1:1">
      <c r="A809" s="32">
        <v>30.05290208</v>
      </c>
    </row>
    <row r="810" spans="1:1">
      <c r="A810" s="32">
        <v>28.584515556</v>
      </c>
    </row>
    <row r="811" spans="1:1">
      <c r="A811" s="32"/>
    </row>
    <row r="812" spans="1:1">
      <c r="A812" s="32">
        <v>41.077590657</v>
      </c>
    </row>
    <row r="813" spans="1:1">
      <c r="A813" s="32">
        <v>33.904464501</v>
      </c>
    </row>
    <row r="814" spans="1:1">
      <c r="A814" s="32">
        <v>28.111813831</v>
      </c>
    </row>
    <row r="815" spans="1:1">
      <c r="A815" s="32">
        <v>35.759083852</v>
      </c>
    </row>
    <row r="816" spans="1:1">
      <c r="A816" s="32">
        <v>30.082488981</v>
      </c>
    </row>
    <row r="817" spans="1:1">
      <c r="A817" s="32">
        <v>32.530256646</v>
      </c>
    </row>
    <row r="818" spans="1:1">
      <c r="A818" s="32">
        <v>32.553976104</v>
      </c>
    </row>
    <row r="819" spans="1:1">
      <c r="A819" s="32">
        <v>14.392536075</v>
      </c>
    </row>
    <row r="820" spans="1:1">
      <c r="A820" s="32">
        <v>28.434342078</v>
      </c>
    </row>
    <row r="821" spans="1:1">
      <c r="A821" s="32">
        <v>38.436490085</v>
      </c>
    </row>
    <row r="822" spans="1:1">
      <c r="A822" s="32"/>
    </row>
    <row r="823" spans="1:1">
      <c r="A823" s="32"/>
    </row>
    <row r="824" spans="1:1">
      <c r="A824" s="32">
        <v>33.837202699</v>
      </c>
    </row>
    <row r="825" spans="1:1">
      <c r="A825" s="32">
        <v>40.925910594</v>
      </c>
    </row>
    <row r="826" spans="1:1">
      <c r="A826" s="32">
        <v>39.775087851</v>
      </c>
    </row>
    <row r="827" spans="1:1">
      <c r="A827" s="32"/>
    </row>
    <row r="828" spans="1:1">
      <c r="A828" s="32">
        <v>41.75352499</v>
      </c>
    </row>
    <row r="829" spans="1:1">
      <c r="A829" s="32">
        <v>25.887319897</v>
      </c>
    </row>
    <row r="830" spans="1:1">
      <c r="A830" s="32">
        <v>28.196714905</v>
      </c>
    </row>
    <row r="831" spans="1:1">
      <c r="A831" s="32">
        <v>12.10514386</v>
      </c>
    </row>
    <row r="832" spans="1:1">
      <c r="A832" s="32">
        <v>34.927866116</v>
      </c>
    </row>
    <row r="833" spans="1:1">
      <c r="A833" s="32">
        <v>26.754411554</v>
      </c>
    </row>
    <row r="834" spans="1:1">
      <c r="A834" s="32">
        <v>34.386230664</v>
      </c>
    </row>
    <row r="835" spans="1:1">
      <c r="A835" s="32">
        <v>43.875610821</v>
      </c>
    </row>
    <row r="836" spans="1:1">
      <c r="A836" s="32">
        <v>42.276634205</v>
      </c>
    </row>
    <row r="837" spans="1:1">
      <c r="A837" s="32">
        <v>31.925766549</v>
      </c>
    </row>
    <row r="838" spans="1:1">
      <c r="A838" s="32">
        <v>39.660408739</v>
      </c>
    </row>
    <row r="839" spans="1:1">
      <c r="A839" s="32">
        <v>32.876458514</v>
      </c>
    </row>
    <row r="840" spans="1:1">
      <c r="A840" s="32">
        <v>28.787922854</v>
      </c>
    </row>
    <row r="841" spans="1:1">
      <c r="A841" s="32">
        <v>25.043436747</v>
      </c>
    </row>
    <row r="842" spans="1:1">
      <c r="A842" s="32">
        <v>38.590366936</v>
      </c>
    </row>
    <row r="843" spans="1:1">
      <c r="A843" s="32">
        <v>37.897480893</v>
      </c>
    </row>
    <row r="844" spans="1:1">
      <c r="A844" s="32">
        <v>26.367134137</v>
      </c>
    </row>
    <row r="845" spans="1:1">
      <c r="A845" s="32">
        <v>20.253863892</v>
      </c>
    </row>
    <row r="846" spans="1:1">
      <c r="A846" s="32">
        <v>30.201509456</v>
      </c>
    </row>
    <row r="847" spans="1:1">
      <c r="A847" s="32"/>
    </row>
    <row r="848" spans="1:1">
      <c r="A848" s="32">
        <v>32.280313622</v>
      </c>
    </row>
    <row r="849" spans="1:1">
      <c r="A849" s="32">
        <v>38.217725784</v>
      </c>
    </row>
    <row r="850" spans="1:1">
      <c r="A850" s="32">
        <v>23.808894154</v>
      </c>
    </row>
    <row r="851" spans="1:1">
      <c r="A851" s="32">
        <v>39.318772261</v>
      </c>
    </row>
    <row r="852" spans="1:1">
      <c r="A852" s="32">
        <v>16.378412953</v>
      </c>
    </row>
    <row r="853" spans="1:1">
      <c r="A853" s="32">
        <v>31.891314262</v>
      </c>
    </row>
    <row r="854" spans="1:1">
      <c r="A854" s="32">
        <v>33.578035539</v>
      </c>
    </row>
    <row r="855" spans="1:1">
      <c r="A855" s="32">
        <v>35.937902683</v>
      </c>
    </row>
    <row r="856" spans="1:1">
      <c r="A856" s="32"/>
    </row>
    <row r="857" spans="1:1">
      <c r="A857" s="32">
        <v>34.058146802</v>
      </c>
    </row>
    <row r="858" spans="1:1">
      <c r="A858" s="32">
        <v>38.729710894</v>
      </c>
    </row>
    <row r="859" spans="1:1">
      <c r="A859" s="32">
        <v>30.022245155</v>
      </c>
    </row>
    <row r="860" spans="1:1">
      <c r="A860" s="32">
        <v>32.743007077</v>
      </c>
    </row>
    <row r="861" spans="1:1">
      <c r="A861" s="32">
        <v>26.620897734</v>
      </c>
    </row>
    <row r="862" spans="1:1">
      <c r="A862" s="32">
        <v>29.6623601</v>
      </c>
    </row>
    <row r="863" spans="1:1">
      <c r="A863" s="32">
        <v>39.829999465</v>
      </c>
    </row>
    <row r="864" spans="1:1">
      <c r="A864" s="32">
        <v>37.879278335</v>
      </c>
    </row>
    <row r="865" spans="1:1">
      <c r="A865" s="32">
        <v>36.44893885</v>
      </c>
    </row>
    <row r="866" spans="1:1">
      <c r="A866" s="32">
        <v>36.874927508</v>
      </c>
    </row>
    <row r="867" spans="1:1">
      <c r="A867" s="32">
        <v>38.695614603</v>
      </c>
    </row>
    <row r="868" spans="1:1">
      <c r="A868" s="32">
        <v>17.414859614</v>
      </c>
    </row>
    <row r="869" spans="1:1">
      <c r="A869" s="32"/>
    </row>
    <row r="870" spans="1:1">
      <c r="A870" s="32"/>
    </row>
    <row r="871" spans="1:1">
      <c r="A871" s="32"/>
    </row>
    <row r="872" spans="1:1">
      <c r="A872" s="32">
        <v>39.885483806</v>
      </c>
    </row>
    <row r="873" spans="1:1">
      <c r="A873" s="32">
        <v>35.932025066</v>
      </c>
    </row>
    <row r="874" spans="1:1">
      <c r="A874" s="32"/>
    </row>
    <row r="875" spans="1:1">
      <c r="A875" s="32">
        <v>38.326728213</v>
      </c>
    </row>
    <row r="876" spans="1:1">
      <c r="A876" s="32">
        <v>28.289429173</v>
      </c>
    </row>
    <row r="877" spans="1:1">
      <c r="A877" s="32">
        <v>16.883031014</v>
      </c>
    </row>
    <row r="878" spans="1:1">
      <c r="A878" s="32">
        <v>25.34174093</v>
      </c>
    </row>
    <row r="879" spans="1:1">
      <c r="A879" s="32">
        <v>40.345260733</v>
      </c>
    </row>
    <row r="880" spans="1:1">
      <c r="A880" s="32"/>
    </row>
    <row r="881" spans="1:1">
      <c r="A881" s="32">
        <v>28.439716511</v>
      </c>
    </row>
    <row r="882" spans="1:1">
      <c r="A882" s="32">
        <v>38.421427581</v>
      </c>
    </row>
    <row r="883" spans="1:1">
      <c r="A883" s="32">
        <v>23.988913066</v>
      </c>
    </row>
    <row r="884" spans="1:1">
      <c r="A884" s="32">
        <v>24.198678371</v>
      </c>
    </row>
    <row r="885" spans="1:1">
      <c r="A885" s="32">
        <v>24.491198608</v>
      </c>
    </row>
    <row r="886" spans="1:1">
      <c r="A886" s="32">
        <v>27.701649739</v>
      </c>
    </row>
    <row r="887" spans="1:1">
      <c r="A887" s="32">
        <v>38.513997448</v>
      </c>
    </row>
    <row r="888" spans="1:1">
      <c r="A888" s="32"/>
    </row>
    <row r="889" spans="1:1">
      <c r="A889" s="32">
        <v>33.788523674</v>
      </c>
    </row>
    <row r="890" spans="1:1">
      <c r="A890" s="32">
        <v>34.3711489</v>
      </c>
    </row>
    <row r="891" spans="1:1">
      <c r="A891" s="32">
        <v>32.612662762</v>
      </c>
    </row>
    <row r="892" spans="1:1">
      <c r="A892" s="32">
        <v>36.793237169</v>
      </c>
    </row>
    <row r="893" spans="1:1">
      <c r="A893" s="32">
        <v>37.773300594</v>
      </c>
    </row>
    <row r="894" spans="1:1">
      <c r="A894" s="32">
        <v>26.206409952</v>
      </c>
    </row>
    <row r="895" spans="1:1">
      <c r="A895" s="32"/>
    </row>
    <row r="896" spans="1:1">
      <c r="A896" s="32">
        <v>35.788437459</v>
      </c>
    </row>
    <row r="897" spans="1:1">
      <c r="A897" s="32">
        <v>34.702330738</v>
      </c>
    </row>
    <row r="898" spans="1:1">
      <c r="A898" s="32">
        <v>34.756560384</v>
      </c>
    </row>
    <row r="899" spans="1:1">
      <c r="A899" s="32">
        <v>37.35952991</v>
      </c>
    </row>
    <row r="900" spans="1:1">
      <c r="A900" s="32">
        <v>37.108142059</v>
      </c>
    </row>
    <row r="901" spans="1:1">
      <c r="A901" s="32"/>
    </row>
    <row r="902" spans="1:1">
      <c r="A902" s="32">
        <v>33.908465844</v>
      </c>
    </row>
    <row r="903" spans="1:1">
      <c r="A903" s="32">
        <v>30.498005118</v>
      </c>
    </row>
    <row r="904" spans="1:1">
      <c r="A904" s="32">
        <v>33.75846632</v>
      </c>
    </row>
    <row r="905" spans="1:1">
      <c r="A905" s="32">
        <v>39.975489828</v>
      </c>
    </row>
    <row r="906" spans="1:1">
      <c r="A906" s="32">
        <v>37.390239889</v>
      </c>
    </row>
    <row r="907" spans="1:1">
      <c r="A907" s="32">
        <v>27.34759661</v>
      </c>
    </row>
    <row r="908" spans="1:1">
      <c r="A908" s="32">
        <v>29.671390341</v>
      </c>
    </row>
    <row r="909" spans="1:1">
      <c r="A909" s="32">
        <v>35.734056816</v>
      </c>
    </row>
    <row r="910" spans="1:1">
      <c r="A910" s="32">
        <v>39.387317549</v>
      </c>
    </row>
    <row r="911" spans="1:1">
      <c r="A911" s="32">
        <v>41.664281039</v>
      </c>
    </row>
    <row r="912" spans="1:1">
      <c r="A912" s="32">
        <v>28.454712858</v>
      </c>
    </row>
    <row r="913" spans="1:1">
      <c r="A913" s="32">
        <v>23.703067187</v>
      </c>
    </row>
    <row r="914" spans="1:1">
      <c r="A914" s="32">
        <v>36.686882044</v>
      </c>
    </row>
    <row r="915" spans="1:1">
      <c r="A915" s="32">
        <v>34.144725947</v>
      </c>
    </row>
    <row r="916" spans="1:1">
      <c r="A916" s="32">
        <v>32.424293056</v>
      </c>
    </row>
    <row r="917" spans="1:1">
      <c r="A917" s="32"/>
    </row>
    <row r="918" spans="1:1">
      <c r="A918" s="32"/>
    </row>
    <row r="919" spans="1:1">
      <c r="A919" s="32"/>
    </row>
    <row r="920" spans="1:1">
      <c r="A920" s="32"/>
    </row>
    <row r="921" spans="1:1">
      <c r="A921" s="32"/>
    </row>
    <row r="922" spans="1:1">
      <c r="A922" s="32"/>
    </row>
    <row r="923" spans="1:1">
      <c r="A923" s="32"/>
    </row>
    <row r="924" spans="1:1">
      <c r="A924" s="32"/>
    </row>
    <row r="925" spans="1:1">
      <c r="A925" s="32"/>
    </row>
    <row r="926" spans="1:1">
      <c r="A926" s="32"/>
    </row>
    <row r="927" spans="1:1">
      <c r="A927" s="32"/>
    </row>
    <row r="928" spans="1:1">
      <c r="A928" s="32">
        <v>36.681652146</v>
      </c>
    </row>
    <row r="929" spans="1:1">
      <c r="A929" s="32">
        <v>33.987846976</v>
      </c>
    </row>
    <row r="930" spans="1:1">
      <c r="A930" s="32">
        <v>42.368944329</v>
      </c>
    </row>
    <row r="931" spans="1:1">
      <c r="A931" s="32">
        <v>35.930610888</v>
      </c>
    </row>
    <row r="932" spans="1:1">
      <c r="A932" s="32">
        <v>27.189212901</v>
      </c>
    </row>
    <row r="933" spans="1:1">
      <c r="A933" s="32">
        <v>40.1860615</v>
      </c>
    </row>
    <row r="934" spans="1:1">
      <c r="A934" s="32">
        <v>31.703814722</v>
      </c>
    </row>
    <row r="935" spans="1:1">
      <c r="A935" s="32">
        <v>40.084175502</v>
      </c>
    </row>
    <row r="936" spans="1:1">
      <c r="A936" s="32">
        <v>15.024705832</v>
      </c>
    </row>
    <row r="937" spans="1:1">
      <c r="A937" s="32">
        <v>30.39545792</v>
      </c>
    </row>
    <row r="938" spans="1:1">
      <c r="A938" s="32">
        <v>36.302409222</v>
      </c>
    </row>
    <row r="939" spans="1:1">
      <c r="A939" s="32">
        <v>37.479410286</v>
      </c>
    </row>
    <row r="940" spans="1:1">
      <c r="A940" s="32">
        <v>35.181840743</v>
      </c>
    </row>
    <row r="941" spans="1:1">
      <c r="A941" s="32">
        <v>37.79737881</v>
      </c>
    </row>
    <row r="942" spans="1:1">
      <c r="A942" s="32"/>
    </row>
    <row r="943" spans="1:1">
      <c r="A943" s="32"/>
    </row>
    <row r="944" spans="1:1">
      <c r="A944" s="32">
        <v>23.082905342</v>
      </c>
    </row>
    <row r="945" spans="1:1">
      <c r="A945" s="32">
        <v>27.520682167</v>
      </c>
    </row>
    <row r="946" spans="1:1">
      <c r="A946" s="32">
        <v>26.090418913</v>
      </c>
    </row>
    <row r="947" spans="1:1">
      <c r="A947" s="32">
        <v>39.466330333</v>
      </c>
    </row>
    <row r="948" spans="1:1">
      <c r="A948" s="32">
        <v>23.942516508</v>
      </c>
    </row>
    <row r="949" spans="1:1">
      <c r="A949" s="32">
        <v>40.58208394</v>
      </c>
    </row>
    <row r="950" spans="1:1">
      <c r="A950" s="32">
        <v>28.167074697</v>
      </c>
    </row>
    <row r="951" spans="1:1">
      <c r="A951" s="32">
        <v>37.470923376</v>
      </c>
    </row>
    <row r="952" spans="1:1">
      <c r="A952" s="32">
        <v>32.391146387</v>
      </c>
    </row>
    <row r="953" spans="1:1">
      <c r="A953" s="32">
        <v>25.621930492</v>
      </c>
    </row>
    <row r="954" spans="1:1">
      <c r="A954" s="32">
        <v>39.112150358</v>
      </c>
    </row>
    <row r="955" spans="1:1">
      <c r="A955" s="32">
        <v>35.629354389</v>
      </c>
    </row>
    <row r="956" spans="1:1">
      <c r="A956" s="32">
        <v>27.075256643</v>
      </c>
    </row>
    <row r="957" spans="1:1">
      <c r="A957" s="32"/>
    </row>
    <row r="958" spans="1:1">
      <c r="A958" s="32"/>
    </row>
    <row r="959" spans="1:1">
      <c r="A959" s="32"/>
    </row>
    <row r="960" spans="1:1">
      <c r="A960" s="32">
        <v>29.007207774</v>
      </c>
    </row>
    <row r="961" spans="1:1">
      <c r="A961" s="32">
        <v>32.657628893</v>
      </c>
    </row>
    <row r="962" spans="1:1">
      <c r="A962" s="32">
        <v>36.625629459</v>
      </c>
    </row>
    <row r="963" spans="1:1">
      <c r="A963" s="32">
        <v>27.617063425</v>
      </c>
    </row>
    <row r="964" spans="1:1">
      <c r="A964" s="32">
        <v>28.749890366</v>
      </c>
    </row>
    <row r="965" spans="1:1">
      <c r="A965" s="32">
        <v>39.38611808</v>
      </c>
    </row>
    <row r="966" spans="1:1">
      <c r="A966" s="32">
        <v>34.514635071</v>
      </c>
    </row>
    <row r="967" spans="1:1">
      <c r="A967" s="32">
        <v>23.137840556</v>
      </c>
    </row>
    <row r="968" spans="1:1">
      <c r="A968" s="32">
        <v>17.875259065</v>
      </c>
    </row>
    <row r="969" spans="1:1">
      <c r="A969" s="32">
        <v>31.553835409</v>
      </c>
    </row>
    <row r="970" spans="1:1">
      <c r="A970" s="32">
        <v>42.48370297</v>
      </c>
    </row>
    <row r="971" spans="1:1">
      <c r="A971" s="32">
        <v>36.141276164</v>
      </c>
    </row>
    <row r="972" spans="1:1">
      <c r="A972" s="32">
        <v>40.794635454</v>
      </c>
    </row>
    <row r="973" spans="1:1">
      <c r="A973" s="32">
        <v>38.444317985</v>
      </c>
    </row>
    <row r="974" spans="1:1">
      <c r="A974" s="32">
        <v>35.968280746</v>
      </c>
    </row>
    <row r="975" spans="1:1">
      <c r="A975" s="32">
        <v>30.738813764</v>
      </c>
    </row>
    <row r="976" spans="1:1">
      <c r="A976" s="32">
        <v>41.860039809</v>
      </c>
    </row>
    <row r="977" spans="1:1">
      <c r="A977" s="32">
        <v>30.731571704</v>
      </c>
    </row>
    <row r="978" spans="1:1">
      <c r="A978" s="32">
        <v>26.956697896</v>
      </c>
    </row>
    <row r="979" spans="1:1">
      <c r="A979" s="32"/>
    </row>
    <row r="980" spans="1:1">
      <c r="A980" s="32"/>
    </row>
    <row r="981" spans="1:1">
      <c r="A981" s="32"/>
    </row>
    <row r="982" spans="1:1">
      <c r="A982" s="32"/>
    </row>
    <row r="983" spans="1:1">
      <c r="A983" s="32">
        <v>33.635525403</v>
      </c>
    </row>
    <row r="984" spans="1:1">
      <c r="A984" s="32">
        <v>31.89390379</v>
      </c>
    </row>
    <row r="985" spans="1:1">
      <c r="A985" s="32">
        <v>40.82354171</v>
      </c>
    </row>
    <row r="986" spans="1:1">
      <c r="A986" s="32">
        <v>29.633608474</v>
      </c>
    </row>
    <row r="987" spans="1:1">
      <c r="A987" s="32">
        <v>29.686670844</v>
      </c>
    </row>
    <row r="988" spans="1:1">
      <c r="A988" s="32">
        <v>29.743599964</v>
      </c>
    </row>
    <row r="989" spans="1:1">
      <c r="A989" s="32">
        <v>38.844089335</v>
      </c>
    </row>
    <row r="990" spans="1:1">
      <c r="A990" s="32">
        <v>37.086455086</v>
      </c>
    </row>
    <row r="991" spans="1:1">
      <c r="A991" s="32">
        <v>37.35868805</v>
      </c>
    </row>
    <row r="992" spans="1:1">
      <c r="A992" s="32">
        <v>37.269131082</v>
      </c>
    </row>
    <row r="993" spans="1:1">
      <c r="A993" s="32">
        <v>35.9078154</v>
      </c>
    </row>
    <row r="994" spans="1:1">
      <c r="A994" s="32">
        <v>35.734592764</v>
      </c>
    </row>
    <row r="995" spans="1:1">
      <c r="A995" s="32">
        <v>36.080031774</v>
      </c>
    </row>
    <row r="996" spans="1:1">
      <c r="A996" s="32">
        <v>39.54184797</v>
      </c>
    </row>
    <row r="997" spans="1:1">
      <c r="A997" s="32">
        <v>32.327495049</v>
      </c>
    </row>
    <row r="998" spans="1:1">
      <c r="A998" s="32">
        <v>34.169513676</v>
      </c>
    </row>
    <row r="999" spans="1:1">
      <c r="A999" s="32">
        <v>30.061371367</v>
      </c>
    </row>
    <row r="1000" spans="1:1">
      <c r="A1000" s="32"/>
    </row>
    <row r="1001" spans="1:1">
      <c r="A1001" s="32"/>
    </row>
    <row r="1002" spans="1:1">
      <c r="A1002" s="32">
        <v>39.000064863</v>
      </c>
    </row>
    <row r="1003" spans="1:1">
      <c r="A1003" s="32">
        <v>35.611943876</v>
      </c>
    </row>
    <row r="1004" spans="1:1">
      <c r="A1004" s="32">
        <v>34.813468594</v>
      </c>
    </row>
    <row r="1005" spans="1:1">
      <c r="A1005" s="32">
        <v>35.463386978</v>
      </c>
    </row>
    <row r="1006" spans="1:1">
      <c r="A1006" s="32">
        <v>39.403812388</v>
      </c>
    </row>
    <row r="1007" spans="1:1">
      <c r="A1007" s="32">
        <v>33.374570631</v>
      </c>
    </row>
    <row r="1008" spans="1:1">
      <c r="A1008" s="32">
        <v>34.150319383</v>
      </c>
    </row>
    <row r="1009" spans="1:1">
      <c r="A1009" s="32">
        <v>29.815323588</v>
      </c>
    </row>
    <row r="1010" spans="1:1">
      <c r="A1010" s="32">
        <v>25.607228233</v>
      </c>
    </row>
    <row r="1011" spans="1:1">
      <c r="A1011" s="32">
        <v>38.108000987</v>
      </c>
    </row>
    <row r="1012" spans="1:1">
      <c r="A1012" s="32">
        <v>42.265466118</v>
      </c>
    </row>
    <row r="1013" spans="1:1">
      <c r="A1013" s="32">
        <v>35.530613427</v>
      </c>
    </row>
    <row r="1014" spans="1:1">
      <c r="A1014" s="32">
        <v>36.349974603</v>
      </c>
    </row>
    <row r="1015" spans="1:1">
      <c r="A1015" s="32">
        <v>37.821851509</v>
      </c>
    </row>
    <row r="1016" spans="1:1">
      <c r="A1016" s="32">
        <v>17.176900657</v>
      </c>
    </row>
    <row r="1017" spans="1:1">
      <c r="A1017" s="32">
        <v>35.033371132</v>
      </c>
    </row>
    <row r="1018" spans="1:1">
      <c r="A1018" s="32">
        <v>37.337977192</v>
      </c>
    </row>
    <row r="1019" spans="1:1">
      <c r="A1019" s="32"/>
    </row>
    <row r="1020" spans="1:1">
      <c r="A1020" s="32">
        <v>25.343478449</v>
      </c>
    </row>
    <row r="1021" spans="1:1">
      <c r="A1021" s="32">
        <v>33.43055804</v>
      </c>
    </row>
    <row r="1022" spans="1:1">
      <c r="A1022" s="32">
        <v>29.160127076</v>
      </c>
    </row>
    <row r="1023" spans="1:1">
      <c r="A1023" s="32">
        <v>39.050394794</v>
      </c>
    </row>
    <row r="1024" spans="1:1">
      <c r="A1024" s="32">
        <v>31.418132394</v>
      </c>
    </row>
    <row r="1025" spans="1:1">
      <c r="A1025" s="32">
        <v>19.551242992</v>
      </c>
    </row>
    <row r="1026" spans="1:1">
      <c r="A1026" s="32">
        <v>26.141178049</v>
      </c>
    </row>
    <row r="1027" spans="1:1">
      <c r="A1027" s="32"/>
    </row>
    <row r="1028" spans="1:1">
      <c r="A1028" s="32">
        <v>38.208667839</v>
      </c>
    </row>
    <row r="1029" spans="1:1">
      <c r="A1029" s="32"/>
    </row>
    <row r="1030" spans="1:1">
      <c r="A1030" s="32">
        <v>36.888436373</v>
      </c>
    </row>
    <row r="1031" spans="1:1">
      <c r="A1031" s="32">
        <v>25.07515295</v>
      </c>
    </row>
    <row r="1032" spans="1:1">
      <c r="A1032" s="32">
        <v>38.704985068</v>
      </c>
    </row>
    <row r="1033" spans="1:1">
      <c r="A1033" s="32">
        <v>38.298309125</v>
      </c>
    </row>
    <row r="1034" spans="1:1">
      <c r="A1034" s="32">
        <v>31.353906936</v>
      </c>
    </row>
    <row r="1035" spans="1:1">
      <c r="A1035" s="32">
        <v>37.95298991</v>
      </c>
    </row>
    <row r="1036" spans="1:1">
      <c r="A1036" s="32"/>
    </row>
    <row r="1037" spans="1:1">
      <c r="A1037" s="32">
        <v>36.260331272</v>
      </c>
    </row>
    <row r="1038" spans="1:1">
      <c r="A1038" s="32">
        <v>30.931517996</v>
      </c>
    </row>
    <row r="1039" spans="1:1">
      <c r="A1039" s="32">
        <v>35.98492935</v>
      </c>
    </row>
    <row r="1040" spans="1:1">
      <c r="A1040" s="32">
        <v>37.950787581</v>
      </c>
    </row>
    <row r="1041" spans="1:1">
      <c r="A1041" s="32">
        <v>17.825630936</v>
      </c>
    </row>
    <row r="1042" spans="1:1">
      <c r="A1042" s="32">
        <v>34.234789575</v>
      </c>
    </row>
    <row r="1043" spans="1:1">
      <c r="A1043" s="32">
        <v>36.525172928</v>
      </c>
    </row>
    <row r="1044" spans="1:1">
      <c r="A1044" s="32">
        <v>36.554268317</v>
      </c>
    </row>
    <row r="1045" spans="1:1">
      <c r="A1045" s="32"/>
    </row>
    <row r="1046" spans="1:1">
      <c r="A1046" s="32">
        <v>24.016769941</v>
      </c>
    </row>
    <row r="1047" spans="1:1">
      <c r="A1047" s="32">
        <v>25.439463543</v>
      </c>
    </row>
    <row r="1048" spans="1:1">
      <c r="A1048" s="32">
        <v>38.005289312</v>
      </c>
    </row>
    <row r="1049" spans="1:1">
      <c r="A1049" s="32">
        <v>14.435238785</v>
      </c>
    </row>
    <row r="1050" spans="1:1">
      <c r="A1050" s="32"/>
    </row>
    <row r="1051" spans="1:1">
      <c r="A1051" s="32">
        <v>37.982353508</v>
      </c>
    </row>
    <row r="1052" spans="1:1">
      <c r="A1052" s="32">
        <v>38.454300022</v>
      </c>
    </row>
    <row r="1053" spans="1:1">
      <c r="A1053" s="32">
        <v>33.481910133</v>
      </c>
    </row>
    <row r="1054" spans="1:1">
      <c r="A1054" s="32">
        <v>35.555922893</v>
      </c>
    </row>
    <row r="1055" spans="1:1">
      <c r="A1055" s="32">
        <v>25.161183475</v>
      </c>
    </row>
    <row r="1056" spans="1:1">
      <c r="A1056" s="32">
        <v>20.743364711</v>
      </c>
    </row>
    <row r="1057" spans="1:1">
      <c r="A1057" s="32">
        <v>29.037574223</v>
      </c>
    </row>
    <row r="1058" spans="1:1">
      <c r="A1058" s="32">
        <v>36.709538909</v>
      </c>
    </row>
    <row r="1059" spans="1:1">
      <c r="A1059" s="32">
        <v>36.95089224</v>
      </c>
    </row>
    <row r="1060" spans="1:1">
      <c r="A1060" s="32">
        <v>36.573169598</v>
      </c>
    </row>
    <row r="1061" spans="1:1">
      <c r="A1061" s="32">
        <v>41.414280651</v>
      </c>
    </row>
    <row r="1062" spans="1:1">
      <c r="A1062" s="32">
        <v>36.795013963</v>
      </c>
    </row>
    <row r="1063" spans="1:1">
      <c r="A1063" s="32"/>
    </row>
    <row r="1064" spans="1:1">
      <c r="A1064" s="32"/>
    </row>
    <row r="1065" spans="1:1">
      <c r="A1065" s="32"/>
    </row>
    <row r="1066" spans="1:1">
      <c r="A1066" s="32"/>
    </row>
    <row r="1067" spans="1:1">
      <c r="A1067" s="32"/>
    </row>
    <row r="1068" spans="1:1">
      <c r="A1068" s="32"/>
    </row>
    <row r="1069" spans="1:1">
      <c r="A1069" s="32">
        <v>32.4314097</v>
      </c>
    </row>
    <row r="1070" spans="1:1">
      <c r="A1070" s="32">
        <v>37.034875874</v>
      </c>
    </row>
    <row r="1071" spans="1:1">
      <c r="A1071" s="32">
        <v>38.867248989</v>
      </c>
    </row>
    <row r="1072" spans="1:1">
      <c r="A1072" s="32">
        <v>26.896012771</v>
      </c>
    </row>
    <row r="1073" spans="1:1">
      <c r="A1073" s="32">
        <v>16.87198276</v>
      </c>
    </row>
    <row r="1074" spans="1:1">
      <c r="A1074" s="32">
        <v>67.32490355</v>
      </c>
    </row>
    <row r="1075" spans="1:1">
      <c r="A1075" s="32">
        <v>34.170403536</v>
      </c>
    </row>
    <row r="1076" spans="1:1">
      <c r="A1076" s="32">
        <v>27.705856544</v>
      </c>
    </row>
    <row r="1077" spans="1:1">
      <c r="A1077" s="32"/>
    </row>
    <row r="1078" spans="1:1">
      <c r="A1078" s="32">
        <v>32.565686372</v>
      </c>
    </row>
    <row r="1079" spans="1:1">
      <c r="A1079" s="32">
        <v>22.291249185</v>
      </c>
    </row>
    <row r="1080" spans="1:1">
      <c r="A1080" s="32">
        <v>35.8789883</v>
      </c>
    </row>
    <row r="1081" spans="1:1">
      <c r="A1081" s="32">
        <v>19.332810029</v>
      </c>
    </row>
    <row r="1082" spans="1:1">
      <c r="A1082" s="32">
        <v>32.188760518</v>
      </c>
    </row>
    <row r="1083" spans="1:1">
      <c r="A1083" s="32">
        <v>37.32134756</v>
      </c>
    </row>
    <row r="1084" spans="1:1">
      <c r="A1084" s="32"/>
    </row>
    <row r="1085" spans="1:1">
      <c r="A1085" s="32">
        <v>21.28386768</v>
      </c>
    </row>
    <row r="1086" spans="1:1">
      <c r="A1086" s="32">
        <v>29.713466905</v>
      </c>
    </row>
    <row r="1087" spans="1:1">
      <c r="A1087" s="32">
        <v>37.588199542</v>
      </c>
    </row>
    <row r="1088" spans="1:1">
      <c r="A1088" s="32">
        <v>34.690361253</v>
      </c>
    </row>
    <row r="1089" spans="1:1">
      <c r="A1089" s="32">
        <v>26.835043413</v>
      </c>
    </row>
    <row r="1090" spans="1:1">
      <c r="A1090" s="32">
        <v>37.923088094</v>
      </c>
    </row>
    <row r="1091" spans="1:1">
      <c r="A1091" s="32">
        <v>36.618660862</v>
      </c>
    </row>
    <row r="1092" spans="1:1">
      <c r="A1092" s="32">
        <v>23.773610404</v>
      </c>
    </row>
    <row r="1093" spans="1:1">
      <c r="A1093" s="32">
        <v>19.969628699</v>
      </c>
    </row>
    <row r="1094" spans="1:1">
      <c r="A1094" s="32">
        <v>37.434615355</v>
      </c>
    </row>
    <row r="1095" spans="1:1">
      <c r="A1095" s="32">
        <v>29.646665996</v>
      </c>
    </row>
    <row r="1096" spans="1:1">
      <c r="A1096" s="32">
        <v>36.878297002</v>
      </c>
    </row>
    <row r="1097" spans="1:1">
      <c r="A1097" s="32">
        <v>28.896101856</v>
      </c>
    </row>
    <row r="1098" spans="1:1">
      <c r="A1098" s="32">
        <v>36.035712866</v>
      </c>
    </row>
    <row r="1099" spans="1:1">
      <c r="A1099" s="32">
        <v>25.621650412</v>
      </c>
    </row>
    <row r="1100" spans="1:1">
      <c r="A1100" s="32">
        <v>31.290118994</v>
      </c>
    </row>
    <row r="1101" spans="1:1">
      <c r="A1101" s="32">
        <v>39.37186986</v>
      </c>
    </row>
    <row r="1102" spans="1:1">
      <c r="A1102" s="32">
        <v>38.657640295</v>
      </c>
    </row>
    <row r="1103" spans="1:1">
      <c r="A1103" s="32">
        <v>26.331619061</v>
      </c>
    </row>
    <row r="1104" spans="1:1">
      <c r="A1104" s="32">
        <v>53.178911112</v>
      </c>
    </row>
    <row r="1105" spans="1:1">
      <c r="A1105" s="32">
        <v>38.473075274</v>
      </c>
    </row>
    <row r="1106" spans="1:1">
      <c r="A1106" s="32">
        <v>37.297432095</v>
      </c>
    </row>
    <row r="1107" spans="1:1">
      <c r="A1107" s="32">
        <v>19.799427915</v>
      </c>
    </row>
    <row r="1108" spans="1:1">
      <c r="A1108" s="32">
        <v>27.35463407</v>
      </c>
    </row>
    <row r="1109" spans="1:1">
      <c r="A1109" s="32">
        <v>28.622632092</v>
      </c>
    </row>
    <row r="1110" spans="1:1">
      <c r="A1110" s="32">
        <v>33.524879599</v>
      </c>
    </row>
    <row r="1111" spans="1:1">
      <c r="A1111" s="32">
        <v>37.588195648</v>
      </c>
    </row>
    <row r="1112" spans="1:1">
      <c r="A1112" s="32"/>
    </row>
    <row r="1113" spans="1:1">
      <c r="A1113" s="32"/>
    </row>
    <row r="1114" spans="1:1">
      <c r="A1114" s="32"/>
    </row>
    <row r="1115" spans="1:1">
      <c r="A1115" s="32">
        <v>24.496286322</v>
      </c>
    </row>
    <row r="1116" spans="1:1">
      <c r="A1116" s="32">
        <v>25.622610897</v>
      </c>
    </row>
    <row r="1117" spans="1:1">
      <c r="A1117" s="32">
        <v>38.211305102</v>
      </c>
    </row>
    <row r="1118" spans="1:1">
      <c r="A1118" s="32">
        <v>24.594992574</v>
      </c>
    </row>
    <row r="1119" spans="1:1">
      <c r="A1119" s="32">
        <v>25.042108535</v>
      </c>
    </row>
    <row r="1120" spans="1:1">
      <c r="A1120" s="32">
        <v>27.992051659</v>
      </c>
    </row>
    <row r="1121" spans="1:1">
      <c r="A1121" s="32">
        <v>17.257117147</v>
      </c>
    </row>
    <row r="1122" spans="1:1">
      <c r="A1122" s="32">
        <v>33.591716314</v>
      </c>
    </row>
    <row r="1123" spans="1:1">
      <c r="A1123" s="32">
        <v>34.553305392</v>
      </c>
    </row>
    <row r="1124" spans="1:1">
      <c r="A1124" s="32">
        <v>21.05764132</v>
      </c>
    </row>
    <row r="1125" spans="1:1">
      <c r="A1125" s="32">
        <v>40.70254787</v>
      </c>
    </row>
    <row r="1126" spans="1:1">
      <c r="A1126" s="32">
        <v>25.003965494</v>
      </c>
    </row>
    <row r="1127" spans="1:1">
      <c r="A1127" s="32">
        <v>24.605128805</v>
      </c>
    </row>
    <row r="1128" spans="1:1">
      <c r="A1128" s="32">
        <v>31.688134282</v>
      </c>
    </row>
    <row r="1129" spans="1:1">
      <c r="A1129" s="32">
        <v>39.870340357</v>
      </c>
    </row>
    <row r="1130" spans="1:1">
      <c r="A1130" s="32">
        <v>30.776027864</v>
      </c>
    </row>
    <row r="1131" spans="1:1">
      <c r="A1131" s="32">
        <v>35.769425427</v>
      </c>
    </row>
    <row r="1132" spans="1:1">
      <c r="A1132" s="32"/>
    </row>
    <row r="1133" spans="1:1">
      <c r="A1133" s="32"/>
    </row>
    <row r="1134" spans="1:1">
      <c r="A1134" s="32">
        <v>31.539013395</v>
      </c>
    </row>
    <row r="1135" spans="1:1">
      <c r="A1135" s="32"/>
    </row>
    <row r="1136" spans="1:1">
      <c r="A1136" s="32">
        <v>42.335573512</v>
      </c>
    </row>
    <row r="1137" spans="1:1">
      <c r="A1137" s="32">
        <v>34.487188041</v>
      </c>
    </row>
    <row r="1138" spans="1:1">
      <c r="A1138" s="32">
        <v>35.248897631</v>
      </c>
    </row>
    <row r="1139" spans="1:1">
      <c r="A1139" s="32">
        <v>15.597290225</v>
      </c>
    </row>
    <row r="1140" spans="1:1">
      <c r="A1140" s="32">
        <v>31.626821934</v>
      </c>
    </row>
    <row r="1141" spans="1:1">
      <c r="A1141" s="32"/>
    </row>
    <row r="1142" spans="1:1">
      <c r="A1142" s="32"/>
    </row>
    <row r="1143" spans="1:1">
      <c r="A1143" s="32"/>
    </row>
    <row r="1144" spans="1:1">
      <c r="A1144" s="32"/>
    </row>
    <row r="1145" spans="1:1">
      <c r="A1145" s="32"/>
    </row>
    <row r="1146" spans="1:1">
      <c r="A1146" s="32"/>
    </row>
    <row r="1147" spans="1:1">
      <c r="A1147" s="32"/>
    </row>
    <row r="1148" spans="1:1">
      <c r="A1148" s="32"/>
    </row>
    <row r="1149" spans="1:1">
      <c r="A1149" s="32"/>
    </row>
    <row r="1150" spans="1:1">
      <c r="A1150" s="32"/>
    </row>
    <row r="1151" spans="1:1">
      <c r="A1151" s="32"/>
    </row>
    <row r="1152" spans="1:1">
      <c r="A1152" s="32"/>
    </row>
    <row r="1153" spans="1:1">
      <c r="A1153" s="32"/>
    </row>
    <row r="1154" spans="1:1">
      <c r="A1154" s="32"/>
    </row>
    <row r="1155" spans="1:1">
      <c r="A1155" s="32"/>
    </row>
    <row r="1156" spans="1:1">
      <c r="A1156" s="32"/>
    </row>
    <row r="1157" spans="1:1">
      <c r="A1157" s="32"/>
    </row>
    <row r="1158" spans="1:1">
      <c r="A1158" s="32"/>
    </row>
    <row r="1159" spans="1:1">
      <c r="A1159" s="32"/>
    </row>
    <row r="1160" spans="1:1">
      <c r="A1160" s="32"/>
    </row>
    <row r="1161" spans="1:1">
      <c r="A1161" s="32"/>
    </row>
    <row r="1162" spans="1:1">
      <c r="A1162" s="32"/>
    </row>
    <row r="1163" spans="1:1">
      <c r="A1163" s="32"/>
    </row>
    <row r="1164" spans="1:1">
      <c r="A1164" s="32"/>
    </row>
    <row r="1165" spans="1:1">
      <c r="A1165" s="32"/>
    </row>
    <row r="1166" spans="1:1">
      <c r="A1166" s="32"/>
    </row>
    <row r="1167" spans="1:1">
      <c r="A1167" s="32"/>
    </row>
    <row r="1168" spans="1:1">
      <c r="A1168" s="32"/>
    </row>
    <row r="1169" spans="1:1">
      <c r="A1169" s="32"/>
    </row>
    <row r="1170" spans="1:1">
      <c r="A1170" s="32"/>
    </row>
    <row r="1171" spans="1:1">
      <c r="A1171" s="32"/>
    </row>
    <row r="1172" spans="1:1">
      <c r="A1172" s="32"/>
    </row>
    <row r="1173" spans="1:1">
      <c r="A1173" s="32"/>
    </row>
    <row r="1174" spans="1:1">
      <c r="A1174" s="32"/>
    </row>
    <row r="1175" spans="1:1">
      <c r="A1175" s="32"/>
    </row>
    <row r="1176" spans="1:1">
      <c r="A1176" s="32"/>
    </row>
    <row r="1177" spans="1:1">
      <c r="A1177" s="32"/>
    </row>
    <row r="1178" spans="1:1">
      <c r="A1178" s="32"/>
    </row>
    <row r="1179" spans="1:1">
      <c r="A1179" s="32"/>
    </row>
    <row r="1180" spans="1:1">
      <c r="A1180" s="32"/>
    </row>
    <row r="1181" spans="1:1">
      <c r="A1181" s="32"/>
    </row>
    <row r="1182" spans="1:1">
      <c r="A1182" s="32"/>
    </row>
    <row r="1183" spans="1:1">
      <c r="A1183" s="32"/>
    </row>
    <row r="1184" spans="1:1">
      <c r="A1184" s="32"/>
    </row>
    <row r="1185" spans="1:1">
      <c r="A1185" s="32"/>
    </row>
    <row r="1186" spans="1:1">
      <c r="A1186" s="32"/>
    </row>
    <row r="1187" spans="1:1">
      <c r="A1187" s="32"/>
    </row>
    <row r="1188" spans="1:1">
      <c r="A1188" s="32"/>
    </row>
    <row r="1189" spans="1:1">
      <c r="A1189" s="32"/>
    </row>
    <row r="1190" spans="1:1">
      <c r="A1190" s="32"/>
    </row>
    <row r="1191" spans="1:1">
      <c r="A1191" s="32"/>
    </row>
    <row r="1192" spans="1:1">
      <c r="A1192" s="32"/>
    </row>
    <row r="1193" spans="1:1">
      <c r="A1193" s="32"/>
    </row>
    <row r="1194" spans="1:1">
      <c r="A1194" s="32"/>
    </row>
    <row r="1195" spans="1:1">
      <c r="A1195" s="32"/>
    </row>
    <row r="1196" spans="1:1">
      <c r="A1196" s="32"/>
    </row>
    <row r="1197" spans="1:1">
      <c r="A1197" s="32"/>
    </row>
    <row r="1198" spans="1:1">
      <c r="A1198" s="32"/>
    </row>
    <row r="1199" spans="1:1">
      <c r="A1199" s="32"/>
    </row>
    <row r="1200" spans="1:1">
      <c r="A1200" s="32"/>
    </row>
    <row r="1201" spans="1:1">
      <c r="A1201" s="32"/>
    </row>
    <row r="1202" spans="1:1">
      <c r="A1202" s="32"/>
    </row>
    <row r="1203" spans="1:1">
      <c r="A1203" s="32"/>
    </row>
    <row r="1204" spans="1:1">
      <c r="A1204" s="32"/>
    </row>
    <row r="1205" spans="1:1">
      <c r="A1205" s="32">
        <v>41.447505948</v>
      </c>
    </row>
    <row r="1206" spans="1:1">
      <c r="A1206" s="32">
        <v>39.049359218</v>
      </c>
    </row>
    <row r="1207" spans="1:1">
      <c r="A1207" s="32">
        <v>30.606998702</v>
      </c>
    </row>
    <row r="1208" spans="1:1">
      <c r="A1208" s="32"/>
    </row>
    <row r="1209" spans="1:1">
      <c r="A1209" s="32">
        <v>38.867949083</v>
      </c>
    </row>
    <row r="1210" spans="1:1">
      <c r="A1210" s="32">
        <v>33.920044393</v>
      </c>
    </row>
    <row r="1211" spans="1:1">
      <c r="A1211" s="32">
        <v>25.77278284</v>
      </c>
    </row>
    <row r="1212" spans="1:1">
      <c r="A1212" s="32">
        <v>31.267318776</v>
      </c>
    </row>
    <row r="1213" spans="1:1">
      <c r="A1213" s="32">
        <v>27.84508378</v>
      </c>
    </row>
    <row r="1214" spans="1:1">
      <c r="A1214" s="32">
        <v>36.594664037</v>
      </c>
    </row>
    <row r="1215" spans="1:1">
      <c r="A1215" s="32">
        <v>40.75164798</v>
      </c>
    </row>
    <row r="1216" spans="1:1">
      <c r="A1216" s="32">
        <v>35.690193036</v>
      </c>
    </row>
    <row r="1217" spans="1:1">
      <c r="A1217" s="32">
        <v>37.669305127</v>
      </c>
    </row>
    <row r="1218" spans="1:1">
      <c r="A1218" s="32"/>
    </row>
    <row r="1219" spans="1:1">
      <c r="A1219" s="32">
        <v>28.443810481</v>
      </c>
    </row>
    <row r="1220" spans="1:1">
      <c r="A1220" s="32">
        <v>38.331255722</v>
      </c>
    </row>
    <row r="1221" spans="1:1">
      <c r="A1221" s="32">
        <v>35.2377013</v>
      </c>
    </row>
    <row r="1222" spans="1:1">
      <c r="A1222" s="32">
        <v>24.01951269</v>
      </c>
    </row>
    <row r="1223" spans="1:1">
      <c r="A1223" s="32">
        <v>34.61045543</v>
      </c>
    </row>
    <row r="1224" spans="1:1">
      <c r="A1224" s="32"/>
    </row>
    <row r="1225" spans="1:1">
      <c r="A1225" s="32">
        <v>29.206752832</v>
      </c>
    </row>
    <row r="1226" spans="1:1">
      <c r="A1226" s="32">
        <v>25.042596687</v>
      </c>
    </row>
    <row r="1227" spans="1:1">
      <c r="A1227" s="32">
        <v>38.727417297</v>
      </c>
    </row>
    <row r="1228" spans="1:1">
      <c r="A1228" s="32">
        <v>37.133107539</v>
      </c>
    </row>
    <row r="1229" spans="1:1">
      <c r="A1229" s="32">
        <v>30.798763531</v>
      </c>
    </row>
    <row r="1230" spans="1:1">
      <c r="A1230" s="32">
        <v>26.900320998</v>
      </c>
    </row>
    <row r="1231" spans="1:1">
      <c r="A1231" s="32">
        <v>32.033628789</v>
      </c>
    </row>
    <row r="1232" spans="1:1">
      <c r="A1232" s="32">
        <v>38.117306388</v>
      </c>
    </row>
    <row r="1233" spans="1:1">
      <c r="A1233" s="32">
        <v>38.370539706</v>
      </c>
    </row>
    <row r="1234" spans="1:1">
      <c r="A1234" s="32">
        <v>24.534325065</v>
      </c>
    </row>
    <row r="1235" spans="1:1">
      <c r="A1235" s="32">
        <v>40.569897059</v>
      </c>
    </row>
    <row r="1236" spans="1:1">
      <c r="A1236" s="32">
        <v>33.971221884</v>
      </c>
    </row>
    <row r="1237" spans="1:1">
      <c r="A1237" s="32">
        <v>22.519685436</v>
      </c>
    </row>
    <row r="1238" spans="1:1">
      <c r="A1238" s="32"/>
    </row>
    <row r="1239" spans="1:1">
      <c r="A1239" s="32">
        <v>33.666454504</v>
      </c>
    </row>
    <row r="1240" spans="1:1">
      <c r="A1240" s="32">
        <v>36.827785946</v>
      </c>
    </row>
    <row r="1241" spans="1:1">
      <c r="A1241" s="32">
        <v>25.119955899</v>
      </c>
    </row>
    <row r="1242" spans="1:1">
      <c r="A1242" s="32">
        <v>36.122885906</v>
      </c>
    </row>
    <row r="1243" spans="1:1">
      <c r="A1243" s="32">
        <v>40.280974865</v>
      </c>
    </row>
    <row r="1244" spans="1:1">
      <c r="A1244" s="32">
        <v>28.640823727</v>
      </c>
    </row>
    <row r="1245" spans="1:1">
      <c r="A1245" s="32">
        <v>42.775643911</v>
      </c>
    </row>
    <row r="1246" spans="1:1">
      <c r="A1246" s="32">
        <v>36.400946661</v>
      </c>
    </row>
    <row r="1247" spans="1:1">
      <c r="A1247" s="32">
        <v>38.376112633</v>
      </c>
    </row>
    <row r="1248" spans="1:1">
      <c r="A1248" s="32"/>
    </row>
    <row r="1249" spans="1:1">
      <c r="A1249" s="32">
        <v>37.361513569</v>
      </c>
    </row>
    <row r="1250" spans="1:1">
      <c r="A1250" s="32">
        <v>42.504613543</v>
      </c>
    </row>
    <row r="1251" spans="1:1">
      <c r="A1251" s="32">
        <v>38.62337208</v>
      </c>
    </row>
    <row r="1252" spans="1:1">
      <c r="A1252" s="32"/>
    </row>
    <row r="1253" spans="1:1">
      <c r="A1253" s="32">
        <v>16.064245381</v>
      </c>
    </row>
    <row r="1254" spans="1:1">
      <c r="A1254" s="32">
        <v>22.313705147</v>
      </c>
    </row>
    <row r="1255" spans="1:1">
      <c r="A1255" s="32">
        <v>39.15104729</v>
      </c>
    </row>
    <row r="1256" spans="1:1">
      <c r="A1256" s="32">
        <v>29.087994721</v>
      </c>
    </row>
    <row r="1257" spans="1:1">
      <c r="A1257" s="32">
        <v>38.721321606</v>
      </c>
    </row>
    <row r="1258" spans="1:1">
      <c r="A1258" s="32">
        <v>35.347853825</v>
      </c>
    </row>
    <row r="1259" spans="1:1">
      <c r="A1259" s="32">
        <v>34.472204606</v>
      </c>
    </row>
    <row r="1260" spans="1:1">
      <c r="A1260" s="32">
        <v>36.845356693</v>
      </c>
    </row>
    <row r="1261" spans="1:1">
      <c r="A1261" s="32">
        <v>43.197242061</v>
      </c>
    </row>
    <row r="1262" spans="1:1">
      <c r="A1262" s="32">
        <v>21.253498139</v>
      </c>
    </row>
    <row r="1263" spans="1:1">
      <c r="A1263" s="32">
        <v>32.49748842</v>
      </c>
    </row>
    <row r="1264" spans="1:1">
      <c r="A1264" s="32">
        <v>39.698429807</v>
      </c>
    </row>
    <row r="1265" spans="1:1">
      <c r="A1265" s="32">
        <v>35.031650879</v>
      </c>
    </row>
    <row r="1266" spans="1:1">
      <c r="A1266" s="32">
        <v>36.182192009</v>
      </c>
    </row>
    <row r="1267" spans="1:1">
      <c r="A1267" s="32">
        <v>39.391365195</v>
      </c>
    </row>
    <row r="1268" spans="1:1">
      <c r="A1268" s="32">
        <v>37.774681559</v>
      </c>
    </row>
    <row r="1269" spans="1:1">
      <c r="A1269" s="32"/>
    </row>
    <row r="1270" spans="1:1">
      <c r="A1270" s="32">
        <v>57.995018623</v>
      </c>
    </row>
    <row r="1271" spans="1:1">
      <c r="A1271" s="32">
        <v>29.133697408</v>
      </c>
    </row>
    <row r="1272" spans="1:1">
      <c r="A1272" s="32">
        <v>34.435246045</v>
      </c>
    </row>
    <row r="1273" spans="1:1">
      <c r="A1273" s="32">
        <v>24.479373218</v>
      </c>
    </row>
    <row r="1274" spans="1:1">
      <c r="A1274" s="32">
        <v>36.739820219</v>
      </c>
    </row>
    <row r="1275" spans="1:1">
      <c r="A1275" s="32">
        <v>29.140031372</v>
      </c>
    </row>
    <row r="1276" spans="1:1">
      <c r="A1276" s="32">
        <v>27.769438937</v>
      </c>
    </row>
    <row r="1277" spans="1:1">
      <c r="A1277" s="32">
        <v>23.886330813</v>
      </c>
    </row>
    <row r="1278" spans="1:1">
      <c r="A1278" s="32">
        <v>37.973055369</v>
      </c>
    </row>
    <row r="1279" spans="1:1">
      <c r="A1279" s="32">
        <v>34.192891589</v>
      </c>
    </row>
    <row r="1280" spans="1:1">
      <c r="A1280" s="32">
        <v>41.511300788</v>
      </c>
    </row>
    <row r="1281" spans="1:1">
      <c r="A1281" s="32">
        <v>34.887236085</v>
      </c>
    </row>
    <row r="1282" spans="1:1">
      <c r="A1282" s="32">
        <v>37.291824994</v>
      </c>
    </row>
    <row r="1283" spans="1:1">
      <c r="A1283" s="32">
        <v>33.992366066</v>
      </c>
    </row>
    <row r="1284" spans="1:1">
      <c r="A1284" s="32">
        <v>34.925984254</v>
      </c>
    </row>
    <row r="1285" spans="1:1">
      <c r="A1285" s="32">
        <v>39.53698719</v>
      </c>
    </row>
    <row r="1286" spans="1:1">
      <c r="A1286" s="32">
        <v>34.634235614</v>
      </c>
    </row>
    <row r="1287" spans="1:1">
      <c r="A1287" s="32">
        <v>30.633131002</v>
      </c>
    </row>
    <row r="1288" spans="1:1">
      <c r="A1288" s="32">
        <v>36.574441888</v>
      </c>
    </row>
    <row r="1289" spans="1:1">
      <c r="A1289" s="32"/>
    </row>
    <row r="1290" spans="1:1">
      <c r="A1290" s="32">
        <v>34.483878415</v>
      </c>
    </row>
    <row r="1291" spans="1:1">
      <c r="A1291" s="32">
        <v>39.53639781</v>
      </c>
    </row>
    <row r="1292" spans="1:1">
      <c r="A1292" s="32">
        <v>33.690785641</v>
      </c>
    </row>
    <row r="1293" spans="1:1">
      <c r="A1293" s="32">
        <v>45.569842652</v>
      </c>
    </row>
    <row r="1294" spans="1:1">
      <c r="A1294" s="32">
        <v>38.88482776</v>
      </c>
    </row>
    <row r="1295" spans="1:1">
      <c r="A1295" s="32">
        <v>27.942866028</v>
      </c>
    </row>
    <row r="1296" spans="1:1">
      <c r="A1296" s="32">
        <v>24.602658554</v>
      </c>
    </row>
    <row r="1297" spans="1:1">
      <c r="A1297" s="32">
        <v>36.905414314</v>
      </c>
    </row>
    <row r="1298" spans="1:1">
      <c r="A1298" s="32">
        <v>41.423844135</v>
      </c>
    </row>
    <row r="1299" spans="1:1">
      <c r="A1299" s="32">
        <v>39.699980465</v>
      </c>
    </row>
    <row r="1300" spans="1:1">
      <c r="A1300" s="32">
        <v>31.056436786</v>
      </c>
    </row>
    <row r="1301" spans="1:1">
      <c r="A1301" s="32">
        <v>30.674205288</v>
      </c>
    </row>
    <row r="1302" spans="1:1">
      <c r="A1302" s="32"/>
    </row>
    <row r="1303" spans="1:1">
      <c r="A1303" s="32">
        <v>36.439736731</v>
      </c>
    </row>
    <row r="1304" spans="1:1">
      <c r="A1304" s="32">
        <v>41.974878281</v>
      </c>
    </row>
    <row r="1305" spans="1:1">
      <c r="A1305" s="32">
        <v>41.262353472</v>
      </c>
    </row>
    <row r="1306" spans="1:1">
      <c r="A1306" s="32">
        <v>34.536411741</v>
      </c>
    </row>
    <row r="1307" spans="1:1">
      <c r="A1307" s="32">
        <v>20.291988939</v>
      </c>
    </row>
    <row r="1308" spans="1:1">
      <c r="A1308" s="32">
        <v>34.408948419</v>
      </c>
    </row>
    <row r="1309" spans="1:1">
      <c r="A1309" s="32">
        <v>36.736870753</v>
      </c>
    </row>
    <row r="1310" spans="1:1">
      <c r="A1310" s="32">
        <v>33.556312248</v>
      </c>
    </row>
    <row r="1311" spans="1:1">
      <c r="A1311" s="32">
        <v>34.983459334</v>
      </c>
    </row>
    <row r="1312" spans="1:1">
      <c r="A1312" s="32">
        <v>42.332124341</v>
      </c>
    </row>
    <row r="1313" spans="1:1">
      <c r="A1313" s="32">
        <v>36.842174626</v>
      </c>
    </row>
    <row r="1314" spans="1:1">
      <c r="A1314" s="32">
        <v>20.260198049</v>
      </c>
    </row>
    <row r="1315" spans="1:1">
      <c r="A1315" s="32"/>
    </row>
    <row r="1316" spans="1:1">
      <c r="A1316" s="32">
        <v>37.864946214</v>
      </c>
    </row>
    <row r="1317" spans="1:1">
      <c r="A1317" s="32">
        <v>37.098413449</v>
      </c>
    </row>
    <row r="1318" spans="1:1">
      <c r="A1318" s="32">
        <v>27.86112392</v>
      </c>
    </row>
    <row r="1319" spans="1:1">
      <c r="A1319" s="32">
        <v>45.464765837</v>
      </c>
    </row>
    <row r="1320" spans="1:1">
      <c r="A1320" s="32">
        <v>32.177916696</v>
      </c>
    </row>
    <row r="1321" spans="1:1">
      <c r="A1321" s="32"/>
    </row>
    <row r="1322" spans="1:1">
      <c r="A1322" s="32"/>
    </row>
    <row r="1323" spans="1:1">
      <c r="A1323" s="32"/>
    </row>
    <row r="1324" spans="1:1">
      <c r="A1324" s="32"/>
    </row>
    <row r="1325" spans="1:1">
      <c r="A1325" s="32">
        <v>23.237035018</v>
      </c>
    </row>
    <row r="1326" spans="1:1">
      <c r="A1326" s="32">
        <v>27.322396546</v>
      </c>
    </row>
    <row r="1327" spans="1:1">
      <c r="A1327" s="32"/>
    </row>
    <row r="1328" spans="1:1">
      <c r="A1328" s="32">
        <v>32.342959321</v>
      </c>
    </row>
    <row r="1329" spans="1:1">
      <c r="A1329" s="32">
        <v>38.447658863</v>
      </c>
    </row>
    <row r="1330" spans="1:1">
      <c r="A1330" s="32">
        <v>32.375149102</v>
      </c>
    </row>
    <row r="1331" spans="1:1">
      <c r="A1331" s="32">
        <v>47.079285365</v>
      </c>
    </row>
    <row r="1332" spans="1:1">
      <c r="A1332" s="32">
        <v>21.446281709</v>
      </c>
    </row>
    <row r="1333" spans="1:1">
      <c r="A1333" s="32">
        <v>36.350329432</v>
      </c>
    </row>
    <row r="1334" spans="1:1">
      <c r="A1334" s="32">
        <v>34.345859886</v>
      </c>
    </row>
    <row r="1335" spans="1:1">
      <c r="A1335" s="32">
        <v>25.753010226</v>
      </c>
    </row>
    <row r="1336" spans="1:1">
      <c r="A1336" s="32">
        <v>37.310006097</v>
      </c>
    </row>
    <row r="1337" spans="1:1">
      <c r="A1337" s="32">
        <v>37.541257884</v>
      </c>
    </row>
    <row r="1338" spans="1:1">
      <c r="A1338" s="32">
        <v>34.104697064</v>
      </c>
    </row>
    <row r="1339" spans="1:1">
      <c r="A1339" s="32">
        <v>37.88226039</v>
      </c>
    </row>
    <row r="1340" spans="1:1">
      <c r="A1340" s="32">
        <v>40.325885318</v>
      </c>
    </row>
    <row r="1341" spans="1:1">
      <c r="A1341" s="32">
        <v>24.553206166</v>
      </c>
    </row>
    <row r="1342" spans="1:1">
      <c r="A1342" s="32">
        <v>32.587465652</v>
      </c>
    </row>
    <row r="1343" spans="1:1">
      <c r="A1343" s="32">
        <v>36.395148149</v>
      </c>
    </row>
    <row r="1344" spans="1:1">
      <c r="A1344" s="32">
        <v>40.451392536</v>
      </c>
    </row>
    <row r="1345" spans="1:1">
      <c r="A1345" s="32">
        <v>24.20235008</v>
      </c>
    </row>
    <row r="1346" spans="1:1">
      <c r="A1346" s="32">
        <v>37.792555026</v>
      </c>
    </row>
    <row r="1347" spans="1:1">
      <c r="A1347" s="32">
        <v>43.204953133</v>
      </c>
    </row>
    <row r="1348" spans="1:1">
      <c r="A1348" s="32">
        <v>33.651646949</v>
      </c>
    </row>
    <row r="1349" spans="1:1">
      <c r="A1349" s="32">
        <v>21.223213992</v>
      </c>
    </row>
    <row r="1350" spans="1:1">
      <c r="A1350" s="32">
        <v>34.680381648</v>
      </c>
    </row>
    <row r="1351" spans="1:1">
      <c r="A1351" s="32"/>
    </row>
    <row r="1352" spans="1:1">
      <c r="A1352" s="32"/>
    </row>
    <row r="1353" spans="1:1">
      <c r="A1353" s="32">
        <v>32.625687041</v>
      </c>
    </row>
    <row r="1354" spans="1:1">
      <c r="A1354" s="32">
        <v>38.0722099</v>
      </c>
    </row>
    <row r="1355" spans="1:1">
      <c r="A1355" s="32">
        <v>26.251888349</v>
      </c>
    </row>
    <row r="1356" spans="1:1">
      <c r="A1356" s="32">
        <v>30.868137501</v>
      </c>
    </row>
    <row r="1357" spans="1:1">
      <c r="A1357" s="32">
        <v>39.735785258</v>
      </c>
    </row>
    <row r="1358" spans="1:1">
      <c r="A1358" s="32">
        <v>32.656531297</v>
      </c>
    </row>
    <row r="1359" spans="1:1">
      <c r="A1359" s="32">
        <v>38.219034312</v>
      </c>
    </row>
    <row r="1360" spans="1:1">
      <c r="A1360" s="32">
        <v>37.319289307</v>
      </c>
    </row>
    <row r="1361" spans="1:1">
      <c r="A1361" s="32">
        <v>30.958905738</v>
      </c>
    </row>
    <row r="1362" spans="1:1">
      <c r="A1362" s="32">
        <v>18.732089739</v>
      </c>
    </row>
    <row r="1363" spans="1:1">
      <c r="A1363" s="32">
        <v>40.76038718</v>
      </c>
    </row>
    <row r="1364" spans="1:1">
      <c r="A1364" s="32">
        <v>39.528326336</v>
      </c>
    </row>
    <row r="1365" spans="1:1">
      <c r="A1365" s="32">
        <v>28.971803768</v>
      </c>
    </row>
    <row r="1366" spans="1:1">
      <c r="A1366" s="32">
        <v>30.655744344</v>
      </c>
    </row>
    <row r="1367" spans="1:1">
      <c r="A1367" s="32">
        <v>26.242394307</v>
      </c>
    </row>
    <row r="1368" spans="1:1">
      <c r="A1368" s="32">
        <v>39.594148271</v>
      </c>
    </row>
    <row r="1369" spans="1:1">
      <c r="A1369" s="32">
        <v>31.540218257</v>
      </c>
    </row>
    <row r="1370" spans="1:1">
      <c r="A1370" s="32">
        <v>36.846466819</v>
      </c>
    </row>
    <row r="1371" spans="1:1">
      <c r="A1371" s="32">
        <v>34.015359605</v>
      </c>
    </row>
    <row r="1372" spans="1:1">
      <c r="A1372" s="32">
        <v>34.13705457</v>
      </c>
    </row>
    <row r="1373" spans="1:1">
      <c r="A1373" s="32">
        <v>28.030801551</v>
      </c>
    </row>
    <row r="1374" spans="1:1">
      <c r="A1374" s="32">
        <v>19.587710546</v>
      </c>
    </row>
    <row r="1375" spans="1:1">
      <c r="A1375" s="32">
        <v>33.964777335</v>
      </c>
    </row>
    <row r="1376" spans="1:1">
      <c r="A1376" s="32">
        <v>28.828649308</v>
      </c>
    </row>
    <row r="1377" spans="1:1">
      <c r="A1377" s="32">
        <v>25.448844532</v>
      </c>
    </row>
    <row r="1378" spans="1:1">
      <c r="A1378" s="32">
        <v>25.3840627</v>
      </c>
    </row>
    <row r="1379" spans="1:1">
      <c r="A1379" s="32">
        <v>36.180857581</v>
      </c>
    </row>
    <row r="1380" spans="1:1">
      <c r="A1380" s="32"/>
    </row>
    <row r="1381" spans="1:1">
      <c r="A1381" s="32"/>
    </row>
    <row r="1382" spans="1:1">
      <c r="A1382" s="32"/>
    </row>
    <row r="1383" spans="1:1">
      <c r="A1383" s="32">
        <v>26.001665333</v>
      </c>
    </row>
    <row r="1384" spans="1:1">
      <c r="A1384" s="32"/>
    </row>
    <row r="1385" spans="1:1">
      <c r="A1385" s="32">
        <v>40.396233444</v>
      </c>
    </row>
    <row r="1386" spans="1:1">
      <c r="A1386" s="32">
        <v>38.589372345</v>
      </c>
    </row>
    <row r="1387" spans="1:1">
      <c r="A1387" s="32">
        <v>34.698162391</v>
      </c>
    </row>
    <row r="1388" spans="1:1">
      <c r="A1388" s="32">
        <v>31.75799058</v>
      </c>
    </row>
    <row r="1389" spans="1:1">
      <c r="A1389" s="32">
        <v>31.888936384</v>
      </c>
    </row>
    <row r="1390" spans="1:1">
      <c r="A1390" s="32">
        <v>42.939294407</v>
      </c>
    </row>
    <row r="1391" spans="1:1">
      <c r="A1391" s="32">
        <v>41.587201191</v>
      </c>
    </row>
    <row r="1392" spans="1:1">
      <c r="A1392" s="32">
        <v>36.784582009</v>
      </c>
    </row>
    <row r="1393" spans="1:1">
      <c r="A1393" s="32"/>
    </row>
    <row r="1394" spans="1:1">
      <c r="A1394" s="32">
        <v>36.996385659</v>
      </c>
    </row>
    <row r="1395" spans="1:1">
      <c r="A1395" s="32">
        <v>33.658292221</v>
      </c>
    </row>
    <row r="1396" spans="1:1">
      <c r="A1396" s="32">
        <v>38.490246959</v>
      </c>
    </row>
    <row r="1397" spans="1:1">
      <c r="A1397" s="32">
        <v>53.584883008</v>
      </c>
    </row>
    <row r="1398" spans="1:1">
      <c r="A1398" s="32"/>
    </row>
    <row r="1399" spans="1:1">
      <c r="A1399" s="32">
        <v>38.588823585</v>
      </c>
    </row>
    <row r="1400" spans="1:1">
      <c r="A1400" s="32">
        <v>29.551583139</v>
      </c>
    </row>
    <row r="1401" spans="1:1">
      <c r="A1401" s="32">
        <v>38.042767861</v>
      </c>
    </row>
    <row r="1402" spans="1:1">
      <c r="A1402" s="32">
        <v>33.920789966</v>
      </c>
    </row>
    <row r="1403" spans="1:1">
      <c r="A1403" s="32">
        <v>35.265437376</v>
      </c>
    </row>
    <row r="1404" spans="1:1">
      <c r="A1404" s="32">
        <v>41.474073805</v>
      </c>
    </row>
    <row r="1405" spans="1:1">
      <c r="A1405" s="32">
        <v>33.227793593</v>
      </c>
    </row>
    <row r="1406" spans="1:1">
      <c r="A1406" s="32"/>
    </row>
    <row r="1407" spans="1:1">
      <c r="A1407" s="32"/>
    </row>
    <row r="1408" spans="1:1">
      <c r="A1408" s="32"/>
    </row>
    <row r="1409" spans="1:1">
      <c r="A1409" s="32"/>
    </row>
    <row r="1410" spans="1:1">
      <c r="A1410" s="32">
        <v>30.09500969</v>
      </c>
    </row>
    <row r="1411" spans="1:1">
      <c r="A1411" s="32">
        <v>38.383498378</v>
      </c>
    </row>
    <row r="1412" spans="1:1">
      <c r="A1412" s="32">
        <v>28.370130884</v>
      </c>
    </row>
    <row r="1413" spans="1:1">
      <c r="A1413" s="32">
        <v>25.210739655</v>
      </c>
    </row>
    <row r="1414" spans="1:1">
      <c r="A1414" s="32">
        <v>40.291951983</v>
      </c>
    </row>
    <row r="1415" spans="1:1">
      <c r="A1415" s="32">
        <v>34.095785093</v>
      </c>
    </row>
    <row r="1416" spans="1:1">
      <c r="A1416" s="32">
        <v>28.088524645</v>
      </c>
    </row>
    <row r="1417" spans="1:1">
      <c r="A1417" s="32"/>
    </row>
    <row r="1418" spans="1:1">
      <c r="A1418" s="32">
        <v>21.079998939</v>
      </c>
    </row>
    <row r="1419" spans="1:1">
      <c r="A1419" s="32">
        <v>40.978635322</v>
      </c>
    </row>
    <row r="1420" spans="1:1">
      <c r="A1420" s="32">
        <v>23.875946186</v>
      </c>
    </row>
    <row r="1421" spans="1:1">
      <c r="A1421" s="32">
        <v>38.8031464</v>
      </c>
    </row>
    <row r="1422" spans="1:1">
      <c r="A1422" s="32">
        <v>16.48162968</v>
      </c>
    </row>
    <row r="1423" spans="1:1">
      <c r="A1423" s="32">
        <v>40.780527152</v>
      </c>
    </row>
    <row r="1424" spans="1:1">
      <c r="A1424" s="32">
        <v>30.518229752</v>
      </c>
    </row>
    <row r="1425" spans="1:1">
      <c r="A1425" s="32">
        <v>37.91433471</v>
      </c>
    </row>
    <row r="1426" spans="1:1">
      <c r="A1426" s="32"/>
    </row>
    <row r="1427" spans="1:1">
      <c r="A1427" s="32">
        <v>39.510985743</v>
      </c>
    </row>
    <row r="1428" spans="1:1">
      <c r="A1428" s="32">
        <v>22.392611597</v>
      </c>
    </row>
    <row r="1429" spans="1:1">
      <c r="A1429" s="32">
        <v>30.124555686</v>
      </c>
    </row>
    <row r="1430" spans="1:1">
      <c r="A1430" s="32">
        <v>39.204625006</v>
      </c>
    </row>
    <row r="1431" spans="1:1">
      <c r="A1431" s="32">
        <v>24.195903631</v>
      </c>
    </row>
    <row r="1432" spans="1:1">
      <c r="A1432" s="32">
        <v>34.34334852</v>
      </c>
    </row>
    <row r="1433" spans="1:1">
      <c r="A1433" s="32">
        <v>23.610124369</v>
      </c>
    </row>
    <row r="1434" spans="1:1">
      <c r="A1434" s="32">
        <v>34.727875189</v>
      </c>
    </row>
    <row r="1435" spans="1:1">
      <c r="A1435" s="32">
        <v>37.10471224</v>
      </c>
    </row>
    <row r="1436" spans="1:1">
      <c r="A1436" s="32">
        <v>29.555406533</v>
      </c>
    </row>
    <row r="1437" spans="1:1">
      <c r="A1437" s="32">
        <v>36.025683828</v>
      </c>
    </row>
    <row r="1438" spans="1:1">
      <c r="A1438" s="32">
        <v>33.849092539</v>
      </c>
    </row>
    <row r="1439" spans="1:1">
      <c r="A1439" s="32">
        <v>35.667645974</v>
      </c>
    </row>
    <row r="1440" spans="1:1">
      <c r="A1440" s="32">
        <v>36.174955236</v>
      </c>
    </row>
    <row r="1441" spans="1:1">
      <c r="A1441" s="32">
        <v>22.447943315</v>
      </c>
    </row>
    <row r="1442" spans="1:1">
      <c r="A1442" s="32">
        <v>39.526852362</v>
      </c>
    </row>
    <row r="1443" spans="1:1">
      <c r="A1443" s="32">
        <v>37.699108592</v>
      </c>
    </row>
    <row r="1444" spans="1:1">
      <c r="A1444" s="32">
        <v>40.031393322</v>
      </c>
    </row>
    <row r="1445" spans="1:1">
      <c r="A1445" s="32">
        <v>39.216775179</v>
      </c>
    </row>
    <row r="1446" spans="1:1">
      <c r="A1446" s="32">
        <v>25.21859995</v>
      </c>
    </row>
    <row r="1447" spans="1:1">
      <c r="A1447" s="32">
        <v>33.897772554</v>
      </c>
    </row>
    <row r="1448" spans="1:1">
      <c r="A1448" s="32">
        <v>37.743047077</v>
      </c>
    </row>
    <row r="1449" spans="1:1">
      <c r="A1449" s="32">
        <v>36.569347898</v>
      </c>
    </row>
    <row r="1450" spans="1:1">
      <c r="A1450" s="32">
        <v>24.404335112</v>
      </c>
    </row>
    <row r="1451" spans="1:1">
      <c r="A1451" s="32">
        <v>36.542570221</v>
      </c>
    </row>
    <row r="1452" spans="1:1">
      <c r="A1452" s="32">
        <v>38.026151095</v>
      </c>
    </row>
    <row r="1453" spans="1:1">
      <c r="A1453" s="32">
        <v>38.255862022</v>
      </c>
    </row>
    <row r="1454" spans="1:1">
      <c r="A1454" s="32">
        <v>28.030214206</v>
      </c>
    </row>
    <row r="1455" spans="1:1">
      <c r="A1455" s="32">
        <v>33.596170858</v>
      </c>
    </row>
    <row r="1456" spans="1:1">
      <c r="A1456" s="32"/>
    </row>
    <row r="1457" spans="1:1">
      <c r="A1457" s="32"/>
    </row>
    <row r="1458" spans="1:1">
      <c r="A1458" s="32"/>
    </row>
    <row r="1459" spans="1:1">
      <c r="A1459" s="32"/>
    </row>
    <row r="1460" spans="1:1">
      <c r="A1460" s="32"/>
    </row>
    <row r="1461" spans="1:1">
      <c r="A1461" s="32"/>
    </row>
    <row r="1462" spans="1:1">
      <c r="A1462" s="32"/>
    </row>
    <row r="1463" spans="1:1">
      <c r="A1463" s="32"/>
    </row>
    <row r="1464" spans="1:1">
      <c r="A1464" s="32"/>
    </row>
    <row r="1465" spans="1:1">
      <c r="A1465" s="32"/>
    </row>
    <row r="1466" spans="1:1">
      <c r="A1466" s="32"/>
    </row>
    <row r="1467" spans="1:1">
      <c r="A1467" s="32"/>
    </row>
    <row r="1468" spans="1:1">
      <c r="A1468" s="32"/>
    </row>
    <row r="1469" spans="1:1">
      <c r="A1469" s="32"/>
    </row>
    <row r="1470" spans="1:1">
      <c r="A1470" s="32"/>
    </row>
    <row r="1471" spans="1:1">
      <c r="A1471" s="32"/>
    </row>
    <row r="1472" spans="1:1">
      <c r="A1472" s="32">
        <v>26.904766453</v>
      </c>
    </row>
    <row r="1473" spans="1:1">
      <c r="A1473" s="32">
        <v>30.032845485</v>
      </c>
    </row>
    <row r="1474" spans="1:1">
      <c r="A1474" s="32">
        <v>33.299628394</v>
      </c>
    </row>
    <row r="1475" spans="1:1">
      <c r="A1475" s="32">
        <v>29.434867143</v>
      </c>
    </row>
    <row r="1476" spans="1:1">
      <c r="A1476" s="32">
        <v>37.680169764</v>
      </c>
    </row>
    <row r="1477" spans="1:1">
      <c r="A1477" s="32">
        <v>36.673648152</v>
      </c>
    </row>
    <row r="1478" spans="1:1">
      <c r="A1478" s="32">
        <v>42.539685706</v>
      </c>
    </row>
    <row r="1479" spans="1:1">
      <c r="A1479" s="32">
        <v>28.689928357</v>
      </c>
    </row>
    <row r="1480" spans="1:1">
      <c r="A1480" s="32">
        <v>26.91192966</v>
      </c>
    </row>
    <row r="1481" spans="1:1">
      <c r="A1481" s="32">
        <v>29.578148133</v>
      </c>
    </row>
    <row r="1482" spans="1:1">
      <c r="A1482" s="32">
        <v>41.441052018</v>
      </c>
    </row>
    <row r="1483" spans="1:1">
      <c r="A1483" s="32">
        <v>32.80374334</v>
      </c>
    </row>
    <row r="1484" spans="1:1">
      <c r="A1484" s="32">
        <v>39.250433285</v>
      </c>
    </row>
    <row r="1485" spans="1:1">
      <c r="A1485" s="32"/>
    </row>
    <row r="1486" spans="1:1">
      <c r="A1486" s="32">
        <v>31.075616581</v>
      </c>
    </row>
    <row r="1487" spans="1:1">
      <c r="A1487" s="32">
        <v>22.003376409</v>
      </c>
    </row>
    <row r="1488" spans="1:1">
      <c r="A1488" s="32">
        <v>34.947076581</v>
      </c>
    </row>
    <row r="1489" spans="1:1">
      <c r="A1489" s="32">
        <v>40.091831822</v>
      </c>
    </row>
    <row r="1490" spans="1:1">
      <c r="A1490" s="32">
        <v>22.956863758</v>
      </c>
    </row>
    <row r="1491" spans="1:1">
      <c r="A1491" s="32">
        <v>30.797674365</v>
      </c>
    </row>
    <row r="1492" spans="1:1">
      <c r="A1492" s="32">
        <v>40.670904725</v>
      </c>
    </row>
    <row r="1493" spans="1:1">
      <c r="A1493" s="32">
        <v>29.655713203</v>
      </c>
    </row>
    <row r="1494" spans="1:1">
      <c r="A1494" s="32">
        <v>21.758642612</v>
      </c>
    </row>
    <row r="1495" spans="1:1">
      <c r="A1495" s="32"/>
    </row>
    <row r="1496" spans="1:1">
      <c r="A1496" s="32">
        <v>35.763333479</v>
      </c>
    </row>
    <row r="1497" spans="1:1">
      <c r="A1497" s="32">
        <v>34.050949362</v>
      </c>
    </row>
    <row r="1498" spans="1:1">
      <c r="A1498" s="32">
        <v>26.099258701</v>
      </c>
    </row>
    <row r="1499" spans="1:1">
      <c r="A1499" s="32">
        <v>38.120810575</v>
      </c>
    </row>
    <row r="1500" spans="1:1">
      <c r="A1500" s="32">
        <v>36.674734318</v>
      </c>
    </row>
    <row r="1501" spans="1:1">
      <c r="A1501" s="32">
        <v>36.044251755</v>
      </c>
    </row>
    <row r="1502" spans="1:1">
      <c r="A1502" s="32">
        <v>38.483648445</v>
      </c>
    </row>
    <row r="1503" spans="1:1">
      <c r="A1503" s="32">
        <v>36.564119563</v>
      </c>
    </row>
    <row r="1504" spans="1:1">
      <c r="A1504" s="32">
        <v>33.896642978</v>
      </c>
    </row>
    <row r="1505" spans="1:1">
      <c r="A1505" s="32">
        <v>26.87488997</v>
      </c>
    </row>
    <row r="1506" spans="1:1">
      <c r="A1506" s="32">
        <v>40.761453071</v>
      </c>
    </row>
    <row r="1507" spans="1:1">
      <c r="A1507" s="32">
        <v>39.271884779</v>
      </c>
    </row>
    <row r="1508" spans="1:1">
      <c r="A1508" s="32">
        <v>20.961272939</v>
      </c>
    </row>
    <row r="1509" spans="1:1">
      <c r="A1509" s="32">
        <v>26.232459223</v>
      </c>
    </row>
    <row r="1510" spans="1:1">
      <c r="A1510" s="32">
        <v>35.506774068</v>
      </c>
    </row>
    <row r="1511" spans="1:1">
      <c r="A1511" s="32">
        <v>35.892436102</v>
      </c>
    </row>
    <row r="1512" spans="1:1">
      <c r="A1512" s="32">
        <v>19.078651168</v>
      </c>
    </row>
    <row r="1513" spans="1:1">
      <c r="A1513" s="32">
        <v>36.159805919</v>
      </c>
    </row>
    <row r="1514" spans="1:1">
      <c r="A1514" s="32">
        <v>33.538726152</v>
      </c>
    </row>
    <row r="1515" spans="1:1">
      <c r="A1515" s="32">
        <v>24.190326625</v>
      </c>
    </row>
    <row r="1516" spans="1:1">
      <c r="A1516" s="32">
        <v>37.490798825</v>
      </c>
    </row>
    <row r="1517" spans="1:1">
      <c r="A1517" s="32">
        <v>28.793166271</v>
      </c>
    </row>
    <row r="1518" spans="1:1">
      <c r="A1518" s="32">
        <v>38.019135045</v>
      </c>
    </row>
    <row r="1519" spans="1:1">
      <c r="A1519" s="32">
        <v>39.640828981</v>
      </c>
    </row>
    <row r="1520" spans="1:1">
      <c r="A1520" s="32">
        <v>39.126130259</v>
      </c>
    </row>
    <row r="1521" spans="1:1">
      <c r="A1521" s="32">
        <v>26.129627304</v>
      </c>
    </row>
    <row r="1522" spans="1:1">
      <c r="A1522" s="32">
        <v>37.456622102</v>
      </c>
    </row>
    <row r="1523" spans="1:1">
      <c r="A1523" s="32">
        <v>25.462641527</v>
      </c>
    </row>
    <row r="1524" spans="1:1">
      <c r="A1524" s="32">
        <v>41.433943797</v>
      </c>
    </row>
    <row r="1525" spans="1:1">
      <c r="A1525" s="32">
        <v>22.089199918</v>
      </c>
    </row>
    <row r="1526" spans="1:1">
      <c r="A1526" s="32"/>
    </row>
    <row r="1527" spans="1:1">
      <c r="A1527" s="32">
        <v>33.8858765</v>
      </c>
    </row>
    <row r="1528" spans="1:1">
      <c r="A1528" s="32">
        <v>33.241218883</v>
      </c>
    </row>
    <row r="1529" spans="1:1">
      <c r="A1529" s="32">
        <v>38.339798053</v>
      </c>
    </row>
    <row r="1530" spans="1:1">
      <c r="A1530" s="32">
        <v>37.575436102</v>
      </c>
    </row>
    <row r="1531" spans="1:1">
      <c r="A1531" s="32">
        <v>33.995565356</v>
      </c>
    </row>
    <row r="1532" spans="1:1">
      <c r="A1532" s="32">
        <v>43.159875329</v>
      </c>
    </row>
    <row r="1533" spans="1:1">
      <c r="A1533" s="32">
        <v>22.302234366</v>
      </c>
    </row>
    <row r="1534" spans="1:1">
      <c r="A1534" s="32">
        <v>23.374504567</v>
      </c>
    </row>
    <row r="1535" spans="1:1">
      <c r="A1535" s="32">
        <v>25.140279716</v>
      </c>
    </row>
    <row r="1536" spans="1:1">
      <c r="A1536" s="32">
        <v>40.120168319</v>
      </c>
    </row>
    <row r="1537" spans="1:1">
      <c r="A1537" s="32">
        <v>27.899267889</v>
      </c>
    </row>
    <row r="1538" spans="1:1">
      <c r="A1538" s="32">
        <v>25.52507894</v>
      </c>
    </row>
    <row r="1539" spans="1:1">
      <c r="A1539" s="32">
        <v>34.601973808</v>
      </c>
    </row>
    <row r="1540" spans="1:1">
      <c r="A1540" s="32">
        <v>27.694521271</v>
      </c>
    </row>
    <row r="1541" spans="1:1">
      <c r="A1541" s="32">
        <v>38.544441857</v>
      </c>
    </row>
    <row r="1542" spans="1:1">
      <c r="A1542" s="32">
        <v>36.334814357</v>
      </c>
    </row>
    <row r="1543" spans="1:1">
      <c r="A1543" s="32">
        <v>39.466964223</v>
      </c>
    </row>
    <row r="1544" spans="1:1">
      <c r="A1544" s="32">
        <v>41.634017956</v>
      </c>
    </row>
    <row r="1545" spans="1:1">
      <c r="A1545" s="32">
        <v>28.086854837</v>
      </c>
    </row>
    <row r="1546" spans="1:1">
      <c r="A1546" s="32">
        <v>38.425881111</v>
      </c>
    </row>
    <row r="1547" spans="1:1">
      <c r="A1547" s="32">
        <v>39.008673024</v>
      </c>
    </row>
    <row r="1548" spans="1:1">
      <c r="A1548" s="32"/>
    </row>
    <row r="1549" spans="1:1">
      <c r="A1549" s="32"/>
    </row>
    <row r="1550" spans="1:1">
      <c r="A1550" s="32">
        <v>38.556929453</v>
      </c>
    </row>
    <row r="1551" spans="1:1">
      <c r="A1551" s="32">
        <v>22.168244524</v>
      </c>
    </row>
    <row r="1552" spans="1:1">
      <c r="A1552" s="32">
        <v>28.298733642</v>
      </c>
    </row>
    <row r="1553" spans="1:1">
      <c r="A1553" s="32">
        <v>26.251830338</v>
      </c>
    </row>
    <row r="1554" spans="1:1">
      <c r="A1554" s="32">
        <v>28.600252229</v>
      </c>
    </row>
    <row r="1555" spans="1:1">
      <c r="A1555" s="32"/>
    </row>
    <row r="1556" spans="1:1">
      <c r="A1556" s="32">
        <v>34.683071467</v>
      </c>
    </row>
    <row r="1557" spans="1:1">
      <c r="A1557" s="32">
        <v>22.577246193</v>
      </c>
    </row>
    <row r="1558" spans="1:1">
      <c r="A1558" s="32">
        <v>35.947854706</v>
      </c>
    </row>
    <row r="1559" spans="1:1">
      <c r="A1559" s="32">
        <v>38.955124742</v>
      </c>
    </row>
    <row r="1560" spans="1:1">
      <c r="A1560" s="32">
        <v>37.658388771</v>
      </c>
    </row>
    <row r="1561" spans="1:1">
      <c r="A1561" s="32">
        <v>42.169926729</v>
      </c>
    </row>
    <row r="1562" spans="1:1">
      <c r="A1562" s="32">
        <v>31.120132652</v>
      </c>
    </row>
    <row r="1563" spans="1:1">
      <c r="A1563" s="32">
        <v>27.173232225</v>
      </c>
    </row>
    <row r="1564" spans="1:1">
      <c r="A1564" s="32">
        <v>39.351470851</v>
      </c>
    </row>
    <row r="1565" spans="1:1">
      <c r="A1565" s="32">
        <v>38.143068786</v>
      </c>
    </row>
    <row r="1566" spans="1:1">
      <c r="A1566" s="32">
        <v>39.481662901</v>
      </c>
    </row>
    <row r="1567" spans="1:1">
      <c r="A1567" s="32">
        <v>33.027143557</v>
      </c>
    </row>
    <row r="1568" spans="1:1">
      <c r="A1568" s="32">
        <v>38.235312929</v>
      </c>
    </row>
    <row r="1569" spans="1:1">
      <c r="A1569" s="32">
        <v>23.481116639</v>
      </c>
    </row>
    <row r="1570" spans="1:1">
      <c r="A1570" s="32">
        <v>23.830110576</v>
      </c>
    </row>
    <row r="1571" spans="1:1">
      <c r="A1571" s="32">
        <v>25.489994512</v>
      </c>
    </row>
    <row r="1572" spans="1:1">
      <c r="A1572" s="32">
        <v>18.84034872</v>
      </c>
    </row>
    <row r="1573" spans="1:1">
      <c r="A1573" s="32">
        <v>33.251079314</v>
      </c>
    </row>
    <row r="1574" spans="1:1">
      <c r="A1574" s="32">
        <v>19.112485067</v>
      </c>
    </row>
    <row r="1575" spans="1:1">
      <c r="A1575" s="32">
        <v>34.343755724</v>
      </c>
    </row>
    <row r="1576" spans="1:1">
      <c r="A1576" s="32">
        <v>26.950451284</v>
      </c>
    </row>
    <row r="1577" spans="1:1">
      <c r="A1577" s="32">
        <v>29.462134076</v>
      </c>
    </row>
    <row r="1578" spans="1:1">
      <c r="A1578" s="32">
        <v>34.019837692</v>
      </c>
    </row>
    <row r="1579" spans="1:1">
      <c r="A1579" s="32">
        <v>34.082178462</v>
      </c>
    </row>
    <row r="1580" spans="1:1">
      <c r="A1580" s="32">
        <v>34.368650887</v>
      </c>
    </row>
    <row r="1581" spans="1:1">
      <c r="A1581" s="32">
        <v>26.864568467</v>
      </c>
    </row>
    <row r="1582" spans="1:1">
      <c r="A1582" s="32">
        <v>27.623493964</v>
      </c>
    </row>
    <row r="1583" spans="1:1">
      <c r="A1583" s="32">
        <v>35.851614414</v>
      </c>
    </row>
    <row r="1584" spans="1:1">
      <c r="A1584" s="32">
        <v>40.174430056</v>
      </c>
    </row>
    <row r="1585" spans="1:1">
      <c r="A1585" s="32">
        <v>39.547882702</v>
      </c>
    </row>
    <row r="1586" spans="1:1">
      <c r="A1586" s="32">
        <v>38.191626025</v>
      </c>
    </row>
    <row r="1587" spans="1:1">
      <c r="A1587" s="32">
        <v>39.449692717</v>
      </c>
    </row>
    <row r="1588" spans="1:1">
      <c r="A1588" s="32"/>
    </row>
    <row r="1589" spans="1:1">
      <c r="A1589" s="32"/>
    </row>
    <row r="1590" spans="1:1">
      <c r="A1590" s="32"/>
    </row>
    <row r="1591" spans="1:1">
      <c r="A1591" s="32"/>
    </row>
    <row r="1592" spans="1:1">
      <c r="A1592" s="32">
        <v>39.791198955</v>
      </c>
    </row>
    <row r="1593" spans="1:1">
      <c r="A1593" s="32">
        <v>28.975940118</v>
      </c>
    </row>
    <row r="1594" spans="1:1">
      <c r="A1594" s="32">
        <v>30.702428546</v>
      </c>
    </row>
    <row r="1595" spans="1:1">
      <c r="A1595" s="32">
        <v>37.596951452</v>
      </c>
    </row>
    <row r="1596" spans="1:1">
      <c r="A1596" s="32">
        <v>34.355739238</v>
      </c>
    </row>
    <row r="1597" spans="1:1">
      <c r="A1597" s="32">
        <v>31.181801354</v>
      </c>
    </row>
    <row r="1598" spans="1:1">
      <c r="A1598" s="32">
        <v>19.020168304</v>
      </c>
    </row>
    <row r="1599" spans="1:1">
      <c r="A1599" s="32">
        <v>29.893621477</v>
      </c>
    </row>
    <row r="1600" spans="1:1">
      <c r="A1600" s="32">
        <v>35.795804943</v>
      </c>
    </row>
    <row r="1601" spans="1:1">
      <c r="A1601" s="32">
        <v>39.111039466</v>
      </c>
    </row>
    <row r="1602" spans="1:1">
      <c r="A1602" s="32">
        <v>21.334651908</v>
      </c>
    </row>
    <row r="1603" spans="1:1">
      <c r="A1603" s="32">
        <v>72.264093333</v>
      </c>
    </row>
    <row r="1604" spans="1:1">
      <c r="A1604" s="32">
        <v>24.95259473</v>
      </c>
    </row>
    <row r="1605" spans="1:1">
      <c r="A1605" s="32">
        <v>37.523324709</v>
      </c>
    </row>
    <row r="1606" spans="1:1">
      <c r="A1606" s="32">
        <v>19.223872665</v>
      </c>
    </row>
    <row r="1607" spans="1:1">
      <c r="A1607" s="32"/>
    </row>
    <row r="1608" spans="1:1">
      <c r="A1608" s="32"/>
    </row>
    <row r="1609" spans="1:1">
      <c r="A1609" s="32"/>
    </row>
    <row r="1610" spans="1:1">
      <c r="A1610" s="32">
        <v>34.757740199</v>
      </c>
    </row>
    <row r="1611" spans="1:1">
      <c r="A1611" s="32">
        <v>38.477504842</v>
      </c>
    </row>
    <row r="1612" spans="1:1">
      <c r="A1612" s="32">
        <v>20.181582401</v>
      </c>
    </row>
    <row r="1613" spans="1:1">
      <c r="A1613" s="32">
        <v>23.661084029</v>
      </c>
    </row>
    <row r="1614" spans="1:1">
      <c r="A1614" s="32">
        <v>43.239187116</v>
      </c>
    </row>
    <row r="1615" spans="1:1">
      <c r="A1615" s="32">
        <v>28.945531785</v>
      </c>
    </row>
    <row r="1616" spans="1:1">
      <c r="A1616" s="32">
        <v>39.963258508</v>
      </c>
    </row>
    <row r="1617" spans="1:1">
      <c r="A1617" s="32">
        <v>34.249620743</v>
      </c>
    </row>
    <row r="1618" spans="1:1">
      <c r="A1618" s="32">
        <v>37.202953562</v>
      </c>
    </row>
    <row r="1619" spans="1:1">
      <c r="A1619" s="32">
        <v>40.083144531</v>
      </c>
    </row>
    <row r="1620" spans="1:1">
      <c r="A1620" s="32"/>
    </row>
    <row r="1621" spans="1:1">
      <c r="A1621" s="32">
        <v>41.952681795</v>
      </c>
    </row>
    <row r="1622" spans="1:1">
      <c r="A1622" s="32">
        <v>35.064864675</v>
      </c>
    </row>
    <row r="1623" spans="1:1">
      <c r="A1623" s="32">
        <v>34.490564131</v>
      </c>
    </row>
    <row r="1624" spans="1:1">
      <c r="A1624" s="32">
        <v>32.012658582</v>
      </c>
    </row>
    <row r="1625" spans="1:1">
      <c r="A1625" s="32"/>
    </row>
    <row r="1626" spans="1:1">
      <c r="A1626" s="32">
        <v>27.610844064</v>
      </c>
    </row>
    <row r="1627" spans="1:1">
      <c r="A1627" s="32">
        <v>44.474917703</v>
      </c>
    </row>
    <row r="1628" spans="1:1">
      <c r="A1628" s="32">
        <v>39.49702872</v>
      </c>
    </row>
    <row r="1629" spans="1:1">
      <c r="A1629" s="32">
        <v>23.766832127</v>
      </c>
    </row>
    <row r="1630" spans="1:1">
      <c r="A1630" s="32">
        <v>30.330811492</v>
      </c>
    </row>
    <row r="1631" spans="1:1">
      <c r="A1631" s="32">
        <v>40.075275838</v>
      </c>
    </row>
    <row r="1632" spans="1:1">
      <c r="A1632" s="32"/>
    </row>
    <row r="1633" spans="1:1">
      <c r="A1633" s="32"/>
    </row>
    <row r="1634" spans="1:1">
      <c r="A1634" s="32"/>
    </row>
    <row r="1635" spans="1:1">
      <c r="A1635" s="32">
        <v>69.480650392</v>
      </c>
    </row>
    <row r="1636" spans="1:1">
      <c r="A1636" s="32">
        <v>37.010948765</v>
      </c>
    </row>
    <row r="1637" spans="1:1">
      <c r="A1637" s="32">
        <v>28.019227084</v>
      </c>
    </row>
    <row r="1638" spans="1:1">
      <c r="A1638" s="32">
        <v>28.439965842</v>
      </c>
    </row>
    <row r="1639" spans="1:1">
      <c r="A1639" s="32">
        <v>20.090783327</v>
      </c>
    </row>
    <row r="1640" spans="1:1">
      <c r="A1640" s="32">
        <v>33.931163419</v>
      </c>
    </row>
    <row r="1641" spans="1:1">
      <c r="A1641" s="32">
        <v>38.448387115</v>
      </c>
    </row>
    <row r="1642" spans="1:1">
      <c r="A1642" s="32">
        <v>27.616338511</v>
      </c>
    </row>
    <row r="1643" spans="1:1">
      <c r="A1643" s="32">
        <v>30.998694504</v>
      </c>
    </row>
    <row r="1644" spans="1:1">
      <c r="A1644" s="32">
        <v>38.721259448</v>
      </c>
    </row>
    <row r="1645" spans="1:1">
      <c r="A1645" s="32">
        <v>40.287411441</v>
      </c>
    </row>
    <row r="1646" spans="1:1">
      <c r="A1646" s="32">
        <v>30.253969922</v>
      </c>
    </row>
    <row r="1647" spans="1:1">
      <c r="A1647" s="32">
        <v>58.295989944</v>
      </c>
    </row>
    <row r="1648" spans="1:1">
      <c r="A1648" s="32">
        <v>33.200397325</v>
      </c>
    </row>
    <row r="1649" spans="1:1">
      <c r="A1649" s="32">
        <v>37.129512042</v>
      </c>
    </row>
    <row r="1650" spans="1:1">
      <c r="A1650" s="32">
        <v>36.070978869</v>
      </c>
    </row>
    <row r="1651" spans="1:1">
      <c r="A1651" s="32">
        <v>37.162689687</v>
      </c>
    </row>
    <row r="1652" spans="1:1">
      <c r="A1652" s="32">
        <v>34.327276537</v>
      </c>
    </row>
    <row r="1653" spans="1:1">
      <c r="A1653" s="32">
        <v>19.408461231</v>
      </c>
    </row>
    <row r="1654" spans="1:1">
      <c r="A1654" s="32">
        <v>42.81224294</v>
      </c>
    </row>
    <row r="1655" spans="1:1">
      <c r="A1655" s="32">
        <v>32.783483568</v>
      </c>
    </row>
    <row r="1656" spans="1:1">
      <c r="A1656" s="32">
        <v>43.372372819</v>
      </c>
    </row>
    <row r="1657" spans="1:1">
      <c r="A1657" s="32">
        <v>40.878428241</v>
      </c>
    </row>
    <row r="1658" spans="1:1">
      <c r="A1658" s="32">
        <v>37.884449327</v>
      </c>
    </row>
    <row r="1659" spans="1:1">
      <c r="A1659" s="32">
        <v>30.785003591</v>
      </c>
    </row>
    <row r="1660" spans="1:1">
      <c r="A1660" s="32">
        <v>40.88273326</v>
      </c>
    </row>
    <row r="1661" spans="1:1">
      <c r="A1661" s="32">
        <v>25.701276422</v>
      </c>
    </row>
    <row r="1662" spans="1:1">
      <c r="A1662" s="32">
        <v>32.500059069</v>
      </c>
    </row>
    <row r="1663" spans="1:1">
      <c r="A1663" s="32">
        <v>42.488517052</v>
      </c>
    </row>
    <row r="1664" spans="1:1">
      <c r="A1664" s="32">
        <v>41.047754879</v>
      </c>
    </row>
    <row r="1665" spans="1:1">
      <c r="A1665" s="32">
        <v>36.871699423</v>
      </c>
    </row>
    <row r="1666" spans="1:1">
      <c r="A1666" s="32">
        <v>29.942492402</v>
      </c>
    </row>
    <row r="1667" spans="1:1">
      <c r="A1667" s="32"/>
    </row>
    <row r="1668" spans="1:1">
      <c r="A1668" s="32"/>
    </row>
    <row r="1669" spans="1:1">
      <c r="A1669" s="32">
        <v>37.154902302</v>
      </c>
    </row>
    <row r="1670" spans="1:1">
      <c r="A1670" s="32">
        <v>38.861656969</v>
      </c>
    </row>
    <row r="1671" spans="1:1">
      <c r="A1671" s="32">
        <v>33.670908179</v>
      </c>
    </row>
    <row r="1672" spans="1:1">
      <c r="A1672" s="32">
        <v>49.418114378</v>
      </c>
    </row>
    <row r="1673" spans="1:1">
      <c r="A1673" s="32">
        <v>32.665746304</v>
      </c>
    </row>
    <row r="1674" spans="1:1">
      <c r="A1674" s="32">
        <v>35.503664257</v>
      </c>
    </row>
    <row r="1675" spans="1:1">
      <c r="A1675" s="32"/>
    </row>
    <row r="1676" spans="1:1">
      <c r="A1676" s="32">
        <v>39.430730627</v>
      </c>
    </row>
    <row r="1677" spans="1:1">
      <c r="A1677" s="32">
        <v>28.391039297</v>
      </c>
    </row>
    <row r="1678" spans="1:1">
      <c r="A1678" s="32">
        <v>24.534997192</v>
      </c>
    </row>
    <row r="1679" spans="1:1">
      <c r="A1679" s="32">
        <v>29.099981214</v>
      </c>
    </row>
    <row r="1680" spans="1:1">
      <c r="A1680" s="32"/>
    </row>
    <row r="1681" spans="1:1">
      <c r="A1681" s="32"/>
    </row>
    <row r="1682" spans="1:1">
      <c r="A1682" s="32">
        <v>25.728837383</v>
      </c>
    </row>
    <row r="1683" spans="1:1">
      <c r="A1683" s="32">
        <v>40.775677146</v>
      </c>
    </row>
    <row r="1684" spans="1:1">
      <c r="A1684" s="32">
        <v>36.50598321</v>
      </c>
    </row>
    <row r="1685" spans="1:1">
      <c r="A1685" s="32">
        <v>36.611156973</v>
      </c>
    </row>
    <row r="1686" spans="1:1">
      <c r="A1686" s="32">
        <v>33.776336963</v>
      </c>
    </row>
    <row r="1687" spans="1:1">
      <c r="A1687" s="32">
        <v>37.99899138</v>
      </c>
    </row>
    <row r="1688" spans="1:1">
      <c r="A1688" s="32">
        <v>30.305388108</v>
      </c>
    </row>
    <row r="1689" spans="1:1">
      <c r="A1689" s="32">
        <v>40.932766781</v>
      </c>
    </row>
    <row r="1690" spans="1:1">
      <c r="A1690" s="32">
        <v>40.02421108</v>
      </c>
    </row>
    <row r="1691" spans="1:1">
      <c r="A1691" s="32">
        <v>18.249721916</v>
      </c>
    </row>
    <row r="1692" spans="1:1">
      <c r="A1692" s="32">
        <v>28.977738657</v>
      </c>
    </row>
    <row r="1693" spans="1:1">
      <c r="A1693" s="32">
        <v>37.525751033</v>
      </c>
    </row>
    <row r="1694" spans="1:1">
      <c r="A1694" s="32">
        <v>29.734874071</v>
      </c>
    </row>
    <row r="1695" spans="1:1">
      <c r="A1695" s="32">
        <v>38.582669884</v>
      </c>
    </row>
    <row r="1696" spans="1:1">
      <c r="A1696" s="32">
        <v>38.928315685</v>
      </c>
    </row>
    <row r="1697" spans="1:1">
      <c r="A1697" s="32">
        <v>24.490438355</v>
      </c>
    </row>
    <row r="1698" spans="1:1">
      <c r="A1698" s="32">
        <v>37.131064161</v>
      </c>
    </row>
    <row r="1699" spans="1:1">
      <c r="A1699" s="32">
        <v>29.632108256</v>
      </c>
    </row>
    <row r="1700" spans="1:1">
      <c r="A1700" s="32">
        <v>27.17193008</v>
      </c>
    </row>
    <row r="1701" spans="1:1">
      <c r="A1701" s="32">
        <v>40.797457548</v>
      </c>
    </row>
    <row r="1702" spans="1:1">
      <c r="A1702" s="32">
        <v>38.177742947</v>
      </c>
    </row>
    <row r="1703" spans="1:1">
      <c r="A1703" s="32">
        <v>16.816307486</v>
      </c>
    </row>
    <row r="1704" spans="1:1">
      <c r="A1704" s="32">
        <v>26.301236902</v>
      </c>
    </row>
    <row r="1705" spans="1:1">
      <c r="A1705" s="32">
        <v>29.397478217</v>
      </c>
    </row>
    <row r="1706" spans="1:1">
      <c r="A1706" s="32">
        <v>29.843136669</v>
      </c>
    </row>
    <row r="1707" spans="1:1">
      <c r="A1707" s="32">
        <v>24.459383678</v>
      </c>
    </row>
    <row r="1708" spans="1:1">
      <c r="A1708" s="32">
        <v>34.767288887</v>
      </c>
    </row>
    <row r="1709" spans="1:1">
      <c r="A1709" s="32">
        <v>31.700124322</v>
      </c>
    </row>
    <row r="1710" spans="1:1">
      <c r="A1710" s="32">
        <v>50.173065029</v>
      </c>
    </row>
    <row r="1711" spans="1:1">
      <c r="A1711" s="32">
        <v>38.627024993</v>
      </c>
    </row>
    <row r="1712" spans="1:1">
      <c r="A1712" s="32">
        <v>38.090209026</v>
      </c>
    </row>
    <row r="1713" spans="1:1">
      <c r="A1713" s="32"/>
    </row>
    <row r="1714" spans="1:1">
      <c r="A1714" s="32"/>
    </row>
    <row r="1715" spans="1:1">
      <c r="A1715" s="32"/>
    </row>
    <row r="1716" spans="1:1">
      <c r="A1716" s="32"/>
    </row>
    <row r="1717" spans="1:1">
      <c r="A1717" s="32"/>
    </row>
    <row r="1718" spans="1:1">
      <c r="A1718" s="32"/>
    </row>
    <row r="1719" spans="1:1">
      <c r="A1719" s="32"/>
    </row>
    <row r="1720" spans="1:1">
      <c r="A1720" s="32"/>
    </row>
    <row r="1721" spans="1:1">
      <c r="A1721" s="32"/>
    </row>
    <row r="1722" spans="1:1">
      <c r="A1722" s="32"/>
    </row>
    <row r="1723" spans="1:1">
      <c r="A1723" s="32"/>
    </row>
    <row r="1724" spans="1:1">
      <c r="A1724" s="32"/>
    </row>
    <row r="1725" spans="1:1">
      <c r="A1725" s="32"/>
    </row>
    <row r="1726" spans="1:1">
      <c r="A1726" s="32"/>
    </row>
    <row r="1727" spans="1:1">
      <c r="A1727" s="32"/>
    </row>
    <row r="1728" spans="1:1">
      <c r="A1728" s="32"/>
    </row>
    <row r="1729" spans="1:1">
      <c r="A1729" s="32"/>
    </row>
    <row r="1730" spans="1:1">
      <c r="A1730" s="32"/>
    </row>
    <row r="1731" spans="1:1">
      <c r="A1731" s="32"/>
    </row>
    <row r="1732" spans="1:1">
      <c r="A1732" s="32"/>
    </row>
    <row r="1733" spans="1:1">
      <c r="A1733" s="32"/>
    </row>
    <row r="1734" spans="1:1">
      <c r="A1734" s="32"/>
    </row>
    <row r="1735" spans="1:1">
      <c r="A1735" s="32"/>
    </row>
    <row r="1736" spans="1:1">
      <c r="A1736" s="32"/>
    </row>
    <row r="1737" spans="1:1">
      <c r="A1737" s="32"/>
    </row>
    <row r="1738" spans="1:1">
      <c r="A1738" s="32"/>
    </row>
    <row r="1739" spans="1:1">
      <c r="A1739" s="32"/>
    </row>
    <row r="1740" spans="1:1">
      <c r="A1740" s="32"/>
    </row>
    <row r="1741" spans="1:1">
      <c r="A1741" s="32"/>
    </row>
    <row r="1742" spans="1:1">
      <c r="A1742" s="32"/>
    </row>
    <row r="1743" spans="1:1">
      <c r="A1743" s="32"/>
    </row>
    <row r="1744" spans="1:1">
      <c r="A1744" s="32"/>
    </row>
    <row r="1745" spans="1:1">
      <c r="A1745" s="32"/>
    </row>
    <row r="1746" spans="1:1">
      <c r="A1746" s="32"/>
    </row>
    <row r="1747" spans="1:1">
      <c r="A1747" s="32"/>
    </row>
    <row r="1748" spans="1:1">
      <c r="A1748" s="32"/>
    </row>
    <row r="1749" spans="1:1">
      <c r="A1749" s="32"/>
    </row>
    <row r="1750" spans="1:1">
      <c r="A1750" s="32"/>
    </row>
    <row r="1751" spans="1:1">
      <c r="A1751" s="32"/>
    </row>
    <row r="1752" spans="1:1">
      <c r="A1752" s="32"/>
    </row>
    <row r="1753" spans="1:1">
      <c r="A1753" s="32">
        <v>41.225763159</v>
      </c>
    </row>
    <row r="1754" spans="1:1">
      <c r="A1754" s="32">
        <v>38.942759641</v>
      </c>
    </row>
    <row r="1755" spans="1:1">
      <c r="A1755" s="32">
        <v>22.423002459</v>
      </c>
    </row>
    <row r="1756" spans="1:1">
      <c r="A1756" s="32">
        <v>34.387943973</v>
      </c>
    </row>
    <row r="1757" spans="1:1">
      <c r="A1757" s="32">
        <v>37.934443412</v>
      </c>
    </row>
    <row r="1758" spans="1:1">
      <c r="A1758" s="32">
        <v>41.572971522</v>
      </c>
    </row>
    <row r="1759" spans="1:1">
      <c r="A1759" s="32">
        <v>33.773303262</v>
      </c>
    </row>
    <row r="1760" spans="1:1">
      <c r="A1760" s="32">
        <v>43.15970058</v>
      </c>
    </row>
    <row r="1761" spans="1:1">
      <c r="A1761" s="32">
        <v>39.69469137</v>
      </c>
    </row>
    <row r="1762" spans="1:1">
      <c r="A1762" s="32">
        <v>65.495243152</v>
      </c>
    </row>
    <row r="1763" spans="1:1">
      <c r="A1763" s="32">
        <v>36.737721285</v>
      </c>
    </row>
    <row r="1764" spans="1:1">
      <c r="A1764" s="32">
        <v>35.127874351</v>
      </c>
    </row>
    <row r="1765" spans="1:1">
      <c r="A1765" s="32">
        <v>29.204499555</v>
      </c>
    </row>
    <row r="1766" spans="1:1">
      <c r="A1766" s="32">
        <v>37.639252934</v>
      </c>
    </row>
    <row r="1767" spans="1:1">
      <c r="A1767" s="32">
        <v>26.990532996</v>
      </c>
    </row>
    <row r="1768" spans="1:1">
      <c r="A1768" s="32">
        <v>18.430472375</v>
      </c>
    </row>
    <row r="1769" spans="1:1">
      <c r="A1769" s="32">
        <v>39.279313253</v>
      </c>
    </row>
    <row r="1770" spans="1:1">
      <c r="A1770" s="32">
        <v>28.803982547</v>
      </c>
    </row>
    <row r="1771" spans="1:1">
      <c r="A1771" s="32">
        <v>45.304760569</v>
      </c>
    </row>
    <row r="1772" spans="1:1">
      <c r="A1772" s="32">
        <v>33.453728495</v>
      </c>
    </row>
    <row r="1773" spans="1:1">
      <c r="A1773" s="32">
        <v>28.548603692</v>
      </c>
    </row>
    <row r="1774" spans="1:1">
      <c r="A1774" s="32">
        <v>43.89784955</v>
      </c>
    </row>
    <row r="1775" spans="1:1">
      <c r="A1775" s="32">
        <v>26.644324791</v>
      </c>
    </row>
    <row r="1776" spans="1:1">
      <c r="A1776" s="32">
        <v>41.128085307</v>
      </c>
    </row>
    <row r="1777" spans="1:1">
      <c r="A1777" s="32"/>
    </row>
    <row r="1778" spans="1:1">
      <c r="A1778" s="32"/>
    </row>
    <row r="1779" spans="1:1">
      <c r="A1779" s="32"/>
    </row>
    <row r="1780" spans="1:1">
      <c r="A1780" s="32"/>
    </row>
    <row r="1781" spans="1:1">
      <c r="A1781" s="32">
        <v>38.847597081</v>
      </c>
    </row>
    <row r="1782" spans="1:1">
      <c r="A1782" s="32">
        <v>0.7202950067</v>
      </c>
    </row>
    <row r="1783" spans="1:1">
      <c r="A1783" s="32">
        <v>41.634847306</v>
      </c>
    </row>
    <row r="1784" spans="1:1">
      <c r="A1784" s="32">
        <v>25.782787088</v>
      </c>
    </row>
    <row r="1785" spans="1:1">
      <c r="A1785" s="32">
        <v>37.915020999</v>
      </c>
    </row>
    <row r="1786" spans="1:1">
      <c r="A1786" s="32">
        <v>29.495115994</v>
      </c>
    </row>
    <row r="1787" spans="1:1">
      <c r="A1787" s="32">
        <v>37.716646112</v>
      </c>
    </row>
    <row r="1788" spans="1:1">
      <c r="A1788" s="32">
        <v>37.413774661</v>
      </c>
    </row>
    <row r="1789" spans="1:1">
      <c r="A1789" s="32">
        <v>29.89415099</v>
      </c>
    </row>
    <row r="1790" spans="1:1">
      <c r="A1790" s="32">
        <v>33.943437719</v>
      </c>
    </row>
    <row r="1791" spans="1:1">
      <c r="A1791" s="32">
        <v>37.618026904</v>
      </c>
    </row>
    <row r="1792" spans="1:1">
      <c r="A1792" s="32">
        <v>21.589836378</v>
      </c>
    </row>
    <row r="1793" spans="1:1">
      <c r="A1793" s="32">
        <v>35.867729634</v>
      </c>
    </row>
    <row r="1794" spans="1:1">
      <c r="A1794" s="32">
        <v>23.130971888</v>
      </c>
    </row>
    <row r="1795" spans="1:1">
      <c r="A1795" s="32">
        <v>44.449670971</v>
      </c>
    </row>
    <row r="1796" spans="1:1">
      <c r="A1796" s="32">
        <v>33.517117222</v>
      </c>
    </row>
    <row r="1797" spans="1:1">
      <c r="A1797" s="32">
        <v>34.709643927</v>
      </c>
    </row>
    <row r="1798" spans="1:1">
      <c r="A1798" s="32">
        <v>29.097298793</v>
      </c>
    </row>
    <row r="1799" spans="1:1">
      <c r="A1799" s="32">
        <v>30.182122904</v>
      </c>
    </row>
    <row r="1800" spans="1:1">
      <c r="A1800" s="32">
        <v>34.405482343</v>
      </c>
    </row>
    <row r="1801" spans="1:1">
      <c r="A1801" s="32"/>
    </row>
    <row r="1802" spans="1:1">
      <c r="A1802" s="32"/>
    </row>
    <row r="1803" spans="1:1">
      <c r="A1803" s="32">
        <v>30.689439205</v>
      </c>
    </row>
    <row r="1804" spans="1:1">
      <c r="A1804" s="32">
        <v>31.635302623</v>
      </c>
    </row>
    <row r="1805" spans="1:1">
      <c r="A1805" s="32">
        <v>30.277005376</v>
      </c>
    </row>
    <row r="1806" spans="1:1">
      <c r="A1806" s="32">
        <v>31.370272297</v>
      </c>
    </row>
    <row r="1807" spans="1:1">
      <c r="A1807" s="32">
        <v>37.273139992</v>
      </c>
    </row>
    <row r="1808" spans="1:1">
      <c r="A1808" s="32">
        <v>39.973613155</v>
      </c>
    </row>
    <row r="1809" spans="1:1">
      <c r="A1809" s="32">
        <v>25.235438798</v>
      </c>
    </row>
    <row r="1810" spans="1:1">
      <c r="A1810" s="32">
        <v>34.629427656</v>
      </c>
    </row>
    <row r="1811" spans="1:1">
      <c r="A1811" s="32">
        <v>35.113185331</v>
      </c>
    </row>
    <row r="1812" spans="1:1">
      <c r="A1812" s="32">
        <v>43.189031502</v>
      </c>
    </row>
    <row r="1813" spans="1:1">
      <c r="A1813" s="32">
        <v>34.351808356</v>
      </c>
    </row>
    <row r="1814" spans="1:1">
      <c r="A1814" s="32">
        <v>37.824470796</v>
      </c>
    </row>
    <row r="1815" spans="1:1">
      <c r="A1815" s="32">
        <v>32.056072286</v>
      </c>
    </row>
    <row r="1816" spans="1:1">
      <c r="A1816" s="32">
        <v>28.774702133</v>
      </c>
    </row>
    <row r="1817" spans="1:1">
      <c r="A1817" s="32">
        <v>29.299550944</v>
      </c>
    </row>
    <row r="1818" spans="1:1">
      <c r="A1818" s="32">
        <v>27.20337824</v>
      </c>
    </row>
    <row r="1819" spans="1:1">
      <c r="A1819" s="32">
        <v>43.134095051</v>
      </c>
    </row>
    <row r="1820" spans="1:1">
      <c r="A1820" s="32">
        <v>32.876870739</v>
      </c>
    </row>
    <row r="1821" spans="1:1">
      <c r="A1821" s="32">
        <v>40.01910455</v>
      </c>
    </row>
    <row r="1822" spans="1:1">
      <c r="A1822" s="32">
        <v>30.488268105</v>
      </c>
    </row>
    <row r="1823" spans="1:1">
      <c r="A1823" s="32">
        <v>18.58475695</v>
      </c>
    </row>
    <row r="1824" spans="1:1">
      <c r="A1824" s="32">
        <v>45.394168545</v>
      </c>
    </row>
    <row r="1825" spans="1:1">
      <c r="A1825" s="32">
        <v>20.02628441</v>
      </c>
    </row>
    <row r="1826" spans="1:1">
      <c r="A1826" s="32"/>
    </row>
    <row r="1827" spans="1:1">
      <c r="A1827" s="32"/>
    </row>
    <row r="1828" spans="1:1">
      <c r="A1828" s="32"/>
    </row>
    <row r="1829" spans="1:1">
      <c r="A1829" s="32"/>
    </row>
    <row r="1830" spans="1:1">
      <c r="A1830" s="32">
        <v>32.497145096</v>
      </c>
    </row>
    <row r="1831" spans="1:1">
      <c r="A1831" s="32">
        <v>26.203067291</v>
      </c>
    </row>
    <row r="1832" spans="1:1">
      <c r="A1832" s="32">
        <v>33.722769149</v>
      </c>
    </row>
    <row r="1833" spans="1:1">
      <c r="A1833" s="32">
        <v>34.385367068</v>
      </c>
    </row>
    <row r="1834" spans="1:1">
      <c r="A1834" s="32">
        <v>36.91048167</v>
      </c>
    </row>
    <row r="1835" spans="1:1">
      <c r="A1835" s="32">
        <v>41.42504139</v>
      </c>
    </row>
    <row r="1836" spans="1:1">
      <c r="A1836" s="32">
        <v>41.732675815</v>
      </c>
    </row>
    <row r="1837" spans="1:1">
      <c r="A1837" s="32">
        <v>40.662981652</v>
      </c>
    </row>
    <row r="1838" spans="1:1">
      <c r="A1838" s="32">
        <v>35.452607421</v>
      </c>
    </row>
    <row r="1839" spans="1:1">
      <c r="A1839" s="32">
        <v>39.701782857</v>
      </c>
    </row>
    <row r="1840" spans="1:1">
      <c r="A1840" s="32">
        <v>27.707443896</v>
      </c>
    </row>
    <row r="1841" spans="1:1">
      <c r="A1841" s="32">
        <v>29.583184253</v>
      </c>
    </row>
    <row r="1842" spans="1:1">
      <c r="A1842" s="32">
        <v>34.775102513</v>
      </c>
    </row>
    <row r="1843" spans="1:1">
      <c r="A1843" s="32">
        <v>40.222283144</v>
      </c>
    </row>
    <row r="1844" spans="1:1">
      <c r="A1844" s="32"/>
    </row>
    <row r="1845" spans="1:1">
      <c r="A1845" s="32">
        <v>29.293344354</v>
      </c>
    </row>
    <row r="1846" spans="1:1">
      <c r="A1846" s="32">
        <v>32.908823864</v>
      </c>
    </row>
    <row r="1847" spans="1:1">
      <c r="A1847" s="32">
        <v>40.540295366</v>
      </c>
    </row>
    <row r="1848" spans="1:1">
      <c r="A1848" s="32">
        <v>20.205907521</v>
      </c>
    </row>
    <row r="1849" spans="1:1">
      <c r="A1849" s="32">
        <v>36.457349926</v>
      </c>
    </row>
    <row r="1850" spans="1:1">
      <c r="A1850" s="32">
        <v>29.272556814</v>
      </c>
    </row>
    <row r="1851" spans="1:1">
      <c r="A1851" s="32">
        <v>35.212181264</v>
      </c>
    </row>
    <row r="1852" spans="1:1">
      <c r="A1852" s="32">
        <v>38.821021323</v>
      </c>
    </row>
    <row r="1853" spans="1:1">
      <c r="A1853" s="32">
        <v>33.64852105</v>
      </c>
    </row>
    <row r="1854" spans="1:1">
      <c r="A1854" s="32">
        <v>24.089437148</v>
      </c>
    </row>
    <row r="1855" spans="1:1">
      <c r="A1855" s="32">
        <v>27.00877688</v>
      </c>
    </row>
    <row r="1856" spans="1:1">
      <c r="A1856" s="32">
        <v>21.345227351</v>
      </c>
    </row>
    <row r="1857" spans="1:1">
      <c r="A1857" s="32">
        <v>2.3651954133</v>
      </c>
    </row>
    <row r="1858" spans="1:1">
      <c r="A1858" s="32"/>
    </row>
    <row r="1859" spans="1:1">
      <c r="A1859" s="32">
        <v>33.054284333</v>
      </c>
    </row>
    <row r="1860" spans="1:1">
      <c r="A1860" s="32">
        <v>35.614731425</v>
      </c>
    </row>
    <row r="1861" spans="1:1">
      <c r="A1861" s="32">
        <v>36.925736414</v>
      </c>
    </row>
    <row r="1862" spans="1:1">
      <c r="A1862" s="32">
        <v>39.930947359</v>
      </c>
    </row>
    <row r="1863" spans="1:1">
      <c r="A1863" s="32">
        <v>41.027966747</v>
      </c>
    </row>
    <row r="1864" spans="1:1">
      <c r="A1864" s="32">
        <v>35.714418429</v>
      </c>
    </row>
    <row r="1865" spans="1:1">
      <c r="A1865" s="32">
        <v>38.237225598</v>
      </c>
    </row>
    <row r="1866" spans="1:1">
      <c r="A1866" s="32">
        <v>25.332201314</v>
      </c>
    </row>
    <row r="1867" spans="1:1">
      <c r="A1867" s="32">
        <v>41.244779194</v>
      </c>
    </row>
    <row r="1868" spans="1:1">
      <c r="A1868" s="32">
        <v>34.833864806</v>
      </c>
    </row>
    <row r="1869" spans="1:1">
      <c r="A1869" s="32">
        <v>39.083002442</v>
      </c>
    </row>
    <row r="1870" spans="1:1">
      <c r="A1870" s="32">
        <v>36.759984664</v>
      </c>
    </row>
    <row r="1871" spans="1:1">
      <c r="A1871" s="32">
        <v>40.905619756</v>
      </c>
    </row>
    <row r="1872" spans="1:1">
      <c r="A1872" s="32">
        <v>14.733594833</v>
      </c>
    </row>
    <row r="1873" spans="1:1">
      <c r="A1873" s="32">
        <v>39.589961826</v>
      </c>
    </row>
    <row r="1874" spans="1:1">
      <c r="A1874" s="32">
        <v>31.380899093</v>
      </c>
    </row>
    <row r="1875" spans="1:1">
      <c r="A1875" s="32">
        <v>35.899287842</v>
      </c>
    </row>
    <row r="1876" spans="1:1">
      <c r="A1876" s="32">
        <v>30.362483817</v>
      </c>
    </row>
    <row r="1877" spans="1:1">
      <c r="A1877" s="32">
        <v>34.712768805</v>
      </c>
    </row>
    <row r="1878" spans="1:1">
      <c r="A1878" s="32">
        <v>35.800492028</v>
      </c>
    </row>
    <row r="1879" spans="1:1">
      <c r="A1879" s="32">
        <v>21.621195099</v>
      </c>
    </row>
    <row r="1880" spans="1:1">
      <c r="A1880" s="32"/>
    </row>
    <row r="1881" spans="1:1">
      <c r="A1881" s="32"/>
    </row>
    <row r="1882" spans="1:1">
      <c r="A1882" s="32"/>
    </row>
    <row r="1883" spans="1:1">
      <c r="A1883" s="32"/>
    </row>
    <row r="1884" spans="1:1">
      <c r="A1884" s="32"/>
    </row>
    <row r="1885" spans="1:1">
      <c r="A1885" s="32"/>
    </row>
    <row r="1886" spans="1:1">
      <c r="A1886" s="32"/>
    </row>
    <row r="1887" spans="1:1">
      <c r="A1887" s="32"/>
    </row>
    <row r="1888" spans="1:1">
      <c r="A1888" s="32">
        <v>29.159609493</v>
      </c>
    </row>
    <row r="1889" spans="1:1">
      <c r="A1889" s="32">
        <v>27.385873237</v>
      </c>
    </row>
    <row r="1890" spans="1:1">
      <c r="A1890" s="32">
        <v>35.020885785</v>
      </c>
    </row>
    <row r="1891" spans="1:1">
      <c r="A1891" s="32">
        <v>36.774639954</v>
      </c>
    </row>
    <row r="1892" spans="1:1">
      <c r="A1892" s="32">
        <v>38.855162721</v>
      </c>
    </row>
    <row r="1893" spans="1:1">
      <c r="A1893" s="32">
        <v>19.300854446</v>
      </c>
    </row>
    <row r="1894" spans="1:1">
      <c r="A1894" s="32">
        <v>27.996872759</v>
      </c>
    </row>
    <row r="1895" spans="1:1">
      <c r="A1895" s="32">
        <v>35.951998648</v>
      </c>
    </row>
    <row r="1896" spans="1:1">
      <c r="A1896" s="32">
        <v>38.438681858</v>
      </c>
    </row>
    <row r="1897" spans="1:1">
      <c r="A1897" s="32"/>
    </row>
    <row r="1898" spans="1:1">
      <c r="A1898" s="32">
        <v>35.691622815</v>
      </c>
    </row>
    <row r="1899" spans="1:1">
      <c r="A1899" s="32">
        <v>27.352644226</v>
      </c>
    </row>
    <row r="1900" spans="1:1">
      <c r="A1900" s="32">
        <v>39.875483802</v>
      </c>
    </row>
    <row r="1901" spans="1:1">
      <c r="A1901" s="32">
        <v>40.845077791</v>
      </c>
    </row>
    <row r="1902" spans="1:1">
      <c r="A1902" s="32">
        <v>40.74903888</v>
      </c>
    </row>
    <row r="1903" spans="1:1">
      <c r="A1903" s="32"/>
    </row>
    <row r="1904" spans="1:1">
      <c r="A1904" s="32"/>
    </row>
    <row r="1905" spans="1:1">
      <c r="A1905" s="32">
        <v>41.473001084</v>
      </c>
    </row>
    <row r="1906" spans="1:1">
      <c r="A1906" s="32">
        <v>23.915614881</v>
      </c>
    </row>
    <row r="1907" spans="1:1">
      <c r="A1907" s="32">
        <v>36.414572822</v>
      </c>
    </row>
    <row r="1908" spans="1:1">
      <c r="A1908" s="32">
        <v>39.483820073</v>
      </c>
    </row>
    <row r="1909" spans="1:1">
      <c r="A1909" s="32"/>
    </row>
    <row r="1910" spans="1:1">
      <c r="A1910" s="32">
        <v>36.051487179</v>
      </c>
    </row>
    <row r="1911" spans="1:1">
      <c r="A1911" s="32">
        <v>18.347529385</v>
      </c>
    </row>
    <row r="1912" spans="1:1">
      <c r="A1912" s="32">
        <v>34.479454764</v>
      </c>
    </row>
    <row r="1913" spans="1:1">
      <c r="A1913" s="32">
        <v>37.802669594</v>
      </c>
    </row>
    <row r="1914" spans="1:1">
      <c r="A1914" s="32"/>
    </row>
    <row r="1915" spans="1:1">
      <c r="A1915" s="32"/>
    </row>
    <row r="1916" spans="1:1">
      <c r="A1916" s="32">
        <v>27.007872196</v>
      </c>
    </row>
    <row r="1917" spans="1:1">
      <c r="A1917" s="32">
        <v>36.837741045</v>
      </c>
    </row>
    <row r="1918" spans="1:1">
      <c r="A1918" s="32">
        <v>35.794259842</v>
      </c>
    </row>
    <row r="1919" spans="1:1">
      <c r="A1919" s="32">
        <v>34.598727401</v>
      </c>
    </row>
    <row r="1920" spans="1:1">
      <c r="A1920" s="32">
        <v>40.845246192</v>
      </c>
    </row>
    <row r="1921" spans="1:1">
      <c r="A1921" s="32">
        <v>28.723017625</v>
      </c>
    </row>
    <row r="1922" spans="1:1">
      <c r="A1922" s="32">
        <v>38.682676037</v>
      </c>
    </row>
    <row r="1923" spans="1:1">
      <c r="A1923" s="32">
        <v>39.52570494</v>
      </c>
    </row>
    <row r="1924" spans="1:1">
      <c r="A1924" s="32">
        <v>29.266317175</v>
      </c>
    </row>
    <row r="1925" spans="1:1">
      <c r="A1925" s="32">
        <v>29.801627319</v>
      </c>
    </row>
    <row r="1926" spans="1:1">
      <c r="A1926" s="32">
        <v>34.464302149</v>
      </c>
    </row>
    <row r="1927" spans="1:1">
      <c r="A1927" s="32">
        <v>33.902320006</v>
      </c>
    </row>
    <row r="1928" spans="1:1">
      <c r="A1928" s="32">
        <v>36.020607901</v>
      </c>
    </row>
    <row r="1929" spans="1:1">
      <c r="A1929" s="32">
        <v>37.368560459</v>
      </c>
    </row>
    <row r="1930" spans="1:1">
      <c r="A1930" s="32">
        <v>27.989466591</v>
      </c>
    </row>
    <row r="1931" spans="1:1">
      <c r="A1931" s="32">
        <v>33.581116502</v>
      </c>
    </row>
    <row r="1932" spans="1:1">
      <c r="A1932" s="32">
        <v>38.874158603</v>
      </c>
    </row>
    <row r="1933" spans="1:1">
      <c r="A1933" s="32">
        <v>31.603100931</v>
      </c>
    </row>
    <row r="1934" spans="1:1">
      <c r="A1934" s="32">
        <v>36.700445544</v>
      </c>
    </row>
    <row r="1935" spans="1:1">
      <c r="A1935" s="32">
        <v>20.637917598</v>
      </c>
    </row>
    <row r="1936" spans="1:1">
      <c r="A1936" s="32">
        <v>31.605665455</v>
      </c>
    </row>
    <row r="1937" spans="1:1">
      <c r="A1937" s="32">
        <v>33.463697469</v>
      </c>
    </row>
    <row r="1938" spans="1:1">
      <c r="A1938" s="32">
        <v>40.168827023</v>
      </c>
    </row>
    <row r="1939" spans="1:1">
      <c r="A1939" s="32">
        <v>41.651691707</v>
      </c>
    </row>
    <row r="1940" spans="1:1">
      <c r="A1940" s="32">
        <v>29.306071113</v>
      </c>
    </row>
    <row r="1941" spans="1:1">
      <c r="A1941" s="32">
        <v>35.287166428</v>
      </c>
    </row>
    <row r="1942" spans="1:1">
      <c r="A1942" s="32">
        <v>42.109347732</v>
      </c>
    </row>
    <row r="1943" spans="1:1">
      <c r="A1943" s="32">
        <v>37.539963363</v>
      </c>
    </row>
    <row r="1944" spans="1:1">
      <c r="A1944" s="32">
        <v>26.54684008</v>
      </c>
    </row>
    <row r="1945" spans="1:1">
      <c r="A1945" s="32">
        <v>13.347212679</v>
      </c>
    </row>
    <row r="1946" spans="1:1">
      <c r="A1946" s="32">
        <v>37.838273531</v>
      </c>
    </row>
    <row r="1947" spans="1:1">
      <c r="A1947" s="32">
        <v>27.390380405</v>
      </c>
    </row>
    <row r="1948" spans="1:1">
      <c r="A1948" s="32">
        <v>35.999610723</v>
      </c>
    </row>
    <row r="1949" spans="1:1">
      <c r="A1949" s="32">
        <v>43.768191776</v>
      </c>
    </row>
    <row r="1950" spans="1:1">
      <c r="A1950" s="32">
        <v>29.466721027</v>
      </c>
    </row>
    <row r="1951" spans="1:1">
      <c r="A1951" s="32">
        <v>39.431663733</v>
      </c>
    </row>
    <row r="1952" spans="1:1">
      <c r="A1952" s="32">
        <v>35.949877053</v>
      </c>
    </row>
    <row r="1953" spans="1:1">
      <c r="A1953" s="32">
        <v>41.232162564</v>
      </c>
    </row>
    <row r="1954" spans="1:1">
      <c r="A1954" s="32">
        <v>27.124889306</v>
      </c>
    </row>
    <row r="1955" spans="1:1">
      <c r="A1955" s="32">
        <v>28.648185714</v>
      </c>
    </row>
    <row r="1956" spans="1:1">
      <c r="A1956" s="32">
        <v>31.754053954</v>
      </c>
    </row>
    <row r="1957" spans="1:1">
      <c r="A1957" s="32">
        <v>27.337441385</v>
      </c>
    </row>
    <row r="1958" spans="1:1">
      <c r="A1958" s="32">
        <v>37.51836575</v>
      </c>
    </row>
    <row r="1959" spans="1:1">
      <c r="A1959" s="32">
        <v>39.467588446</v>
      </c>
    </row>
    <row r="1960" spans="1:1">
      <c r="A1960" s="32">
        <v>19.557272829</v>
      </c>
    </row>
    <row r="1961" spans="1:1">
      <c r="A1961" s="32">
        <v>25.132448542</v>
      </c>
    </row>
    <row r="1962" spans="1:1">
      <c r="A1962" s="32">
        <v>24.659670477</v>
      </c>
    </row>
    <row r="1963" spans="1:1">
      <c r="A1963" s="32">
        <v>31.12184071</v>
      </c>
    </row>
    <row r="1964" spans="1:1">
      <c r="A1964" s="32">
        <v>23.477426284</v>
      </c>
    </row>
    <row r="1965" spans="1:1">
      <c r="A1965" s="32">
        <v>42.319370392</v>
      </c>
    </row>
    <row r="1966" spans="1:1">
      <c r="A1966" s="32">
        <v>30.010909605</v>
      </c>
    </row>
    <row r="1967" spans="1:1">
      <c r="A1967" s="32">
        <v>29.516289851</v>
      </c>
    </row>
    <row r="1968" spans="1:1">
      <c r="A1968" s="32"/>
    </row>
    <row r="1969" spans="1:1">
      <c r="A1969" s="32"/>
    </row>
    <row r="1970" spans="1:1">
      <c r="A1970" s="32">
        <v>42.153616933</v>
      </c>
    </row>
    <row r="1971" spans="1:1">
      <c r="A1971" s="32">
        <v>37.531077087</v>
      </c>
    </row>
    <row r="1972" spans="1:1">
      <c r="A1972" s="32">
        <v>28.493861936</v>
      </c>
    </row>
    <row r="1973" spans="1:1">
      <c r="A1973" s="32">
        <v>26.100802572</v>
      </c>
    </row>
    <row r="1974" spans="1:1">
      <c r="A1974" s="32">
        <v>39.389594605</v>
      </c>
    </row>
    <row r="1975" spans="1:1">
      <c r="A1975" s="32">
        <v>43.572307509</v>
      </c>
    </row>
    <row r="1976" spans="1:1">
      <c r="A1976" s="32">
        <v>34.747185039</v>
      </c>
    </row>
    <row r="1977" spans="1:1">
      <c r="A1977" s="32">
        <v>40.376137593</v>
      </c>
    </row>
    <row r="1978" spans="1:1">
      <c r="A1978" s="32">
        <v>31.210704737</v>
      </c>
    </row>
    <row r="1979" spans="1:1">
      <c r="A1979" s="32">
        <v>39.462663394</v>
      </c>
    </row>
    <row r="1980" spans="1:1">
      <c r="A1980" s="32">
        <v>31.913272413</v>
      </c>
    </row>
    <row r="1981" spans="1:1">
      <c r="A1981" s="32">
        <v>33.586691632</v>
      </c>
    </row>
    <row r="1982" spans="1:1">
      <c r="A1982" s="32">
        <v>31.283061018</v>
      </c>
    </row>
    <row r="1983" spans="1:1">
      <c r="A1983" s="32">
        <v>40.111578298</v>
      </c>
    </row>
    <row r="1984" spans="1:1">
      <c r="A1984" s="32">
        <v>39.424487787</v>
      </c>
    </row>
    <row r="1985" spans="1:1">
      <c r="A1985" s="32"/>
    </row>
    <row r="1986" spans="1:1">
      <c r="A1986" s="32"/>
    </row>
    <row r="1987" spans="1:1">
      <c r="A1987" s="32">
        <v>21.415504297</v>
      </c>
    </row>
    <row r="1988" spans="1:1">
      <c r="A1988" s="32">
        <v>40.560130328</v>
      </c>
    </row>
    <row r="1989" spans="1:1">
      <c r="A1989" s="32">
        <v>38.689440621</v>
      </c>
    </row>
    <row r="1990" spans="1:1">
      <c r="A1990" s="32">
        <v>39.977051188</v>
      </c>
    </row>
    <row r="1991" spans="1:1">
      <c r="A1991" s="32">
        <v>39.677905811</v>
      </c>
    </row>
    <row r="1992" spans="1:1">
      <c r="A1992" s="32">
        <v>35.558171284</v>
      </c>
    </row>
    <row r="1993" spans="1:1">
      <c r="A1993" s="32">
        <v>31.458500529</v>
      </c>
    </row>
    <row r="1994" spans="1:1">
      <c r="A1994" s="32">
        <v>34.19175206</v>
      </c>
    </row>
    <row r="1995" spans="1:1">
      <c r="A1995" s="32">
        <v>35.865466207</v>
      </c>
    </row>
    <row r="1996" spans="1:1">
      <c r="A1996" s="32">
        <v>28.663416808</v>
      </c>
    </row>
    <row r="1997" spans="1:1">
      <c r="A1997" s="32">
        <v>34.696365542</v>
      </c>
    </row>
    <row r="1998" spans="1:1">
      <c r="A1998" s="32">
        <v>31.526379711</v>
      </c>
    </row>
    <row r="1999" spans="1:1">
      <c r="A1999" s="32">
        <v>29.995038406</v>
      </c>
    </row>
    <row r="2000" spans="1:1">
      <c r="A2000" s="32">
        <v>37.085986081</v>
      </c>
    </row>
    <row r="2001" spans="1:1">
      <c r="A2001" s="32">
        <v>28.537354092</v>
      </c>
    </row>
    <row r="2002" spans="1:1">
      <c r="A2002" s="32"/>
    </row>
    <row r="2003" spans="1:1">
      <c r="A2003" s="32">
        <v>27.979706434</v>
      </c>
    </row>
    <row r="2004" spans="1:1">
      <c r="A2004" s="32">
        <v>31.992753482</v>
      </c>
    </row>
    <row r="2005" spans="1:1">
      <c r="A2005" s="32">
        <v>34.975734174</v>
      </c>
    </row>
    <row r="2006" spans="1:1">
      <c r="A2006" s="32">
        <v>47.619763526</v>
      </c>
    </row>
    <row r="2007" spans="1:1">
      <c r="A2007" s="32">
        <v>26.987437342</v>
      </c>
    </row>
    <row r="2008" spans="1:1">
      <c r="A2008" s="32">
        <v>41.429958874</v>
      </c>
    </row>
    <row r="2009" spans="1:1">
      <c r="A2009" s="32">
        <v>28.813470941</v>
      </c>
    </row>
    <row r="2010" spans="1:1">
      <c r="A2010" s="32">
        <v>37.357581403</v>
      </c>
    </row>
    <row r="2011" spans="1:1">
      <c r="A2011" s="32">
        <v>32.820037269</v>
      </c>
    </row>
    <row r="2012" spans="1:1">
      <c r="A2012" s="32">
        <v>22.839078993</v>
      </c>
    </row>
    <row r="2013" spans="1:1">
      <c r="A2013" s="32">
        <v>40.225695665</v>
      </c>
    </row>
    <row r="2014" spans="1:1">
      <c r="A2014" s="32">
        <v>39.248014917</v>
      </c>
    </row>
    <row r="2015" spans="1:1">
      <c r="A2015" s="32">
        <v>36.394795447</v>
      </c>
    </row>
    <row r="2016" spans="1:1">
      <c r="A2016" s="32">
        <v>33.021284072</v>
      </c>
    </row>
    <row r="2017" spans="1:1">
      <c r="A2017" s="32">
        <v>34.802428777</v>
      </c>
    </row>
    <row r="2018" spans="1:1">
      <c r="A2018" s="32">
        <v>20.515961862</v>
      </c>
    </row>
    <row r="2019" spans="1:1">
      <c r="A2019" s="32"/>
    </row>
    <row r="2020" spans="1:1">
      <c r="A2020" s="32">
        <v>15.823615554</v>
      </c>
    </row>
    <row r="2021" spans="1:1">
      <c r="A2021" s="32">
        <v>38.35512561</v>
      </c>
    </row>
    <row r="2022" spans="1:1">
      <c r="A2022" s="32">
        <v>24.720831083</v>
      </c>
    </row>
    <row r="2023" spans="1:1">
      <c r="A2023" s="32">
        <v>25.740930695</v>
      </c>
    </row>
    <row r="2024" spans="1:1">
      <c r="A2024" s="32">
        <v>35.390861311</v>
      </c>
    </row>
    <row r="2025" spans="1:1">
      <c r="A2025" s="32">
        <v>33.990039745</v>
      </c>
    </row>
    <row r="2026" spans="1:1">
      <c r="A2026" s="32">
        <v>41.052235012</v>
      </c>
    </row>
    <row r="2027" spans="1:1">
      <c r="A2027" s="32">
        <v>38.917999879</v>
      </c>
    </row>
    <row r="2028" spans="1:1">
      <c r="A2028" s="32">
        <v>24.870993882</v>
      </c>
    </row>
    <row r="2029" spans="1:1">
      <c r="A2029" s="32">
        <v>23.617104865</v>
      </c>
    </row>
    <row r="2030" spans="1:1">
      <c r="A2030" s="32">
        <v>38.521759005</v>
      </c>
    </row>
    <row r="2031" spans="1:1">
      <c r="A2031" s="32">
        <v>40.970466815</v>
      </c>
    </row>
    <row r="2032" spans="1:1">
      <c r="A2032" s="32">
        <v>36.72874424</v>
      </c>
    </row>
    <row r="2033" spans="1:1">
      <c r="A2033" s="32">
        <v>36.561139738</v>
      </c>
    </row>
    <row r="2034" spans="1:1">
      <c r="A2034" s="32">
        <v>37.29840496</v>
      </c>
    </row>
    <row r="2035" spans="1:1">
      <c r="A2035" s="32">
        <v>36.225571567</v>
      </c>
    </row>
    <row r="2036" spans="1:1">
      <c r="A2036" s="32">
        <v>32.619501636</v>
      </c>
    </row>
    <row r="2037" spans="1:1">
      <c r="A2037" s="32">
        <v>30.622635559</v>
      </c>
    </row>
    <row r="2038" spans="1:1">
      <c r="A2038" s="32">
        <v>48.977731698</v>
      </c>
    </row>
    <row r="2039" spans="1:1">
      <c r="A2039" s="32"/>
    </row>
    <row r="2040" spans="1:1">
      <c r="A2040" s="32"/>
    </row>
    <row r="2041" spans="1:1">
      <c r="A2041" s="32"/>
    </row>
    <row r="2042" spans="1:1">
      <c r="A2042" s="32"/>
    </row>
    <row r="2043" spans="1:1">
      <c r="A2043" s="32"/>
    </row>
    <row r="2044" spans="1:1">
      <c r="A2044" s="32"/>
    </row>
    <row r="2045" spans="1:1">
      <c r="A2045" s="32"/>
    </row>
    <row r="2046" spans="1:1">
      <c r="A2046" s="32"/>
    </row>
    <row r="2047" spans="1:1">
      <c r="A2047" s="32"/>
    </row>
    <row r="2048" spans="1:1">
      <c r="A2048" s="32"/>
    </row>
    <row r="2049" spans="1:1">
      <c r="A2049" s="32"/>
    </row>
    <row r="2050" spans="1:1">
      <c r="A2050" s="32"/>
    </row>
    <row r="2051" spans="1:1">
      <c r="A2051" s="32"/>
    </row>
    <row r="2052" spans="1:1">
      <c r="A2052" s="32"/>
    </row>
    <row r="2053" spans="1:1">
      <c r="A2053" s="32"/>
    </row>
    <row r="2054" spans="1:1">
      <c r="A2054" s="32"/>
    </row>
    <row r="2055" spans="1:1">
      <c r="A2055" s="32"/>
    </row>
    <row r="2056" spans="1:1">
      <c r="A2056" s="32"/>
    </row>
    <row r="2057" spans="1:1">
      <c r="A2057" s="32"/>
    </row>
    <row r="2058" spans="1:1">
      <c r="A2058" s="32">
        <v>29.112936155</v>
      </c>
    </row>
    <row r="2059" spans="1:1">
      <c r="A2059" s="32">
        <v>35.045471057</v>
      </c>
    </row>
    <row r="2060" spans="1:1">
      <c r="A2060" s="32">
        <v>39.41871848</v>
      </c>
    </row>
    <row r="2061" spans="1:1">
      <c r="A2061" s="32">
        <v>42.565582285</v>
      </c>
    </row>
    <row r="2062" spans="1:1">
      <c r="A2062" s="32">
        <v>25.507820486</v>
      </c>
    </row>
    <row r="2063" spans="1:1">
      <c r="A2063" s="32"/>
    </row>
    <row r="2064" spans="1:1">
      <c r="A2064" s="32">
        <v>28.602076071</v>
      </c>
    </row>
    <row r="2065" spans="1:1">
      <c r="A2065" s="32">
        <v>29.327513673</v>
      </c>
    </row>
    <row r="2066" spans="1:1">
      <c r="A2066" s="32">
        <v>27.310106973</v>
      </c>
    </row>
    <row r="2067" spans="1:1">
      <c r="A2067" s="32">
        <v>37.297772993</v>
      </c>
    </row>
    <row r="2068" spans="1:1">
      <c r="A2068" s="32">
        <v>35.809612733</v>
      </c>
    </row>
    <row r="2069" spans="1:1">
      <c r="A2069" s="32">
        <v>30.893118223</v>
      </c>
    </row>
    <row r="2070" spans="1:1">
      <c r="A2070" s="32">
        <v>39.784408257</v>
      </c>
    </row>
    <row r="2071" spans="1:1">
      <c r="A2071" s="32">
        <v>27.021480654</v>
      </c>
    </row>
    <row r="2072" spans="1:1">
      <c r="A2072" s="32">
        <v>36.611072985</v>
      </c>
    </row>
    <row r="2073" spans="1:1">
      <c r="A2073" s="32">
        <v>40.735604411</v>
      </c>
    </row>
    <row r="2074" spans="1:1">
      <c r="A2074" s="32"/>
    </row>
    <row r="2075" spans="1:1">
      <c r="A2075" s="32">
        <v>26.500105076</v>
      </c>
    </row>
    <row r="2076" spans="1:1">
      <c r="A2076" s="32">
        <v>25.836785172</v>
      </c>
    </row>
    <row r="2077" spans="1:1">
      <c r="A2077" s="32"/>
    </row>
    <row r="2078" spans="1:1">
      <c r="A2078" s="32">
        <v>29.21582663</v>
      </c>
    </row>
    <row r="2079" spans="1:1">
      <c r="A2079" s="32">
        <v>29.66798564</v>
      </c>
    </row>
    <row r="2080" spans="1:1">
      <c r="A2080" s="32">
        <v>3.657370718</v>
      </c>
    </row>
    <row r="2081" spans="1:1">
      <c r="A2081" s="32">
        <v>38.763313808</v>
      </c>
    </row>
    <row r="2082" spans="1:1">
      <c r="A2082" s="32">
        <v>37.008526928</v>
      </c>
    </row>
    <row r="2083" spans="1:1">
      <c r="A2083" s="32">
        <v>28.730851165</v>
      </c>
    </row>
    <row r="2084" spans="1:1">
      <c r="A2084" s="32">
        <v>34.178345675</v>
      </c>
    </row>
    <row r="2085" spans="1:1">
      <c r="A2085" s="32">
        <v>34.785132563</v>
      </c>
    </row>
    <row r="2086" spans="1:1">
      <c r="A2086" s="32"/>
    </row>
    <row r="2087" spans="1:1">
      <c r="A2087" s="32">
        <v>37.347348766</v>
      </c>
    </row>
    <row r="2088" spans="1:1">
      <c r="A2088" s="32">
        <v>41.609813237</v>
      </c>
    </row>
    <row r="2089" spans="1:1">
      <c r="A2089" s="32">
        <v>35.602875363</v>
      </c>
    </row>
    <row r="2090" spans="1:1">
      <c r="A2090" s="32">
        <v>1.5659310471</v>
      </c>
    </row>
    <row r="2091" spans="1:1">
      <c r="A2091" s="32">
        <v>29.06412827</v>
      </c>
    </row>
    <row r="2092" spans="1:1">
      <c r="A2092" s="32">
        <v>41.905604624</v>
      </c>
    </row>
    <row r="2093" spans="1:1">
      <c r="A2093" s="32">
        <v>39.752171789</v>
      </c>
    </row>
    <row r="2094" spans="1:1">
      <c r="A2094" s="32">
        <v>38.412756136</v>
      </c>
    </row>
    <row r="2095" spans="1:1">
      <c r="A2095" s="32">
        <v>18.105282019</v>
      </c>
    </row>
    <row r="2096" spans="1:1">
      <c r="A2096" s="32">
        <v>38.934169132</v>
      </c>
    </row>
    <row r="2097" spans="1:1">
      <c r="A2097" s="32"/>
    </row>
    <row r="2098" spans="1:1">
      <c r="A2098" s="32">
        <v>42.736665568</v>
      </c>
    </row>
    <row r="2099" spans="1:1">
      <c r="A2099" s="32">
        <v>20.643199675</v>
      </c>
    </row>
    <row r="2100" spans="1:1">
      <c r="A2100" s="32">
        <v>34.535243721</v>
      </c>
    </row>
    <row r="2101" spans="1:1">
      <c r="A2101" s="32">
        <v>33.743367654</v>
      </c>
    </row>
    <row r="2102" spans="1:1">
      <c r="A2102" s="32">
        <v>29.267992416</v>
      </c>
    </row>
    <row r="2103" spans="1:1">
      <c r="A2103" s="32">
        <v>39.370262709</v>
      </c>
    </row>
    <row r="2104" spans="1:1">
      <c r="A2104" s="32">
        <v>29.952554463</v>
      </c>
    </row>
    <row r="2105" spans="1:1">
      <c r="A2105" s="32">
        <v>29.954230932</v>
      </c>
    </row>
    <row r="2106" spans="1:1">
      <c r="A2106" s="32"/>
    </row>
    <row r="2107" spans="1:1">
      <c r="A2107" s="32">
        <v>40.102751827</v>
      </c>
    </row>
    <row r="2108" spans="1:1">
      <c r="A2108" s="32">
        <v>27.045006761</v>
      </c>
    </row>
    <row r="2109" spans="1:1">
      <c r="A2109" s="32">
        <v>34.561831401</v>
      </c>
    </row>
    <row r="2110" spans="1:1">
      <c r="A2110" s="32">
        <v>27.286882027</v>
      </c>
    </row>
    <row r="2111" spans="1:1">
      <c r="A2111" s="32">
        <v>33.86964175</v>
      </c>
    </row>
    <row r="2112" spans="1:1">
      <c r="A2112" s="32">
        <v>30.37586285</v>
      </c>
    </row>
    <row r="2113" spans="1:1">
      <c r="A2113" s="32">
        <v>40.206671113</v>
      </c>
    </row>
    <row r="2114" spans="1:1">
      <c r="A2114" s="32">
        <v>29.79823118</v>
      </c>
    </row>
    <row r="2115" spans="1:1">
      <c r="A2115" s="32">
        <v>3.7204214203</v>
      </c>
    </row>
    <row r="2116" spans="1:1">
      <c r="A2116" s="32">
        <v>35.243120856</v>
      </c>
    </row>
    <row r="2117" spans="1:1">
      <c r="A2117" s="32">
        <v>15.916769212</v>
      </c>
    </row>
    <row r="2118" spans="1:1">
      <c r="A2118" s="32">
        <v>41.119153488</v>
      </c>
    </row>
    <row r="2119" spans="1:1">
      <c r="A2119" s="32"/>
    </row>
    <row r="2120" spans="1:1">
      <c r="A2120" s="32">
        <v>41.987115537</v>
      </c>
    </row>
    <row r="2121" spans="1:1">
      <c r="A2121" s="32">
        <v>37.055724552</v>
      </c>
    </row>
    <row r="2122" spans="1:1">
      <c r="A2122" s="32">
        <v>36.027104172</v>
      </c>
    </row>
    <row r="2123" spans="1:1">
      <c r="A2123" s="32">
        <v>24.769621931</v>
      </c>
    </row>
    <row r="2124" spans="1:1">
      <c r="A2124" s="32">
        <v>32.012701356</v>
      </c>
    </row>
    <row r="2125" spans="1:1">
      <c r="A2125" s="32">
        <v>34.231393529</v>
      </c>
    </row>
    <row r="2126" spans="1:1">
      <c r="A2126" s="32">
        <v>23.807147729</v>
      </c>
    </row>
    <row r="2127" spans="1:1">
      <c r="A2127" s="32">
        <v>36.869212637</v>
      </c>
    </row>
    <row r="2128" spans="1:1">
      <c r="A2128" s="32">
        <v>31.563441222</v>
      </c>
    </row>
    <row r="2129" spans="1:1">
      <c r="A2129" s="32">
        <v>33.795091238</v>
      </c>
    </row>
    <row r="2130" spans="1:1">
      <c r="A2130" s="32">
        <v>38.94860467</v>
      </c>
    </row>
    <row r="2131" spans="1:1">
      <c r="A2131" s="32">
        <v>32.968632674</v>
      </c>
    </row>
    <row r="2132" spans="1:1">
      <c r="A2132" s="32">
        <v>27.865588733</v>
      </c>
    </row>
    <row r="2133" spans="1:1">
      <c r="A2133" s="32">
        <v>30.962076653</v>
      </c>
    </row>
    <row r="2134" spans="1:1">
      <c r="A2134" s="32">
        <v>41.060320697</v>
      </c>
    </row>
    <row r="2135" spans="1:1">
      <c r="A2135" s="32">
        <v>24.877508414</v>
      </c>
    </row>
    <row r="2136" spans="1:1">
      <c r="A2136" s="32">
        <v>25.10971349</v>
      </c>
    </row>
    <row r="2137" spans="1:1">
      <c r="A2137" s="32">
        <v>48.340234737</v>
      </c>
    </row>
    <row r="2138" spans="1:1">
      <c r="A2138" s="32">
        <v>40.247372799</v>
      </c>
    </row>
    <row r="2139" spans="1:1">
      <c r="A2139" s="32">
        <v>36.30954976</v>
      </c>
    </row>
    <row r="2140" spans="1:1">
      <c r="A2140" s="32">
        <v>31.336418262</v>
      </c>
    </row>
    <row r="2141" spans="1:1">
      <c r="A2141" s="32">
        <v>34.95327869</v>
      </c>
    </row>
    <row r="2142" spans="1:1">
      <c r="A2142" s="32">
        <v>36.947798216</v>
      </c>
    </row>
    <row r="2143" spans="1:1">
      <c r="A2143" s="32">
        <v>15.761919171</v>
      </c>
    </row>
    <row r="2144" spans="1:1">
      <c r="A2144" s="32">
        <v>29.549283511</v>
      </c>
    </row>
    <row r="2145" spans="1:1">
      <c r="A2145" s="32"/>
    </row>
    <row r="2146" spans="1:1">
      <c r="A2146" s="32">
        <v>37.428937524</v>
      </c>
    </row>
    <row r="2147" spans="1:1">
      <c r="A2147" s="32">
        <v>28.953067713</v>
      </c>
    </row>
    <row r="2148" spans="1:1">
      <c r="A2148" s="32">
        <v>36.801624728</v>
      </c>
    </row>
    <row r="2149" spans="1:1">
      <c r="A2149" s="32">
        <v>38.929265887</v>
      </c>
    </row>
    <row r="2150" spans="1:1">
      <c r="A2150" s="32">
        <v>42.009390078</v>
      </c>
    </row>
    <row r="2151" spans="1:1">
      <c r="A2151" s="32">
        <v>24.470299986</v>
      </c>
    </row>
    <row r="2152" spans="1:1">
      <c r="A2152" s="32">
        <v>19.089300996</v>
      </c>
    </row>
    <row r="2153" spans="1:1">
      <c r="A2153" s="32">
        <v>36.229863857</v>
      </c>
    </row>
    <row r="2154" spans="1:1">
      <c r="A2154" s="32">
        <v>36.158718102</v>
      </c>
    </row>
    <row r="2155" spans="1:1">
      <c r="A2155" s="32">
        <v>30.444839071</v>
      </c>
    </row>
    <row r="2156" spans="1:1">
      <c r="A2156" s="32">
        <v>40.943866269</v>
      </c>
    </row>
    <row r="2157" spans="1:1">
      <c r="A2157" s="32">
        <v>39.244669483</v>
      </c>
    </row>
    <row r="2158" spans="1:1">
      <c r="A2158" s="32">
        <v>31.613929557</v>
      </c>
    </row>
    <row r="2159" spans="1:1">
      <c r="A2159" s="32">
        <v>33.900056418</v>
      </c>
    </row>
    <row r="2160" spans="1:1">
      <c r="A2160" s="32">
        <v>40.752980373</v>
      </c>
    </row>
    <row r="2161" spans="1:1">
      <c r="A2161" s="32">
        <v>35.51267298</v>
      </c>
    </row>
    <row r="2162" spans="1:1">
      <c r="A2162" s="32">
        <v>34.913793441</v>
      </c>
    </row>
    <row r="2163" spans="1:1">
      <c r="A2163" s="32">
        <v>41.077117828</v>
      </c>
    </row>
    <row r="2164" spans="1:1">
      <c r="A2164" s="32">
        <v>29.330142054</v>
      </c>
    </row>
    <row r="2165" spans="1:1">
      <c r="A2165" s="32">
        <v>42.814734648</v>
      </c>
    </row>
    <row r="2166" spans="1:1">
      <c r="A2166" s="32">
        <v>28.118296895</v>
      </c>
    </row>
    <row r="2167" spans="1:1">
      <c r="A2167" s="32">
        <v>38.319425851</v>
      </c>
    </row>
    <row r="2168" spans="1:1">
      <c r="A2168" s="32">
        <v>29.96620202</v>
      </c>
    </row>
    <row r="2169" spans="1:1">
      <c r="A2169" s="32">
        <v>35.364139723</v>
      </c>
    </row>
    <row r="2170" spans="1:1">
      <c r="A2170" s="32">
        <v>38.104208119</v>
      </c>
    </row>
    <row r="2171" spans="1:1">
      <c r="A2171" s="32">
        <v>39.294102796</v>
      </c>
    </row>
    <row r="2172" spans="1:1">
      <c r="A2172" s="32">
        <v>33.539887477</v>
      </c>
    </row>
    <row r="2173" spans="1:1">
      <c r="A2173" s="32"/>
    </row>
    <row r="2174" spans="1:1">
      <c r="A2174" s="32"/>
    </row>
    <row r="2175" spans="1:1">
      <c r="A2175" s="32"/>
    </row>
    <row r="2176" spans="1:1">
      <c r="A2176" s="32"/>
    </row>
    <row r="2177" spans="1:1">
      <c r="A2177" s="32"/>
    </row>
    <row r="2178" spans="1:1">
      <c r="A2178" s="32"/>
    </row>
    <row r="2179" spans="1:1">
      <c r="A2179" s="32"/>
    </row>
    <row r="2180" spans="1:1">
      <c r="A2180" s="32"/>
    </row>
    <row r="2181" spans="1:1">
      <c r="A2181" s="32">
        <v>36.010891518</v>
      </c>
    </row>
    <row r="2182" spans="1:1">
      <c r="A2182" s="32">
        <v>34.69906743</v>
      </c>
    </row>
    <row r="2183" spans="1:1">
      <c r="A2183" s="32">
        <v>28.522553371</v>
      </c>
    </row>
    <row r="2184" spans="1:1">
      <c r="A2184" s="32">
        <v>39.521844526</v>
      </c>
    </row>
    <row r="2185" spans="1:1">
      <c r="A2185" s="32">
        <v>42.692396714</v>
      </c>
    </row>
    <row r="2186" spans="1:1">
      <c r="A2186" s="32">
        <v>31.63052886</v>
      </c>
    </row>
    <row r="2187" spans="1:1">
      <c r="A2187" s="32">
        <v>39.550703015</v>
      </c>
    </row>
    <row r="2188" spans="1:1">
      <c r="A2188" s="32">
        <v>31.486796668</v>
      </c>
    </row>
    <row r="2189" spans="1:1">
      <c r="A2189" s="32">
        <v>37.714107061</v>
      </c>
    </row>
    <row r="2190" spans="1:1">
      <c r="A2190" s="32">
        <v>31.552706969</v>
      </c>
    </row>
    <row r="2191" spans="1:1">
      <c r="A2191" s="32">
        <v>36.85085748</v>
      </c>
    </row>
    <row r="2192" spans="1:1">
      <c r="A2192" s="32">
        <v>26.3251112</v>
      </c>
    </row>
    <row r="2193" spans="1:1">
      <c r="A2193" s="32">
        <v>32.66950311</v>
      </c>
    </row>
    <row r="2194" spans="1:1">
      <c r="A2194" s="32">
        <v>3.2650833872</v>
      </c>
    </row>
    <row r="2195" spans="1:1">
      <c r="A2195" s="32">
        <v>35.549808739</v>
      </c>
    </row>
    <row r="2196" spans="1:1">
      <c r="A2196" s="32">
        <v>36.438466265</v>
      </c>
    </row>
    <row r="2197" spans="1:1">
      <c r="A2197" s="32">
        <v>33.747115834</v>
      </c>
    </row>
    <row r="2198" spans="1:1">
      <c r="A2198" s="32">
        <v>37.134421937</v>
      </c>
    </row>
    <row r="2199" spans="1:1">
      <c r="A2199" s="32">
        <v>43.396204585</v>
      </c>
    </row>
    <row r="2200" spans="1:1">
      <c r="A2200" s="32">
        <v>21.260894854</v>
      </c>
    </row>
    <row r="2201" spans="1:1">
      <c r="A2201" s="32">
        <v>36.327022401</v>
      </c>
    </row>
    <row r="2202" spans="1:1">
      <c r="A2202" s="32"/>
    </row>
    <row r="2203" spans="1:1">
      <c r="A2203" s="32"/>
    </row>
    <row r="2204" spans="1:1">
      <c r="A2204" s="32"/>
    </row>
    <row r="2205" spans="1:1">
      <c r="A2205" s="32"/>
    </row>
    <row r="2206" spans="1:1">
      <c r="A2206" s="32">
        <v>39.666054406</v>
      </c>
    </row>
    <row r="2207" spans="1:1">
      <c r="A2207" s="32">
        <v>28.17242611</v>
      </c>
    </row>
    <row r="2208" spans="1:1">
      <c r="A2208" s="32">
        <v>41.612898979</v>
      </c>
    </row>
    <row r="2209" spans="1:1">
      <c r="A2209" s="32">
        <v>14.26712754</v>
      </c>
    </row>
    <row r="2210" spans="1:1">
      <c r="A2210" s="32">
        <v>42.319518305</v>
      </c>
    </row>
    <row r="2211" spans="1:1">
      <c r="A2211" s="32">
        <v>27.969137978</v>
      </c>
    </row>
    <row r="2212" spans="1:1">
      <c r="A2212" s="32">
        <v>38.773136983</v>
      </c>
    </row>
    <row r="2213" spans="1:1">
      <c r="A2213" s="32">
        <v>41.625398584</v>
      </c>
    </row>
    <row r="2214" spans="1:1">
      <c r="A2214" s="32">
        <v>16.778576691</v>
      </c>
    </row>
    <row r="2215" spans="1:1">
      <c r="A2215" s="32">
        <v>35.310217008</v>
      </c>
    </row>
    <row r="2216" spans="1:1">
      <c r="A2216" s="32"/>
    </row>
    <row r="2217" spans="1:1">
      <c r="A2217" s="32">
        <v>32.652022631</v>
      </c>
    </row>
    <row r="2218" spans="1:1">
      <c r="A2218" s="32">
        <v>38.781048258</v>
      </c>
    </row>
    <row r="2219" spans="1:1">
      <c r="A2219" s="32">
        <v>35.188159859</v>
      </c>
    </row>
    <row r="2220" spans="1:1">
      <c r="A2220" s="32">
        <v>41.960105913</v>
      </c>
    </row>
    <row r="2221" spans="1:1">
      <c r="A2221" s="32">
        <v>39.272466343</v>
      </c>
    </row>
    <row r="2222" spans="1:1">
      <c r="A2222" s="32">
        <v>43.471677292</v>
      </c>
    </row>
    <row r="2223" spans="1:1">
      <c r="A2223" s="32">
        <v>36.516532499</v>
      </c>
    </row>
    <row r="2224" spans="1:1">
      <c r="A2224" s="32">
        <v>40.304301343</v>
      </c>
    </row>
    <row r="2225" spans="1:1">
      <c r="A2225" s="32"/>
    </row>
    <row r="2226" spans="1:1">
      <c r="A2226" s="32">
        <v>26.702473442</v>
      </c>
    </row>
    <row r="2227" spans="1:1">
      <c r="A2227" s="32">
        <v>28.709192906</v>
      </c>
    </row>
    <row r="2228" spans="1:1">
      <c r="A2228" s="32">
        <v>39.389908828</v>
      </c>
    </row>
    <row r="2229" spans="1:1">
      <c r="A2229" s="32">
        <v>36.665318539</v>
      </c>
    </row>
    <row r="2230" spans="1:1">
      <c r="A2230" s="32"/>
    </row>
    <row r="2231" spans="1:1">
      <c r="A2231" s="32">
        <v>37.073413461</v>
      </c>
    </row>
    <row r="2232" spans="1:1">
      <c r="A2232" s="32">
        <v>29.409524029</v>
      </c>
    </row>
    <row r="2233" spans="1:1">
      <c r="A2233" s="32">
        <v>22.964772727</v>
      </c>
    </row>
    <row r="2234" spans="1:1">
      <c r="A2234" s="32">
        <v>34.596837528</v>
      </c>
    </row>
    <row r="2235" spans="1:1">
      <c r="A2235" s="32">
        <v>36.395366326</v>
      </c>
    </row>
    <row r="2236" spans="1:1">
      <c r="A2236" s="32">
        <v>30.268368849</v>
      </c>
    </row>
    <row r="2237" spans="1:1">
      <c r="A2237" s="32">
        <v>34.315437212</v>
      </c>
    </row>
    <row r="2238" spans="1:1">
      <c r="A2238" s="32">
        <v>40.561983645</v>
      </c>
    </row>
    <row r="2239" spans="1:1">
      <c r="A2239" s="32">
        <v>29.556366385</v>
      </c>
    </row>
    <row r="2240" spans="1:1">
      <c r="A2240" s="32">
        <v>29.482527873</v>
      </c>
    </row>
    <row r="2241" spans="1:1">
      <c r="A2241" s="32">
        <v>32.843504905</v>
      </c>
    </row>
    <row r="2242" spans="1:1">
      <c r="A2242" s="32">
        <v>37.705159171</v>
      </c>
    </row>
    <row r="2243" spans="1:1">
      <c r="A2243" s="32">
        <v>43.335346713</v>
      </c>
    </row>
    <row r="2244" spans="1:1">
      <c r="A2244" s="32">
        <v>30.971730126</v>
      </c>
    </row>
    <row r="2245" spans="1:1">
      <c r="A2245" s="32"/>
    </row>
    <row r="2246" spans="1:1">
      <c r="A2246" s="32">
        <v>37.846648093</v>
      </c>
    </row>
    <row r="2247" spans="1:1">
      <c r="A2247" s="32">
        <v>21.532897095</v>
      </c>
    </row>
    <row r="2248" spans="1:1">
      <c r="A2248" s="32">
        <v>41.482142965</v>
      </c>
    </row>
    <row r="2249" spans="1:1">
      <c r="A2249" s="32">
        <v>42.305239736</v>
      </c>
    </row>
    <row r="2250" spans="1:1">
      <c r="A2250" s="32">
        <v>22.643395545</v>
      </c>
    </row>
    <row r="2251" spans="1:1">
      <c r="A2251" s="32">
        <v>34.2526057</v>
      </c>
    </row>
    <row r="2252" spans="1:1">
      <c r="A2252" s="32"/>
    </row>
    <row r="2253" spans="1:1">
      <c r="A2253" s="32"/>
    </row>
    <row r="2254" spans="1:1">
      <c r="A2254" s="32">
        <v>40.990703819</v>
      </c>
    </row>
    <row r="2255" spans="1:1">
      <c r="A2255" s="32">
        <v>30.422429425</v>
      </c>
    </row>
    <row r="2256" spans="1:1">
      <c r="A2256" s="32">
        <v>27.869079212</v>
      </c>
    </row>
    <row r="2257" spans="1:1">
      <c r="A2257" s="32">
        <v>29.479662342</v>
      </c>
    </row>
    <row r="2258" spans="1:1">
      <c r="A2258" s="32">
        <v>26.166013822</v>
      </c>
    </row>
    <row r="2259" spans="1:1">
      <c r="A2259" s="32">
        <v>20.333155595</v>
      </c>
    </row>
    <row r="2260" spans="1:1">
      <c r="A2260" s="32">
        <v>36.839422636</v>
      </c>
    </row>
    <row r="2261" spans="1:1">
      <c r="A2261" s="32">
        <v>33.383314175</v>
      </c>
    </row>
    <row r="2262" spans="1:1">
      <c r="A2262" s="32"/>
    </row>
    <row r="2263" spans="1:1">
      <c r="A2263" s="32">
        <v>40.827344633</v>
      </c>
    </row>
    <row r="2264" spans="1:1">
      <c r="A2264" s="32">
        <v>29.966602425</v>
      </c>
    </row>
    <row r="2265" spans="1:1">
      <c r="A2265" s="32">
        <v>27.194107012</v>
      </c>
    </row>
    <row r="2266" spans="1:1">
      <c r="A2266" s="32">
        <v>23.20471329</v>
      </c>
    </row>
    <row r="2267" spans="1:1">
      <c r="A2267" s="32">
        <v>20.682377402</v>
      </c>
    </row>
    <row r="2268" spans="1:1">
      <c r="A2268" s="32"/>
    </row>
    <row r="2269" spans="1:1">
      <c r="A2269" s="32">
        <v>39.196149463</v>
      </c>
    </row>
    <row r="2270" spans="1:1">
      <c r="A2270" s="32">
        <v>35.774891787</v>
      </c>
    </row>
    <row r="2271" spans="1:1">
      <c r="A2271" s="32">
        <v>19.626149514</v>
      </c>
    </row>
    <row r="2272" spans="1:1">
      <c r="A2272" s="32">
        <v>39.008508115</v>
      </c>
    </row>
    <row r="2273" spans="1:1">
      <c r="A2273" s="32">
        <v>34.122753508</v>
      </c>
    </row>
    <row r="2274" spans="1:1">
      <c r="A2274" s="32">
        <v>42.403634209</v>
      </c>
    </row>
    <row r="2275" spans="1:1">
      <c r="A2275" s="32">
        <v>24.393714522</v>
      </c>
    </row>
    <row r="2276" spans="1:1">
      <c r="A2276" s="32">
        <v>31.164149986</v>
      </c>
    </row>
    <row r="2277" spans="1:1">
      <c r="A2277" s="32">
        <v>42.236189141</v>
      </c>
    </row>
    <row r="2278" spans="1:1">
      <c r="A2278" s="32">
        <v>21.296075321</v>
      </c>
    </row>
    <row r="2279" spans="1:1">
      <c r="A2279" s="32">
        <v>41.176711827</v>
      </c>
    </row>
    <row r="2280" spans="1:1">
      <c r="A2280" s="32">
        <v>40.195306935</v>
      </c>
    </row>
    <row r="2281" spans="1:1">
      <c r="A2281" s="32"/>
    </row>
    <row r="2282" spans="1:1">
      <c r="A2282" s="32">
        <v>34.75170874</v>
      </c>
    </row>
    <row r="2283" spans="1:1">
      <c r="A2283" s="32">
        <v>25.940710954</v>
      </c>
    </row>
    <row r="2284" spans="1:1">
      <c r="A2284" s="32">
        <v>33.351870253</v>
      </c>
    </row>
    <row r="2285" spans="1:1">
      <c r="A2285" s="32">
        <v>91.612599977</v>
      </c>
    </row>
    <row r="2286" spans="1:1">
      <c r="A2286" s="32">
        <v>41.011001372</v>
      </c>
    </row>
    <row r="2287" spans="1:1">
      <c r="A2287" s="32">
        <v>32.175036059</v>
      </c>
    </row>
    <row r="2288" spans="1:1">
      <c r="A2288" s="32">
        <v>41.693377223</v>
      </c>
    </row>
    <row r="2289" spans="1:1">
      <c r="A2289" s="32">
        <v>23.916346606</v>
      </c>
    </row>
    <row r="2290" spans="1:1">
      <c r="A2290" s="32">
        <v>40.107659088</v>
      </c>
    </row>
    <row r="2291" spans="1:1">
      <c r="A2291" s="32">
        <v>38.394222444</v>
      </c>
    </row>
    <row r="2292" spans="1:1">
      <c r="A2292" s="32">
        <v>43.313200229</v>
      </c>
    </row>
    <row r="2293" spans="1:1">
      <c r="A2293" s="32">
        <v>40.114411439</v>
      </c>
    </row>
    <row r="2294" spans="1:1">
      <c r="A2294" s="32">
        <v>30.951437369</v>
      </c>
    </row>
    <row r="2295" spans="1:1">
      <c r="A2295" s="32">
        <v>26.431314522</v>
      </c>
    </row>
    <row r="2296" spans="1:1">
      <c r="A2296" s="32">
        <v>33.770037533</v>
      </c>
    </row>
    <row r="2297" spans="1:1">
      <c r="A2297" s="32">
        <v>29.964687389</v>
      </c>
    </row>
    <row r="2298" spans="1:1">
      <c r="A2298" s="32">
        <v>24.371050483</v>
      </c>
    </row>
    <row r="2299" spans="1:1">
      <c r="A2299" s="32">
        <v>34.166345197</v>
      </c>
    </row>
    <row r="2300" spans="1:1">
      <c r="A2300" s="32">
        <v>28.885618182</v>
      </c>
    </row>
    <row r="2301" spans="1:1">
      <c r="A2301" s="32">
        <v>23.735216156</v>
      </c>
    </row>
    <row r="2302" spans="1:1">
      <c r="A2302" s="32">
        <v>35.453810357</v>
      </c>
    </row>
    <row r="2303" spans="1:1">
      <c r="A2303" s="32">
        <v>25.81001106</v>
      </c>
    </row>
    <row r="2304" spans="1:1">
      <c r="A2304" s="32"/>
    </row>
    <row r="2305" spans="1:1">
      <c r="A2305" s="32">
        <v>25.689710943</v>
      </c>
    </row>
    <row r="2306" spans="1:1">
      <c r="A2306" s="32">
        <v>34.130768601</v>
      </c>
    </row>
    <row r="2307" spans="1:1">
      <c r="A2307" s="32">
        <v>41.637058771</v>
      </c>
    </row>
    <row r="2308" spans="1:1">
      <c r="A2308" s="32"/>
    </row>
    <row r="2309" spans="1:1">
      <c r="A2309" s="32">
        <v>28.296734839</v>
      </c>
    </row>
    <row r="2310" spans="1:1">
      <c r="A2310" s="32"/>
    </row>
    <row r="2311" spans="1:1">
      <c r="A2311" s="32"/>
    </row>
    <row r="2312" spans="1:1">
      <c r="A2312" s="32"/>
    </row>
    <row r="2313" spans="1:1">
      <c r="A2313" s="32"/>
    </row>
    <row r="2314" spans="1:1">
      <c r="A2314" s="32"/>
    </row>
    <row r="2315" spans="1:1">
      <c r="A2315" s="32"/>
    </row>
    <row r="2316" spans="1:1">
      <c r="A2316" s="32"/>
    </row>
    <row r="2317" spans="1:1">
      <c r="A2317" s="32"/>
    </row>
    <row r="2318" spans="1:1">
      <c r="A2318" s="32"/>
    </row>
    <row r="2319" spans="1:1">
      <c r="A2319" s="32"/>
    </row>
    <row r="2320" spans="1:1">
      <c r="A2320" s="32"/>
    </row>
    <row r="2321" spans="1:1">
      <c r="A2321" s="32"/>
    </row>
    <row r="2322" spans="1:1">
      <c r="A2322" s="32"/>
    </row>
    <row r="2323" spans="1:1">
      <c r="A2323" s="32"/>
    </row>
    <row r="2324" spans="1:1">
      <c r="A2324" s="32">
        <v>28.364798507</v>
      </c>
    </row>
    <row r="2325" spans="1:1">
      <c r="A2325" s="32">
        <v>20.116982025</v>
      </c>
    </row>
    <row r="2326" spans="1:1">
      <c r="A2326" s="32">
        <v>33.903063818</v>
      </c>
    </row>
    <row r="2327" spans="1:1">
      <c r="A2327" s="32">
        <v>29.448045527</v>
      </c>
    </row>
    <row r="2328" spans="1:1">
      <c r="A2328" s="32">
        <v>42.254580037</v>
      </c>
    </row>
    <row r="2329" spans="1:1">
      <c r="A2329" s="32">
        <v>37.148691731</v>
      </c>
    </row>
    <row r="2330" spans="1:1">
      <c r="A2330" s="32">
        <v>18.194280421</v>
      </c>
    </row>
    <row r="2331" spans="1:1">
      <c r="A2331" s="32">
        <v>37.458280401</v>
      </c>
    </row>
    <row r="2332" spans="1:1">
      <c r="A2332" s="32">
        <v>29.17813328</v>
      </c>
    </row>
    <row r="2333" spans="1:1">
      <c r="A2333" s="32">
        <v>19.187914011</v>
      </c>
    </row>
    <row r="2334" spans="1:1">
      <c r="A2334" s="32">
        <v>34.792831648</v>
      </c>
    </row>
    <row r="2335" spans="1:1">
      <c r="A2335" s="32">
        <v>22.023264648</v>
      </c>
    </row>
    <row r="2336" spans="1:1">
      <c r="A2336" s="32">
        <v>33.089017513</v>
      </c>
    </row>
    <row r="2337" spans="1:1">
      <c r="A2337" s="32"/>
    </row>
    <row r="2338" spans="1:1">
      <c r="A2338" s="32">
        <v>25.092147219</v>
      </c>
    </row>
    <row r="2339" spans="1:1">
      <c r="A2339" s="32">
        <v>42.282137884</v>
      </c>
    </row>
    <row r="2340" spans="1:1">
      <c r="A2340" s="32">
        <v>31.98051047</v>
      </c>
    </row>
    <row r="2341" spans="1:1">
      <c r="A2341" s="32">
        <v>29.778946076</v>
      </c>
    </row>
    <row r="2342" spans="1:1">
      <c r="A2342" s="32">
        <v>36.599391114</v>
      </c>
    </row>
    <row r="2343" spans="1:1">
      <c r="A2343" s="32">
        <v>27.735204056</v>
      </c>
    </row>
    <row r="2344" spans="1:1">
      <c r="A2344" s="32">
        <v>50.276214936</v>
      </c>
    </row>
    <row r="2345" spans="1:1">
      <c r="A2345" s="32">
        <v>27.541140882</v>
      </c>
    </row>
    <row r="2346" spans="1:1">
      <c r="A2346" s="32">
        <v>30.635348147</v>
      </c>
    </row>
    <row r="2347" spans="1:1">
      <c r="A2347" s="32">
        <v>31.041183878</v>
      </c>
    </row>
    <row r="2348" spans="1:1">
      <c r="A2348" s="32">
        <v>33.215104024</v>
      </c>
    </row>
    <row r="2349" spans="1:1">
      <c r="A2349" s="32">
        <v>39.64882408</v>
      </c>
    </row>
    <row r="2350" spans="1:1">
      <c r="A2350" s="32">
        <v>23.773201872</v>
      </c>
    </row>
    <row r="2351" spans="1:1">
      <c r="A2351" s="32">
        <v>34.639961398</v>
      </c>
    </row>
    <row r="2352" spans="1:1">
      <c r="A2352" s="32">
        <v>29.057908417</v>
      </c>
    </row>
    <row r="2353" spans="1:1">
      <c r="A2353" s="32">
        <v>36.470707024</v>
      </c>
    </row>
    <row r="2354" spans="1:1">
      <c r="A2354" s="32">
        <v>32.13676623</v>
      </c>
    </row>
    <row r="2355" spans="1:1">
      <c r="A2355" s="32">
        <v>43.797459562</v>
      </c>
    </row>
    <row r="2356" spans="1:1">
      <c r="A2356" s="32">
        <v>24.701641997</v>
      </c>
    </row>
    <row r="2357" spans="1:1">
      <c r="A2357" s="32">
        <v>38.746759787</v>
      </c>
    </row>
    <row r="2358" spans="1:1">
      <c r="A2358" s="32">
        <v>24.835957923</v>
      </c>
    </row>
    <row r="2359" spans="1:1">
      <c r="A2359" s="32">
        <v>40.289761298</v>
      </c>
    </row>
    <row r="2360" spans="1:1">
      <c r="A2360" s="32">
        <v>31.338764479</v>
      </c>
    </row>
    <row r="2361" spans="1:1">
      <c r="A2361" s="32">
        <v>27.172964706</v>
      </c>
    </row>
    <row r="2362" spans="1:1">
      <c r="A2362" s="32"/>
    </row>
    <row r="2363" spans="1:1">
      <c r="A2363" s="32">
        <v>28.839933481</v>
      </c>
    </row>
    <row r="2364" spans="1:1">
      <c r="A2364" s="32">
        <v>30.130636379</v>
      </c>
    </row>
    <row r="2365" spans="1:1">
      <c r="A2365" s="32">
        <v>30.933678393</v>
      </c>
    </row>
    <row r="2366" spans="1:1">
      <c r="A2366" s="32">
        <v>30.686218746</v>
      </c>
    </row>
    <row r="2367" spans="1:1">
      <c r="A2367" s="32">
        <v>3.9608594999</v>
      </c>
    </row>
    <row r="2368" spans="1:1">
      <c r="A2368" s="32">
        <v>34.429631976</v>
      </c>
    </row>
    <row r="2369" spans="1:1">
      <c r="A2369" s="32">
        <v>20.989811835</v>
      </c>
    </row>
    <row r="2370" spans="1:1">
      <c r="A2370" s="32">
        <v>28.738343193</v>
      </c>
    </row>
    <row r="2371" spans="1:1">
      <c r="A2371" s="32"/>
    </row>
    <row r="2372" spans="1:1">
      <c r="A2372" s="32"/>
    </row>
    <row r="2373" spans="1:1">
      <c r="A2373" s="32"/>
    </row>
    <row r="2374" spans="1:1">
      <c r="A2374" s="32">
        <v>40.50295999</v>
      </c>
    </row>
    <row r="2375" spans="1:1">
      <c r="A2375" s="32">
        <v>39.877500773</v>
      </c>
    </row>
    <row r="2376" spans="1:1">
      <c r="A2376" s="32">
        <v>40.778142317</v>
      </c>
    </row>
    <row r="2377" spans="1:1">
      <c r="A2377" s="32">
        <v>27.608918922</v>
      </c>
    </row>
    <row r="2378" spans="1:1">
      <c r="A2378" s="32">
        <v>32.76978633</v>
      </c>
    </row>
    <row r="2379" spans="1:1">
      <c r="A2379" s="32">
        <v>35.716612111</v>
      </c>
    </row>
    <row r="2380" spans="1:1">
      <c r="A2380" s="32">
        <v>35.311170918</v>
      </c>
    </row>
    <row r="2381" spans="1:1">
      <c r="A2381" s="32">
        <v>23.062913802</v>
      </c>
    </row>
    <row r="2382" spans="1:1">
      <c r="A2382" s="32">
        <v>34.095384038</v>
      </c>
    </row>
    <row r="2383" spans="1:1">
      <c r="A2383" s="32">
        <v>32.647541118</v>
      </c>
    </row>
    <row r="2384" spans="1:1">
      <c r="A2384" s="32">
        <v>41.613325222</v>
      </c>
    </row>
    <row r="2385" spans="1:1">
      <c r="A2385" s="32"/>
    </row>
    <row r="2386" spans="1:1">
      <c r="A2386" s="32">
        <v>21.981066452</v>
      </c>
    </row>
    <row r="2387" spans="1:1">
      <c r="A2387" s="32">
        <v>28.171651103</v>
      </c>
    </row>
    <row r="2388" spans="1:1">
      <c r="A2388" s="32">
        <v>42.791632518</v>
      </c>
    </row>
    <row r="2389" spans="1:1">
      <c r="A2389" s="32">
        <v>2.553521964</v>
      </c>
    </row>
    <row r="2390" spans="1:1">
      <c r="A2390" s="32">
        <v>21.11871262</v>
      </c>
    </row>
    <row r="2391" spans="1:1">
      <c r="A2391" s="32">
        <v>21.46972396</v>
      </c>
    </row>
    <row r="2392" spans="1:1">
      <c r="A2392" s="32">
        <v>36.555188948</v>
      </c>
    </row>
    <row r="2393" spans="1:1">
      <c r="A2393" s="32">
        <v>30.303766952</v>
      </c>
    </row>
    <row r="2394" spans="1:1">
      <c r="A2394" s="32">
        <v>39.686959105</v>
      </c>
    </row>
    <row r="2395" spans="1:1">
      <c r="A2395" s="32">
        <v>29.30354901</v>
      </c>
    </row>
    <row r="2396" spans="1:1">
      <c r="A2396" s="32">
        <v>40.871987202</v>
      </c>
    </row>
    <row r="2397" spans="1:1">
      <c r="A2397" s="32">
        <v>24.761899592</v>
      </c>
    </row>
    <row r="2398" spans="1:1">
      <c r="A2398" s="32">
        <v>39.435496901</v>
      </c>
    </row>
    <row r="2399" spans="1:1">
      <c r="A2399" s="32">
        <v>29.571263376</v>
      </c>
    </row>
    <row r="2400" spans="1:1">
      <c r="A2400" s="32">
        <v>27.644954624</v>
      </c>
    </row>
    <row r="2401" spans="1:1">
      <c r="A2401" s="32">
        <v>40.136054213</v>
      </c>
    </row>
    <row r="2402" spans="1:1">
      <c r="A2402" s="32">
        <v>32.911384663</v>
      </c>
    </row>
    <row r="2403" spans="1:1">
      <c r="A2403" s="32">
        <v>35.852863711</v>
      </c>
    </row>
    <row r="2404" spans="1:1">
      <c r="A2404" s="32">
        <v>24.35085757</v>
      </c>
    </row>
    <row r="2405" spans="1:1">
      <c r="A2405" s="32">
        <v>27.191720909</v>
      </c>
    </row>
    <row r="2406" spans="1:1">
      <c r="A2406" s="32">
        <v>31.547811669</v>
      </c>
    </row>
    <row r="2407" spans="1:1">
      <c r="A2407" s="32">
        <v>27.062233476</v>
      </c>
    </row>
    <row r="2408" spans="1:1">
      <c r="A2408" s="32">
        <v>33.474513805</v>
      </c>
    </row>
    <row r="2409" spans="1:1">
      <c r="A2409" s="32">
        <v>41.492816338</v>
      </c>
    </row>
    <row r="2410" spans="1:1">
      <c r="A2410" s="32">
        <v>18.324935276</v>
      </c>
    </row>
    <row r="2411" spans="1:1">
      <c r="A2411" s="32">
        <v>31.316415415</v>
      </c>
    </row>
    <row r="2412" spans="1:1">
      <c r="A2412" s="32">
        <v>47.914521113</v>
      </c>
    </row>
    <row r="2413" spans="1:1">
      <c r="A2413" s="32"/>
    </row>
    <row r="2414" spans="1:1">
      <c r="A2414" s="32"/>
    </row>
    <row r="2415" spans="1:1">
      <c r="A2415" s="32"/>
    </row>
    <row r="2416" spans="1:1">
      <c r="A2416" s="32">
        <v>27.527227051</v>
      </c>
    </row>
    <row r="2417" spans="1:1">
      <c r="A2417" s="32">
        <v>39.103725167</v>
      </c>
    </row>
    <row r="2418" spans="1:1">
      <c r="A2418" s="32">
        <v>24.539945806</v>
      </c>
    </row>
    <row r="2419" spans="1:1">
      <c r="A2419" s="32">
        <v>32.605000982</v>
      </c>
    </row>
    <row r="2420" spans="1:1">
      <c r="A2420" s="32">
        <v>36.876234534</v>
      </c>
    </row>
    <row r="2421" spans="1:1">
      <c r="A2421" s="32">
        <v>38.724679607</v>
      </c>
    </row>
    <row r="2422" spans="1:1">
      <c r="A2422" s="32">
        <v>34.883435314</v>
      </c>
    </row>
    <row r="2423" spans="1:1">
      <c r="A2423" s="32">
        <v>25.963060686</v>
      </c>
    </row>
    <row r="2424" spans="1:1">
      <c r="A2424" s="32">
        <v>30.568713386</v>
      </c>
    </row>
    <row r="2425" spans="1:1">
      <c r="A2425" s="32">
        <v>34.124242283</v>
      </c>
    </row>
    <row r="2426" spans="1:1">
      <c r="A2426" s="32">
        <v>24.684137856</v>
      </c>
    </row>
    <row r="2427" spans="1:1">
      <c r="A2427" s="32">
        <v>41.932036627</v>
      </c>
    </row>
    <row r="2428" spans="1:1">
      <c r="A2428" s="32">
        <v>25.192869401</v>
      </c>
    </row>
    <row r="2429" spans="1:1">
      <c r="A2429" s="32"/>
    </row>
    <row r="2430" spans="1:1">
      <c r="A2430" s="32"/>
    </row>
    <row r="2431" spans="1:1">
      <c r="A2431" s="32">
        <v>30.181217161</v>
      </c>
    </row>
    <row r="2432" spans="1:1">
      <c r="A2432" s="32">
        <v>20.82876656</v>
      </c>
    </row>
    <row r="2433" spans="1:1">
      <c r="A2433" s="32">
        <v>28.1898371</v>
      </c>
    </row>
    <row r="2434" spans="1:1">
      <c r="A2434" s="32">
        <v>34.529550086</v>
      </c>
    </row>
    <row r="2435" spans="1:1">
      <c r="A2435" s="32">
        <v>36.46319167</v>
      </c>
    </row>
    <row r="2436" spans="1:1">
      <c r="A2436" s="32"/>
    </row>
    <row r="2437" spans="1:1">
      <c r="A2437" s="32">
        <v>33.974281202</v>
      </c>
    </row>
    <row r="2438" spans="1:1">
      <c r="A2438" s="32">
        <v>17.617908723</v>
      </c>
    </row>
    <row r="2439" spans="1:1">
      <c r="A2439" s="32">
        <v>32.224452406</v>
      </c>
    </row>
    <row r="2440" spans="1:1">
      <c r="A2440" s="32">
        <v>41.546002515</v>
      </c>
    </row>
    <row r="2441" spans="1:1">
      <c r="A2441" s="32">
        <v>35.890562469</v>
      </c>
    </row>
    <row r="2442" spans="1:1">
      <c r="A2442" s="32">
        <v>42.033084871</v>
      </c>
    </row>
    <row r="2443" spans="1:1">
      <c r="A2443" s="32">
        <v>28.638062771</v>
      </c>
    </row>
    <row r="2444" spans="1:1">
      <c r="A2444" s="32">
        <v>31.25670012</v>
      </c>
    </row>
    <row r="2445" spans="1:1">
      <c r="A2445" s="32">
        <v>39.832079025</v>
      </c>
    </row>
    <row r="2446" spans="1:1">
      <c r="A2446" s="32">
        <v>29.404935156</v>
      </c>
    </row>
    <row r="2447" spans="1:1">
      <c r="A2447" s="32">
        <v>34.542533238</v>
      </c>
    </row>
    <row r="2448" spans="1:1">
      <c r="A2448" s="32">
        <v>23.397362241</v>
      </c>
    </row>
    <row r="2449" spans="1:1">
      <c r="A2449" s="32">
        <v>35.635393849</v>
      </c>
    </row>
    <row r="2450" spans="1:1">
      <c r="A2450" s="32">
        <v>35.428415656</v>
      </c>
    </row>
    <row r="2451" spans="1:1">
      <c r="A2451" s="32">
        <v>24.595377852</v>
      </c>
    </row>
    <row r="2452" spans="1:1">
      <c r="A2452" s="32">
        <v>18.423923816</v>
      </c>
    </row>
    <row r="2453" spans="1:1">
      <c r="A2453" s="32">
        <v>29.417708768</v>
      </c>
    </row>
    <row r="2454" spans="1:1">
      <c r="A2454" s="32">
        <v>40.524796869</v>
      </c>
    </row>
    <row r="2455" spans="1:1">
      <c r="A2455" s="32">
        <v>40.317434429</v>
      </c>
    </row>
    <row r="2456" spans="1:1">
      <c r="A2456" s="32">
        <v>29.316710061</v>
      </c>
    </row>
    <row r="2457" spans="1:1">
      <c r="A2457" s="32">
        <v>29.151698162</v>
      </c>
    </row>
    <row r="2458" spans="1:1">
      <c r="A2458" s="32">
        <v>25.27620451</v>
      </c>
    </row>
    <row r="2459" spans="1:1">
      <c r="A2459" s="32">
        <v>30.69643481</v>
      </c>
    </row>
    <row r="2460" spans="1:1">
      <c r="A2460" s="32">
        <v>25.197806875</v>
      </c>
    </row>
    <row r="2461" spans="1:1">
      <c r="A2461" s="32">
        <v>23.112289816</v>
      </c>
    </row>
    <row r="2462" spans="1:1">
      <c r="A2462" s="32">
        <v>26.84247974</v>
      </c>
    </row>
    <row r="2463" spans="1:1">
      <c r="A2463" s="32">
        <v>25.430314939</v>
      </c>
    </row>
    <row r="2464" spans="1:1">
      <c r="A2464" s="32"/>
    </row>
    <row r="2465" spans="1:1">
      <c r="A2465" s="32">
        <v>34.478073974</v>
      </c>
    </row>
    <row r="2466" spans="1:1">
      <c r="A2466" s="32">
        <v>31.770101546</v>
      </c>
    </row>
    <row r="2467" spans="1:1">
      <c r="A2467" s="32">
        <v>23.705359284</v>
      </c>
    </row>
    <row r="2468" spans="1:1">
      <c r="A2468" s="32">
        <v>24.224695417</v>
      </c>
    </row>
    <row r="2469" spans="1:1">
      <c r="A2469" s="32">
        <v>35.240741305</v>
      </c>
    </row>
    <row r="2470" spans="1:1">
      <c r="A2470" s="32">
        <v>30.920501687</v>
      </c>
    </row>
    <row r="2471" spans="1:1">
      <c r="A2471" s="32">
        <v>34.483990385</v>
      </c>
    </row>
    <row r="2472" spans="1:1">
      <c r="A2472" s="32">
        <v>34.532496085</v>
      </c>
    </row>
    <row r="2473" spans="1:1">
      <c r="A2473" s="32">
        <v>36.64708052</v>
      </c>
    </row>
    <row r="2474" spans="1:1">
      <c r="A2474" s="32"/>
    </row>
    <row r="2475" spans="1:1">
      <c r="A2475" s="32">
        <v>29.819634389</v>
      </c>
    </row>
    <row r="2476" spans="1:1">
      <c r="A2476" s="32"/>
    </row>
    <row r="2477" spans="1:1">
      <c r="A2477" s="32"/>
    </row>
    <row r="2478" spans="1:1">
      <c r="A2478" s="32"/>
    </row>
    <row r="2479" spans="1:1">
      <c r="A2479" s="32"/>
    </row>
    <row r="2480" spans="1:1">
      <c r="A2480" s="32">
        <v>42.897162114</v>
      </c>
    </row>
    <row r="2481" spans="1:1">
      <c r="A2481" s="32">
        <v>28.394817363</v>
      </c>
    </row>
    <row r="2482" spans="1:1">
      <c r="A2482" s="32">
        <v>21.009280887</v>
      </c>
    </row>
    <row r="2483" spans="1:1">
      <c r="A2483" s="32">
        <v>38.507887732</v>
      </c>
    </row>
    <row r="2484" spans="1:1">
      <c r="A2484" s="32">
        <v>27.108081708</v>
      </c>
    </row>
    <row r="2485" spans="1:1">
      <c r="A2485" s="32">
        <v>38.953722682</v>
      </c>
    </row>
    <row r="2486" spans="1:1">
      <c r="A2486" s="32">
        <v>39.080207117</v>
      </c>
    </row>
    <row r="2487" spans="1:1">
      <c r="A2487" s="32">
        <v>36.745013007</v>
      </c>
    </row>
    <row r="2488" spans="1:1">
      <c r="A2488" s="32">
        <v>19.240351261</v>
      </c>
    </row>
    <row r="2489" spans="1:1">
      <c r="A2489" s="32">
        <v>33.981408348</v>
      </c>
    </row>
    <row r="2490" spans="1:1">
      <c r="A2490" s="32">
        <v>22.576823939</v>
      </c>
    </row>
    <row r="2491" spans="1:1">
      <c r="A2491" s="32">
        <v>35.547407219</v>
      </c>
    </row>
    <row r="2492" spans="1:1">
      <c r="A2492" s="32">
        <v>29.048020616</v>
      </c>
    </row>
    <row r="2493" spans="1:1">
      <c r="A2493" s="32">
        <v>3.0161414514</v>
      </c>
    </row>
    <row r="2494" spans="1:1">
      <c r="A2494" s="32">
        <v>43.06260476</v>
      </c>
    </row>
    <row r="2495" spans="1:1">
      <c r="A2495" s="32"/>
    </row>
    <row r="2496" spans="1:1">
      <c r="A2496" s="32">
        <v>26.343855653</v>
      </c>
    </row>
    <row r="2497" spans="1:1">
      <c r="A2497" s="32">
        <v>41.583529165</v>
      </c>
    </row>
    <row r="2498" spans="1:1">
      <c r="A2498" s="32">
        <v>36.19837544</v>
      </c>
    </row>
    <row r="2499" spans="1:1">
      <c r="A2499" s="32">
        <v>33.135696766</v>
      </c>
    </row>
    <row r="2500" spans="1:1">
      <c r="A2500" s="32">
        <v>27.751942776</v>
      </c>
    </row>
    <row r="2501" spans="1:1">
      <c r="A2501" s="32">
        <v>41.329763904</v>
      </c>
    </row>
    <row r="2502" spans="1:1">
      <c r="A2502" s="32">
        <v>39.840875348</v>
      </c>
    </row>
    <row r="2503" spans="1:1">
      <c r="A2503" s="32">
        <v>28.275562841</v>
      </c>
    </row>
    <row r="2504" spans="1:1">
      <c r="A2504" s="32">
        <v>21.620580277</v>
      </c>
    </row>
    <row r="2505" spans="1:1">
      <c r="A2505" s="32">
        <v>28.164440536</v>
      </c>
    </row>
    <row r="2506" spans="1:1">
      <c r="A2506" s="32">
        <v>27.473814727</v>
      </c>
    </row>
    <row r="2507" spans="1:1">
      <c r="A2507" s="32">
        <v>29.535058556</v>
      </c>
    </row>
    <row r="2508" spans="1:1">
      <c r="A2508" s="32">
        <v>36.360597073</v>
      </c>
    </row>
    <row r="2509" spans="1:1">
      <c r="A2509" s="32">
        <v>30.900915596</v>
      </c>
    </row>
    <row r="2510" spans="1:1">
      <c r="A2510" s="32">
        <v>28.420293345</v>
      </c>
    </row>
    <row r="2511" spans="1:1">
      <c r="A2511" s="32">
        <v>39.323885122</v>
      </c>
    </row>
    <row r="2512" spans="1:1">
      <c r="A2512" s="32">
        <v>28.802398701</v>
      </c>
    </row>
    <row r="2513" spans="1:1">
      <c r="A2513" s="32">
        <v>43.762930265</v>
      </c>
    </row>
    <row r="2514" spans="1:1">
      <c r="A2514" s="32">
        <v>22.957291799</v>
      </c>
    </row>
    <row r="2515" spans="1:1">
      <c r="A2515" s="32">
        <v>22.553039619</v>
      </c>
    </row>
    <row r="2516" spans="1:1">
      <c r="A2516" s="32">
        <v>27.573736504</v>
      </c>
    </row>
    <row r="2517" spans="1:1">
      <c r="A2517" s="32">
        <v>33.550265214</v>
      </c>
    </row>
    <row r="2518" spans="1:1">
      <c r="A2518" s="32">
        <v>38.171623527</v>
      </c>
    </row>
    <row r="2519" spans="1:1">
      <c r="A2519" s="32"/>
    </row>
    <row r="2520" spans="1:1">
      <c r="A2520" s="32">
        <v>26.5682704</v>
      </c>
    </row>
    <row r="2521" spans="1:1">
      <c r="A2521" s="32">
        <v>29.653563484</v>
      </c>
    </row>
    <row r="2522" spans="1:1">
      <c r="A2522" s="32">
        <v>34.250266185</v>
      </c>
    </row>
    <row r="2523" spans="1:1">
      <c r="A2523" s="32"/>
    </row>
    <row r="2524" spans="1:1">
      <c r="A2524" s="32"/>
    </row>
    <row r="2525" spans="1:1">
      <c r="A2525" s="32"/>
    </row>
    <row r="2526" spans="1:1">
      <c r="A2526" s="32"/>
    </row>
    <row r="2527" spans="1:1">
      <c r="A2527" s="32"/>
    </row>
    <row r="2528" spans="1:1">
      <c r="A2528" s="32"/>
    </row>
    <row r="2529" spans="1:1">
      <c r="A2529" s="32"/>
    </row>
    <row r="2530" spans="1:1">
      <c r="A2530" s="32"/>
    </row>
    <row r="2531" spans="1:1">
      <c r="A2531" s="32"/>
    </row>
    <row r="2532" spans="1:1">
      <c r="A2532" s="32"/>
    </row>
    <row r="2533" spans="1:1">
      <c r="A2533" s="32"/>
    </row>
    <row r="2534" spans="1:1">
      <c r="A2534" s="32"/>
    </row>
    <row r="2535" spans="1:1">
      <c r="A2535" s="32"/>
    </row>
    <row r="2536" spans="1:1">
      <c r="A2536" s="32"/>
    </row>
    <row r="2537" spans="1:1">
      <c r="A2537" s="32"/>
    </row>
    <row r="2538" spans="1:1">
      <c r="A2538" s="32"/>
    </row>
    <row r="2539" spans="1:1">
      <c r="A2539" s="32"/>
    </row>
    <row r="2540" spans="1:1">
      <c r="A2540" s="32"/>
    </row>
    <row r="2541" spans="1:1">
      <c r="A2541" s="32"/>
    </row>
    <row r="2542" spans="1:1">
      <c r="A2542" s="32"/>
    </row>
    <row r="2543" spans="1:1">
      <c r="A2543" s="32"/>
    </row>
    <row r="2544" spans="1:1">
      <c r="A2544" s="32"/>
    </row>
    <row r="2545" spans="1:1">
      <c r="A2545" s="32"/>
    </row>
    <row r="2546" spans="1:1">
      <c r="A2546" s="32"/>
    </row>
    <row r="2547" spans="1:1">
      <c r="A2547" s="32"/>
    </row>
    <row r="2548" spans="1:1">
      <c r="A2548" s="32"/>
    </row>
    <row r="2549" spans="1:1">
      <c r="A2549" s="32"/>
    </row>
    <row r="2550" spans="1:1">
      <c r="A2550" s="32"/>
    </row>
    <row r="2551" spans="1:1">
      <c r="A2551" s="32"/>
    </row>
    <row r="2552" spans="1:1">
      <c r="A2552" s="32"/>
    </row>
    <row r="2553" spans="1:1">
      <c r="A2553" s="32"/>
    </row>
    <row r="2554" spans="1:1">
      <c r="A2554" s="32"/>
    </row>
    <row r="2555" spans="1:1">
      <c r="A2555" s="32"/>
    </row>
    <row r="2556" spans="1:1">
      <c r="A2556" s="32"/>
    </row>
    <row r="2557" spans="1:1">
      <c r="A2557" s="32"/>
    </row>
    <row r="2558" spans="1:1">
      <c r="A2558" s="32"/>
    </row>
    <row r="2559" spans="1:1">
      <c r="A2559" s="32"/>
    </row>
    <row r="2560" spans="1:1">
      <c r="A2560" s="32"/>
    </row>
    <row r="2561" spans="1:1">
      <c r="A2561" s="32"/>
    </row>
    <row r="2562" spans="1:1">
      <c r="A2562" s="32"/>
    </row>
    <row r="2563" spans="1:1">
      <c r="A2563" s="32"/>
    </row>
    <row r="2564" spans="1:1">
      <c r="A2564" s="32"/>
    </row>
    <row r="2565" spans="1:1">
      <c r="A2565" s="32"/>
    </row>
    <row r="2566" spans="1:1">
      <c r="A2566" s="32"/>
    </row>
    <row r="2567" spans="1:1">
      <c r="A2567" s="32"/>
    </row>
    <row r="2568" spans="1:1">
      <c r="A2568" s="32"/>
    </row>
    <row r="2569" spans="1:1">
      <c r="A2569" s="32"/>
    </row>
    <row r="2570" spans="1:1">
      <c r="A2570" s="32"/>
    </row>
    <row r="2571" spans="1:1">
      <c r="A2571" s="32"/>
    </row>
    <row r="2572" spans="1:1">
      <c r="A2572" s="32"/>
    </row>
    <row r="2573" spans="1:1">
      <c r="A2573" s="32"/>
    </row>
    <row r="2574" spans="1:1">
      <c r="A2574" s="32"/>
    </row>
    <row r="2575" spans="1:1">
      <c r="A2575" s="32"/>
    </row>
    <row r="2576" spans="1:1">
      <c r="A2576" s="32"/>
    </row>
    <row r="2577" spans="1:1">
      <c r="A2577" s="32"/>
    </row>
    <row r="2578" spans="1:1">
      <c r="A2578" s="32"/>
    </row>
    <row r="2579" spans="1:1">
      <c r="A2579" s="32"/>
    </row>
    <row r="2580" spans="1:1">
      <c r="A2580" s="32"/>
    </row>
    <row r="2581" spans="1:1">
      <c r="A2581" s="32"/>
    </row>
    <row r="2582" spans="1:1">
      <c r="A2582" s="32"/>
    </row>
    <row r="2583" spans="1:1">
      <c r="A2583" s="32"/>
    </row>
    <row r="2584" spans="1:1">
      <c r="A2584" s="32"/>
    </row>
    <row r="2585" spans="1:1">
      <c r="A2585" s="32"/>
    </row>
    <row r="2586" spans="1:1">
      <c r="A2586" s="32"/>
    </row>
    <row r="2587" spans="1:1">
      <c r="A2587" s="32"/>
    </row>
    <row r="2588" spans="1:1">
      <c r="A2588" s="32"/>
    </row>
    <row r="2589" spans="1:1">
      <c r="A2589" s="32"/>
    </row>
    <row r="2590" spans="1:1">
      <c r="A2590" s="32"/>
    </row>
    <row r="2591" spans="1:1">
      <c r="A2591" s="32"/>
    </row>
    <row r="2592" spans="1:1">
      <c r="A2592" s="32"/>
    </row>
    <row r="2593" spans="1:1">
      <c r="A2593" s="32"/>
    </row>
    <row r="2594" spans="1:1">
      <c r="A2594" s="32"/>
    </row>
    <row r="2595" spans="1:1">
      <c r="A2595" s="32"/>
    </row>
    <row r="2596" spans="1:1">
      <c r="A2596" s="32"/>
    </row>
    <row r="2597" spans="1:1">
      <c r="A2597" s="32"/>
    </row>
    <row r="2598" spans="1:1">
      <c r="A2598" s="32"/>
    </row>
    <row r="2599" spans="1:1">
      <c r="A2599" s="32"/>
    </row>
    <row r="2600" spans="1:1">
      <c r="A2600" s="32"/>
    </row>
    <row r="2601" spans="1:1">
      <c r="A2601" s="32"/>
    </row>
    <row r="2602" spans="1:1">
      <c r="A2602" s="32"/>
    </row>
    <row r="2603" spans="1:1">
      <c r="A2603" s="32"/>
    </row>
    <row r="2604" spans="1:1">
      <c r="A2604" s="32"/>
    </row>
    <row r="2605" spans="1:1">
      <c r="A2605" s="32"/>
    </row>
    <row r="2606" spans="1:1">
      <c r="A2606" s="32"/>
    </row>
    <row r="2607" spans="1:1">
      <c r="A2607" s="32"/>
    </row>
    <row r="2608" spans="1:1">
      <c r="A2608" s="32"/>
    </row>
    <row r="2609" spans="1:1">
      <c r="A2609" s="32"/>
    </row>
    <row r="2610" spans="1:1">
      <c r="A2610" s="32"/>
    </row>
    <row r="2611" spans="1:1">
      <c r="A2611" s="32"/>
    </row>
    <row r="2612" spans="1:1">
      <c r="A2612" s="32"/>
    </row>
    <row r="2613" spans="1:1">
      <c r="A2613" s="32">
        <v>35.348485897</v>
      </c>
    </row>
    <row r="2614" spans="1:1">
      <c r="A2614" s="32">
        <v>32.012392305</v>
      </c>
    </row>
    <row r="2615" spans="1:1">
      <c r="A2615" s="32">
        <v>39.996710402</v>
      </c>
    </row>
    <row r="2616" spans="1:1">
      <c r="A2616" s="32">
        <v>31.486460831</v>
      </c>
    </row>
    <row r="2617" spans="1:1">
      <c r="A2617" s="32">
        <v>36.237233671</v>
      </c>
    </row>
    <row r="2618" spans="1:1">
      <c r="A2618" s="32">
        <v>34.317240799</v>
      </c>
    </row>
    <row r="2619" spans="1:1">
      <c r="A2619" s="32">
        <v>1.920694367</v>
      </c>
    </row>
    <row r="2620" spans="1:1">
      <c r="A2620" s="32">
        <v>42.581948931</v>
      </c>
    </row>
    <row r="2621" spans="1:1">
      <c r="A2621" s="32">
        <v>28.558183481</v>
      </c>
    </row>
    <row r="2622" spans="1:1">
      <c r="A2622" s="32">
        <v>35.033102504</v>
      </c>
    </row>
    <row r="2623" spans="1:1">
      <c r="A2623" s="32">
        <v>28.13158042</v>
      </c>
    </row>
    <row r="2624" spans="1:1">
      <c r="A2624" s="32">
        <v>30.080158196</v>
      </c>
    </row>
    <row r="2625" spans="1:1">
      <c r="A2625" s="32">
        <v>41.007363531</v>
      </c>
    </row>
    <row r="2626" spans="1:1">
      <c r="A2626" s="32">
        <v>39.070153046</v>
      </c>
    </row>
    <row r="2627" spans="1:1">
      <c r="A2627" s="32">
        <v>34.055847665</v>
      </c>
    </row>
    <row r="2628" spans="1:1">
      <c r="A2628" s="32">
        <v>36.461210536</v>
      </c>
    </row>
    <row r="2629" spans="1:1">
      <c r="A2629" s="32">
        <v>34.475596781</v>
      </c>
    </row>
    <row r="2630" spans="1:1">
      <c r="A2630" s="32">
        <v>36.377182949</v>
      </c>
    </row>
    <row r="2631" spans="1:1">
      <c r="A2631" s="32">
        <v>21.418227456</v>
      </c>
    </row>
    <row r="2632" spans="1:1">
      <c r="A2632" s="32">
        <v>38.850348541</v>
      </c>
    </row>
    <row r="2633" spans="1:1">
      <c r="A2633" s="32">
        <v>36.371704029</v>
      </c>
    </row>
    <row r="2634" spans="1:1">
      <c r="A2634" s="32"/>
    </row>
    <row r="2635" spans="1:1">
      <c r="A2635" s="32">
        <v>1.6035079777</v>
      </c>
    </row>
    <row r="2636" spans="1:1">
      <c r="A2636" s="32">
        <v>29.141862813</v>
      </c>
    </row>
    <row r="2637" spans="1:1">
      <c r="A2637" s="32"/>
    </row>
    <row r="2638" spans="1:1">
      <c r="A2638" s="32">
        <v>26.062043252</v>
      </c>
    </row>
    <row r="2639" spans="1:1">
      <c r="A2639" s="32">
        <v>37.957103675</v>
      </c>
    </row>
    <row r="2640" spans="1:1">
      <c r="A2640" s="32">
        <v>37.180947854</v>
      </c>
    </row>
    <row r="2641" spans="1:1">
      <c r="A2641" s="32">
        <v>36.776212768</v>
      </c>
    </row>
    <row r="2642" spans="1:1">
      <c r="A2642" s="32">
        <v>41.447331871</v>
      </c>
    </row>
    <row r="2643" spans="1:1">
      <c r="A2643" s="32">
        <v>29.321754466</v>
      </c>
    </row>
    <row r="2644" spans="1:1">
      <c r="A2644" s="32">
        <v>25.861812336</v>
      </c>
    </row>
    <row r="2645" spans="1:1">
      <c r="A2645" s="32">
        <v>29.383996531</v>
      </c>
    </row>
    <row r="2646" spans="1:1">
      <c r="A2646" s="32">
        <v>28.505590561</v>
      </c>
    </row>
    <row r="2647" spans="1:1">
      <c r="A2647" s="32">
        <v>33.534708383</v>
      </c>
    </row>
    <row r="2648" spans="1:1">
      <c r="A2648" s="32">
        <v>42.245940745</v>
      </c>
    </row>
    <row r="2649" spans="1:1">
      <c r="A2649" s="32">
        <v>31.545842659</v>
      </c>
    </row>
    <row r="2650" spans="1:1">
      <c r="A2650" s="32"/>
    </row>
    <row r="2651" spans="1:1">
      <c r="A2651" s="32">
        <v>40.252928754</v>
      </c>
    </row>
    <row r="2652" spans="1:1">
      <c r="A2652" s="32">
        <v>27.375269408</v>
      </c>
    </row>
    <row r="2653" spans="1:1">
      <c r="A2653" s="32">
        <v>27.616333832</v>
      </c>
    </row>
    <row r="2654" spans="1:1">
      <c r="A2654" s="32">
        <v>27.961550213</v>
      </c>
    </row>
    <row r="2655" spans="1:1">
      <c r="A2655" s="32">
        <v>22.383856558</v>
      </c>
    </row>
    <row r="2656" spans="1:1">
      <c r="A2656" s="32">
        <v>28.815035637</v>
      </c>
    </row>
    <row r="2657" spans="1:1">
      <c r="A2657" s="32">
        <v>36.44647661</v>
      </c>
    </row>
    <row r="2658" spans="1:1">
      <c r="A2658" s="32">
        <v>29.609920041</v>
      </c>
    </row>
    <row r="2659" spans="1:1">
      <c r="A2659" s="32">
        <v>38.500796453</v>
      </c>
    </row>
    <row r="2660" spans="1:1">
      <c r="A2660" s="32">
        <v>31.114929746</v>
      </c>
    </row>
    <row r="2661" spans="1:1">
      <c r="A2661" s="32">
        <v>3.6889584957</v>
      </c>
    </row>
    <row r="2662" spans="1:1">
      <c r="A2662" s="32">
        <v>61.89063458</v>
      </c>
    </row>
    <row r="2663" spans="1:1">
      <c r="A2663" s="32">
        <v>41.863376119</v>
      </c>
    </row>
    <row r="2664" spans="1:1">
      <c r="A2664" s="32">
        <v>21.74161074</v>
      </c>
    </row>
    <row r="2665" spans="1:1">
      <c r="A2665" s="32">
        <v>27.533272218</v>
      </c>
    </row>
    <row r="2666" spans="1:1">
      <c r="A2666" s="32">
        <v>39.140055969</v>
      </c>
    </row>
    <row r="2667" spans="1:1">
      <c r="A2667" s="32">
        <v>20.785145567</v>
      </c>
    </row>
    <row r="2668" spans="1:1">
      <c r="A2668" s="32">
        <v>38.379833716</v>
      </c>
    </row>
    <row r="2669" spans="1:1">
      <c r="A2669" s="32">
        <v>39.580054341</v>
      </c>
    </row>
    <row r="2670" spans="1:1">
      <c r="A2670" s="32">
        <v>41.157501063</v>
      </c>
    </row>
    <row r="2671" spans="1:1">
      <c r="A2671" s="32">
        <v>41.102676905</v>
      </c>
    </row>
    <row r="2672" spans="1:1">
      <c r="A2672" s="32">
        <v>29.160140823</v>
      </c>
    </row>
    <row r="2673" spans="1:1">
      <c r="A2673" s="32"/>
    </row>
    <row r="2674" spans="1:1">
      <c r="A2674" s="32">
        <v>36.745639039</v>
      </c>
    </row>
    <row r="2675" spans="1:1">
      <c r="A2675" s="32">
        <v>33.799992283</v>
      </c>
    </row>
    <row r="2676" spans="1:1">
      <c r="A2676" s="32">
        <v>37.982543748</v>
      </c>
    </row>
    <row r="2677" spans="1:1">
      <c r="A2677" s="32">
        <v>32.210050357</v>
      </c>
    </row>
    <row r="2678" spans="1:1">
      <c r="A2678" s="32">
        <v>37.7638359</v>
      </c>
    </row>
    <row r="2679" spans="1:1">
      <c r="A2679" s="32">
        <v>24.861603531</v>
      </c>
    </row>
    <row r="2680" spans="1:1">
      <c r="A2680" s="32">
        <v>36.954615162</v>
      </c>
    </row>
    <row r="2681" spans="1:1">
      <c r="A2681" s="32">
        <v>26.985581223</v>
      </c>
    </row>
    <row r="2682" spans="1:1">
      <c r="A2682" s="32">
        <v>31.35764214</v>
      </c>
    </row>
    <row r="2683" spans="1:1">
      <c r="A2683" s="32">
        <v>40.432252239</v>
      </c>
    </row>
    <row r="2684" spans="1:1">
      <c r="A2684" s="32">
        <v>27.771122696</v>
      </c>
    </row>
    <row r="2685" spans="1:1">
      <c r="A2685" s="32">
        <v>38.826177523</v>
      </c>
    </row>
    <row r="2686" spans="1:1">
      <c r="A2686" s="32">
        <v>19.012446366</v>
      </c>
    </row>
    <row r="2687" spans="1:1">
      <c r="A2687" s="32">
        <v>38.265951013</v>
      </c>
    </row>
    <row r="2688" spans="1:1">
      <c r="A2688" s="32">
        <v>15.335560256</v>
      </c>
    </row>
    <row r="2689" spans="1:1">
      <c r="A2689" s="32">
        <v>25.407142509</v>
      </c>
    </row>
    <row r="2690" spans="1:1">
      <c r="A2690" s="32">
        <v>39.408871403</v>
      </c>
    </row>
    <row r="2691" spans="1:1">
      <c r="A2691" s="32">
        <v>36.823393194</v>
      </c>
    </row>
    <row r="2692" spans="1:1">
      <c r="A2692" s="32">
        <v>41.823084717</v>
      </c>
    </row>
    <row r="2693" spans="1:1">
      <c r="A2693" s="32">
        <v>22.902506621</v>
      </c>
    </row>
    <row r="2694" spans="1:1">
      <c r="A2694" s="32"/>
    </row>
    <row r="2695" spans="1:1">
      <c r="A2695" s="32"/>
    </row>
    <row r="2696" spans="1:1">
      <c r="A2696" s="32"/>
    </row>
    <row r="2697" spans="1:1">
      <c r="A2697" s="32"/>
    </row>
    <row r="2698" spans="1:1">
      <c r="A2698" s="32"/>
    </row>
    <row r="2699" spans="1:1">
      <c r="A2699" s="32">
        <v>40.667462294</v>
      </c>
    </row>
    <row r="2700" spans="1:1">
      <c r="A2700" s="32">
        <v>36.290353532</v>
      </c>
    </row>
    <row r="2701" spans="1:1">
      <c r="A2701" s="32">
        <v>28.171777473</v>
      </c>
    </row>
    <row r="2702" spans="1:1">
      <c r="A2702" s="32">
        <v>20.487979653</v>
      </c>
    </row>
    <row r="2703" spans="1:1">
      <c r="A2703" s="32">
        <v>37.68939304</v>
      </c>
    </row>
    <row r="2704" spans="1:1">
      <c r="A2704" s="32">
        <v>35.085720684</v>
      </c>
    </row>
    <row r="2705" spans="1:1">
      <c r="A2705" s="32">
        <v>40.104809597</v>
      </c>
    </row>
    <row r="2706" spans="1:1">
      <c r="A2706" s="32">
        <v>39.007822759</v>
      </c>
    </row>
    <row r="2707" spans="1:1">
      <c r="A2707" s="32">
        <v>43.016977602</v>
      </c>
    </row>
    <row r="2708" spans="1:1">
      <c r="A2708" s="32">
        <v>40.569888421</v>
      </c>
    </row>
    <row r="2709" spans="1:1">
      <c r="A2709" s="32">
        <v>37.122837197</v>
      </c>
    </row>
    <row r="2710" spans="1:1">
      <c r="A2710" s="32">
        <v>22.50324916</v>
      </c>
    </row>
    <row r="2711" spans="1:1">
      <c r="A2711" s="32">
        <v>39.244599535</v>
      </c>
    </row>
    <row r="2712" spans="1:1">
      <c r="A2712" s="32">
        <v>42.929614185</v>
      </c>
    </row>
    <row r="2713" spans="1:1">
      <c r="A2713" s="32">
        <v>26.750403963</v>
      </c>
    </row>
    <row r="2714" spans="1:1">
      <c r="A2714" s="32">
        <v>31.409186356</v>
      </c>
    </row>
    <row r="2715" spans="1:1">
      <c r="A2715" s="32">
        <v>28.065590866</v>
      </c>
    </row>
    <row r="2716" spans="1:1">
      <c r="A2716" s="32">
        <v>23.160040592</v>
      </c>
    </row>
    <row r="2717" spans="1:1">
      <c r="A2717" s="32">
        <v>23.3103728</v>
      </c>
    </row>
    <row r="2718" spans="1:1">
      <c r="A2718" s="32">
        <v>17.601206169</v>
      </c>
    </row>
    <row r="2719" spans="1:1">
      <c r="A2719" s="32">
        <v>38.097902468</v>
      </c>
    </row>
    <row r="2720" spans="1:1">
      <c r="A2720" s="32">
        <v>36.417342576</v>
      </c>
    </row>
    <row r="2721" spans="1:1">
      <c r="A2721" s="32">
        <v>24.990490702</v>
      </c>
    </row>
    <row r="2722" spans="1:1">
      <c r="A2722" s="32">
        <v>37.362645</v>
      </c>
    </row>
    <row r="2723" spans="1:1">
      <c r="A2723" s="32">
        <v>40.529405126</v>
      </c>
    </row>
    <row r="2724" spans="1:1">
      <c r="A2724" s="32">
        <v>29.963272776</v>
      </c>
    </row>
    <row r="2725" spans="1:1">
      <c r="A2725" s="32">
        <v>21.364312322</v>
      </c>
    </row>
    <row r="2726" spans="1:1">
      <c r="A2726" s="32">
        <v>27.77956059</v>
      </c>
    </row>
    <row r="2727" spans="1:1">
      <c r="A2727" s="32">
        <v>22.721013568</v>
      </c>
    </row>
    <row r="2728" spans="1:1">
      <c r="A2728" s="32"/>
    </row>
    <row r="2729" spans="1:1">
      <c r="A2729" s="32">
        <v>27.922034782</v>
      </c>
    </row>
    <row r="2730" spans="1:1">
      <c r="A2730" s="32">
        <v>38.723895033</v>
      </c>
    </row>
    <row r="2731" spans="1:1">
      <c r="A2731" s="32">
        <v>30.958519988</v>
      </c>
    </row>
    <row r="2732" spans="1:1">
      <c r="A2732" s="32">
        <v>18.150902154</v>
      </c>
    </row>
    <row r="2733" spans="1:1">
      <c r="A2733" s="32">
        <v>24.674174851</v>
      </c>
    </row>
    <row r="2734" spans="1:1">
      <c r="A2734" s="32">
        <v>32.699440101</v>
      </c>
    </row>
    <row r="2735" spans="1:1">
      <c r="A2735" s="32">
        <v>18.301959465</v>
      </c>
    </row>
    <row r="2736" spans="1:1">
      <c r="A2736" s="32">
        <v>39.908934154</v>
      </c>
    </row>
    <row r="2737" spans="1:1">
      <c r="A2737" s="32">
        <v>37.560862761</v>
      </c>
    </row>
    <row r="2738" spans="1:1">
      <c r="A2738" s="32">
        <v>32.142468978</v>
      </c>
    </row>
    <row r="2739" spans="1:1">
      <c r="A2739" s="32">
        <v>39.744298707</v>
      </c>
    </row>
    <row r="2740" spans="1:1">
      <c r="A2740" s="32">
        <v>40.73934639</v>
      </c>
    </row>
    <row r="2741" spans="1:1">
      <c r="A2741" s="32">
        <v>35.901463044</v>
      </c>
    </row>
    <row r="2742" spans="1:1">
      <c r="A2742" s="32">
        <v>39.509681073</v>
      </c>
    </row>
    <row r="2743" spans="1:1">
      <c r="A2743" s="32">
        <v>24.299059351</v>
      </c>
    </row>
    <row r="2744" spans="1:1">
      <c r="A2744" s="32">
        <v>37.47461725</v>
      </c>
    </row>
    <row r="2745" spans="1:1">
      <c r="A2745" s="32">
        <v>38.975114989</v>
      </c>
    </row>
    <row r="2746" spans="1:1">
      <c r="A2746" s="32">
        <v>33.292973693</v>
      </c>
    </row>
    <row r="2747" spans="1:1">
      <c r="A2747" s="32">
        <v>32.033870396</v>
      </c>
    </row>
    <row r="2748" spans="1:1">
      <c r="A2748" s="32">
        <v>36.339362348</v>
      </c>
    </row>
    <row r="2749" spans="1:1">
      <c r="A2749" s="32">
        <v>33.350529004</v>
      </c>
    </row>
    <row r="2750" spans="1:1">
      <c r="A2750" s="32">
        <v>35.965898215</v>
      </c>
    </row>
    <row r="2751" spans="1:1">
      <c r="A2751" s="32">
        <v>40.987300926</v>
      </c>
    </row>
    <row r="2752" spans="1:1">
      <c r="A2752" s="32"/>
    </row>
    <row r="2753" spans="1:1">
      <c r="A2753" s="32"/>
    </row>
    <row r="2754" spans="1:1">
      <c r="A2754" s="32"/>
    </row>
    <row r="2755" spans="1:1">
      <c r="A2755" s="32"/>
    </row>
    <row r="2756" spans="1:1">
      <c r="A2756" s="32">
        <v>18.182891915</v>
      </c>
    </row>
    <row r="2757" spans="1:1">
      <c r="A2757" s="32">
        <v>37.794991933</v>
      </c>
    </row>
    <row r="2758" spans="1:1">
      <c r="A2758" s="32">
        <v>30.131497225</v>
      </c>
    </row>
    <row r="2759" spans="1:1">
      <c r="A2759" s="32">
        <v>39.30720132</v>
      </c>
    </row>
    <row r="2760" spans="1:1">
      <c r="A2760" s="32">
        <v>29.541850912</v>
      </c>
    </row>
    <row r="2761" spans="1:1">
      <c r="A2761" s="32">
        <v>25.562881927</v>
      </c>
    </row>
    <row r="2762" spans="1:1">
      <c r="A2762" s="32">
        <v>60.645756259</v>
      </c>
    </row>
    <row r="2763" spans="1:1">
      <c r="A2763" s="32">
        <v>37.570819629</v>
      </c>
    </row>
    <row r="2764" spans="1:1">
      <c r="A2764" s="32">
        <v>40.660186443</v>
      </c>
    </row>
    <row r="2765" spans="1:1">
      <c r="A2765" s="32">
        <v>40.86810919</v>
      </c>
    </row>
    <row r="2766" spans="1:1">
      <c r="A2766" s="32">
        <v>26.322569547</v>
      </c>
    </row>
    <row r="2767" spans="1:1">
      <c r="A2767" s="32">
        <v>39.014519389</v>
      </c>
    </row>
    <row r="2768" spans="1:1">
      <c r="A2768" s="32">
        <v>29.634414887</v>
      </c>
    </row>
    <row r="2769" spans="1:1">
      <c r="A2769" s="32">
        <v>36.021100446</v>
      </c>
    </row>
    <row r="2770" spans="1:1">
      <c r="A2770" s="32">
        <v>31.759876787</v>
      </c>
    </row>
    <row r="2771" spans="1:1">
      <c r="A2771" s="32">
        <v>41.23523649</v>
      </c>
    </row>
    <row r="2772" spans="1:1">
      <c r="A2772" s="32">
        <v>29.674749569</v>
      </c>
    </row>
    <row r="2773" spans="1:1">
      <c r="A2773" s="32">
        <v>40.108259064</v>
      </c>
    </row>
    <row r="2774" spans="1:1">
      <c r="A2774" s="32">
        <v>34.97887956</v>
      </c>
    </row>
    <row r="2775" spans="1:1">
      <c r="A2775" s="32">
        <v>34.23989502</v>
      </c>
    </row>
    <row r="2776" spans="1:1">
      <c r="A2776" s="32">
        <v>39.2128036</v>
      </c>
    </row>
    <row r="2777" spans="1:1">
      <c r="A2777" s="32">
        <v>39.294812813</v>
      </c>
    </row>
    <row r="2778" spans="1:1">
      <c r="A2778" s="32">
        <v>28.484858563</v>
      </c>
    </row>
    <row r="2779" spans="1:1">
      <c r="A2779" s="32">
        <v>27.69600093</v>
      </c>
    </row>
    <row r="2780" spans="1:1">
      <c r="A2780" s="32"/>
    </row>
    <row r="2781" spans="1:1">
      <c r="A2781" s="32">
        <v>36.544273113</v>
      </c>
    </row>
    <row r="2782" spans="1:1">
      <c r="A2782" s="32">
        <v>37.183077798</v>
      </c>
    </row>
    <row r="2783" spans="1:1">
      <c r="A2783" s="32">
        <v>30.372801078</v>
      </c>
    </row>
    <row r="2784" spans="1:1">
      <c r="A2784" s="32">
        <v>38.588222397</v>
      </c>
    </row>
    <row r="2785" spans="1:1">
      <c r="A2785" s="32">
        <v>39.301823191</v>
      </c>
    </row>
    <row r="2786" spans="1:1">
      <c r="A2786" s="32">
        <v>45.195495871</v>
      </c>
    </row>
    <row r="2787" spans="1:1">
      <c r="A2787" s="32">
        <v>36.297033121</v>
      </c>
    </row>
    <row r="2788" spans="1:1">
      <c r="A2788" s="32">
        <v>23.74406826</v>
      </c>
    </row>
    <row r="2789" spans="1:1">
      <c r="A2789" s="32">
        <v>38.328188879</v>
      </c>
    </row>
    <row r="2790" spans="1:1">
      <c r="A2790" s="32">
        <v>30.326398916</v>
      </c>
    </row>
    <row r="2791" spans="1:1">
      <c r="A2791" s="32">
        <v>24.431789613</v>
      </c>
    </row>
    <row r="2792" spans="1:1">
      <c r="A2792" s="32">
        <v>20.950252082</v>
      </c>
    </row>
    <row r="2793" spans="1:1">
      <c r="A2793" s="32">
        <v>36.529319583</v>
      </c>
    </row>
    <row r="2794" spans="1:1">
      <c r="A2794" s="32">
        <v>30.486361232</v>
      </c>
    </row>
    <row r="2795" spans="1:1">
      <c r="A2795" s="32">
        <v>41.03530607</v>
      </c>
    </row>
    <row r="2796" spans="1:1">
      <c r="A2796" s="32">
        <v>38.228344754</v>
      </c>
    </row>
    <row r="2797" spans="1:1">
      <c r="A2797" s="32">
        <v>41.569983536</v>
      </c>
    </row>
    <row r="2798" spans="1:1">
      <c r="A2798" s="32">
        <v>36.332600416</v>
      </c>
    </row>
    <row r="2799" spans="1:1">
      <c r="A2799" s="32">
        <v>32.445475521</v>
      </c>
    </row>
    <row r="2800" spans="1:1">
      <c r="A2800" s="32">
        <v>33.196412457</v>
      </c>
    </row>
    <row r="2801" spans="1:1">
      <c r="A2801" s="32"/>
    </row>
    <row r="2802" spans="1:1">
      <c r="A2802" s="32"/>
    </row>
    <row r="2803" spans="1:1">
      <c r="A2803" s="32"/>
    </row>
    <row r="2804" spans="1:1">
      <c r="A2804" s="32">
        <v>23.979702773</v>
      </c>
    </row>
    <row r="2805" spans="1:1">
      <c r="A2805" s="32">
        <v>26.31831366</v>
      </c>
    </row>
    <row r="2806" spans="1:1">
      <c r="A2806" s="32">
        <v>29.181742636</v>
      </c>
    </row>
    <row r="2807" spans="1:1">
      <c r="A2807" s="32">
        <v>41.25598551</v>
      </c>
    </row>
    <row r="2808" spans="1:1">
      <c r="A2808" s="32">
        <v>37.86554654</v>
      </c>
    </row>
    <row r="2809" spans="1:1">
      <c r="A2809" s="32">
        <v>37.5606476</v>
      </c>
    </row>
    <row r="2810" spans="1:1">
      <c r="A2810" s="32">
        <v>22.540680116</v>
      </c>
    </row>
    <row r="2811" spans="1:1">
      <c r="A2811" s="32">
        <v>28.797918584</v>
      </c>
    </row>
    <row r="2812" spans="1:1">
      <c r="A2812" s="32">
        <v>35.404414526</v>
      </c>
    </row>
    <row r="2813" spans="1:1">
      <c r="A2813" s="32">
        <v>31.058372507</v>
      </c>
    </row>
    <row r="2814" spans="1:1">
      <c r="A2814" s="32">
        <v>40.349929995</v>
      </c>
    </row>
    <row r="2815" spans="1:1">
      <c r="A2815" s="32">
        <v>35.165146151</v>
      </c>
    </row>
    <row r="2816" spans="1:1">
      <c r="A2816" s="32">
        <v>33.526270674</v>
      </c>
    </row>
    <row r="2817" spans="1:1">
      <c r="A2817" s="32">
        <v>41.538051097</v>
      </c>
    </row>
    <row r="2818" spans="1:1">
      <c r="A2818" s="32">
        <v>40.051306199</v>
      </c>
    </row>
    <row r="2819" spans="1:1">
      <c r="A2819" s="32">
        <v>23.035745844</v>
      </c>
    </row>
    <row r="2820" spans="1:1">
      <c r="A2820" s="32">
        <v>42.435562666</v>
      </c>
    </row>
    <row r="2821" spans="1:1">
      <c r="A2821" s="32">
        <v>33.565263987</v>
      </c>
    </row>
    <row r="2822" spans="1:1">
      <c r="A2822" s="32">
        <v>33.058835116</v>
      </c>
    </row>
    <row r="2823" spans="1:1">
      <c r="A2823" s="32">
        <v>25.650384133</v>
      </c>
    </row>
    <row r="2824" spans="1:1">
      <c r="A2824" s="32"/>
    </row>
    <row r="2825" spans="1:1">
      <c r="A2825" s="32">
        <v>52.203164506</v>
      </c>
    </row>
    <row r="2826" spans="1:1">
      <c r="A2826" s="32">
        <v>44.915160551</v>
      </c>
    </row>
    <row r="2827" spans="1:1">
      <c r="A2827" s="32">
        <v>20.747520522</v>
      </c>
    </row>
    <row r="2828" spans="1:1">
      <c r="A2828" s="32">
        <v>33.770828549</v>
      </c>
    </row>
    <row r="2829" spans="1:1">
      <c r="A2829" s="32">
        <v>42.218282221</v>
      </c>
    </row>
    <row r="2830" spans="1:1">
      <c r="A2830" s="32">
        <v>37.984504628</v>
      </c>
    </row>
    <row r="2831" spans="1:1">
      <c r="A2831" s="32">
        <v>38.888128371</v>
      </c>
    </row>
    <row r="2832" spans="1:1">
      <c r="A2832" s="32">
        <v>27.674063965</v>
      </c>
    </row>
    <row r="2833" spans="1:1">
      <c r="A2833" s="32">
        <v>35.113150487</v>
      </c>
    </row>
    <row r="2834" spans="1:1">
      <c r="A2834" s="32">
        <v>39.862520135</v>
      </c>
    </row>
    <row r="2835" spans="1:1">
      <c r="A2835" s="32">
        <v>12.1535212</v>
      </c>
    </row>
    <row r="2836" spans="1:1">
      <c r="A2836" s="32">
        <v>33.519070443</v>
      </c>
    </row>
    <row r="2837" spans="1:1">
      <c r="A2837" s="32">
        <v>39.221891679</v>
      </c>
    </row>
    <row r="2838" spans="1:1">
      <c r="A2838" s="32">
        <v>27.434094849</v>
      </c>
    </row>
    <row r="2839" spans="1:1">
      <c r="A2839" s="32">
        <v>12.706937983</v>
      </c>
    </row>
    <row r="2840" spans="1:1">
      <c r="A2840" s="32">
        <v>22.826892443</v>
      </c>
    </row>
    <row r="2841" spans="1:1">
      <c r="A2841" s="32">
        <v>36.834457555</v>
      </c>
    </row>
    <row r="2842" spans="1:1">
      <c r="A2842" s="32">
        <v>28.053604481</v>
      </c>
    </row>
    <row r="2843" spans="1:1">
      <c r="A2843" s="32">
        <v>32.327262456</v>
      </c>
    </row>
    <row r="2844" spans="1:1">
      <c r="A2844" s="32">
        <v>24.108726876</v>
      </c>
    </row>
    <row r="2845" spans="1:1">
      <c r="A2845" s="32">
        <v>28.232296781</v>
      </c>
    </row>
    <row r="2846" spans="1:1">
      <c r="A2846" s="32">
        <v>40.361769906</v>
      </c>
    </row>
    <row r="2847" spans="1:1">
      <c r="A2847" s="32">
        <v>40.213384582</v>
      </c>
    </row>
    <row r="2848" spans="1:1">
      <c r="A2848" s="32">
        <v>32.60020273</v>
      </c>
    </row>
    <row r="2849" spans="1:1">
      <c r="A2849" s="32">
        <v>40.392256543</v>
      </c>
    </row>
    <row r="2850" spans="1:1">
      <c r="A2850" s="32">
        <v>36.050382369</v>
      </c>
    </row>
    <row r="2851" spans="1:1">
      <c r="A2851" s="32">
        <v>40.270607618</v>
      </c>
    </row>
    <row r="2852" spans="1:1">
      <c r="A2852" s="32">
        <v>36.318788182</v>
      </c>
    </row>
    <row r="2853" spans="1:1">
      <c r="A2853" s="32">
        <v>38.877808385</v>
      </c>
    </row>
    <row r="2854" spans="1:1">
      <c r="A2854" s="32">
        <v>22.113193096</v>
      </c>
    </row>
    <row r="2855" spans="1:1">
      <c r="A2855" s="32">
        <v>37.993775785</v>
      </c>
    </row>
    <row r="2856" spans="1:1">
      <c r="A2856" s="32">
        <v>22.175263227</v>
      </c>
    </row>
    <row r="2857" spans="1:1">
      <c r="A2857" s="32">
        <v>30.1768704</v>
      </c>
    </row>
    <row r="2858" spans="1:1">
      <c r="A2858" s="32">
        <v>41.840275239</v>
      </c>
    </row>
    <row r="2859" spans="1:1">
      <c r="A2859" s="32">
        <v>27.808547086</v>
      </c>
    </row>
    <row r="2860" spans="1:1">
      <c r="A2860" s="32">
        <v>30.289129835</v>
      </c>
    </row>
    <row r="2861" spans="1:1">
      <c r="A2861" s="32">
        <v>30.108317431</v>
      </c>
    </row>
    <row r="2862" spans="1:1">
      <c r="A2862" s="32"/>
    </row>
    <row r="2863" spans="1:1">
      <c r="A2863" s="32"/>
    </row>
    <row r="2864" spans="1:1">
      <c r="A2864" s="32">
        <v>37.99240801</v>
      </c>
    </row>
    <row r="2865" spans="1:1">
      <c r="A2865" s="32">
        <v>39.192025867</v>
      </c>
    </row>
    <row r="2866" spans="1:1">
      <c r="A2866" s="32">
        <v>20.723375647</v>
      </c>
    </row>
    <row r="2867" spans="1:1">
      <c r="A2867" s="32">
        <v>32.881846931</v>
      </c>
    </row>
    <row r="2868" spans="1:1">
      <c r="A2868" s="32">
        <v>30.422003881</v>
      </c>
    </row>
    <row r="2869" spans="1:1">
      <c r="A2869" s="32">
        <v>36.954969611</v>
      </c>
    </row>
    <row r="2870" spans="1:1">
      <c r="A2870" s="32"/>
    </row>
    <row r="2871" spans="1:1">
      <c r="A2871" s="32">
        <v>28.818793116</v>
      </c>
    </row>
    <row r="2872" spans="1:1">
      <c r="A2872" s="32">
        <v>41.230512181</v>
      </c>
    </row>
    <row r="2873" spans="1:1">
      <c r="A2873" s="32">
        <v>26.876729861</v>
      </c>
    </row>
    <row r="2874" spans="1:1">
      <c r="A2874" s="32">
        <v>37.78182264</v>
      </c>
    </row>
    <row r="2875" spans="1:1">
      <c r="A2875" s="32">
        <v>17.452227433</v>
      </c>
    </row>
    <row r="2876" spans="1:1">
      <c r="A2876" s="32">
        <v>31.737034291</v>
      </c>
    </row>
    <row r="2877" spans="1:1">
      <c r="A2877" s="32">
        <v>30.611518791</v>
      </c>
    </row>
    <row r="2878" spans="1:1">
      <c r="A2878" s="32">
        <v>35.474773102</v>
      </c>
    </row>
    <row r="2879" spans="1:1">
      <c r="A2879" s="32">
        <v>40.347343998</v>
      </c>
    </row>
    <row r="2880" spans="1:1">
      <c r="A2880" s="32">
        <v>24.935229965</v>
      </c>
    </row>
    <row r="2881" spans="1:1">
      <c r="A2881" s="32">
        <v>25.912976009</v>
      </c>
    </row>
    <row r="2882" spans="1:1">
      <c r="A2882" s="32">
        <v>39.827217203</v>
      </c>
    </row>
    <row r="2883" spans="1:1">
      <c r="A2883" s="32">
        <v>37.301517501</v>
      </c>
    </row>
    <row r="2884" spans="1:1">
      <c r="A2884" s="32">
        <v>42.573079502</v>
      </c>
    </row>
    <row r="2885" spans="1:1">
      <c r="A2885" s="32"/>
    </row>
    <row r="2886" spans="1:1">
      <c r="A2886" s="32"/>
    </row>
    <row r="2887" spans="1:1">
      <c r="A2887" s="32"/>
    </row>
    <row r="2888" spans="1:1">
      <c r="A2888" s="32"/>
    </row>
    <row r="2889" spans="1:1">
      <c r="A2889" s="32"/>
    </row>
    <row r="2890" spans="1:1">
      <c r="A2890" s="32"/>
    </row>
    <row r="2891" spans="1:1">
      <c r="A2891" s="32"/>
    </row>
    <row r="2892" spans="1:1">
      <c r="A2892" s="32"/>
    </row>
    <row r="2893" spans="1:1">
      <c r="A2893" s="32"/>
    </row>
    <row r="2894" spans="1:1">
      <c r="A2894" s="32"/>
    </row>
    <row r="2895" spans="1:1">
      <c r="A2895" s="32"/>
    </row>
    <row r="2896" spans="1:1">
      <c r="A2896" s="32"/>
    </row>
    <row r="2897" spans="1:1">
      <c r="A2897" s="32"/>
    </row>
    <row r="2898" spans="1:1">
      <c r="A2898" s="32"/>
    </row>
    <row r="2899" spans="1:1">
      <c r="A2899" s="32"/>
    </row>
    <row r="2900" spans="1:1">
      <c r="A2900" s="32">
        <v>29.014876509</v>
      </c>
    </row>
    <row r="2901" spans="1:1">
      <c r="A2901" s="32">
        <v>33.720783378</v>
      </c>
    </row>
    <row r="2902" spans="1:1">
      <c r="A2902" s="32">
        <v>30.062735712</v>
      </c>
    </row>
    <row r="2903" spans="1:1">
      <c r="A2903" s="32">
        <v>33.74218195</v>
      </c>
    </row>
    <row r="2904" spans="1:1">
      <c r="A2904" s="32">
        <v>32.948898967</v>
      </c>
    </row>
    <row r="2905" spans="1:1">
      <c r="A2905" s="32">
        <v>30.143261328</v>
      </c>
    </row>
    <row r="2906" spans="1:1">
      <c r="A2906" s="32">
        <v>41.058989067</v>
      </c>
    </row>
    <row r="2907" spans="1:1">
      <c r="A2907" s="32">
        <v>31.640812778</v>
      </c>
    </row>
    <row r="2908" spans="1:1">
      <c r="A2908" s="32">
        <v>43.583882525</v>
      </c>
    </row>
    <row r="2909" spans="1:1">
      <c r="A2909" s="32">
        <v>23.570800835</v>
      </c>
    </row>
    <row r="2910" spans="1:1">
      <c r="A2910" s="32">
        <v>27.841339881</v>
      </c>
    </row>
    <row r="2911" spans="1:1">
      <c r="A2911" s="32">
        <v>25.725793664</v>
      </c>
    </row>
    <row r="2912" spans="1:1">
      <c r="A2912" s="32">
        <v>21.445341417</v>
      </c>
    </row>
    <row r="2913" spans="1:1">
      <c r="A2913" s="32">
        <v>33.20696963</v>
      </c>
    </row>
    <row r="2914" spans="1:1">
      <c r="A2914" s="32">
        <v>43.436334345</v>
      </c>
    </row>
    <row r="2915" spans="1:1">
      <c r="A2915" s="32">
        <v>44.21676389</v>
      </c>
    </row>
    <row r="2916" spans="1:1">
      <c r="A2916" s="32">
        <v>24.187933859</v>
      </c>
    </row>
    <row r="2917" spans="1:1">
      <c r="A2917" s="32">
        <v>35.994979529</v>
      </c>
    </row>
    <row r="2918" spans="1:1">
      <c r="A2918" s="32">
        <v>29.233014839</v>
      </c>
    </row>
    <row r="2919" spans="1:1">
      <c r="A2919" s="32">
        <v>30.961645128</v>
      </c>
    </row>
    <row r="2920" spans="1:1">
      <c r="A2920" s="32">
        <v>32.596219565</v>
      </c>
    </row>
    <row r="2921" spans="1:1">
      <c r="A2921" s="32">
        <v>33.523278536</v>
      </c>
    </row>
    <row r="2922" spans="1:1">
      <c r="A2922" s="32">
        <v>34.2115674</v>
      </c>
    </row>
    <row r="2923" spans="1:1">
      <c r="A2923" s="32">
        <v>33.824716398</v>
      </c>
    </row>
    <row r="2924" spans="1:1">
      <c r="A2924" s="32">
        <v>24.175532914</v>
      </c>
    </row>
    <row r="2925" spans="1:1">
      <c r="A2925" s="32">
        <v>39.799112283</v>
      </c>
    </row>
    <row r="2926" spans="1:1">
      <c r="A2926" s="32"/>
    </row>
    <row r="2927" spans="1:1">
      <c r="A2927" s="32">
        <v>27.548831204</v>
      </c>
    </row>
    <row r="2928" spans="1:1">
      <c r="A2928" s="32">
        <v>38.763699701</v>
      </c>
    </row>
    <row r="2929" spans="1:1">
      <c r="A2929" s="32">
        <v>36.736113667</v>
      </c>
    </row>
    <row r="2930" spans="1:1">
      <c r="A2930" s="32">
        <v>30.708487401</v>
      </c>
    </row>
    <row r="2931" spans="1:1">
      <c r="A2931" s="32">
        <v>29.670506363</v>
      </c>
    </row>
    <row r="2932" spans="1:1">
      <c r="A2932" s="32">
        <v>31.001523706</v>
      </c>
    </row>
    <row r="2933" spans="1:1">
      <c r="A2933" s="32">
        <v>33.496046557</v>
      </c>
    </row>
    <row r="2934" spans="1:1">
      <c r="A2934" s="32">
        <v>25.991819945</v>
      </c>
    </row>
    <row r="2935" spans="1:1">
      <c r="A2935" s="32">
        <v>43.897730329</v>
      </c>
    </row>
    <row r="2936" spans="1:1">
      <c r="A2936" s="32">
        <v>23.282933392</v>
      </c>
    </row>
    <row r="2937" spans="1:1">
      <c r="A2937" s="32">
        <v>37.557976627</v>
      </c>
    </row>
    <row r="2938" spans="1:1">
      <c r="A2938" s="32">
        <v>24.920119989</v>
      </c>
    </row>
    <row r="2939" spans="1:1">
      <c r="A2939" s="32">
        <v>31.109528667</v>
      </c>
    </row>
    <row r="2940" spans="1:1">
      <c r="A2940" s="32">
        <v>32.718088027</v>
      </c>
    </row>
    <row r="2941" spans="1:1">
      <c r="A2941" s="32">
        <v>32.761337964</v>
      </c>
    </row>
    <row r="2942" spans="1:1">
      <c r="A2942" s="32">
        <v>22.21960047</v>
      </c>
    </row>
    <row r="2943" spans="1:1">
      <c r="A2943" s="32">
        <v>28.172032888</v>
      </c>
    </row>
    <row r="2944" spans="1:1">
      <c r="A2944" s="32">
        <v>36.259337335</v>
      </c>
    </row>
    <row r="2945" spans="1:1">
      <c r="A2945" s="32">
        <v>24.543268816</v>
      </c>
    </row>
    <row r="2946" spans="1:1">
      <c r="A2946" s="32">
        <v>39.57681143</v>
      </c>
    </row>
    <row r="2947" spans="1:1">
      <c r="A2947" s="32">
        <v>33.123728177</v>
      </c>
    </row>
    <row r="2948" spans="1:1">
      <c r="A2948" s="32">
        <v>31.379268837</v>
      </c>
    </row>
    <row r="2949" spans="1:1">
      <c r="A2949" s="32">
        <v>23.691156853</v>
      </c>
    </row>
    <row r="2950" spans="1:1">
      <c r="A2950" s="32">
        <v>45.554415483</v>
      </c>
    </row>
    <row r="2951" spans="1:1">
      <c r="A2951" s="32"/>
    </row>
    <row r="2952" spans="1:1">
      <c r="A2952" s="32">
        <v>32.622560102</v>
      </c>
    </row>
    <row r="2953" spans="1:1">
      <c r="A2953" s="32">
        <v>35.886710153</v>
      </c>
    </row>
    <row r="2954" spans="1:1">
      <c r="A2954" s="32">
        <v>36.692167907</v>
      </c>
    </row>
    <row r="2955" spans="1:1">
      <c r="A2955" s="32">
        <v>24.090882167</v>
      </c>
    </row>
    <row r="2956" spans="1:1">
      <c r="A2956" s="32">
        <v>23.977112224</v>
      </c>
    </row>
    <row r="2957" spans="1:1">
      <c r="A2957" s="32">
        <v>32.36849777</v>
      </c>
    </row>
    <row r="2958" spans="1:1">
      <c r="A2958" s="32">
        <v>26.65016531</v>
      </c>
    </row>
    <row r="2959" spans="1:1">
      <c r="A2959" s="32">
        <v>38.810661707</v>
      </c>
    </row>
    <row r="2960" spans="1:1">
      <c r="A2960" s="32">
        <v>33.334411917</v>
      </c>
    </row>
    <row r="2961" spans="1:1">
      <c r="A2961" s="32">
        <v>29.60368375</v>
      </c>
    </row>
    <row r="2962" spans="1:1">
      <c r="A2962" s="32">
        <v>39.740928127</v>
      </c>
    </row>
    <row r="2963" spans="1:1">
      <c r="A2963" s="32">
        <v>43.717499442</v>
      </c>
    </row>
    <row r="2964" spans="1:1">
      <c r="A2964" s="32"/>
    </row>
    <row r="2965" spans="1:1">
      <c r="A2965" s="32">
        <v>27.56242667</v>
      </c>
    </row>
    <row r="2966" spans="1:1">
      <c r="A2966" s="32">
        <v>28.13047878</v>
      </c>
    </row>
    <row r="2967" spans="1:1">
      <c r="A2967" s="32">
        <v>36.987085694</v>
      </c>
    </row>
    <row r="2968" spans="1:1">
      <c r="A2968" s="32">
        <v>35.412870351</v>
      </c>
    </row>
    <row r="2969" spans="1:1">
      <c r="A2969" s="32">
        <v>31.413585832</v>
      </c>
    </row>
    <row r="2970" spans="1:1">
      <c r="A2970" s="32">
        <v>41.949854504</v>
      </c>
    </row>
    <row r="2971" spans="1:1">
      <c r="A2971" s="32">
        <v>39.07781351</v>
      </c>
    </row>
    <row r="2972" spans="1:1">
      <c r="A2972" s="32">
        <v>31.761828777</v>
      </c>
    </row>
    <row r="2973" spans="1:1">
      <c r="A2973" s="32"/>
    </row>
    <row r="2974" spans="1:1">
      <c r="A2974" s="32"/>
    </row>
    <row r="2975" spans="1:1">
      <c r="A2975" s="32">
        <v>24.689293685</v>
      </c>
    </row>
    <row r="2976" spans="1:1">
      <c r="A2976" s="32">
        <v>27.898802748</v>
      </c>
    </row>
    <row r="2977" spans="1:1">
      <c r="A2977" s="32">
        <v>40.372556541</v>
      </c>
    </row>
    <row r="2978" spans="1:1">
      <c r="A2978" s="32">
        <v>36.409094498</v>
      </c>
    </row>
    <row r="2979" spans="1:1">
      <c r="A2979" s="32">
        <v>40.722196346</v>
      </c>
    </row>
    <row r="2980" spans="1:1">
      <c r="A2980" s="32">
        <v>31.914238011</v>
      </c>
    </row>
    <row r="2981" spans="1:1">
      <c r="A2981" s="32">
        <v>30.284772591</v>
      </c>
    </row>
    <row r="2982" spans="1:1">
      <c r="A2982" s="32">
        <v>32.75346067</v>
      </c>
    </row>
    <row r="2983" spans="1:1">
      <c r="A2983" s="32">
        <v>32.904357011</v>
      </c>
    </row>
    <row r="2984" spans="1:1">
      <c r="A2984" s="32">
        <v>42.420345308</v>
      </c>
    </row>
    <row r="2985" spans="1:1">
      <c r="A2985" s="32">
        <v>24.838940068</v>
      </c>
    </row>
    <row r="2986" spans="1:1">
      <c r="A2986" s="32"/>
    </row>
    <row r="2987" spans="1:1">
      <c r="A2987" s="32">
        <v>35.034481355</v>
      </c>
    </row>
    <row r="2988" spans="1:1">
      <c r="A2988" s="32">
        <v>40.850886838</v>
      </c>
    </row>
    <row r="2989" spans="1:1">
      <c r="A2989" s="32">
        <v>35.810769362</v>
      </c>
    </row>
    <row r="2990" spans="1:1">
      <c r="A2990" s="32">
        <v>41.95642972</v>
      </c>
    </row>
    <row r="2991" spans="1:1">
      <c r="A2991" s="32">
        <v>22.206846015</v>
      </c>
    </row>
    <row r="2992" spans="1:1">
      <c r="A2992" s="32">
        <v>41.523497409</v>
      </c>
    </row>
    <row r="2993" spans="1:1">
      <c r="A2993" s="32">
        <v>29.153372016</v>
      </c>
    </row>
    <row r="2994" spans="1:1">
      <c r="A2994" s="32">
        <v>39.060627308</v>
      </c>
    </row>
    <row r="2995" spans="1:1">
      <c r="A2995" s="32">
        <v>31.819622172</v>
      </c>
    </row>
    <row r="2996" spans="1:1">
      <c r="A2996" s="32"/>
    </row>
    <row r="2997" spans="1:1">
      <c r="A2997" s="32"/>
    </row>
    <row r="2998" spans="1:1">
      <c r="A2998" s="32">
        <v>20.38046421</v>
      </c>
    </row>
    <row r="2999" spans="1:1">
      <c r="A2999" s="32">
        <v>33.491836085</v>
      </c>
    </row>
    <row r="3000" spans="1:1">
      <c r="A3000" s="32">
        <v>39.699961675</v>
      </c>
    </row>
    <row r="3001" spans="1:1">
      <c r="A3001" s="32">
        <v>33.106835776</v>
      </c>
    </row>
    <row r="3002" spans="1:1">
      <c r="A3002" s="32">
        <v>34.256364885</v>
      </c>
    </row>
    <row r="3003" spans="1:1">
      <c r="A3003" s="32">
        <v>23.698007625</v>
      </c>
    </row>
    <row r="3004" spans="1:1">
      <c r="A3004" s="32">
        <v>36.003915936</v>
      </c>
    </row>
    <row r="3005" spans="1:1">
      <c r="A3005" s="32">
        <v>34.936673908</v>
      </c>
    </row>
    <row r="3006" spans="1:1">
      <c r="A3006" s="32">
        <v>26.931994858</v>
      </c>
    </row>
    <row r="3007" spans="1:1">
      <c r="A3007" s="32">
        <v>35.598950764</v>
      </c>
    </row>
    <row r="3008" spans="1:1">
      <c r="A3008" s="32">
        <v>31.275182524</v>
      </c>
    </row>
    <row r="3009" spans="1:1">
      <c r="A3009" s="32">
        <v>43.027470528</v>
      </c>
    </row>
    <row r="3010" spans="1:1">
      <c r="A3010" s="32">
        <v>41.457025199</v>
      </c>
    </row>
    <row r="3011" spans="1:1">
      <c r="A3011" s="32">
        <v>37.253333224</v>
      </c>
    </row>
    <row r="3012" spans="1:1">
      <c r="A3012" s="32">
        <v>29.969006333</v>
      </c>
    </row>
    <row r="3013" spans="1:1">
      <c r="A3013" s="32">
        <v>41.344845835</v>
      </c>
    </row>
    <row r="3014" spans="1:1">
      <c r="A3014" s="32">
        <v>41.415631251</v>
      </c>
    </row>
    <row r="3015" spans="1:1">
      <c r="A3015" s="32">
        <v>14.097940896</v>
      </c>
    </row>
    <row r="3016" spans="1:1">
      <c r="A3016" s="32"/>
    </row>
    <row r="3017" spans="1:1">
      <c r="A3017" s="32">
        <v>36.107923552</v>
      </c>
    </row>
    <row r="3018" spans="1:1">
      <c r="A3018" s="32">
        <v>36.933331164</v>
      </c>
    </row>
    <row r="3019" spans="1:1">
      <c r="A3019" s="32">
        <v>23.120073801</v>
      </c>
    </row>
    <row r="3020" spans="1:1">
      <c r="A3020" s="32"/>
    </row>
    <row r="3021" spans="1:1">
      <c r="A3021" s="32">
        <v>38.327816354</v>
      </c>
    </row>
    <row r="3022" spans="1:1">
      <c r="A3022" s="32">
        <v>34.430575154</v>
      </c>
    </row>
    <row r="3023" spans="1:1">
      <c r="A3023" s="32">
        <v>22.459624387</v>
      </c>
    </row>
    <row r="3024" spans="1:1">
      <c r="A3024" s="32">
        <v>36.178122</v>
      </c>
    </row>
    <row r="3025" spans="1:1">
      <c r="A3025" s="32">
        <v>26.895804457</v>
      </c>
    </row>
    <row r="3026" spans="1:1">
      <c r="A3026" s="32"/>
    </row>
    <row r="3027" spans="1:1">
      <c r="A3027" s="32"/>
    </row>
    <row r="3028" spans="1:1">
      <c r="A3028" s="32"/>
    </row>
    <row r="3029" spans="1:1">
      <c r="A3029" s="32"/>
    </row>
    <row r="3030" spans="1:1">
      <c r="A3030" s="32"/>
    </row>
    <row r="3031" spans="1:1">
      <c r="A3031" s="32"/>
    </row>
    <row r="3032" spans="1:1">
      <c r="A3032" s="32"/>
    </row>
    <row r="3033" spans="1:1">
      <c r="A3033" s="32">
        <v>26.404528407</v>
      </c>
    </row>
    <row r="3034" spans="1:1">
      <c r="A3034" s="32">
        <v>39.716770715</v>
      </c>
    </row>
    <row r="3035" spans="1:1">
      <c r="A3035" s="32">
        <v>22.484791751</v>
      </c>
    </row>
    <row r="3036" spans="1:1">
      <c r="A3036" s="32">
        <v>40.206333768</v>
      </c>
    </row>
    <row r="3037" spans="1:1">
      <c r="A3037" s="32">
        <v>24.357949543</v>
      </c>
    </row>
    <row r="3038" spans="1:1">
      <c r="A3038" s="32">
        <v>38.37360781</v>
      </c>
    </row>
    <row r="3039" spans="1:1">
      <c r="A3039" s="32"/>
    </row>
    <row r="3040" spans="1:1">
      <c r="A3040" s="32">
        <v>31.814429354</v>
      </c>
    </row>
    <row r="3041" spans="1:1">
      <c r="A3041" s="32">
        <v>34.107888816</v>
      </c>
    </row>
    <row r="3042" spans="1:1">
      <c r="A3042" s="32">
        <v>35.00637947</v>
      </c>
    </row>
    <row r="3043" spans="1:1">
      <c r="A3043" s="32">
        <v>32.171631931</v>
      </c>
    </row>
    <row r="3044" spans="1:1">
      <c r="A3044" s="32">
        <v>31.566885272</v>
      </c>
    </row>
    <row r="3045" spans="1:1">
      <c r="A3045" s="32">
        <v>28.173450676</v>
      </c>
    </row>
    <row r="3046" spans="1:1">
      <c r="A3046" s="32">
        <v>17.747783551</v>
      </c>
    </row>
    <row r="3047" spans="1:1">
      <c r="A3047" s="32">
        <v>28.674701982</v>
      </c>
    </row>
    <row r="3048" spans="1:1">
      <c r="A3048" s="32">
        <v>34.118615358</v>
      </c>
    </row>
    <row r="3049" spans="1:1">
      <c r="A3049" s="32">
        <v>40.608567483</v>
      </c>
    </row>
    <row r="3050" spans="1:1">
      <c r="A3050" s="32">
        <v>38.475240991</v>
      </c>
    </row>
    <row r="3051" spans="1:1">
      <c r="A3051" s="32">
        <v>24.023048237</v>
      </c>
    </row>
    <row r="3052" spans="1:1">
      <c r="A3052" s="32">
        <v>37.386854286</v>
      </c>
    </row>
    <row r="3053" spans="1:1">
      <c r="A3053" s="32">
        <v>29.284071859</v>
      </c>
    </row>
    <row r="3054" spans="1:1">
      <c r="A3054" s="32">
        <v>36.763752672</v>
      </c>
    </row>
    <row r="3055" spans="1:1">
      <c r="A3055" s="32">
        <v>33.073048345</v>
      </c>
    </row>
    <row r="3056" spans="1:1">
      <c r="A3056" s="32">
        <v>25.708393802</v>
      </c>
    </row>
    <row r="3057" spans="1:1">
      <c r="A3057" s="32"/>
    </row>
    <row r="3058" spans="1:1">
      <c r="A3058" s="32">
        <v>42.399139279</v>
      </c>
    </row>
    <row r="3059" spans="1:1">
      <c r="A3059" s="32">
        <v>39.799527401</v>
      </c>
    </row>
    <row r="3060" spans="1:1">
      <c r="A3060" s="32">
        <v>22.323142605</v>
      </c>
    </row>
    <row r="3061" spans="1:1">
      <c r="A3061" s="32">
        <v>40.453753155</v>
      </c>
    </row>
    <row r="3062" spans="1:1">
      <c r="A3062" s="32">
        <v>30.63902291</v>
      </c>
    </row>
    <row r="3063" spans="1:1">
      <c r="A3063" s="32">
        <v>31.534288917</v>
      </c>
    </row>
    <row r="3064" spans="1:1">
      <c r="A3064" s="32">
        <v>29.725746822</v>
      </c>
    </row>
    <row r="3065" spans="1:1">
      <c r="A3065" s="32">
        <v>37.099532605</v>
      </c>
    </row>
    <row r="3066" spans="1:1">
      <c r="A3066" s="32">
        <v>35.25727149</v>
      </c>
    </row>
    <row r="3067" spans="1:1">
      <c r="A3067" s="32">
        <v>36.824339033</v>
      </c>
    </row>
    <row r="3068" spans="1:1">
      <c r="A3068" s="32">
        <v>24.26256802</v>
      </c>
    </row>
    <row r="3069" spans="1:1">
      <c r="A3069" s="32">
        <v>33.364491337</v>
      </c>
    </row>
    <row r="3070" spans="1:1">
      <c r="A3070" s="32">
        <v>31.10800492</v>
      </c>
    </row>
    <row r="3071" spans="1:1">
      <c r="A3071" s="32">
        <v>28.447992405</v>
      </c>
    </row>
    <row r="3072" spans="1:1">
      <c r="A3072" s="32">
        <v>39.122996804</v>
      </c>
    </row>
    <row r="3073" spans="1:1">
      <c r="A3073" s="32">
        <v>28.452980859</v>
      </c>
    </row>
    <row r="3074" spans="1:1">
      <c r="A3074" s="32">
        <v>37.033954387</v>
      </c>
    </row>
    <row r="3075" spans="1:1">
      <c r="A3075" s="32">
        <v>37.630057159</v>
      </c>
    </row>
    <row r="3076" spans="1:1">
      <c r="A3076" s="32">
        <v>29.884757742</v>
      </c>
    </row>
    <row r="3077" spans="1:1">
      <c r="A3077" s="32">
        <v>43.48806641</v>
      </c>
    </row>
    <row r="3078" spans="1:1">
      <c r="A3078" s="32">
        <v>37.226430597</v>
      </c>
    </row>
    <row r="3079" spans="1:1">
      <c r="A3079" s="32">
        <v>39.349650518</v>
      </c>
    </row>
    <row r="3080" spans="1:1">
      <c r="A3080" s="32">
        <v>40.829128728</v>
      </c>
    </row>
    <row r="3081" spans="1:1">
      <c r="A3081" s="32">
        <v>31.058084364</v>
      </c>
    </row>
    <row r="3082" spans="1:1">
      <c r="A3082" s="32">
        <v>18.251480864</v>
      </c>
    </row>
    <row r="3083" spans="1:1">
      <c r="A3083" s="32">
        <v>28.160611312</v>
      </c>
    </row>
    <row r="3084" spans="1:1">
      <c r="A3084" s="32">
        <v>29.875928067</v>
      </c>
    </row>
    <row r="3085" spans="1:1">
      <c r="A3085" s="32">
        <v>40.041684652</v>
      </c>
    </row>
    <row r="3086" spans="1:1">
      <c r="A3086" s="32">
        <v>40.625052691</v>
      </c>
    </row>
    <row r="3087" spans="1:1">
      <c r="A3087" s="32">
        <v>42.297091696</v>
      </c>
    </row>
    <row r="3088" spans="1:1">
      <c r="A3088" s="32"/>
    </row>
    <row r="3089" spans="1:1">
      <c r="A3089" s="32">
        <v>55.962022219</v>
      </c>
    </row>
    <row r="3090" spans="1:1">
      <c r="A3090" s="32">
        <v>27.816420302</v>
      </c>
    </row>
    <row r="3091" spans="1:1">
      <c r="A3091" s="32">
        <v>35.894025859</v>
      </c>
    </row>
    <row r="3092" spans="1:1">
      <c r="A3092" s="32">
        <v>40.033378243</v>
      </c>
    </row>
    <row r="3093" spans="1:1">
      <c r="A3093" s="32">
        <v>26.696716261</v>
      </c>
    </row>
    <row r="3094" spans="1:1">
      <c r="A3094" s="32">
        <v>35.285844744</v>
      </c>
    </row>
    <row r="3095" spans="1:1">
      <c r="A3095" s="32">
        <v>27.146885648</v>
      </c>
    </row>
    <row r="3096" spans="1:1">
      <c r="A3096" s="32">
        <v>62.559307823</v>
      </c>
    </row>
    <row r="3097" spans="1:1">
      <c r="A3097" s="32">
        <v>28.739128016</v>
      </c>
    </row>
    <row r="3098" spans="1:1">
      <c r="A3098" s="32">
        <v>36.211626812</v>
      </c>
    </row>
    <row r="3099" spans="1:1">
      <c r="A3099" s="32"/>
    </row>
    <row r="3100" spans="1:1">
      <c r="A3100" s="32">
        <v>40.582913478</v>
      </c>
    </row>
    <row r="3101" spans="1:1">
      <c r="A3101" s="32">
        <v>34.002295373</v>
      </c>
    </row>
    <row r="3102" spans="1:1">
      <c r="A3102" s="32">
        <v>27.57659689</v>
      </c>
    </row>
    <row r="3103" spans="1:1">
      <c r="A3103" s="32">
        <v>26.220717432</v>
      </c>
    </row>
    <row r="3104" spans="1:1">
      <c r="A3104" s="32">
        <v>35.856354887</v>
      </c>
    </row>
    <row r="3105" spans="1:1">
      <c r="A3105" s="32">
        <v>42.845962863</v>
      </c>
    </row>
    <row r="3106" spans="1:1">
      <c r="A3106" s="32">
        <v>25.439888235</v>
      </c>
    </row>
    <row r="3107" spans="1:1">
      <c r="A3107" s="32">
        <v>26.733982835</v>
      </c>
    </row>
    <row r="3108" spans="1:1">
      <c r="A3108" s="32">
        <v>27.009239289</v>
      </c>
    </row>
    <row r="3109" spans="1:1">
      <c r="A3109" s="32">
        <v>39.567208162</v>
      </c>
    </row>
    <row r="3110" spans="1:1">
      <c r="A3110" s="32">
        <v>28.151885281</v>
      </c>
    </row>
    <row r="3111" spans="1:1">
      <c r="A3111" s="32">
        <v>40.628199233</v>
      </c>
    </row>
    <row r="3112" spans="1:1">
      <c r="A3112" s="32">
        <v>20.344582168</v>
      </c>
    </row>
    <row r="3113" spans="1:1">
      <c r="A3113" s="32">
        <v>35.327836168</v>
      </c>
    </row>
    <row r="3114" spans="1:1">
      <c r="A3114" s="32">
        <v>30.318596795</v>
      </c>
    </row>
    <row r="3115" spans="1:1">
      <c r="A3115" s="32">
        <v>42.132280565</v>
      </c>
    </row>
    <row r="3116" spans="1:1">
      <c r="A3116" s="32"/>
    </row>
    <row r="3117" spans="1:1">
      <c r="A3117" s="32">
        <v>38.512308689</v>
      </c>
    </row>
    <row r="3118" spans="1:1">
      <c r="A3118" s="32">
        <v>37.469017947</v>
      </c>
    </row>
    <row r="3119" spans="1:1">
      <c r="A3119" s="32">
        <v>24.955311418</v>
      </c>
    </row>
    <row r="3120" spans="1:1">
      <c r="A3120" s="32">
        <v>37.324711324</v>
      </c>
    </row>
    <row r="3121" spans="1:1">
      <c r="A3121" s="32">
        <v>27.900263904</v>
      </c>
    </row>
    <row r="3122" spans="1:1">
      <c r="A3122" s="32">
        <v>33.016153118</v>
      </c>
    </row>
    <row r="3123" spans="1:1">
      <c r="A3123" s="32">
        <v>24.962851371</v>
      </c>
    </row>
    <row r="3124" spans="1:1">
      <c r="A3124" s="32">
        <v>28.895954854</v>
      </c>
    </row>
    <row r="3125" spans="1:1">
      <c r="A3125" s="32">
        <v>21.348254512</v>
      </c>
    </row>
    <row r="3126" spans="1:1">
      <c r="A3126" s="32">
        <v>33.742374549</v>
      </c>
    </row>
    <row r="3127" spans="1:1">
      <c r="A3127" s="32">
        <v>41.902054192</v>
      </c>
    </row>
    <row r="3128" spans="1:1">
      <c r="A3128" s="32">
        <v>29.645177293</v>
      </c>
    </row>
    <row r="3129" spans="1:1">
      <c r="A3129" s="32">
        <v>37.771957848</v>
      </c>
    </row>
    <row r="3130" spans="1:1">
      <c r="A3130" s="32">
        <v>27.6372066</v>
      </c>
    </row>
    <row r="3131" spans="1:1">
      <c r="A3131" s="32">
        <v>29.846958737</v>
      </c>
    </row>
    <row r="3132" spans="1:1">
      <c r="A3132" s="32">
        <v>31.362872385</v>
      </c>
    </row>
    <row r="3133" spans="1:1">
      <c r="A3133" s="32">
        <v>36.56433032</v>
      </c>
    </row>
    <row r="3134" spans="1:1">
      <c r="A3134" s="32"/>
    </row>
    <row r="3135" spans="1:1">
      <c r="A3135" s="32">
        <v>33.050636366</v>
      </c>
    </row>
    <row r="3136" spans="1:1">
      <c r="A3136" s="32">
        <v>36.05994724</v>
      </c>
    </row>
    <row r="3137" spans="1:1">
      <c r="A3137" s="32">
        <v>36.452295794</v>
      </c>
    </row>
    <row r="3138" spans="1:1">
      <c r="A3138" s="32">
        <v>37.008373781</v>
      </c>
    </row>
    <row r="3139" spans="1:1">
      <c r="A3139" s="32">
        <v>31.125746532</v>
      </c>
    </row>
    <row r="3140" spans="1:1">
      <c r="A3140" s="32">
        <v>36.425571756</v>
      </c>
    </row>
    <row r="3141" spans="1:1">
      <c r="A3141" s="32">
        <v>28.368210586</v>
      </c>
    </row>
    <row r="3142" spans="1:1">
      <c r="A3142" s="32">
        <v>25.260098683</v>
      </c>
    </row>
    <row r="3143" spans="1:1">
      <c r="A3143" s="32">
        <v>26.156717881</v>
      </c>
    </row>
    <row r="3144" spans="1:1">
      <c r="A3144" s="32">
        <v>21.981835715</v>
      </c>
    </row>
    <row r="3145" spans="1:1">
      <c r="A3145" s="32">
        <v>38.796749949</v>
      </c>
    </row>
    <row r="3146" spans="1:1">
      <c r="A3146" s="32">
        <v>25.701205603</v>
      </c>
    </row>
    <row r="3147" spans="1:1">
      <c r="A3147" s="32">
        <v>38.836601841</v>
      </c>
    </row>
    <row r="3148" spans="1:1">
      <c r="A3148" s="32">
        <v>29.628676491</v>
      </c>
    </row>
    <row r="3149" spans="1:1">
      <c r="A3149" s="32">
        <v>25.718671082</v>
      </c>
    </row>
    <row r="3150" spans="1:1">
      <c r="A3150" s="32">
        <v>37.50862467</v>
      </c>
    </row>
    <row r="3151" spans="1:1">
      <c r="A3151" s="32">
        <v>28.004398484</v>
      </c>
    </row>
    <row r="3152" spans="1:1">
      <c r="A3152" s="32">
        <v>27.29874318</v>
      </c>
    </row>
    <row r="3153" spans="1:1">
      <c r="A3153" s="32"/>
    </row>
    <row r="3154" spans="1:1">
      <c r="A3154" s="32"/>
    </row>
    <row r="3155" spans="1:1">
      <c r="A3155" s="32"/>
    </row>
    <row r="3156" spans="1:1">
      <c r="A3156" s="32"/>
    </row>
    <row r="3157" spans="1:1">
      <c r="A3157" s="32"/>
    </row>
    <row r="3158" spans="1:1">
      <c r="A3158" s="32"/>
    </row>
    <row r="3159" spans="1:1">
      <c r="A3159" s="32"/>
    </row>
    <row r="3160" spans="1:1">
      <c r="A3160" s="32"/>
    </row>
    <row r="3161" spans="1:1">
      <c r="A3161" s="32"/>
    </row>
    <row r="3162" spans="1:1">
      <c r="A3162" s="32"/>
    </row>
    <row r="3163" spans="1:1">
      <c r="A3163" s="32"/>
    </row>
    <row r="3164" spans="1:1">
      <c r="A3164" s="32"/>
    </row>
    <row r="3165" spans="1:1">
      <c r="A3165" s="32"/>
    </row>
    <row r="3166" spans="1:1">
      <c r="A3166" s="32"/>
    </row>
    <row r="3167" spans="1:1">
      <c r="A3167" s="32"/>
    </row>
    <row r="3168" spans="1:1">
      <c r="A3168" s="32"/>
    </row>
    <row r="3169" spans="1:1">
      <c r="A3169" s="32"/>
    </row>
    <row r="3170" spans="1:1">
      <c r="A3170" s="32"/>
    </row>
    <row r="3171" spans="1:1">
      <c r="A3171" s="32">
        <v>25.87399085</v>
      </c>
    </row>
    <row r="3172" spans="1:1">
      <c r="A3172" s="32">
        <v>34.756185805</v>
      </c>
    </row>
    <row r="3173" spans="1:1">
      <c r="A3173" s="32">
        <v>31.166029443</v>
      </c>
    </row>
    <row r="3174" spans="1:1">
      <c r="A3174" s="32">
        <v>40.241259872</v>
      </c>
    </row>
    <row r="3175" spans="1:1">
      <c r="A3175" s="32">
        <v>44.751572195</v>
      </c>
    </row>
    <row r="3176" spans="1:1">
      <c r="A3176" s="32">
        <v>33.953593917</v>
      </c>
    </row>
    <row r="3177" spans="1:1">
      <c r="A3177" s="32">
        <v>37.316119916</v>
      </c>
    </row>
    <row r="3178" spans="1:1">
      <c r="A3178" s="32">
        <v>39.676976607</v>
      </c>
    </row>
    <row r="3179" spans="1:1">
      <c r="A3179" s="32">
        <v>39.106896383</v>
      </c>
    </row>
    <row r="3180" spans="1:1">
      <c r="A3180" s="32">
        <v>36.107340903</v>
      </c>
    </row>
    <row r="3181" spans="1:1">
      <c r="A3181" s="32">
        <v>29.818743539</v>
      </c>
    </row>
    <row r="3182" spans="1:1">
      <c r="A3182" s="32">
        <v>38.896378177</v>
      </c>
    </row>
    <row r="3183" spans="1:1">
      <c r="A3183" s="32">
        <v>12.498669801</v>
      </c>
    </row>
    <row r="3184" spans="1:1">
      <c r="A3184" s="32">
        <v>34.734277161</v>
      </c>
    </row>
    <row r="3185" spans="1:1">
      <c r="A3185" s="32">
        <v>40.640916113</v>
      </c>
    </row>
    <row r="3186" spans="1:1">
      <c r="A3186" s="32">
        <v>36.920385648</v>
      </c>
    </row>
    <row r="3187" spans="1:1">
      <c r="A3187" s="32">
        <v>25.704127792</v>
      </c>
    </row>
    <row r="3188" spans="1:1">
      <c r="A3188" s="32">
        <v>39.487198141</v>
      </c>
    </row>
    <row r="3189" spans="1:1">
      <c r="A3189" s="32">
        <v>26.767768842</v>
      </c>
    </row>
    <row r="3190" spans="1:1">
      <c r="A3190" s="32">
        <v>37.195085532</v>
      </c>
    </row>
    <row r="3191" spans="1:1">
      <c r="A3191" s="32">
        <v>29.249143602</v>
      </c>
    </row>
    <row r="3192" spans="1:1">
      <c r="A3192" s="32">
        <v>30.3535487</v>
      </c>
    </row>
    <row r="3193" spans="1:1">
      <c r="A3193" s="32">
        <v>37.492645631</v>
      </c>
    </row>
    <row r="3194" spans="1:1">
      <c r="A3194" s="32">
        <v>38.632967001</v>
      </c>
    </row>
    <row r="3195" spans="1:1">
      <c r="A3195" s="32">
        <v>25.632116425</v>
      </c>
    </row>
    <row r="3196" spans="1:1">
      <c r="A3196" s="32">
        <v>27.719938143</v>
      </c>
    </row>
    <row r="3197" spans="1:1">
      <c r="A3197" s="32">
        <v>44.552154152</v>
      </c>
    </row>
    <row r="3198" spans="1:1">
      <c r="A3198" s="32">
        <v>38.465227693</v>
      </c>
    </row>
    <row r="3199" spans="1:1">
      <c r="A3199" s="32">
        <v>39.176432459</v>
      </c>
    </row>
    <row r="3200" spans="1:1">
      <c r="A3200" s="32">
        <v>24.458320606</v>
      </c>
    </row>
    <row r="3201" spans="1:1">
      <c r="A3201" s="32">
        <v>36.787305949</v>
      </c>
    </row>
    <row r="3202" spans="1:1">
      <c r="A3202" s="32">
        <v>36.702340701</v>
      </c>
    </row>
    <row r="3203" spans="1:1">
      <c r="A3203" s="32">
        <v>23.345623213</v>
      </c>
    </row>
    <row r="3204" spans="1:1">
      <c r="A3204" s="32">
        <v>36.790875327</v>
      </c>
    </row>
    <row r="3205" spans="1:1">
      <c r="A3205" s="32">
        <v>30.098796701</v>
      </c>
    </row>
    <row r="3206" spans="1:1">
      <c r="A3206" s="32">
        <v>37.943315139</v>
      </c>
    </row>
    <row r="3207" spans="1:1">
      <c r="A3207" s="32">
        <v>41.418352854</v>
      </c>
    </row>
    <row r="3208" spans="1:1">
      <c r="A3208" s="32">
        <v>34.602827396</v>
      </c>
    </row>
    <row r="3209" spans="1:1">
      <c r="A3209" s="32">
        <v>30.556511873</v>
      </c>
    </row>
    <row r="3210" spans="1:1">
      <c r="A3210" s="32">
        <v>28.82169866</v>
      </c>
    </row>
    <row r="3211" spans="1:1">
      <c r="A3211" s="32">
        <v>28.662173401</v>
      </c>
    </row>
    <row r="3212" spans="1:1">
      <c r="A3212" s="32">
        <v>28.274888868</v>
      </c>
    </row>
    <row r="3213" spans="1:1">
      <c r="A3213" s="32"/>
    </row>
    <row r="3214" spans="1:1">
      <c r="A3214" s="32">
        <v>26.437084055</v>
      </c>
    </row>
    <row r="3215" spans="1:1">
      <c r="A3215" s="32">
        <v>41.359036334</v>
      </c>
    </row>
    <row r="3216" spans="1:1">
      <c r="A3216" s="32">
        <v>34.538925374</v>
      </c>
    </row>
    <row r="3217" spans="1:1">
      <c r="A3217" s="32">
        <v>32.841753914</v>
      </c>
    </row>
    <row r="3218" spans="1:1">
      <c r="A3218" s="32">
        <v>38.806240708</v>
      </c>
    </row>
    <row r="3219" spans="1:1">
      <c r="A3219" s="32">
        <v>38.948918735</v>
      </c>
    </row>
    <row r="3220" spans="1:1">
      <c r="A3220" s="32">
        <v>34.179046884</v>
      </c>
    </row>
    <row r="3221" spans="1:1">
      <c r="A3221" s="32">
        <v>30.587966984</v>
      </c>
    </row>
    <row r="3222" spans="1:1">
      <c r="A3222" s="32">
        <v>39.991154244</v>
      </c>
    </row>
    <row r="3223" spans="1:1">
      <c r="A3223" s="32">
        <v>34.784870381</v>
      </c>
    </row>
    <row r="3224" spans="1:1">
      <c r="A3224" s="32">
        <v>30.3013654</v>
      </c>
    </row>
    <row r="3225" spans="1:1">
      <c r="A3225" s="32">
        <v>38.393634669</v>
      </c>
    </row>
    <row r="3226" spans="1:1">
      <c r="A3226" s="32">
        <v>27.503540171</v>
      </c>
    </row>
    <row r="3227" spans="1:1">
      <c r="A3227" s="32">
        <v>38.318514688</v>
      </c>
    </row>
    <row r="3228" spans="1:1">
      <c r="A3228" s="32">
        <v>26.696158705</v>
      </c>
    </row>
    <row r="3229" spans="1:1">
      <c r="A3229" s="32">
        <v>43.756794085</v>
      </c>
    </row>
    <row r="3230" spans="1:1">
      <c r="A3230" s="32">
        <v>27.975935447</v>
      </c>
    </row>
    <row r="3231" spans="1:1">
      <c r="A3231" s="32">
        <v>36.427218736</v>
      </c>
    </row>
    <row r="3232" spans="1:1">
      <c r="A3232" s="32">
        <v>29.311594064</v>
      </c>
    </row>
    <row r="3233" spans="1:1">
      <c r="A3233" s="32">
        <v>37.936519649</v>
      </c>
    </row>
    <row r="3234" spans="1:1">
      <c r="A3234" s="32">
        <v>36.536435564</v>
      </c>
    </row>
    <row r="3235" spans="1:1">
      <c r="A3235" s="32"/>
    </row>
    <row r="3236" spans="1:1">
      <c r="A3236" s="32">
        <v>35.750060441</v>
      </c>
    </row>
    <row r="3237" spans="1:1">
      <c r="A3237" s="32">
        <v>35.986669908</v>
      </c>
    </row>
    <row r="3238" spans="1:1">
      <c r="A3238" s="32">
        <v>37.763211014</v>
      </c>
    </row>
    <row r="3239" spans="1:1">
      <c r="A3239" s="32">
        <v>35.81087795</v>
      </c>
    </row>
    <row r="3240" spans="1:1">
      <c r="A3240" s="32">
        <v>21.573385223</v>
      </c>
    </row>
    <row r="3241" spans="1:1">
      <c r="A3241" s="32">
        <v>24.5182717</v>
      </c>
    </row>
    <row r="3242" spans="1:1">
      <c r="A3242" s="32">
        <v>31.344365522</v>
      </c>
    </row>
    <row r="3243" spans="1:1">
      <c r="A3243" s="32">
        <v>46.902324378</v>
      </c>
    </row>
    <row r="3244" spans="1:1">
      <c r="A3244" s="32">
        <v>37.610845011</v>
      </c>
    </row>
    <row r="3245" spans="1:1">
      <c r="A3245" s="32">
        <v>35.90776048</v>
      </c>
    </row>
    <row r="3246" spans="1:1">
      <c r="A3246" s="32">
        <v>40.404506226</v>
      </c>
    </row>
    <row r="3247" spans="1:1">
      <c r="A3247" s="32">
        <v>38.563080996</v>
      </c>
    </row>
    <row r="3248" spans="1:1">
      <c r="A3248" s="32">
        <v>30.53780606</v>
      </c>
    </row>
    <row r="3249" spans="1:1">
      <c r="A3249" s="32">
        <v>32.251086122</v>
      </c>
    </row>
    <row r="3250" spans="1:1">
      <c r="A3250" s="32">
        <v>28.298227056</v>
      </c>
    </row>
    <row r="3251" spans="1:1">
      <c r="A3251" s="32">
        <v>32.474319466</v>
      </c>
    </row>
    <row r="3252" spans="1:1">
      <c r="A3252" s="32">
        <v>34.387028434</v>
      </c>
    </row>
    <row r="3253" spans="1:1">
      <c r="A3253" s="32">
        <v>25.357194605</v>
      </c>
    </row>
    <row r="3254" spans="1:1">
      <c r="A3254" s="32">
        <v>25.557593337</v>
      </c>
    </row>
    <row r="3255" spans="1:1">
      <c r="A3255" s="32">
        <v>34.818444993</v>
      </c>
    </row>
    <row r="3256" spans="1:1">
      <c r="A3256" s="32">
        <v>27.107619574</v>
      </c>
    </row>
    <row r="3257" spans="1:1">
      <c r="A3257" s="32">
        <v>38.251392033</v>
      </c>
    </row>
    <row r="3258" spans="1:1">
      <c r="A3258" s="32">
        <v>26.379108017</v>
      </c>
    </row>
    <row r="3259" spans="1:1">
      <c r="A3259" s="32">
        <v>29.531664151</v>
      </c>
    </row>
    <row r="3260" spans="1:1">
      <c r="A3260" s="32">
        <v>38.027521678</v>
      </c>
    </row>
    <row r="3261" spans="1:1">
      <c r="A3261" s="32">
        <v>30.186567466</v>
      </c>
    </row>
    <row r="3262" spans="1:1">
      <c r="A3262" s="32"/>
    </row>
    <row r="3263" spans="1:1">
      <c r="A3263" s="32">
        <v>27.133989435</v>
      </c>
    </row>
    <row r="3264" spans="1:1">
      <c r="A3264" s="32">
        <v>40.507964774</v>
      </c>
    </row>
    <row r="3265" spans="1:1">
      <c r="A3265" s="32">
        <v>41.117887486</v>
      </c>
    </row>
    <row r="3266" spans="1:1">
      <c r="A3266" s="32">
        <v>37.6335491</v>
      </c>
    </row>
    <row r="3267" spans="1:1">
      <c r="A3267" s="32">
        <v>39.383064504</v>
      </c>
    </row>
    <row r="3268" spans="1:1">
      <c r="A3268" s="32">
        <v>43.701331235</v>
      </c>
    </row>
    <row r="3269" spans="1:1">
      <c r="A3269" s="32">
        <v>26.603511505</v>
      </c>
    </row>
    <row r="3270" spans="1:1">
      <c r="A3270" s="32">
        <v>24.356593557</v>
      </c>
    </row>
    <row r="3271" spans="1:1">
      <c r="A3271" s="32">
        <v>38.991431366</v>
      </c>
    </row>
    <row r="3272" spans="1:1">
      <c r="A3272" s="32">
        <v>35.114150348</v>
      </c>
    </row>
    <row r="3273" spans="1:1">
      <c r="A3273" s="32">
        <v>38.695083557</v>
      </c>
    </row>
    <row r="3274" spans="1:1">
      <c r="A3274" s="32">
        <v>27.979694402</v>
      </c>
    </row>
    <row r="3275" spans="1:1">
      <c r="A3275" s="32">
        <v>35.106719635</v>
      </c>
    </row>
    <row r="3276" spans="1:1">
      <c r="A3276" s="32">
        <v>36.251385732</v>
      </c>
    </row>
    <row r="3277" spans="1:1">
      <c r="A3277" s="32">
        <v>37.82861717</v>
      </c>
    </row>
    <row r="3278" spans="1:1">
      <c r="A3278" s="32">
        <v>35.744770886</v>
      </c>
    </row>
    <row r="3279" spans="1:1">
      <c r="A3279" s="32">
        <v>36.851723302</v>
      </c>
    </row>
    <row r="3280" spans="1:1">
      <c r="A3280" s="32">
        <v>37.462991964</v>
      </c>
    </row>
    <row r="3281" spans="1:1">
      <c r="A3281" s="32"/>
    </row>
    <row r="3282" spans="1:1">
      <c r="A3282" s="32">
        <v>34.10902705</v>
      </c>
    </row>
    <row r="3283" spans="1:1">
      <c r="A3283" s="32">
        <v>32.276809318</v>
      </c>
    </row>
    <row r="3284" spans="1:1">
      <c r="A3284" s="32">
        <v>29.113651196</v>
      </c>
    </row>
    <row r="3285" spans="1:1">
      <c r="A3285" s="32">
        <v>31.495945715</v>
      </c>
    </row>
    <row r="3286" spans="1:1">
      <c r="A3286" s="32">
        <v>32.176380263</v>
      </c>
    </row>
    <row r="3287" spans="1:1">
      <c r="A3287" s="32"/>
    </row>
    <row r="3288" spans="1:1">
      <c r="A3288" s="32"/>
    </row>
    <row r="3289" spans="1:1">
      <c r="A3289" s="32"/>
    </row>
    <row r="3290" spans="1:1">
      <c r="A3290" s="32">
        <v>41.512292086</v>
      </c>
    </row>
    <row r="3291" spans="1:1">
      <c r="A3291" s="32">
        <v>27.029438967</v>
      </c>
    </row>
    <row r="3292" spans="1:1">
      <c r="A3292" s="32">
        <v>37.103025992</v>
      </c>
    </row>
    <row r="3293" spans="1:1">
      <c r="A3293" s="32">
        <v>25.401570002</v>
      </c>
    </row>
    <row r="3294" spans="1:1">
      <c r="A3294" s="32"/>
    </row>
    <row r="3295" spans="1:1">
      <c r="A3295" s="32">
        <v>34.467940003</v>
      </c>
    </row>
    <row r="3296" spans="1:1">
      <c r="A3296" s="32">
        <v>39.358357532</v>
      </c>
    </row>
    <row r="3297" spans="1:1">
      <c r="A3297" s="32">
        <v>31.669319454</v>
      </c>
    </row>
    <row r="3298" spans="1:1">
      <c r="A3298" s="32">
        <v>29.675382217</v>
      </c>
    </row>
    <row r="3299" spans="1:1">
      <c r="A3299" s="32">
        <v>39.301070716</v>
      </c>
    </row>
    <row r="3300" spans="1:1">
      <c r="A3300" s="32">
        <v>36.494053926</v>
      </c>
    </row>
    <row r="3301" spans="1:1">
      <c r="A3301" s="32">
        <v>30.879317294</v>
      </c>
    </row>
    <row r="3302" spans="1:1">
      <c r="A3302" s="32">
        <v>39.081826438</v>
      </c>
    </row>
    <row r="3303" spans="1:1">
      <c r="A3303" s="32">
        <v>29.203654576</v>
      </c>
    </row>
    <row r="3304" spans="1:1">
      <c r="A3304" s="32">
        <v>33.052493205</v>
      </c>
    </row>
    <row r="3305" spans="1:1">
      <c r="A3305" s="32">
        <v>36.309962492</v>
      </c>
    </row>
    <row r="3306" spans="1:1">
      <c r="A3306" s="32">
        <v>35.589662601</v>
      </c>
    </row>
    <row r="3307" spans="1:1">
      <c r="A3307" s="32">
        <v>47.840295122</v>
      </c>
    </row>
    <row r="3308" spans="1:1">
      <c r="A3308" s="32">
        <v>30.871901786</v>
      </c>
    </row>
    <row r="3309" spans="1:1">
      <c r="A3309" s="32">
        <v>34.495046658</v>
      </c>
    </row>
    <row r="3310" spans="1:1">
      <c r="A3310" s="32">
        <v>23.93494584</v>
      </c>
    </row>
    <row r="3311" spans="1:1">
      <c r="A3311" s="32">
        <v>35.592253541</v>
      </c>
    </row>
    <row r="3312" spans="1:1">
      <c r="A3312" s="32">
        <v>43.478862555</v>
      </c>
    </row>
    <row r="3313" spans="1:1">
      <c r="A3313" s="32">
        <v>30.052323948</v>
      </c>
    </row>
    <row r="3314" spans="1:1">
      <c r="A3314" s="32">
        <v>29.808589765</v>
      </c>
    </row>
    <row r="3315" spans="1:1">
      <c r="A3315" s="32">
        <v>38.581658717</v>
      </c>
    </row>
    <row r="3316" spans="1:1">
      <c r="A3316" s="32">
        <v>39.139756562</v>
      </c>
    </row>
    <row r="3317" spans="1:1">
      <c r="A3317" s="32">
        <v>23.400137117</v>
      </c>
    </row>
    <row r="3318" spans="1:1">
      <c r="A3318" s="32">
        <v>38.919210327</v>
      </c>
    </row>
    <row r="3319" spans="1:1">
      <c r="A3319" s="32">
        <v>43.769684913</v>
      </c>
    </row>
    <row r="3320" spans="1:1">
      <c r="A3320" s="32">
        <v>27.090894722</v>
      </c>
    </row>
    <row r="3321" spans="1:1">
      <c r="A3321" s="32">
        <v>36.766273628</v>
      </c>
    </row>
    <row r="3322" spans="1:1">
      <c r="A3322" s="32">
        <v>35.562993202</v>
      </c>
    </row>
    <row r="3323" spans="1:1">
      <c r="A3323" s="32">
        <v>27.283395304</v>
      </c>
    </row>
    <row r="3324" spans="1:1">
      <c r="A3324" s="32">
        <v>37.923659517</v>
      </c>
    </row>
    <row r="3325" spans="1:1">
      <c r="A3325" s="32">
        <v>21.933006318</v>
      </c>
    </row>
    <row r="3326" spans="1:1">
      <c r="A3326" s="32">
        <v>39.770628448</v>
      </c>
    </row>
    <row r="3327" spans="1:1">
      <c r="A3327" s="32">
        <v>25.225910201</v>
      </c>
    </row>
    <row r="3328" spans="1:1">
      <c r="A3328" s="32">
        <v>40.85911311</v>
      </c>
    </row>
    <row r="3329" spans="1:1">
      <c r="A3329" s="32">
        <v>29.60717111</v>
      </c>
    </row>
    <row r="3330" spans="1:1">
      <c r="A3330" s="32">
        <v>37.934570083</v>
      </c>
    </row>
    <row r="3331" spans="1:1">
      <c r="A3331" s="32">
        <v>38.685506283</v>
      </c>
    </row>
    <row r="3332" spans="1:1">
      <c r="A3332" s="32">
        <v>27.592277381</v>
      </c>
    </row>
    <row r="3333" spans="1:1">
      <c r="A3333" s="32">
        <v>33.626585668</v>
      </c>
    </row>
    <row r="3334" spans="1:1">
      <c r="A3334" s="32">
        <v>32.221024839</v>
      </c>
    </row>
    <row r="3335" spans="1:1">
      <c r="A3335" s="32">
        <v>38.962872064</v>
      </c>
    </row>
    <row r="3336" spans="1:1">
      <c r="A3336" s="32">
        <v>41.463373328</v>
      </c>
    </row>
    <row r="3337" spans="1:1">
      <c r="A3337" s="32">
        <v>30.403203826</v>
      </c>
    </row>
    <row r="3338" spans="1:1">
      <c r="A3338" s="32">
        <v>40.20948611</v>
      </c>
    </row>
    <row r="3339" spans="1:1">
      <c r="A3339" s="32">
        <v>36.023276773</v>
      </c>
    </row>
    <row r="3340" spans="1:1">
      <c r="A3340" s="32">
        <v>25.329250867</v>
      </c>
    </row>
    <row r="3341" spans="1:1">
      <c r="A3341" s="32">
        <v>37.160561204</v>
      </c>
    </row>
    <row r="3342" spans="1:1">
      <c r="A3342" s="32">
        <v>40.246312084</v>
      </c>
    </row>
    <row r="3343" spans="1:1">
      <c r="A3343" s="32">
        <v>27.97949547</v>
      </c>
    </row>
    <row r="3344" spans="1:1">
      <c r="A3344" s="32">
        <v>27.575809699</v>
      </c>
    </row>
    <row r="3345" spans="1:1">
      <c r="A3345" s="32">
        <v>36.459087678</v>
      </c>
    </row>
    <row r="3346" spans="1:1">
      <c r="A3346" s="32">
        <v>33.142257222</v>
      </c>
    </row>
    <row r="3347" spans="1:1">
      <c r="A3347" s="32">
        <v>38.937112238</v>
      </c>
    </row>
    <row r="3348" spans="1:1">
      <c r="A3348" s="32">
        <v>31.817471916</v>
      </c>
    </row>
    <row r="3349" spans="1:1">
      <c r="A3349" s="32">
        <v>30.813240588</v>
      </c>
    </row>
    <row r="3350" spans="1:1">
      <c r="A3350" s="32">
        <v>28.155959991</v>
      </c>
    </row>
    <row r="3351" spans="1:1">
      <c r="A3351" s="32">
        <v>34.629922009</v>
      </c>
    </row>
    <row r="3352" spans="1:1">
      <c r="A3352" s="32">
        <v>36.354036449</v>
      </c>
    </row>
    <row r="3353" spans="1:1">
      <c r="A3353" s="32">
        <v>27.467001805</v>
      </c>
    </row>
    <row r="3354" spans="1:1">
      <c r="A3354" s="32">
        <v>28.846448119</v>
      </c>
    </row>
    <row r="3355" spans="1:1">
      <c r="A3355" s="32">
        <v>31.359609533</v>
      </c>
    </row>
    <row r="3356" spans="1:1">
      <c r="A3356" s="32">
        <v>30.062792323</v>
      </c>
    </row>
    <row r="3357" spans="1:1">
      <c r="A3357" s="32">
        <v>26.480792368</v>
      </c>
    </row>
    <row r="3358" spans="1:1">
      <c r="A3358" s="32">
        <v>19.142116568</v>
      </c>
    </row>
    <row r="3359" spans="1:1">
      <c r="A3359" s="32">
        <v>24.251971765</v>
      </c>
    </row>
    <row r="3360" spans="1:1">
      <c r="A3360" s="32">
        <v>32.294216902</v>
      </c>
    </row>
    <row r="3361" spans="1:1">
      <c r="A3361" s="32">
        <v>20.079334384</v>
      </c>
    </row>
    <row r="3362" spans="1:1">
      <c r="A3362" s="32">
        <v>32.509012068</v>
      </c>
    </row>
    <row r="3363" spans="1:1">
      <c r="A3363" s="32">
        <v>38.289202295</v>
      </c>
    </row>
    <row r="3364" spans="1:1">
      <c r="A3364" s="32">
        <v>39.831500564</v>
      </c>
    </row>
    <row r="3365" spans="1:1">
      <c r="A3365" s="32">
        <v>24.072191356</v>
      </c>
    </row>
    <row r="3366" spans="1:1">
      <c r="A3366" s="32">
        <v>29.961189014</v>
      </c>
    </row>
    <row r="3367" spans="1:1">
      <c r="A3367" s="32">
        <v>39.15632328</v>
      </c>
    </row>
    <row r="3368" spans="1:1">
      <c r="A3368" s="32">
        <v>26.189767088</v>
      </c>
    </row>
    <row r="3369" spans="1:1">
      <c r="A3369" s="32">
        <v>27.710657289</v>
      </c>
    </row>
    <row r="3370" spans="1:1">
      <c r="A3370" s="32">
        <v>26.518830695</v>
      </c>
    </row>
    <row r="3371" spans="1:1">
      <c r="A3371" s="32">
        <v>38.142822739</v>
      </c>
    </row>
    <row r="3372" spans="1:1">
      <c r="A3372" s="32"/>
    </row>
    <row r="3373" spans="1:1">
      <c r="A3373" s="32">
        <v>32.847435051</v>
      </c>
    </row>
    <row r="3374" spans="1:1">
      <c r="A3374" s="32">
        <v>39.491487113</v>
      </c>
    </row>
    <row r="3375" spans="1:1">
      <c r="A3375" s="32">
        <v>42.373232999</v>
      </c>
    </row>
    <row r="3376" spans="1:1">
      <c r="A3376" s="32">
        <v>36.07297543</v>
      </c>
    </row>
    <row r="3377" spans="1:1">
      <c r="A3377" s="32">
        <v>41.946375198</v>
      </c>
    </row>
    <row r="3378" spans="1:1">
      <c r="A3378" s="32">
        <v>26.405666645</v>
      </c>
    </row>
    <row r="3379" spans="1:1">
      <c r="A3379" s="32">
        <v>29.975603348</v>
      </c>
    </row>
    <row r="3380" spans="1:1">
      <c r="A3380" s="32"/>
    </row>
    <row r="3381" spans="1:1">
      <c r="A3381" s="32">
        <v>30.033722382</v>
      </c>
    </row>
    <row r="3382" spans="1:1">
      <c r="A3382" s="32">
        <v>41.439390666</v>
      </c>
    </row>
    <row r="3383" spans="1:1">
      <c r="A3383" s="32">
        <v>40.591687385</v>
      </c>
    </row>
    <row r="3384" spans="1:1">
      <c r="A3384" s="32">
        <v>23.58566428</v>
      </c>
    </row>
    <row r="3385" spans="1:1">
      <c r="A3385" s="32">
        <v>36.33819671</v>
      </c>
    </row>
    <row r="3386" spans="1:1">
      <c r="A3386" s="32">
        <v>30.575650029</v>
      </c>
    </row>
    <row r="3387" spans="1:1">
      <c r="A3387" s="32">
        <v>32.886875225</v>
      </c>
    </row>
    <row r="3388" spans="1:1">
      <c r="A3388" s="32">
        <v>23.200941214</v>
      </c>
    </row>
    <row r="3389" spans="1:1">
      <c r="A3389" s="32">
        <v>27.097523474</v>
      </c>
    </row>
    <row r="3390" spans="1:1">
      <c r="A3390" s="32"/>
    </row>
    <row r="3391" spans="1:1">
      <c r="A3391" s="32">
        <v>26.353753375</v>
      </c>
    </row>
    <row r="3392" spans="1:1">
      <c r="A3392" s="32"/>
    </row>
    <row r="3393" spans="1:1">
      <c r="A3393" s="32"/>
    </row>
    <row r="3394" spans="1:1">
      <c r="A3394" s="32"/>
    </row>
    <row r="3395" spans="1:1">
      <c r="A3395" s="32"/>
    </row>
    <row r="3396" spans="1:1">
      <c r="A3396" s="32"/>
    </row>
    <row r="3397" spans="1:1">
      <c r="A3397" s="32"/>
    </row>
    <row r="3398" spans="1:1">
      <c r="A3398" s="32"/>
    </row>
    <row r="3399" spans="1:1">
      <c r="A3399" s="32"/>
    </row>
    <row r="3400" spans="1:1">
      <c r="A3400" s="32"/>
    </row>
    <row r="3401" spans="1:1">
      <c r="A3401" s="32"/>
    </row>
    <row r="3402" spans="1:1">
      <c r="A3402" s="32"/>
    </row>
    <row r="3403" spans="1:1">
      <c r="A3403" s="32"/>
    </row>
    <row r="3404" spans="1:1">
      <c r="A3404" s="32"/>
    </row>
    <row r="3405" spans="1:1">
      <c r="A3405" s="32"/>
    </row>
    <row r="3406" spans="1:1">
      <c r="A3406" s="32"/>
    </row>
    <row r="3407" spans="1:1">
      <c r="A3407" s="32">
        <v>37.16369797</v>
      </c>
    </row>
    <row r="3408" spans="1:1">
      <c r="A3408" s="32">
        <v>37.547732856</v>
      </c>
    </row>
    <row r="3409" spans="1:1">
      <c r="A3409" s="32">
        <v>37.877411067</v>
      </c>
    </row>
    <row r="3410" spans="1:1">
      <c r="A3410" s="32">
        <v>31.570298921</v>
      </c>
    </row>
    <row r="3411" spans="1:1">
      <c r="A3411" s="32">
        <v>30.778166837</v>
      </c>
    </row>
    <row r="3412" spans="1:1">
      <c r="A3412" s="32">
        <v>33.336960792</v>
      </c>
    </row>
    <row r="3413" spans="1:1">
      <c r="A3413" s="32">
        <v>34.025207507</v>
      </c>
    </row>
    <row r="3414" spans="1:1">
      <c r="A3414" s="32"/>
    </row>
    <row r="3415" spans="1:1">
      <c r="A3415" s="32">
        <v>39.483023972</v>
      </c>
    </row>
    <row r="3416" spans="1:1">
      <c r="A3416" s="32">
        <v>37.352105103</v>
      </c>
    </row>
    <row r="3417" spans="1:1">
      <c r="A3417" s="32">
        <v>23.537045228</v>
      </c>
    </row>
    <row r="3418" spans="1:1">
      <c r="A3418" s="32">
        <v>30.675510367</v>
      </c>
    </row>
    <row r="3419" spans="1:1">
      <c r="A3419" s="32">
        <v>40.15214366</v>
      </c>
    </row>
    <row r="3420" spans="1:1">
      <c r="A3420" s="32">
        <v>33.678025773</v>
      </c>
    </row>
    <row r="3421" spans="1:1">
      <c r="A3421" s="32">
        <v>27.384116512</v>
      </c>
    </row>
    <row r="3422" spans="1:1">
      <c r="A3422" s="32">
        <v>40.616797274</v>
      </c>
    </row>
    <row r="3423" spans="1:1">
      <c r="A3423" s="32">
        <v>40.574022482</v>
      </c>
    </row>
    <row r="3424" spans="1:1">
      <c r="A3424" s="32">
        <v>33.272297524</v>
      </c>
    </row>
    <row r="3425" spans="1:1">
      <c r="A3425" s="32">
        <v>21.469271809</v>
      </c>
    </row>
    <row r="3426" spans="1:1">
      <c r="A3426" s="32">
        <v>32.285405494</v>
      </c>
    </row>
    <row r="3427" spans="1:1">
      <c r="A3427" s="32">
        <v>43.617714297</v>
      </c>
    </row>
    <row r="3428" spans="1:1">
      <c r="A3428" s="32">
        <v>37.525272691</v>
      </c>
    </row>
    <row r="3429" spans="1:1">
      <c r="A3429" s="32">
        <v>40.298698909</v>
      </c>
    </row>
    <row r="3430" spans="1:1">
      <c r="A3430" s="32">
        <v>42.119285302</v>
      </c>
    </row>
    <row r="3431" spans="1:1">
      <c r="A3431" s="32">
        <v>40.874382077</v>
      </c>
    </row>
    <row r="3432" spans="1:1">
      <c r="A3432" s="32">
        <v>31.571018889</v>
      </c>
    </row>
    <row r="3433" spans="1:1">
      <c r="A3433" s="32">
        <v>43.727930478</v>
      </c>
    </row>
    <row r="3434" spans="1:1">
      <c r="A3434" s="32">
        <v>24.449452808</v>
      </c>
    </row>
    <row r="3435" spans="1:1">
      <c r="A3435" s="32">
        <v>37.945522273</v>
      </c>
    </row>
    <row r="3436" spans="1:1">
      <c r="A3436" s="32">
        <v>29.016609979</v>
      </c>
    </row>
    <row r="3437" spans="1:1">
      <c r="A3437" s="32">
        <v>27.199154012</v>
      </c>
    </row>
    <row r="3438" spans="1:1">
      <c r="A3438" s="32"/>
    </row>
    <row r="3439" spans="1:1">
      <c r="A3439" s="32">
        <v>34.709935978</v>
      </c>
    </row>
    <row r="3440" spans="1:1">
      <c r="A3440" s="32">
        <v>29.804601445</v>
      </c>
    </row>
    <row r="3441" spans="1:1">
      <c r="A3441" s="32">
        <v>38.345340781</v>
      </c>
    </row>
    <row r="3442" spans="1:1">
      <c r="A3442" s="32">
        <v>35.998225405</v>
      </c>
    </row>
    <row r="3443" spans="1:1">
      <c r="A3443" s="32">
        <v>36.926634786</v>
      </c>
    </row>
    <row r="3444" spans="1:1">
      <c r="A3444" s="32">
        <v>20.415931614</v>
      </c>
    </row>
    <row r="3445" spans="1:1">
      <c r="A3445" s="32">
        <v>36.056437467</v>
      </c>
    </row>
    <row r="3446" spans="1:1">
      <c r="A3446" s="32">
        <v>33.693831299</v>
      </c>
    </row>
    <row r="3447" spans="1:1">
      <c r="A3447" s="32"/>
    </row>
    <row r="3448" spans="1:1">
      <c r="A3448" s="32"/>
    </row>
    <row r="3449" spans="1:1">
      <c r="A3449" s="32">
        <v>32.721694978</v>
      </c>
    </row>
    <row r="3450" spans="1:1">
      <c r="A3450" s="32">
        <v>27.946675965</v>
      </c>
    </row>
    <row r="3451" spans="1:1">
      <c r="A3451" s="32">
        <v>23.896554711</v>
      </c>
    </row>
    <row r="3452" spans="1:1">
      <c r="A3452" s="32">
        <v>41.230526879</v>
      </c>
    </row>
    <row r="3453" spans="1:1">
      <c r="A3453" s="32">
        <v>20.856067533</v>
      </c>
    </row>
    <row r="3454" spans="1:1">
      <c r="A3454" s="32">
        <v>27.436646043</v>
      </c>
    </row>
    <row r="3455" spans="1:1">
      <c r="A3455" s="32">
        <v>35.357287245</v>
      </c>
    </row>
    <row r="3456" spans="1:1">
      <c r="A3456" s="32">
        <v>26.692666627</v>
      </c>
    </row>
    <row r="3457" spans="1:1">
      <c r="A3457" s="32">
        <v>78.654386048</v>
      </c>
    </row>
    <row r="3458" spans="1:1">
      <c r="A3458" s="32">
        <v>38.939650897</v>
      </c>
    </row>
    <row r="3459" spans="1:1">
      <c r="A3459" s="32">
        <v>33.209409246</v>
      </c>
    </row>
    <row r="3460" spans="1:1">
      <c r="A3460" s="32">
        <v>24.748181035</v>
      </c>
    </row>
    <row r="3461" spans="1:1">
      <c r="A3461" s="32">
        <v>37.725760606</v>
      </c>
    </row>
    <row r="3462" spans="1:1">
      <c r="A3462" s="32">
        <v>28.362882965</v>
      </c>
    </row>
    <row r="3463" spans="1:1">
      <c r="A3463" s="32">
        <v>39.720488984</v>
      </c>
    </row>
    <row r="3464" spans="1:1">
      <c r="A3464" s="32">
        <v>38.332316894</v>
      </c>
    </row>
    <row r="3465" spans="1:1">
      <c r="A3465" s="32">
        <v>24.590633188</v>
      </c>
    </row>
    <row r="3466" spans="1:1">
      <c r="A3466" s="32">
        <v>26.860500326</v>
      </c>
    </row>
    <row r="3467" spans="1:1">
      <c r="A3467" s="32">
        <v>36.299617975</v>
      </c>
    </row>
    <row r="3468" spans="1:1">
      <c r="A3468" s="32">
        <v>43.90230255</v>
      </c>
    </row>
    <row r="3469" spans="1:1">
      <c r="A3469" s="32">
        <v>29.397593104</v>
      </c>
    </row>
    <row r="3470" spans="1:1">
      <c r="A3470" s="32">
        <v>38.899231691</v>
      </c>
    </row>
    <row r="3471" spans="1:1">
      <c r="A3471" s="32">
        <v>40.00125599</v>
      </c>
    </row>
    <row r="3472" spans="1:1">
      <c r="A3472" s="32"/>
    </row>
    <row r="3473" spans="1:1">
      <c r="A3473" s="32"/>
    </row>
    <row r="3474" spans="1:1">
      <c r="A3474" s="32">
        <v>25.244046294</v>
      </c>
    </row>
    <row r="3475" spans="1:1">
      <c r="A3475" s="32">
        <v>36.213987487</v>
      </c>
    </row>
    <row r="3476" spans="1:1">
      <c r="A3476" s="32">
        <v>27.633516483</v>
      </c>
    </row>
    <row r="3477" spans="1:1">
      <c r="A3477" s="32">
        <v>32.004056088</v>
      </c>
    </row>
    <row r="3478" spans="1:1">
      <c r="A3478" s="32">
        <v>30.269218177</v>
      </c>
    </row>
    <row r="3479" spans="1:1">
      <c r="A3479" s="32">
        <v>29.962401502</v>
      </c>
    </row>
    <row r="3480" spans="1:1">
      <c r="A3480" s="32">
        <v>22.854999265</v>
      </c>
    </row>
    <row r="3481" spans="1:1">
      <c r="A3481" s="32">
        <v>32.74121014</v>
      </c>
    </row>
    <row r="3482" spans="1:1">
      <c r="A3482" s="32">
        <v>21.76282696</v>
      </c>
    </row>
    <row r="3483" spans="1:1">
      <c r="A3483" s="32">
        <v>36.354203237</v>
      </c>
    </row>
    <row r="3484" spans="1:1">
      <c r="A3484" s="32">
        <v>47.830671133</v>
      </c>
    </row>
    <row r="3485" spans="1:1">
      <c r="A3485" s="32">
        <v>33.363528658</v>
      </c>
    </row>
    <row r="3486" spans="1:1">
      <c r="A3486" s="32">
        <v>38.41536702</v>
      </c>
    </row>
    <row r="3487" spans="1:1">
      <c r="A3487" s="32">
        <v>35.425579192</v>
      </c>
    </row>
    <row r="3488" spans="1:1">
      <c r="A3488" s="32">
        <v>33.488547383</v>
      </c>
    </row>
    <row r="3489" spans="1:1">
      <c r="A3489" s="32">
        <v>35.364128433</v>
      </c>
    </row>
    <row r="3490" spans="1:1">
      <c r="A3490" s="32">
        <v>38.079761822</v>
      </c>
    </row>
    <row r="3491" spans="1:1">
      <c r="A3491" s="32">
        <v>29.116887715</v>
      </c>
    </row>
    <row r="3492" spans="1:1">
      <c r="A3492" s="32">
        <v>29.967505846</v>
      </c>
    </row>
    <row r="3493" spans="1:1">
      <c r="A3493" s="32">
        <v>37.078117787</v>
      </c>
    </row>
    <row r="3494" spans="1:1">
      <c r="A3494" s="32">
        <v>38.662629402</v>
      </c>
    </row>
    <row r="3495" spans="1:1">
      <c r="A3495" s="32">
        <v>24.980298956</v>
      </c>
    </row>
    <row r="3496" spans="1:1">
      <c r="A3496" s="32">
        <v>27.911845443</v>
      </c>
    </row>
    <row r="3497" spans="1:1">
      <c r="A3497" s="32">
        <v>39.707988067</v>
      </c>
    </row>
    <row r="3498" spans="1:1">
      <c r="A3498" s="32">
        <v>38.750299661</v>
      </c>
    </row>
    <row r="3499" spans="1:1">
      <c r="A3499" s="32">
        <v>41.006103287</v>
      </c>
    </row>
    <row r="3500" spans="1:1">
      <c r="A3500" s="32">
        <v>35.189447274</v>
      </c>
    </row>
    <row r="3501" spans="1:1">
      <c r="A3501" s="32">
        <v>28.904478844</v>
      </c>
    </row>
    <row r="3502" spans="1:1">
      <c r="A3502" s="32">
        <v>38.188143858</v>
      </c>
    </row>
    <row r="3503" spans="1:1">
      <c r="A3503" s="32">
        <v>30.931410217</v>
      </c>
    </row>
    <row r="3504" spans="1:1">
      <c r="A3504" s="32">
        <v>27.356208077</v>
      </c>
    </row>
    <row r="3505" spans="1:1">
      <c r="A3505" s="32">
        <v>27.478583037</v>
      </c>
    </row>
    <row r="3506" spans="1:1">
      <c r="A3506" s="32">
        <v>34.243440963</v>
      </c>
    </row>
    <row r="3507" spans="1:1">
      <c r="A3507" s="32">
        <v>38.151671011</v>
      </c>
    </row>
    <row r="3508" spans="1:1">
      <c r="A3508" s="32">
        <v>39.611541723</v>
      </c>
    </row>
    <row r="3509" spans="1:1">
      <c r="A3509" s="32">
        <v>25.372047645</v>
      </c>
    </row>
    <row r="3510" spans="1:1">
      <c r="A3510" s="32">
        <v>40.038841103</v>
      </c>
    </row>
    <row r="3511" spans="1:1">
      <c r="A3511" s="32">
        <v>36.982729198</v>
      </c>
    </row>
    <row r="3512" spans="1:1">
      <c r="A3512" s="32">
        <v>31.808242985</v>
      </c>
    </row>
    <row r="3513" spans="1:1">
      <c r="A3513" s="32"/>
    </row>
    <row r="3514" spans="1:1">
      <c r="A3514" s="32"/>
    </row>
    <row r="3515" spans="1:1">
      <c r="A3515" s="32"/>
    </row>
    <row r="3516" spans="1:1">
      <c r="A3516" s="32">
        <v>37.772221651</v>
      </c>
    </row>
    <row r="3517" spans="1:1">
      <c r="A3517" s="32">
        <v>30.996027629</v>
      </c>
    </row>
    <row r="3518" spans="1:1">
      <c r="A3518" s="32">
        <v>23.870792259</v>
      </c>
    </row>
    <row r="3519" spans="1:1">
      <c r="A3519" s="32">
        <v>33.46387238</v>
      </c>
    </row>
    <row r="3520" spans="1:1">
      <c r="A3520" s="32">
        <v>36.025925278</v>
      </c>
    </row>
    <row r="3521" spans="1:1">
      <c r="A3521" s="32">
        <v>27.646036576</v>
      </c>
    </row>
    <row r="3522" spans="1:1">
      <c r="A3522" s="32">
        <v>39.834319933</v>
      </c>
    </row>
    <row r="3523" spans="1:1">
      <c r="A3523" s="32">
        <v>43.507938545</v>
      </c>
    </row>
    <row r="3524" spans="1:1">
      <c r="A3524" s="32">
        <v>40.852927503</v>
      </c>
    </row>
    <row r="3525" spans="1:1">
      <c r="A3525" s="32">
        <v>43.756566038</v>
      </c>
    </row>
    <row r="3526" spans="1:1">
      <c r="A3526" s="32">
        <v>40.956598244</v>
      </c>
    </row>
    <row r="3527" spans="1:1">
      <c r="A3527" s="32">
        <v>33.363269718</v>
      </c>
    </row>
    <row r="3528" spans="1:1">
      <c r="A3528" s="32">
        <v>42.127124258</v>
      </c>
    </row>
    <row r="3529" spans="1:1">
      <c r="A3529" s="32">
        <v>40.246901138</v>
      </c>
    </row>
    <row r="3530" spans="1:1">
      <c r="A3530" s="32">
        <v>41.05065735</v>
      </c>
    </row>
    <row r="3531" spans="1:1">
      <c r="A3531" s="32">
        <v>34.892733618</v>
      </c>
    </row>
    <row r="3532" spans="1:1">
      <c r="A3532" s="32">
        <v>40.250033734</v>
      </c>
    </row>
    <row r="3533" spans="1:1">
      <c r="A3533" s="32">
        <v>25.180989842</v>
      </c>
    </row>
    <row r="3534" spans="1:1">
      <c r="A3534" s="32">
        <v>36.377322201</v>
      </c>
    </row>
    <row r="3535" spans="1:1">
      <c r="A3535" s="32">
        <v>29.774806835</v>
      </c>
    </row>
    <row r="3536" spans="1:1">
      <c r="A3536" s="32">
        <v>27.07376116</v>
      </c>
    </row>
    <row r="3537" spans="1:1">
      <c r="A3537" s="32">
        <v>33.691188019</v>
      </c>
    </row>
    <row r="3538" spans="1:1">
      <c r="A3538" s="32">
        <v>53.848219887</v>
      </c>
    </row>
    <row r="3539" spans="1:1">
      <c r="A3539" s="32">
        <v>30.731396529</v>
      </c>
    </row>
    <row r="3540" spans="1:1">
      <c r="A3540" s="32"/>
    </row>
    <row r="3541" spans="1:1">
      <c r="A3541" s="32">
        <v>37.32857399</v>
      </c>
    </row>
    <row r="3542" spans="1:1">
      <c r="A3542" s="32">
        <v>35.800071424</v>
      </c>
    </row>
    <row r="3543" spans="1:1">
      <c r="A3543" s="32">
        <v>32.250915334</v>
      </c>
    </row>
    <row r="3544" spans="1:1">
      <c r="A3544" s="32"/>
    </row>
    <row r="3545" spans="1:1">
      <c r="A3545" s="32">
        <v>39.808993217</v>
      </c>
    </row>
    <row r="3546" spans="1:1">
      <c r="A3546" s="32">
        <v>29.095882796</v>
      </c>
    </row>
    <row r="3547" spans="1:1">
      <c r="A3547" s="32">
        <v>36.995645842</v>
      </c>
    </row>
    <row r="3548" spans="1:1">
      <c r="A3548" s="32">
        <v>40.805743364</v>
      </c>
    </row>
    <row r="3549" spans="1:1">
      <c r="A3549" s="32">
        <v>23.621203075</v>
      </c>
    </row>
    <row r="3550" spans="1:1">
      <c r="A3550" s="32">
        <v>33.182239494</v>
      </c>
    </row>
    <row r="3551" spans="1:1">
      <c r="A3551" s="32">
        <v>33.690687903</v>
      </c>
    </row>
    <row r="3552" spans="1:1">
      <c r="A3552" s="32">
        <v>27.691648158</v>
      </c>
    </row>
    <row r="3553" spans="1:1">
      <c r="A3553" s="32">
        <v>33.549858765</v>
      </c>
    </row>
    <row r="3554" spans="1:1">
      <c r="A3554" s="32">
        <v>39.675833586</v>
      </c>
    </row>
    <row r="3555" spans="1:1">
      <c r="A3555" s="32">
        <v>32.977596653</v>
      </c>
    </row>
    <row r="3556" spans="1:1">
      <c r="A3556" s="32">
        <v>30.11861356</v>
      </c>
    </row>
    <row r="3557" spans="1:1">
      <c r="A3557" s="32">
        <v>39.209039167</v>
      </c>
    </row>
    <row r="3558" spans="1:1">
      <c r="A3558" s="32">
        <v>25.783356591</v>
      </c>
    </row>
    <row r="3559" spans="1:1">
      <c r="A3559" s="32">
        <v>30.552752321</v>
      </c>
    </row>
    <row r="3560" spans="1:1">
      <c r="A3560" s="32">
        <v>35.139034361</v>
      </c>
    </row>
    <row r="3561" spans="1:1">
      <c r="A3561" s="32">
        <v>34.414621628</v>
      </c>
    </row>
    <row r="3562" spans="1:1">
      <c r="A3562" s="32">
        <v>22.496235519</v>
      </c>
    </row>
    <row r="3563" spans="1:1">
      <c r="A3563" s="32">
        <v>64.272476898</v>
      </c>
    </row>
    <row r="3564" spans="1:1">
      <c r="A3564" s="32">
        <v>29.349485795</v>
      </c>
    </row>
    <row r="3565" spans="1:1">
      <c r="A3565" s="32">
        <v>32.784193505</v>
      </c>
    </row>
    <row r="3566" spans="1:1">
      <c r="A3566" s="32">
        <v>51.517385302</v>
      </c>
    </row>
    <row r="3567" spans="1:1">
      <c r="A3567" s="32">
        <v>41.388747587</v>
      </c>
    </row>
    <row r="3568" spans="1:1">
      <c r="A3568" s="32">
        <v>35.087348647</v>
      </c>
    </row>
    <row r="3569" spans="1:1">
      <c r="A3569" s="32">
        <v>24.415219692</v>
      </c>
    </row>
    <row r="3570" spans="1:1">
      <c r="A3570" s="32">
        <v>40.748234633</v>
      </c>
    </row>
    <row r="3571" spans="1:1">
      <c r="A3571" s="32">
        <v>23.35928056</v>
      </c>
    </row>
    <row r="3572" spans="1:1">
      <c r="A3572" s="32">
        <v>39.322315408</v>
      </c>
    </row>
    <row r="3573" spans="1:1">
      <c r="A3573" s="32">
        <v>33.405896838</v>
      </c>
    </row>
    <row r="3574" spans="1:1">
      <c r="A3574" s="32">
        <v>32.853794362</v>
      </c>
    </row>
    <row r="3575" spans="1:1">
      <c r="A3575" s="32">
        <v>47.590528653</v>
      </c>
    </row>
    <row r="3576" spans="1:1">
      <c r="A3576" s="32">
        <v>25.532128787</v>
      </c>
    </row>
    <row r="3577" spans="1:1">
      <c r="A3577" s="32">
        <v>40.375372412</v>
      </c>
    </row>
    <row r="3578" spans="1:1">
      <c r="A3578" s="32">
        <v>37.868355391</v>
      </c>
    </row>
    <row r="3579" spans="1:1">
      <c r="A3579" s="32">
        <v>39.394168925</v>
      </c>
    </row>
    <row r="3580" spans="1:1">
      <c r="A3580" s="32">
        <v>37.983557776</v>
      </c>
    </row>
    <row r="3581" spans="1:1">
      <c r="A3581" s="32">
        <v>33.162271481</v>
      </c>
    </row>
    <row r="3582" spans="1:1">
      <c r="A3582" s="32"/>
    </row>
    <row r="3583" spans="1:1">
      <c r="A3583" s="32">
        <v>40.105029842</v>
      </c>
    </row>
    <row r="3584" spans="1:1">
      <c r="A3584" s="32">
        <v>32.294304005</v>
      </c>
    </row>
    <row r="3585" spans="1:1">
      <c r="A3585" s="32">
        <v>30.329929987</v>
      </c>
    </row>
    <row r="3586" spans="1:1">
      <c r="A3586" s="32">
        <v>21.679278339</v>
      </c>
    </row>
    <row r="3587" spans="1:1">
      <c r="A3587" s="32">
        <v>36.272858359</v>
      </c>
    </row>
    <row r="3588" spans="1:1">
      <c r="A3588" s="32">
        <v>38.8759867</v>
      </c>
    </row>
    <row r="3589" spans="1:1">
      <c r="A3589" s="32">
        <v>34.400376562</v>
      </c>
    </row>
    <row r="3590" spans="1:1">
      <c r="A3590" s="32">
        <v>38.864019539</v>
      </c>
    </row>
    <row r="3591" spans="1:1">
      <c r="A3591" s="32">
        <v>39.990188361</v>
      </c>
    </row>
    <row r="3592" spans="1:1">
      <c r="A3592" s="32">
        <v>25.67302186</v>
      </c>
    </row>
    <row r="3593" spans="1:1">
      <c r="A3593" s="32">
        <v>39.96618165</v>
      </c>
    </row>
    <row r="3594" spans="1:1">
      <c r="A3594" s="32">
        <v>29.47261446</v>
      </c>
    </row>
    <row r="3595" spans="1:1">
      <c r="A3595" s="32">
        <v>42.198282202</v>
      </c>
    </row>
    <row r="3596" spans="1:1">
      <c r="A3596" s="32">
        <v>40.42119971</v>
      </c>
    </row>
    <row r="3597" spans="1:1">
      <c r="A3597" s="32"/>
    </row>
    <row r="3598" spans="1:1">
      <c r="A3598" s="32"/>
    </row>
    <row r="3599" spans="1:1">
      <c r="A3599" s="32">
        <v>36.915878204</v>
      </c>
    </row>
    <row r="3600" spans="1:1">
      <c r="A3600" s="32">
        <v>25.769499901</v>
      </c>
    </row>
    <row r="3601" spans="1:1">
      <c r="A3601" s="32">
        <v>27.527502021</v>
      </c>
    </row>
    <row r="3602" spans="1:1">
      <c r="A3602" s="32">
        <v>42.919604974</v>
      </c>
    </row>
    <row r="3603" spans="1:1">
      <c r="A3603" s="32">
        <v>38.460499883</v>
      </c>
    </row>
    <row r="3604" spans="1:1">
      <c r="A3604" s="32">
        <v>38.57108327</v>
      </c>
    </row>
    <row r="3605" spans="1:1">
      <c r="A3605" s="32">
        <v>43.524097796</v>
      </c>
    </row>
    <row r="3606" spans="1:1">
      <c r="A3606" s="32">
        <v>40.436704805</v>
      </c>
    </row>
    <row r="3607" spans="1:1">
      <c r="A3607" s="32">
        <v>42.723232206</v>
      </c>
    </row>
    <row r="3608" spans="1:1">
      <c r="A3608" s="32">
        <v>27.792323705</v>
      </c>
    </row>
    <row r="3609" spans="1:1">
      <c r="A3609" s="32">
        <v>30.681688914</v>
      </c>
    </row>
    <row r="3610" spans="1:1">
      <c r="A3610" s="32">
        <v>42.168358483</v>
      </c>
    </row>
    <row r="3611" spans="1:1">
      <c r="A3611" s="32">
        <v>39.064892967</v>
      </c>
    </row>
    <row r="3612" spans="1:1">
      <c r="A3612" s="32">
        <v>21.92019846</v>
      </c>
    </row>
    <row r="3613" spans="1:1">
      <c r="A3613" s="32">
        <v>34.816959504</v>
      </c>
    </row>
    <row r="3614" spans="1:1">
      <c r="A3614" s="32">
        <v>42.358461482</v>
      </c>
    </row>
    <row r="3615" spans="1:1">
      <c r="A3615" s="32">
        <v>38.253096875</v>
      </c>
    </row>
    <row r="3616" spans="1:1">
      <c r="A3616" s="32">
        <v>24.475689897</v>
      </c>
    </row>
    <row r="3617" spans="1:1">
      <c r="A3617" s="32">
        <v>24.788150207</v>
      </c>
    </row>
    <row r="3618" spans="1:1">
      <c r="A3618" s="32">
        <v>23.668678492</v>
      </c>
    </row>
    <row r="3619" spans="1:1">
      <c r="A3619" s="32">
        <v>27.640018057</v>
      </c>
    </row>
    <row r="3620" spans="1:1">
      <c r="A3620" s="32">
        <v>33.518480526</v>
      </c>
    </row>
    <row r="3621" spans="1:1">
      <c r="A3621" s="32">
        <v>31.442611616</v>
      </c>
    </row>
    <row r="3622" spans="1:1">
      <c r="A3622" s="32"/>
    </row>
    <row r="3623" spans="1:1">
      <c r="A3623" s="32"/>
    </row>
    <row r="3624" spans="1:1">
      <c r="A3624" s="32"/>
    </row>
    <row r="3625" spans="1:1">
      <c r="A3625" s="32"/>
    </row>
    <row r="3626" spans="1:1">
      <c r="A3626" s="32"/>
    </row>
    <row r="3627" spans="1:1">
      <c r="A3627" s="32"/>
    </row>
    <row r="3628" spans="1:1">
      <c r="A3628" s="32"/>
    </row>
    <row r="3629" spans="1:1">
      <c r="A3629" s="32"/>
    </row>
    <row r="3630" spans="1:1">
      <c r="A3630" s="32"/>
    </row>
    <row r="3631" spans="1:1">
      <c r="A3631" s="32"/>
    </row>
    <row r="3632" spans="1:1">
      <c r="A3632" s="32">
        <v>39.613205573</v>
      </c>
    </row>
    <row r="3633" spans="1:1">
      <c r="A3633" s="32"/>
    </row>
    <row r="3634" spans="1:1">
      <c r="A3634" s="32"/>
    </row>
    <row r="3635" spans="1:1">
      <c r="A3635" s="32">
        <v>41.863631054</v>
      </c>
    </row>
    <row r="3636" spans="1:1">
      <c r="A3636" s="32">
        <v>53.548195849</v>
      </c>
    </row>
    <row r="3637" spans="1:1">
      <c r="A3637" s="32"/>
    </row>
    <row r="3638" spans="1:1">
      <c r="A3638" s="32">
        <v>41.046748124</v>
      </c>
    </row>
    <row r="3639" spans="1:1">
      <c r="A3639" s="32">
        <v>42.226716481</v>
      </c>
    </row>
    <row r="3640" spans="1:1">
      <c r="A3640" s="32">
        <v>41.155082612</v>
      </c>
    </row>
    <row r="3641" spans="1:1">
      <c r="A3641" s="32">
        <v>39.907041625</v>
      </c>
    </row>
    <row r="3642" spans="1:1">
      <c r="A3642" s="32">
        <v>41.413123846</v>
      </c>
    </row>
    <row r="3643" spans="1:1">
      <c r="A3643" s="32">
        <v>30.774536167</v>
      </c>
    </row>
    <row r="3644" spans="1:1">
      <c r="A3644" s="32">
        <v>36.141777843</v>
      </c>
    </row>
    <row r="3645" spans="1:1">
      <c r="A3645" s="32">
        <v>25.40820478</v>
      </c>
    </row>
    <row r="3646" spans="1:1">
      <c r="A3646" s="32">
        <v>36.228729628</v>
      </c>
    </row>
    <row r="3647" spans="1:1">
      <c r="A3647" s="32">
        <v>28.888876198</v>
      </c>
    </row>
    <row r="3648" spans="1:1">
      <c r="A3648" s="32">
        <v>36.384163815</v>
      </c>
    </row>
    <row r="3649" spans="1:1">
      <c r="A3649" s="32">
        <v>33.035075976</v>
      </c>
    </row>
    <row r="3650" spans="1:1">
      <c r="A3650" s="32">
        <v>37.749426528</v>
      </c>
    </row>
    <row r="3651" spans="1:1">
      <c r="A3651" s="32"/>
    </row>
    <row r="3652" spans="1:1">
      <c r="A3652" s="32">
        <v>33.299295759</v>
      </c>
    </row>
    <row r="3653" spans="1:1">
      <c r="A3653" s="32">
        <v>37.123604306</v>
      </c>
    </row>
    <row r="3654" spans="1:1">
      <c r="A3654" s="32">
        <v>37.077041528</v>
      </c>
    </row>
    <row r="3655" spans="1:1">
      <c r="A3655" s="32">
        <v>22.187289994</v>
      </c>
    </row>
    <row r="3656" spans="1:1">
      <c r="A3656" s="32">
        <v>29.802859083</v>
      </c>
    </row>
    <row r="3657" spans="1:1">
      <c r="A3657" s="32">
        <v>42.50243535</v>
      </c>
    </row>
    <row r="3658" spans="1:1">
      <c r="A3658" s="32">
        <v>36.02366277</v>
      </c>
    </row>
    <row r="3659" spans="1:1">
      <c r="A3659" s="32"/>
    </row>
    <row r="3660" spans="1:1">
      <c r="A3660" s="32">
        <v>37.508103137</v>
      </c>
    </row>
    <row r="3661" spans="1:1">
      <c r="A3661" s="32">
        <v>41.147749222</v>
      </c>
    </row>
    <row r="3662" spans="1:1">
      <c r="A3662" s="32">
        <v>35.600544953</v>
      </c>
    </row>
    <row r="3663" spans="1:1">
      <c r="A3663" s="32"/>
    </row>
    <row r="3664" spans="1:1">
      <c r="A3664" s="32">
        <v>35.514487999</v>
      </c>
    </row>
    <row r="3665" spans="1:1">
      <c r="A3665" s="32">
        <v>38.298278157</v>
      </c>
    </row>
    <row r="3666" spans="1:1">
      <c r="A3666" s="32">
        <v>36.026904369</v>
      </c>
    </row>
    <row r="3667" spans="1:1">
      <c r="A3667" s="32">
        <v>36.991343492</v>
      </c>
    </row>
    <row r="3668" spans="1:1">
      <c r="A3668" s="32">
        <v>30.536610591</v>
      </c>
    </row>
    <row r="3669" spans="1:1">
      <c r="A3669" s="32">
        <v>33.498815377</v>
      </c>
    </row>
    <row r="3670" spans="1:1">
      <c r="A3670" s="32">
        <v>37.134712329</v>
      </c>
    </row>
    <row r="3671" spans="1:1">
      <c r="A3671" s="32">
        <v>35.086070551</v>
      </c>
    </row>
    <row r="3672" spans="1:1">
      <c r="A3672" s="32">
        <v>34.876358722</v>
      </c>
    </row>
    <row r="3673" spans="1:1">
      <c r="A3673" s="32">
        <v>43.290941693</v>
      </c>
    </row>
    <row r="3674" spans="1:1">
      <c r="A3674" s="32"/>
    </row>
    <row r="3675" spans="1:1">
      <c r="A3675" s="32">
        <v>31.545694154</v>
      </c>
    </row>
    <row r="3676" spans="1:1">
      <c r="A3676" s="32">
        <v>31.874217469</v>
      </c>
    </row>
    <row r="3677" spans="1:1">
      <c r="A3677" s="32">
        <v>43.085543048</v>
      </c>
    </row>
    <row r="3678" spans="1:1">
      <c r="A3678" s="32">
        <v>29.975576027</v>
      </c>
    </row>
    <row r="3679" spans="1:1">
      <c r="A3679" s="32">
        <v>20.206032584</v>
      </c>
    </row>
    <row r="3680" spans="1:1">
      <c r="A3680" s="32">
        <v>7.1484132133</v>
      </c>
    </row>
    <row r="3681" spans="1:1">
      <c r="A3681" s="32">
        <v>40.206138263</v>
      </c>
    </row>
    <row r="3682" spans="1:1">
      <c r="A3682" s="32">
        <v>30.686105632</v>
      </c>
    </row>
    <row r="3683" spans="1:1">
      <c r="A3683" s="32">
        <v>31.922154922</v>
      </c>
    </row>
    <row r="3684" spans="1:1">
      <c r="A3684" s="32">
        <v>40.023967978</v>
      </c>
    </row>
    <row r="3685" spans="1:1">
      <c r="A3685" s="32">
        <v>40.570169157</v>
      </c>
    </row>
    <row r="3686" spans="1:1">
      <c r="A3686" s="32">
        <v>25.630798735</v>
      </c>
    </row>
    <row r="3687" spans="1:1">
      <c r="A3687" s="32">
        <v>36.263336197</v>
      </c>
    </row>
    <row r="3688" spans="1:1">
      <c r="A3688" s="32">
        <v>31.367627185</v>
      </c>
    </row>
    <row r="3689" spans="1:1">
      <c r="A3689" s="32"/>
    </row>
    <row r="3690" spans="1:1">
      <c r="A3690" s="32">
        <v>43.338407206</v>
      </c>
    </row>
    <row r="3691" spans="1:1">
      <c r="A3691" s="32">
        <v>42.220407153</v>
      </c>
    </row>
    <row r="3692" spans="1:1">
      <c r="A3692" s="32">
        <v>34.480849784</v>
      </c>
    </row>
    <row r="3693" spans="1:1">
      <c r="A3693" s="32"/>
    </row>
    <row r="3694" spans="1:1">
      <c r="A3694" s="32">
        <v>34.950823101</v>
      </c>
    </row>
    <row r="3695" spans="1:1">
      <c r="A3695" s="32">
        <v>40.705043705</v>
      </c>
    </row>
    <row r="3696" spans="1:1">
      <c r="A3696" s="32">
        <v>30.85706709</v>
      </c>
    </row>
    <row r="3697" spans="1:1">
      <c r="A3697" s="32">
        <v>38.121518334</v>
      </c>
    </row>
    <row r="3698" spans="1:1">
      <c r="A3698" s="32">
        <v>37.398316563</v>
      </c>
    </row>
    <row r="3699" spans="1:1">
      <c r="A3699" s="32">
        <v>35.367656803</v>
      </c>
    </row>
    <row r="3700" spans="1:1">
      <c r="A3700" s="32">
        <v>42.546020912</v>
      </c>
    </row>
    <row r="3701" spans="1:1">
      <c r="A3701" s="32">
        <v>33.005016664</v>
      </c>
    </row>
    <row r="3702" spans="1:1">
      <c r="A3702" s="32"/>
    </row>
    <row r="3703" spans="1:1">
      <c r="A3703" s="32"/>
    </row>
    <row r="3704" spans="1:1">
      <c r="A3704" s="32"/>
    </row>
    <row r="3705" spans="1:1">
      <c r="A3705" s="32"/>
    </row>
    <row r="3706" spans="1:1">
      <c r="A3706" s="32">
        <v>31.584002863</v>
      </c>
    </row>
    <row r="3707" spans="1:1">
      <c r="A3707" s="32">
        <v>38.823782794</v>
      </c>
    </row>
    <row r="3708" spans="1:1">
      <c r="A3708" s="32">
        <v>4.337283357</v>
      </c>
    </row>
    <row r="3709" spans="1:1">
      <c r="A3709" s="32">
        <v>42.50002486</v>
      </c>
    </row>
    <row r="3710" spans="1:1">
      <c r="A3710" s="32">
        <v>39.612425643</v>
      </c>
    </row>
    <row r="3711" spans="1:1">
      <c r="A3711" s="32">
        <v>39.755605133</v>
      </c>
    </row>
    <row r="3712" spans="1:1">
      <c r="A3712" s="32">
        <v>43.021823381</v>
      </c>
    </row>
    <row r="3713" spans="1:1">
      <c r="A3713" s="32"/>
    </row>
    <row r="3714" spans="1:1">
      <c r="A3714" s="32">
        <v>31.222802648</v>
      </c>
    </row>
    <row r="3715" spans="1:1">
      <c r="A3715" s="32">
        <v>84.379034083</v>
      </c>
    </row>
    <row r="3716" spans="1:1">
      <c r="A3716" s="32">
        <v>33.755272795</v>
      </c>
    </row>
    <row r="3717" spans="1:1">
      <c r="A3717" s="32"/>
    </row>
    <row r="3718" spans="1:1">
      <c r="A3718" s="32">
        <v>37.784523666</v>
      </c>
    </row>
    <row r="3719" spans="1:1">
      <c r="A3719" s="32">
        <v>37.518297806</v>
      </c>
    </row>
    <row r="3720" spans="1:1">
      <c r="A3720" s="32">
        <v>7.6140654223</v>
      </c>
    </row>
    <row r="3721" spans="1:1">
      <c r="A3721" s="32">
        <v>36.031180289</v>
      </c>
    </row>
    <row r="3722" spans="1:1">
      <c r="A3722" s="32">
        <v>36.06796344</v>
      </c>
    </row>
    <row r="3723" spans="1:1">
      <c r="A3723" s="32">
        <v>40.725296117</v>
      </c>
    </row>
    <row r="3724" spans="1:1">
      <c r="A3724" s="32">
        <v>25.033745755</v>
      </c>
    </row>
    <row r="3725" spans="1:1">
      <c r="A3725" s="32">
        <v>54.241334737</v>
      </c>
    </row>
    <row r="3726" spans="1:1">
      <c r="A3726" s="32">
        <v>19.704394465</v>
      </c>
    </row>
    <row r="3727" spans="1:1">
      <c r="A3727" s="32"/>
    </row>
    <row r="3728" spans="1:1">
      <c r="A3728" s="32">
        <v>38.865655196</v>
      </c>
    </row>
    <row r="3729" spans="1:1">
      <c r="A3729" s="32">
        <v>36.279990349</v>
      </c>
    </row>
    <row r="3730" spans="1:1">
      <c r="A3730" s="32">
        <v>41.363878281</v>
      </c>
    </row>
    <row r="3731" spans="1:1">
      <c r="A3731" s="32">
        <v>43.009650533</v>
      </c>
    </row>
    <row r="3732" spans="1:1">
      <c r="A3732" s="32">
        <v>25.556707636</v>
      </c>
    </row>
    <row r="3733" spans="1:1">
      <c r="A3733" s="32">
        <v>32.761083981</v>
      </c>
    </row>
    <row r="3734" spans="1:1">
      <c r="A3734" s="32">
        <v>40.147908351</v>
      </c>
    </row>
    <row r="3735" spans="1:1">
      <c r="A3735" s="32">
        <v>25.596617373</v>
      </c>
    </row>
    <row r="3736" spans="1:1">
      <c r="A3736" s="32">
        <v>7.8621936317</v>
      </c>
    </row>
    <row r="3737" spans="1:1">
      <c r="A3737" s="32">
        <v>32.304944123</v>
      </c>
    </row>
    <row r="3738" spans="1:1">
      <c r="A3738" s="32">
        <v>37.308246697</v>
      </c>
    </row>
    <row r="3739" spans="1:1">
      <c r="A3739" s="32">
        <v>39.510628341</v>
      </c>
    </row>
    <row r="3740" spans="1:1">
      <c r="A3740" s="32">
        <v>35.311065856</v>
      </c>
    </row>
    <row r="3741" spans="1:1">
      <c r="A3741" s="32">
        <v>41.874197914</v>
      </c>
    </row>
    <row r="3742" spans="1:1">
      <c r="A3742" s="32">
        <v>27.442542523</v>
      </c>
    </row>
    <row r="3743" spans="1:1">
      <c r="A3743" s="32">
        <v>31.254821634</v>
      </c>
    </row>
    <row r="3744" spans="1:1">
      <c r="A3744" s="32">
        <v>35.405919939</v>
      </c>
    </row>
    <row r="3745" spans="1:1">
      <c r="A3745" s="32">
        <v>37.888166956</v>
      </c>
    </row>
    <row r="3746" spans="1:1">
      <c r="A3746" s="32">
        <v>41.549331297</v>
      </c>
    </row>
    <row r="3747" spans="1:1">
      <c r="A3747" s="32">
        <v>37.725801189</v>
      </c>
    </row>
    <row r="3748" spans="1:1">
      <c r="A3748" s="32">
        <v>39.313878015</v>
      </c>
    </row>
    <row r="3749" spans="1:1">
      <c r="A3749" s="32">
        <v>32.469202654</v>
      </c>
    </row>
    <row r="3750" spans="1:1">
      <c r="A3750" s="32">
        <v>35.330603966</v>
      </c>
    </row>
    <row r="3751" spans="1:1">
      <c r="A3751" s="32">
        <v>30.271092445</v>
      </c>
    </row>
    <row r="3752" spans="1:1">
      <c r="A3752" s="32"/>
    </row>
    <row r="3753" spans="1:1">
      <c r="A3753" s="32">
        <v>42.235796358</v>
      </c>
    </row>
    <row r="3754" spans="1:1">
      <c r="A3754" s="32">
        <v>30.957516266</v>
      </c>
    </row>
    <row r="3755" spans="1:1">
      <c r="A3755" s="32">
        <v>40.442378233</v>
      </c>
    </row>
    <row r="3756" spans="1:1">
      <c r="A3756" s="32">
        <v>39.446251418</v>
      </c>
    </row>
    <row r="3757" spans="1:1">
      <c r="A3757" s="32">
        <v>32.033550455</v>
      </c>
    </row>
    <row r="3758" spans="1:1">
      <c r="A3758" s="32">
        <v>34.099757111</v>
      </c>
    </row>
    <row r="3759" spans="1:1">
      <c r="A3759" s="32">
        <v>40.446579317</v>
      </c>
    </row>
    <row r="3760" spans="1:1">
      <c r="A3760" s="32">
        <v>40.390956012</v>
      </c>
    </row>
    <row r="3761" spans="1:1">
      <c r="A3761" s="32">
        <v>28.94036033</v>
      </c>
    </row>
    <row r="3762" spans="1:1">
      <c r="A3762" s="32">
        <v>29.295178776</v>
      </c>
    </row>
    <row r="3763" spans="1:1">
      <c r="A3763" s="32"/>
    </row>
    <row r="3764" spans="1:1">
      <c r="A3764" s="32"/>
    </row>
    <row r="3765" spans="1:1">
      <c r="A3765" s="32">
        <v>41.102489224</v>
      </c>
    </row>
    <row r="3766" spans="1:1">
      <c r="A3766" s="32">
        <v>40.430695412</v>
      </c>
    </row>
    <row r="3767" spans="1:1">
      <c r="A3767" s="32"/>
    </row>
    <row r="3768" spans="1:1">
      <c r="A3768" s="32"/>
    </row>
    <row r="3769" spans="1:1">
      <c r="A3769" s="32"/>
    </row>
    <row r="3770" spans="1:1">
      <c r="A3770" s="32"/>
    </row>
    <row r="3771" spans="1:1">
      <c r="A3771" s="32"/>
    </row>
    <row r="3772" spans="1:1">
      <c r="A3772" s="32"/>
    </row>
    <row r="3773" spans="1:1">
      <c r="A3773" s="32"/>
    </row>
    <row r="3774" spans="1:1">
      <c r="A3774" s="32"/>
    </row>
    <row r="3775" spans="1:1">
      <c r="A3775" s="32"/>
    </row>
    <row r="3776" spans="1:1">
      <c r="A3776" s="32"/>
    </row>
    <row r="3777" spans="1:1">
      <c r="A3777" s="32"/>
    </row>
    <row r="3778" spans="1:1">
      <c r="A3778" s="32"/>
    </row>
    <row r="3779" spans="1:1">
      <c r="A3779" s="32"/>
    </row>
    <row r="3780" spans="1:1">
      <c r="A3780" s="32"/>
    </row>
    <row r="3781" spans="1:1">
      <c r="A3781" s="32"/>
    </row>
    <row r="3782" spans="1:1">
      <c r="A3782" s="32"/>
    </row>
    <row r="3783" spans="1:1">
      <c r="A3783" s="32"/>
    </row>
    <row r="3784" spans="1:1">
      <c r="A3784" s="32"/>
    </row>
    <row r="3785" spans="1:1">
      <c r="A3785" s="32"/>
    </row>
    <row r="3786" spans="1:1">
      <c r="A3786" s="32"/>
    </row>
    <row r="3787" spans="1:1">
      <c r="A3787" s="32"/>
    </row>
    <row r="3788" spans="1:1">
      <c r="A3788" s="32"/>
    </row>
    <row r="3789" spans="1:1">
      <c r="A3789" s="32"/>
    </row>
    <row r="3790" spans="1:1">
      <c r="A3790" s="32"/>
    </row>
    <row r="3791" spans="1:1">
      <c r="A3791" s="32"/>
    </row>
    <row r="3792" spans="1:1">
      <c r="A3792" s="32"/>
    </row>
    <row r="3793" spans="1:1">
      <c r="A3793" s="32"/>
    </row>
    <row r="3794" spans="1:1">
      <c r="A3794" s="32"/>
    </row>
    <row r="3795" spans="1:1">
      <c r="A3795" s="32"/>
    </row>
    <row r="3796" spans="1:1">
      <c r="A3796" s="32"/>
    </row>
    <row r="3797" spans="1:1">
      <c r="A3797" s="32"/>
    </row>
    <row r="3798" spans="1:1">
      <c r="A3798" s="32"/>
    </row>
    <row r="3799" spans="1:1">
      <c r="A3799" s="32"/>
    </row>
    <row r="3800" spans="1:1">
      <c r="A3800" s="32"/>
    </row>
    <row r="3801" spans="1:1">
      <c r="A3801" s="32"/>
    </row>
    <row r="3802" spans="1:1">
      <c r="A3802" s="32"/>
    </row>
    <row r="3803" spans="1:1">
      <c r="A3803" s="32"/>
    </row>
    <row r="3804" spans="1:1">
      <c r="A3804" s="32"/>
    </row>
    <row r="3805" spans="1:1">
      <c r="A3805" s="32"/>
    </row>
    <row r="3806" spans="1:1">
      <c r="A3806" s="32"/>
    </row>
    <row r="3807" spans="1:1">
      <c r="A3807" s="32"/>
    </row>
    <row r="3808" spans="1:1">
      <c r="A3808" s="32"/>
    </row>
    <row r="3809" spans="1:1">
      <c r="A3809" s="32"/>
    </row>
    <row r="3810" spans="1:1">
      <c r="A3810" s="32"/>
    </row>
    <row r="3811" spans="1:1">
      <c r="A3811" s="32"/>
    </row>
    <row r="3812" spans="1:1">
      <c r="A3812" s="32"/>
    </row>
    <row r="3813" spans="1:1">
      <c r="A3813" s="32"/>
    </row>
    <row r="3814" spans="1:1">
      <c r="A3814" s="32"/>
    </row>
    <row r="3815" spans="1:1">
      <c r="A3815" s="32"/>
    </row>
    <row r="3816" spans="1:1">
      <c r="A3816" s="32"/>
    </row>
    <row r="3817" spans="1:1">
      <c r="A3817" s="32"/>
    </row>
    <row r="3818" spans="1:1">
      <c r="A3818" s="32"/>
    </row>
    <row r="3819" spans="1:1">
      <c r="A3819" s="32"/>
    </row>
    <row r="3820" spans="1:1">
      <c r="A3820" s="32"/>
    </row>
    <row r="3821" spans="1:1">
      <c r="A3821" s="32"/>
    </row>
    <row r="3822" spans="1:1">
      <c r="A3822" s="32"/>
    </row>
    <row r="3823" spans="1:1">
      <c r="A3823" s="32">
        <v>35.459509616</v>
      </c>
    </row>
    <row r="3824" spans="1:1">
      <c r="A3824" s="32">
        <v>38.68480699</v>
      </c>
    </row>
    <row r="3825" spans="1:1">
      <c r="A3825" s="32">
        <v>23.948854331</v>
      </c>
    </row>
    <row r="3826" spans="1:1">
      <c r="A3826" s="32">
        <v>29.16004451</v>
      </c>
    </row>
    <row r="3827" spans="1:1">
      <c r="A3827" s="32">
        <v>30.206893343</v>
      </c>
    </row>
    <row r="3828" spans="1:1">
      <c r="A3828" s="32">
        <v>31.120877405</v>
      </c>
    </row>
    <row r="3829" spans="1:1">
      <c r="A3829" s="32">
        <v>38.039855031</v>
      </c>
    </row>
    <row r="3830" spans="1:1">
      <c r="A3830" s="32">
        <v>20.683740382</v>
      </c>
    </row>
    <row r="3831" spans="1:1">
      <c r="A3831" s="32">
        <v>32.314419378</v>
      </c>
    </row>
    <row r="3832" spans="1:1">
      <c r="A3832" s="32">
        <v>30.891171386</v>
      </c>
    </row>
    <row r="3833" spans="1:1">
      <c r="A3833" s="32">
        <v>36.648679723</v>
      </c>
    </row>
    <row r="3834" spans="1:1">
      <c r="A3834" s="32">
        <v>33.916244151</v>
      </c>
    </row>
    <row r="3835" spans="1:1">
      <c r="A3835" s="32">
        <v>38.801877068</v>
      </c>
    </row>
    <row r="3836" spans="1:1">
      <c r="A3836" s="32">
        <v>25.792653495</v>
      </c>
    </row>
    <row r="3837" spans="1:1">
      <c r="A3837" s="32">
        <v>36.696630096</v>
      </c>
    </row>
    <row r="3838" spans="1:1">
      <c r="A3838" s="32">
        <v>18.507802639</v>
      </c>
    </row>
    <row r="3839" spans="1:1">
      <c r="A3839" s="32">
        <v>40.272149382</v>
      </c>
    </row>
    <row r="3840" spans="1:1">
      <c r="A3840" s="32">
        <v>58.132182899</v>
      </c>
    </row>
    <row r="3841" spans="1:1">
      <c r="A3841" s="32"/>
    </row>
    <row r="3842" spans="1:1">
      <c r="A3842" s="32">
        <v>32.83817817</v>
      </c>
    </row>
    <row r="3843" spans="1:1">
      <c r="A3843" s="32">
        <v>24.851456756</v>
      </c>
    </row>
    <row r="3844" spans="1:1">
      <c r="A3844" s="32">
        <v>37.180181309</v>
      </c>
    </row>
    <row r="3845" spans="1:1">
      <c r="A3845" s="32">
        <v>38.647727907</v>
      </c>
    </row>
    <row r="3846" spans="1:1">
      <c r="A3846" s="32">
        <v>36.846921785</v>
      </c>
    </row>
    <row r="3847" spans="1:1">
      <c r="A3847" s="32">
        <v>36.635230799</v>
      </c>
    </row>
    <row r="3848" spans="1:1">
      <c r="A3848" s="32">
        <v>34.624202813</v>
      </c>
    </row>
    <row r="3849" spans="1:1">
      <c r="A3849" s="32">
        <v>32.782971421</v>
      </c>
    </row>
    <row r="3850" spans="1:1">
      <c r="A3850" s="32">
        <v>25.965532663</v>
      </c>
    </row>
    <row r="3851" spans="1:1">
      <c r="A3851" s="32">
        <v>30.08535009</v>
      </c>
    </row>
    <row r="3852" spans="1:1">
      <c r="A3852" s="32">
        <v>38.627830219</v>
      </c>
    </row>
    <row r="3853" spans="1:1">
      <c r="A3853" s="32">
        <v>41.80676309</v>
      </c>
    </row>
    <row r="3854" spans="1:1">
      <c r="A3854" s="32">
        <v>41.718958392</v>
      </c>
    </row>
    <row r="3855" spans="1:1">
      <c r="A3855" s="32">
        <v>39.916957294</v>
      </c>
    </row>
    <row r="3856" spans="1:1">
      <c r="A3856" s="32">
        <v>28.290439504</v>
      </c>
    </row>
    <row r="3857" spans="1:1">
      <c r="A3857" s="32">
        <v>36.132509986</v>
      </c>
    </row>
    <row r="3858" spans="1:1">
      <c r="A3858" s="32">
        <v>20.737039009</v>
      </c>
    </row>
    <row r="3859" spans="1:1">
      <c r="A3859" s="32">
        <v>20.505771156</v>
      </c>
    </row>
    <row r="3860" spans="1:1">
      <c r="A3860" s="32"/>
    </row>
    <row r="3861" spans="1:1">
      <c r="A3861" s="32">
        <v>27.037512902</v>
      </c>
    </row>
    <row r="3862" spans="1:1">
      <c r="A3862" s="32">
        <v>26.43068063</v>
      </c>
    </row>
    <row r="3863" spans="1:1">
      <c r="A3863" s="32">
        <v>32.011799943</v>
      </c>
    </row>
    <row r="3864" spans="1:1">
      <c r="A3864" s="32">
        <v>43.454512149</v>
      </c>
    </row>
    <row r="3865" spans="1:1">
      <c r="A3865" s="32"/>
    </row>
    <row r="3866" spans="1:1">
      <c r="A3866" s="32">
        <v>36.099868346</v>
      </c>
    </row>
    <row r="3867" spans="1:1">
      <c r="A3867" s="32">
        <v>33.333582017</v>
      </c>
    </row>
    <row r="3868" spans="1:1">
      <c r="A3868" s="32">
        <v>18.320487992</v>
      </c>
    </row>
    <row r="3869" spans="1:1">
      <c r="A3869" s="32">
        <v>22.093045945</v>
      </c>
    </row>
    <row r="3870" spans="1:1">
      <c r="A3870" s="32">
        <v>21.668642273</v>
      </c>
    </row>
    <row r="3871" spans="1:1">
      <c r="A3871" s="32">
        <v>33.834671174</v>
      </c>
    </row>
    <row r="3872" spans="1:1">
      <c r="A3872" s="32">
        <v>52.734860612</v>
      </c>
    </row>
    <row r="3873" spans="1:1">
      <c r="A3873" s="32">
        <v>20.327137907</v>
      </c>
    </row>
    <row r="3874" spans="1:1">
      <c r="A3874" s="32">
        <v>26.50856379</v>
      </c>
    </row>
    <row r="3875" spans="1:1">
      <c r="A3875" s="32">
        <v>30.236554055</v>
      </c>
    </row>
    <row r="3876" spans="1:1">
      <c r="A3876" s="32">
        <v>29.567221404</v>
      </c>
    </row>
    <row r="3877" spans="1:1">
      <c r="A3877" s="32">
        <v>40.326049305</v>
      </c>
    </row>
    <row r="3878" spans="1:1">
      <c r="A3878" s="32">
        <v>34.187083047</v>
      </c>
    </row>
    <row r="3879" spans="1:1">
      <c r="A3879" s="32">
        <v>39.263094236</v>
      </c>
    </row>
    <row r="3880" spans="1:1">
      <c r="A3880" s="32">
        <v>29.075187648</v>
      </c>
    </row>
    <row r="3881" spans="1:1">
      <c r="A3881" s="32">
        <v>37.15549756</v>
      </c>
    </row>
    <row r="3882" spans="1:1">
      <c r="A3882" s="32">
        <v>45.875916904</v>
      </c>
    </row>
    <row r="3883" spans="1:1">
      <c r="A3883" s="32">
        <v>39.814736842</v>
      </c>
    </row>
    <row r="3884" spans="1:1">
      <c r="A3884" s="32">
        <v>40.736021938</v>
      </c>
    </row>
    <row r="3885" spans="1:1">
      <c r="A3885" s="32">
        <v>41.563100649</v>
      </c>
    </row>
    <row r="3886" spans="1:1">
      <c r="A3886" s="32">
        <v>40.545680998</v>
      </c>
    </row>
    <row r="3887" spans="1:1">
      <c r="A3887" s="32">
        <v>33.183677311</v>
      </c>
    </row>
    <row r="3888" spans="1:1">
      <c r="A3888" s="32">
        <v>29.98518301</v>
      </c>
    </row>
    <row r="3889" spans="1:1">
      <c r="A3889" s="32">
        <v>40.784899297</v>
      </c>
    </row>
    <row r="3890" spans="1:1">
      <c r="A3890" s="32">
        <v>35.554303677</v>
      </c>
    </row>
    <row r="3891" spans="1:1">
      <c r="A3891" s="32">
        <v>34.439171107</v>
      </c>
    </row>
    <row r="3892" spans="1:1">
      <c r="A3892" s="32">
        <v>33.79937887</v>
      </c>
    </row>
    <row r="3893" spans="1:1">
      <c r="A3893" s="32">
        <v>40.775864346</v>
      </c>
    </row>
    <row r="3894" spans="1:1">
      <c r="A3894" s="32">
        <v>31.134624378</v>
      </c>
    </row>
    <row r="3895" spans="1:1">
      <c r="A3895" s="32">
        <v>36.676878306</v>
      </c>
    </row>
    <row r="3896" spans="1:1">
      <c r="A3896" s="32">
        <v>35.404638874</v>
      </c>
    </row>
    <row r="3897" spans="1:1">
      <c r="A3897" s="32">
        <v>36.176091839</v>
      </c>
    </row>
    <row r="3898" spans="1:1">
      <c r="A3898" s="32">
        <v>42.206433219</v>
      </c>
    </row>
    <row r="3899" spans="1:1">
      <c r="A3899" s="32">
        <v>35.205818844</v>
      </c>
    </row>
    <row r="3900" spans="1:1">
      <c r="A3900" s="32">
        <v>36.821887439</v>
      </c>
    </row>
    <row r="3901" spans="1:1">
      <c r="A3901" s="32">
        <v>31.515593407</v>
      </c>
    </row>
    <row r="3902" spans="1:1">
      <c r="A3902" s="32">
        <v>37.69667921</v>
      </c>
    </row>
    <row r="3903" spans="1:1">
      <c r="A3903" s="32">
        <v>35.526227509</v>
      </c>
    </row>
    <row r="3904" spans="1:1">
      <c r="A3904" s="32">
        <v>32.930781881</v>
      </c>
    </row>
    <row r="3905" spans="1:1">
      <c r="A3905" s="32">
        <v>34.342249385</v>
      </c>
    </row>
    <row r="3906" spans="1:1">
      <c r="A3906" s="32">
        <v>37.864832833</v>
      </c>
    </row>
    <row r="3907" spans="1:1">
      <c r="A3907" s="32">
        <v>33.70161545</v>
      </c>
    </row>
    <row r="3908" spans="1:1">
      <c r="A3908" s="32">
        <v>35.846272817</v>
      </c>
    </row>
    <row r="3909" spans="1:1">
      <c r="A3909" s="32">
        <v>17.805848892</v>
      </c>
    </row>
    <row r="3910" spans="1:1">
      <c r="A3910" s="32">
        <v>22.52545512</v>
      </c>
    </row>
    <row r="3911" spans="1:1">
      <c r="A3911" s="32">
        <v>38.699441104</v>
      </c>
    </row>
    <row r="3912" spans="1:1">
      <c r="A3912" s="32">
        <v>143.94960495</v>
      </c>
    </row>
    <row r="3913" spans="1:1">
      <c r="A3913" s="32">
        <v>31.582252776</v>
      </c>
    </row>
    <row r="3914" spans="1:1">
      <c r="A3914" s="32">
        <v>43.79573429</v>
      </c>
    </row>
    <row r="3915" spans="1:1">
      <c r="A3915" s="32">
        <v>33.582415749</v>
      </c>
    </row>
    <row r="3916" spans="1:1">
      <c r="A3916" s="32">
        <v>43.206598833</v>
      </c>
    </row>
    <row r="3917" spans="1:1">
      <c r="A3917" s="32">
        <v>26.366126268</v>
      </c>
    </row>
    <row r="3918" spans="1:1">
      <c r="A3918" s="32">
        <v>36.609389404</v>
      </c>
    </row>
    <row r="3919" spans="1:1">
      <c r="A3919" s="32">
        <v>36.50493346</v>
      </c>
    </row>
    <row r="3920" spans="1:1">
      <c r="A3920" s="32">
        <v>26.146927186</v>
      </c>
    </row>
    <row r="3921" spans="1:1">
      <c r="A3921" s="32"/>
    </row>
    <row r="3922" spans="1:1">
      <c r="A3922" s="32"/>
    </row>
    <row r="3923" spans="1:1">
      <c r="A3923" s="32"/>
    </row>
    <row r="3924" spans="1:1">
      <c r="A3924" s="32">
        <v>40.162919392</v>
      </c>
    </row>
    <row r="3925" spans="1:1">
      <c r="A3925" s="32">
        <v>38.495065962</v>
      </c>
    </row>
    <row r="3926" spans="1:1">
      <c r="A3926" s="32">
        <v>33.754318614</v>
      </c>
    </row>
    <row r="3927" spans="1:1">
      <c r="A3927" s="32">
        <v>38.646018727</v>
      </c>
    </row>
    <row r="3928" spans="1:1">
      <c r="A3928" s="32">
        <v>39.687089435</v>
      </c>
    </row>
    <row r="3929" spans="1:1">
      <c r="A3929" s="32">
        <v>34.068268927</v>
      </c>
    </row>
    <row r="3930" spans="1:1">
      <c r="A3930" s="32">
        <v>19.574316261</v>
      </c>
    </row>
    <row r="3931" spans="1:1">
      <c r="A3931" s="32">
        <v>36.966325226</v>
      </c>
    </row>
    <row r="3932" spans="1:1">
      <c r="A3932" s="32">
        <v>36.537400531</v>
      </c>
    </row>
    <row r="3933" spans="1:1">
      <c r="A3933" s="32">
        <v>30.271239302</v>
      </c>
    </row>
    <row r="3934" spans="1:1">
      <c r="A3934" s="32">
        <v>30.222959942</v>
      </c>
    </row>
    <row r="3935" spans="1:1">
      <c r="A3935" s="32">
        <v>22.033579932</v>
      </c>
    </row>
    <row r="3936" spans="1:1">
      <c r="A3936" s="32">
        <v>27.176647716</v>
      </c>
    </row>
    <row r="3937" spans="1:1">
      <c r="A3937" s="32">
        <v>40.911949864</v>
      </c>
    </row>
    <row r="3938" spans="1:1">
      <c r="A3938" s="32">
        <v>37.169048081</v>
      </c>
    </row>
    <row r="3939" spans="1:1">
      <c r="A3939" s="32">
        <v>32.093866518</v>
      </c>
    </row>
    <row r="3940" spans="1:1">
      <c r="A3940" s="32">
        <v>41.207855737</v>
      </c>
    </row>
    <row r="3941" spans="1:1">
      <c r="A3941" s="32">
        <v>65.143593455</v>
      </c>
    </row>
    <row r="3942" spans="1:1">
      <c r="A3942" s="32">
        <v>33.945586146</v>
      </c>
    </row>
    <row r="3943" spans="1:1">
      <c r="A3943" s="32"/>
    </row>
    <row r="3944" spans="1:1">
      <c r="A3944" s="32">
        <v>35.388379715</v>
      </c>
    </row>
    <row r="3945" spans="1:1">
      <c r="A3945" s="32">
        <v>40.69308168</v>
      </c>
    </row>
    <row r="3946" spans="1:1">
      <c r="A3946" s="32">
        <v>40.862678366</v>
      </c>
    </row>
    <row r="3947" spans="1:1">
      <c r="A3947" s="32">
        <v>19.447185151</v>
      </c>
    </row>
    <row r="3948" spans="1:1">
      <c r="A3948" s="32">
        <v>29.697506653</v>
      </c>
    </row>
    <row r="3949" spans="1:1">
      <c r="A3949" s="32">
        <v>40.049112625</v>
      </c>
    </row>
    <row r="3950" spans="1:1">
      <c r="A3950" s="32">
        <v>40.543738916</v>
      </c>
    </row>
    <row r="3951" spans="1:1">
      <c r="A3951" s="32">
        <v>38.679633572</v>
      </c>
    </row>
    <row r="3952" spans="1:1">
      <c r="A3952" s="32">
        <v>41.336740097</v>
      </c>
    </row>
    <row r="3953" spans="1:1">
      <c r="A3953" s="32">
        <v>31.327394441</v>
      </c>
    </row>
    <row r="3954" spans="1:1">
      <c r="A3954" s="32">
        <v>39.983095928</v>
      </c>
    </row>
    <row r="3955" spans="1:1">
      <c r="A3955" s="32"/>
    </row>
    <row r="3956" spans="1:1">
      <c r="A3956" s="32">
        <v>37.760482419</v>
      </c>
    </row>
    <row r="3957" spans="1:1">
      <c r="A3957" s="32">
        <v>17.693144182</v>
      </c>
    </row>
    <row r="3958" spans="1:1">
      <c r="A3958" s="32">
        <v>40.762148778</v>
      </c>
    </row>
    <row r="3959" spans="1:1">
      <c r="A3959" s="32">
        <v>42.547274756</v>
      </c>
    </row>
    <row r="3960" spans="1:1">
      <c r="A3960" s="32">
        <v>42.62634036</v>
      </c>
    </row>
    <row r="3961" spans="1:1">
      <c r="A3961" s="32">
        <v>43.85601978</v>
      </c>
    </row>
    <row r="3962" spans="1:1">
      <c r="A3962" s="32">
        <v>32.871908969</v>
      </c>
    </row>
    <row r="3963" spans="1:1">
      <c r="A3963" s="32">
        <v>31.606217408</v>
      </c>
    </row>
    <row r="3964" spans="1:1">
      <c r="A3964" s="32"/>
    </row>
    <row r="3965" spans="1:1">
      <c r="A3965" s="32">
        <v>38.591939971</v>
      </c>
    </row>
    <row r="3966" spans="1:1">
      <c r="A3966" s="32">
        <v>29.891571941</v>
      </c>
    </row>
    <row r="3967" spans="1:1">
      <c r="A3967" s="32">
        <v>24.797958173</v>
      </c>
    </row>
    <row r="3968" spans="1:1">
      <c r="A3968" s="32">
        <v>38.120404705</v>
      </c>
    </row>
    <row r="3969" spans="1:1">
      <c r="A3969" s="32">
        <v>35.999296466</v>
      </c>
    </row>
    <row r="3970" spans="1:1">
      <c r="A3970" s="32">
        <v>41.928469494</v>
      </c>
    </row>
    <row r="3971" spans="1:1">
      <c r="A3971" s="32">
        <v>30.923407463</v>
      </c>
    </row>
    <row r="3972" spans="1:1">
      <c r="A3972" s="32">
        <v>35.231392707</v>
      </c>
    </row>
    <row r="3973" spans="1:1">
      <c r="A3973" s="32">
        <v>38.732132169</v>
      </c>
    </row>
    <row r="3974" spans="1:1">
      <c r="A3974" s="32">
        <v>31.990310996</v>
      </c>
    </row>
    <row r="3975" spans="1:1">
      <c r="A3975" s="32">
        <v>31.925329416</v>
      </c>
    </row>
    <row r="3976" spans="1:1">
      <c r="A3976" s="32">
        <v>43.217416959</v>
      </c>
    </row>
    <row r="3977" spans="1:1">
      <c r="A3977" s="32">
        <v>21.304272086</v>
      </c>
    </row>
    <row r="3978" spans="1:1">
      <c r="A3978" s="32">
        <v>22.16287266</v>
      </c>
    </row>
    <row r="3979" spans="1:1">
      <c r="A3979" s="32">
        <v>37.069956867</v>
      </c>
    </row>
    <row r="3980" spans="1:1">
      <c r="A3980" s="32">
        <v>34.599668975</v>
      </c>
    </row>
    <row r="3981" spans="1:1">
      <c r="A3981" s="32">
        <v>37.488545687</v>
      </c>
    </row>
    <row r="3982" spans="1:1">
      <c r="A3982" s="32">
        <v>21.945849051</v>
      </c>
    </row>
    <row r="3983" spans="1:1">
      <c r="A3983" s="32">
        <v>29.665452406</v>
      </c>
    </row>
    <row r="3984" spans="1:1">
      <c r="A3984" s="32">
        <v>33.525064301</v>
      </c>
    </row>
    <row r="3985" spans="1:1">
      <c r="A3985" s="32">
        <v>36.06123372</v>
      </c>
    </row>
    <row r="3986" spans="1:1">
      <c r="A3986" s="32">
        <v>43.037750039</v>
      </c>
    </row>
    <row r="3987" spans="1:1">
      <c r="A3987" s="32">
        <v>40.42166884</v>
      </c>
    </row>
    <row r="3988" spans="1:1">
      <c r="A3988" s="32">
        <v>38.513256182</v>
      </c>
    </row>
    <row r="3989" spans="1:1">
      <c r="A3989" s="32">
        <v>40.065477156</v>
      </c>
    </row>
    <row r="3990" spans="1:1">
      <c r="A3990" s="32">
        <v>29.752732197</v>
      </c>
    </row>
    <row r="3991" spans="1:1">
      <c r="A3991" s="32">
        <v>20.781741228</v>
      </c>
    </row>
    <row r="3992" spans="1:1">
      <c r="A3992" s="32">
        <v>34.589581433</v>
      </c>
    </row>
    <row r="3993" spans="1:1">
      <c r="A3993" s="32">
        <v>37.677209372</v>
      </c>
    </row>
    <row r="3994" spans="1:1">
      <c r="A3994" s="32">
        <v>26.225758833</v>
      </c>
    </row>
    <row r="3995" spans="1:1">
      <c r="A3995" s="32">
        <v>38.732521813</v>
      </c>
    </row>
    <row r="3996" spans="1:1">
      <c r="A3996" s="32">
        <v>34.571844248</v>
      </c>
    </row>
    <row r="3997" spans="1:1">
      <c r="A3997" s="32"/>
    </row>
    <row r="3998" spans="1:1">
      <c r="A3998" s="32">
        <v>37.179602413</v>
      </c>
    </row>
    <row r="3999" spans="1:1">
      <c r="A3999" s="32">
        <v>40.163650532</v>
      </c>
    </row>
    <row r="4000" spans="1:1">
      <c r="A4000" s="32">
        <v>37.411200653</v>
      </c>
    </row>
    <row r="4001" spans="1:1">
      <c r="A4001" s="32">
        <v>28.382337015</v>
      </c>
    </row>
    <row r="4002" spans="1:1">
      <c r="A4002" s="32">
        <v>30.424481104</v>
      </c>
    </row>
    <row r="4003" spans="1:1">
      <c r="A4003" s="32">
        <v>40.921433337</v>
      </c>
    </row>
    <row r="4004" spans="1:1">
      <c r="A4004" s="32">
        <v>36.831076151</v>
      </c>
    </row>
    <row r="4005" spans="1:1">
      <c r="A4005" s="32">
        <v>32.346398825</v>
      </c>
    </row>
    <row r="4006" spans="1:1">
      <c r="A4006" s="32">
        <v>18.481293525</v>
      </c>
    </row>
    <row r="4007" spans="1:1">
      <c r="A4007" s="32">
        <v>32.313187157</v>
      </c>
    </row>
    <row r="4008" spans="1:1">
      <c r="A4008" s="32">
        <v>38.972003875</v>
      </c>
    </row>
    <row r="4009" spans="1:1">
      <c r="A4009" s="32">
        <v>32.204926222</v>
      </c>
    </row>
    <row r="4010" spans="1:1">
      <c r="A4010" s="32">
        <v>40.057527407</v>
      </c>
    </row>
    <row r="4011" spans="1:1">
      <c r="A4011" s="32">
        <v>34.931086497</v>
      </c>
    </row>
    <row r="4012" spans="1:1">
      <c r="A4012" s="32">
        <v>30.247822552</v>
      </c>
    </row>
    <row r="4013" spans="1:1">
      <c r="A4013" s="32">
        <v>40.305773569</v>
      </c>
    </row>
    <row r="4014" spans="1:1">
      <c r="A4014" s="32">
        <v>37.433784588</v>
      </c>
    </row>
    <row r="4015" spans="1:1">
      <c r="A4015" s="32">
        <v>40.564121581</v>
      </c>
    </row>
    <row r="4016" spans="1:1">
      <c r="A4016" s="32">
        <v>33.620883435</v>
      </c>
    </row>
    <row r="4017" spans="1:1">
      <c r="A4017" s="32">
        <v>32.921400637</v>
      </c>
    </row>
    <row r="4018" spans="1:1">
      <c r="A4018" s="32"/>
    </row>
    <row r="4019" spans="1:1">
      <c r="A4019" s="32"/>
    </row>
    <row r="4020" spans="1:1">
      <c r="A4020" s="32"/>
    </row>
    <row r="4021" spans="1:1">
      <c r="A4021" s="32"/>
    </row>
    <row r="4022" spans="1:1">
      <c r="A4022" s="32"/>
    </row>
    <row r="4023" spans="1:1">
      <c r="A4023" s="32"/>
    </row>
    <row r="4024" spans="1:1">
      <c r="A4024" s="32"/>
    </row>
    <row r="4025" spans="1:1">
      <c r="A4025" s="32"/>
    </row>
    <row r="4026" spans="1:1">
      <c r="A4026" s="32"/>
    </row>
    <row r="4027" spans="1:1">
      <c r="A4027" s="32"/>
    </row>
    <row r="4028" spans="1:1">
      <c r="A4028" s="32">
        <v>31.04430422</v>
      </c>
    </row>
    <row r="4029" spans="1:1">
      <c r="A4029" s="32">
        <v>33.56414529</v>
      </c>
    </row>
    <row r="4030" spans="1:1">
      <c r="A4030" s="32">
        <v>40.564750356</v>
      </c>
    </row>
    <row r="4031" spans="1:1">
      <c r="A4031" s="32">
        <v>41.966249467</v>
      </c>
    </row>
    <row r="4032" spans="1:1">
      <c r="A4032" s="32">
        <v>26.86773396</v>
      </c>
    </row>
    <row r="4033" spans="1:1">
      <c r="A4033" s="32">
        <v>38.593376406</v>
      </c>
    </row>
    <row r="4034" spans="1:1">
      <c r="A4034" s="32">
        <v>37.099279114</v>
      </c>
    </row>
    <row r="4035" spans="1:1">
      <c r="A4035" s="32">
        <v>40.143170748</v>
      </c>
    </row>
    <row r="4036" spans="1:1">
      <c r="A4036" s="32">
        <v>28.093375587</v>
      </c>
    </row>
    <row r="4037" spans="1:1">
      <c r="A4037" s="32">
        <v>39.671408305</v>
      </c>
    </row>
    <row r="4038" spans="1:1">
      <c r="A4038" s="32">
        <v>36.760275709</v>
      </c>
    </row>
    <row r="4039" spans="1:1">
      <c r="A4039" s="32">
        <v>37.13906786</v>
      </c>
    </row>
    <row r="4040" spans="1:1">
      <c r="A4040" s="32"/>
    </row>
    <row r="4041" spans="1:1">
      <c r="A4041" s="32">
        <v>32.72762776</v>
      </c>
    </row>
    <row r="4042" spans="1:1">
      <c r="A4042" s="32">
        <v>20.01032357</v>
      </c>
    </row>
    <row r="4043" spans="1:1">
      <c r="A4043" s="32">
        <v>33.078522222</v>
      </c>
    </row>
    <row r="4044" spans="1:1">
      <c r="A4044" s="32">
        <v>43.251182523</v>
      </c>
    </row>
    <row r="4045" spans="1:1">
      <c r="A4045" s="32">
        <v>19.842902485</v>
      </c>
    </row>
    <row r="4046" spans="1:1">
      <c r="A4046" s="32">
        <v>35.204434527</v>
      </c>
    </row>
    <row r="4047" spans="1:1">
      <c r="A4047" s="32">
        <v>42.13884767</v>
      </c>
    </row>
    <row r="4048" spans="1:1">
      <c r="A4048" s="32">
        <v>27.395233882</v>
      </c>
    </row>
    <row r="4049" spans="1:1">
      <c r="A4049" s="32">
        <v>34.548541271</v>
      </c>
    </row>
    <row r="4050" spans="1:1">
      <c r="A4050" s="32">
        <v>40.39483989</v>
      </c>
    </row>
    <row r="4051" spans="1:1">
      <c r="A4051" s="32">
        <v>29.641286443</v>
      </c>
    </row>
    <row r="4052" spans="1:1">
      <c r="A4052" s="32">
        <v>40.139231794</v>
      </c>
    </row>
    <row r="4053" spans="1:1">
      <c r="A4053" s="32">
        <v>18.11489583</v>
      </c>
    </row>
    <row r="4054" spans="1:1">
      <c r="A4054" s="32">
        <v>30.510532094</v>
      </c>
    </row>
    <row r="4055" spans="1:1">
      <c r="A4055" s="32">
        <v>36.107667396</v>
      </c>
    </row>
    <row r="4056" spans="1:1">
      <c r="A4056" s="32"/>
    </row>
    <row r="4057" spans="1:1">
      <c r="A4057" s="32">
        <v>36.190524264</v>
      </c>
    </row>
    <row r="4058" spans="1:1">
      <c r="A4058" s="32">
        <v>34.659259929</v>
      </c>
    </row>
    <row r="4059" spans="1:1">
      <c r="A4059" s="32">
        <v>38.823169631</v>
      </c>
    </row>
    <row r="4060" spans="1:1">
      <c r="A4060" s="32">
        <v>32.913874116</v>
      </c>
    </row>
    <row r="4061" spans="1:1">
      <c r="A4061" s="32">
        <v>19.414587953</v>
      </c>
    </row>
    <row r="4062" spans="1:1">
      <c r="A4062" s="32">
        <v>34.216689169</v>
      </c>
    </row>
    <row r="4063" spans="1:1">
      <c r="A4063" s="32">
        <v>41.559303671</v>
      </c>
    </row>
    <row r="4064" spans="1:1">
      <c r="A4064" s="32">
        <v>30.545400667</v>
      </c>
    </row>
    <row r="4065" spans="1:1">
      <c r="A4065" s="32">
        <v>33.033146414</v>
      </c>
    </row>
    <row r="4066" spans="1:1">
      <c r="A4066" s="32">
        <v>35.549295097</v>
      </c>
    </row>
    <row r="4067" spans="1:1">
      <c r="A4067" s="32"/>
    </row>
    <row r="4068" spans="1:1">
      <c r="A4068" s="32">
        <v>31.875771087</v>
      </c>
    </row>
    <row r="4069" spans="1:1">
      <c r="A4069" s="32">
        <v>25.830883226</v>
      </c>
    </row>
    <row r="4070" spans="1:1">
      <c r="A4070" s="32">
        <v>33.355382668</v>
      </c>
    </row>
    <row r="4071" spans="1:1">
      <c r="A4071" s="32">
        <v>39.839640135</v>
      </c>
    </row>
    <row r="4072" spans="1:1">
      <c r="A4072" s="32">
        <v>36.993649952</v>
      </c>
    </row>
    <row r="4073" spans="1:1">
      <c r="A4073" s="32">
        <v>37.171638545</v>
      </c>
    </row>
    <row r="4074" spans="1:1">
      <c r="A4074" s="32">
        <v>38.497560593</v>
      </c>
    </row>
    <row r="4075" spans="1:1">
      <c r="A4075" s="32">
        <v>37.364528826</v>
      </c>
    </row>
    <row r="4076" spans="1:1">
      <c r="A4076" s="32">
        <v>31.987636327</v>
      </c>
    </row>
    <row r="4077" spans="1:1">
      <c r="A4077" s="32">
        <v>39.334879021</v>
      </c>
    </row>
    <row r="4078" spans="1:1">
      <c r="A4078" s="32">
        <v>32.66110554</v>
      </c>
    </row>
    <row r="4079" spans="1:1">
      <c r="A4079" s="32">
        <v>32.988531805</v>
      </c>
    </row>
    <row r="4080" spans="1:1">
      <c r="A4080" s="32">
        <v>31.155585928</v>
      </c>
    </row>
    <row r="4081" spans="1:1">
      <c r="A4081" s="32">
        <v>42.227214966</v>
      </c>
    </row>
    <row r="4082" spans="1:1">
      <c r="A4082" s="32">
        <v>32.825450581</v>
      </c>
    </row>
    <row r="4083" spans="1:1">
      <c r="A4083" s="32">
        <v>4.384983222</v>
      </c>
    </row>
    <row r="4084" spans="1:1">
      <c r="A4084" s="32">
        <v>43.645348659</v>
      </c>
    </row>
    <row r="4085" spans="1:1">
      <c r="A4085" s="32">
        <v>34.964141026</v>
      </c>
    </row>
    <row r="4086" spans="1:1">
      <c r="A4086" s="32">
        <v>44.382577891</v>
      </c>
    </row>
    <row r="4087" spans="1:1">
      <c r="A4087" s="32"/>
    </row>
    <row r="4088" spans="1:1">
      <c r="A4088" s="32">
        <v>38.188345011</v>
      </c>
    </row>
    <row r="4089" spans="1:1">
      <c r="A4089" s="32">
        <v>35.612024807</v>
      </c>
    </row>
    <row r="4090" spans="1:1">
      <c r="A4090" s="32">
        <v>19.637068751</v>
      </c>
    </row>
    <row r="4091" spans="1:1">
      <c r="A4091" s="32">
        <v>39.919289908</v>
      </c>
    </row>
    <row r="4092" spans="1:1">
      <c r="A4092" s="32">
        <v>38.149059231</v>
      </c>
    </row>
    <row r="4093" spans="1:1">
      <c r="A4093" s="32">
        <v>46.305072149</v>
      </c>
    </row>
    <row r="4094" spans="1:1">
      <c r="A4094" s="32">
        <v>42.176585064</v>
      </c>
    </row>
    <row r="4095" spans="1:1">
      <c r="A4095" s="32">
        <v>37.823173086</v>
      </c>
    </row>
    <row r="4096" spans="1:1">
      <c r="A4096" s="32">
        <v>41.824914424</v>
      </c>
    </row>
    <row r="4097" spans="1:1">
      <c r="A4097" s="32">
        <v>34.885541428</v>
      </c>
    </row>
    <row r="4098" spans="1:1">
      <c r="A4098" s="32">
        <v>37.827218756</v>
      </c>
    </row>
    <row r="4099" spans="1:1">
      <c r="A4099" s="32">
        <v>35.982083645</v>
      </c>
    </row>
    <row r="4100" spans="1:1">
      <c r="A4100" s="32">
        <v>20.688714822</v>
      </c>
    </row>
    <row r="4101" spans="1:1">
      <c r="A4101" s="32">
        <v>41.395461831</v>
      </c>
    </row>
    <row r="4102" spans="1:1">
      <c r="A4102" s="32">
        <v>41.576700518</v>
      </c>
    </row>
    <row r="4103" spans="1:1">
      <c r="A4103" s="32">
        <v>31.614679534</v>
      </c>
    </row>
    <row r="4104" spans="1:1">
      <c r="A4104" s="32">
        <v>35.630504854</v>
      </c>
    </row>
    <row r="4105" spans="1:1">
      <c r="A4105" s="32">
        <v>43.10300163</v>
      </c>
    </row>
    <row r="4106" spans="1:1">
      <c r="A4106" s="32">
        <v>17.495700487</v>
      </c>
    </row>
    <row r="4107" spans="1:1">
      <c r="A4107" s="32">
        <v>36.235665389</v>
      </c>
    </row>
    <row r="4108" spans="1:1">
      <c r="A4108" s="32">
        <v>34.965962753</v>
      </c>
    </row>
    <row r="4109" spans="1:1">
      <c r="A4109" s="32">
        <v>49.379729141</v>
      </c>
    </row>
    <row r="4110" spans="1:1">
      <c r="A4110" s="32">
        <v>42.49201034</v>
      </c>
    </row>
    <row r="4111" spans="1:1">
      <c r="A4111" s="32">
        <v>32.378768136</v>
      </c>
    </row>
    <row r="4112" spans="1:1">
      <c r="A4112" s="32">
        <v>43.310856295</v>
      </c>
    </row>
    <row r="4113" spans="1:1">
      <c r="A4113" s="32">
        <v>44.590155228</v>
      </c>
    </row>
    <row r="4114" spans="1:1">
      <c r="A4114" s="32">
        <v>36.600613063</v>
      </c>
    </row>
    <row r="4115" spans="1:1">
      <c r="A4115" s="32">
        <v>30.406259432</v>
      </c>
    </row>
    <row r="4116" spans="1:1">
      <c r="A4116" s="32">
        <v>42.660677489</v>
      </c>
    </row>
    <row r="4117" spans="1:1">
      <c r="A4117" s="32">
        <v>39.858726886</v>
      </c>
    </row>
    <row r="4118" spans="1:1">
      <c r="A4118" s="32">
        <v>36.89339399</v>
      </c>
    </row>
    <row r="4119" spans="1:1">
      <c r="A4119" s="32"/>
    </row>
    <row r="4120" spans="1:1">
      <c r="A4120" s="32"/>
    </row>
    <row r="4121" spans="1:1">
      <c r="A4121" s="32">
        <v>31.792387827</v>
      </c>
    </row>
    <row r="4122" spans="1:1">
      <c r="A4122" s="32">
        <v>37.872473718</v>
      </c>
    </row>
    <row r="4123" spans="1:1">
      <c r="A4123" s="32">
        <v>33.449009861</v>
      </c>
    </row>
    <row r="4124" spans="1:1">
      <c r="A4124" s="32">
        <v>38.46833167</v>
      </c>
    </row>
    <row r="4125" spans="1:1">
      <c r="A4125" s="32">
        <v>39.566646239</v>
      </c>
    </row>
    <row r="4126" spans="1:1">
      <c r="A4126" s="32">
        <v>34.282675916</v>
      </c>
    </row>
    <row r="4127" spans="1:1">
      <c r="A4127" s="32"/>
    </row>
    <row r="4128" spans="1:1">
      <c r="A4128" s="32">
        <v>39.148512421</v>
      </c>
    </row>
    <row r="4129" spans="1:1">
      <c r="A4129" s="32">
        <v>37.754842589</v>
      </c>
    </row>
    <row r="4130" spans="1:1">
      <c r="A4130" s="32">
        <v>31.697960362</v>
      </c>
    </row>
    <row r="4131" spans="1:1">
      <c r="A4131" s="32">
        <v>37.971354949</v>
      </c>
    </row>
    <row r="4132" spans="1:1">
      <c r="A4132" s="32">
        <v>35.379681226</v>
      </c>
    </row>
    <row r="4133" spans="1:1">
      <c r="A4133" s="32">
        <v>33.457380881</v>
      </c>
    </row>
    <row r="4134" spans="1:1">
      <c r="A4134" s="32">
        <v>33.600608463</v>
      </c>
    </row>
    <row r="4135" spans="1:1">
      <c r="A4135" s="32">
        <v>33.167431222</v>
      </c>
    </row>
    <row r="4136" spans="1:1">
      <c r="A4136" s="32">
        <v>41.138299388</v>
      </c>
    </row>
    <row r="4137" spans="1:1">
      <c r="A4137" s="32">
        <v>40.903058402</v>
      </c>
    </row>
    <row r="4138" spans="1:1">
      <c r="A4138" s="32">
        <v>26.092171525</v>
      </c>
    </row>
    <row r="4139" spans="1:1">
      <c r="A4139" s="32">
        <v>19.429084265</v>
      </c>
    </row>
    <row r="4140" spans="1:1">
      <c r="A4140" s="32">
        <v>37.580530415</v>
      </c>
    </row>
    <row r="4141" spans="1:1">
      <c r="A4141" s="32">
        <v>35.247327711</v>
      </c>
    </row>
    <row r="4142" spans="1:1">
      <c r="A4142" s="32">
        <v>29.153071493</v>
      </c>
    </row>
    <row r="4143" spans="1:1">
      <c r="A4143" s="32">
        <v>39.137644634</v>
      </c>
    </row>
    <row r="4144" spans="1:1">
      <c r="A4144" s="32">
        <v>37.114915588</v>
      </c>
    </row>
    <row r="4145" spans="1:1">
      <c r="A4145" s="32">
        <v>21.241684226</v>
      </c>
    </row>
    <row r="4146" spans="1:1">
      <c r="A4146" s="32">
        <v>33.41977874</v>
      </c>
    </row>
    <row r="4147" spans="1:1">
      <c r="A4147" s="32"/>
    </row>
    <row r="4148" spans="1:1">
      <c r="A4148" s="32">
        <v>38.014917273</v>
      </c>
    </row>
    <row r="4149" spans="1:1">
      <c r="A4149" s="32">
        <v>40.916477381</v>
      </c>
    </row>
    <row r="4150" spans="1:1">
      <c r="A4150" s="32">
        <v>40.190636075</v>
      </c>
    </row>
    <row r="4151" spans="1:1">
      <c r="A4151" s="32">
        <v>26.800946168</v>
      </c>
    </row>
    <row r="4152" spans="1:1">
      <c r="A4152" s="32">
        <v>38.188435476</v>
      </c>
    </row>
    <row r="4153" spans="1:1">
      <c r="A4153" s="32">
        <v>36.610540064</v>
      </c>
    </row>
    <row r="4154" spans="1:1">
      <c r="A4154" s="32">
        <v>30.184001338</v>
      </c>
    </row>
    <row r="4155" spans="1:1">
      <c r="A4155" s="32">
        <v>21.972675195</v>
      </c>
    </row>
    <row r="4156" spans="1:1">
      <c r="A4156" s="32">
        <v>38.739218905</v>
      </c>
    </row>
    <row r="4157" spans="1:1">
      <c r="A4157" s="32">
        <v>40.315819301</v>
      </c>
    </row>
    <row r="4158" spans="1:1">
      <c r="A4158" s="32">
        <v>35.698017435</v>
      </c>
    </row>
    <row r="4159" spans="1:1">
      <c r="A4159" s="32">
        <v>38.078963128</v>
      </c>
    </row>
    <row r="4160" spans="1:1">
      <c r="A4160" s="32">
        <v>34.285372575</v>
      </c>
    </row>
    <row r="4161" spans="1:1">
      <c r="A4161" s="32">
        <v>33.877264297</v>
      </c>
    </row>
    <row r="4162" spans="1:1">
      <c r="A4162" s="32">
        <v>37.751545837</v>
      </c>
    </row>
    <row r="4163" spans="1:1">
      <c r="A4163" s="32">
        <v>29.369026403</v>
      </c>
    </row>
    <row r="4164" spans="1:1">
      <c r="A4164" s="32"/>
    </row>
    <row r="4165" spans="1:1">
      <c r="A4165" s="32">
        <v>32.775079361</v>
      </c>
    </row>
    <row r="4166" spans="1:1">
      <c r="A4166" s="32">
        <v>39.533954235</v>
      </c>
    </row>
    <row r="4167" spans="1:1">
      <c r="A4167" s="32">
        <v>37.125361745</v>
      </c>
    </row>
    <row r="4168" spans="1:1">
      <c r="A4168" s="32">
        <v>36.408315428</v>
      </c>
    </row>
    <row r="4169" spans="1:1">
      <c r="A4169" s="32">
        <v>27.117689551</v>
      </c>
    </row>
    <row r="4170" spans="1:1">
      <c r="A4170" s="32">
        <v>30.961292024</v>
      </c>
    </row>
    <row r="4171" spans="1:1">
      <c r="A4171" s="32">
        <v>34.771708596</v>
      </c>
    </row>
    <row r="4172" spans="1:1">
      <c r="A4172" s="32">
        <v>39.09887429</v>
      </c>
    </row>
    <row r="4173" spans="1:1">
      <c r="A4173" s="32">
        <v>20.342810799</v>
      </c>
    </row>
    <row r="4174" spans="1:1">
      <c r="A4174" s="32">
        <v>33.45667038</v>
      </c>
    </row>
    <row r="4175" spans="1:1">
      <c r="A4175" s="32">
        <v>37.339520058</v>
      </c>
    </row>
    <row r="4176" spans="1:1">
      <c r="A4176" s="32">
        <v>16.397160872</v>
      </c>
    </row>
    <row r="4177" spans="1:1">
      <c r="A4177" s="32">
        <v>38.999232038</v>
      </c>
    </row>
    <row r="4178" spans="1:1">
      <c r="A4178" s="32"/>
    </row>
    <row r="4179" spans="1:1">
      <c r="A4179" s="32">
        <v>26.926021471</v>
      </c>
    </row>
    <row r="4180" spans="1:1">
      <c r="A4180" s="32">
        <v>4.1427039717</v>
      </c>
    </row>
    <row r="4181" spans="1:1">
      <c r="A4181" s="32">
        <v>34.84691939</v>
      </c>
    </row>
    <row r="4182" spans="1:1">
      <c r="A4182" s="32">
        <v>37.138283972</v>
      </c>
    </row>
    <row r="4183" spans="1:1">
      <c r="A4183" s="32">
        <v>21.825631046</v>
      </c>
    </row>
    <row r="4184" spans="1:1">
      <c r="A4184" s="32">
        <v>40.748211757</v>
      </c>
    </row>
    <row r="4185" spans="1:1">
      <c r="A4185" s="32">
        <v>41.567662749</v>
      </c>
    </row>
    <row r="4186" spans="1:1">
      <c r="A4186" s="32">
        <v>39.419136583</v>
      </c>
    </row>
    <row r="4187" spans="1:1">
      <c r="A4187" s="32">
        <v>36.061816398</v>
      </c>
    </row>
    <row r="4188" spans="1:1">
      <c r="A4188" s="32"/>
    </row>
    <row r="4189" spans="1:1">
      <c r="A4189" s="32">
        <v>31.556948739</v>
      </c>
    </row>
    <row r="4190" spans="1:1">
      <c r="A4190" s="32">
        <v>35.874494554</v>
      </c>
    </row>
    <row r="4191" spans="1:1">
      <c r="A4191" s="32">
        <v>20.059527176</v>
      </c>
    </row>
    <row r="4192" spans="1:1">
      <c r="A4192" s="32">
        <v>34.369367561</v>
      </c>
    </row>
    <row r="4193" spans="1:1">
      <c r="A4193" s="32">
        <v>36.713113714</v>
      </c>
    </row>
    <row r="4194" spans="1:1">
      <c r="A4194" s="32">
        <v>41.03238603</v>
      </c>
    </row>
    <row r="4195" spans="1:1">
      <c r="A4195" s="32">
        <v>29.531444395</v>
      </c>
    </row>
    <row r="4196" spans="1:1">
      <c r="A4196" s="32">
        <v>40.49010197</v>
      </c>
    </row>
    <row r="4197" spans="1:1">
      <c r="A4197" s="32">
        <v>21.989945778</v>
      </c>
    </row>
    <row r="4198" spans="1:1">
      <c r="A4198" s="32">
        <v>36.183734398</v>
      </c>
    </row>
    <row r="4199" spans="1:1">
      <c r="A4199" s="32">
        <v>30.019555132</v>
      </c>
    </row>
    <row r="4200" spans="1:1">
      <c r="A4200" s="32">
        <v>28.216739433</v>
      </c>
    </row>
    <row r="4201" spans="1:1">
      <c r="A4201" s="32">
        <v>38.010733984</v>
      </c>
    </row>
    <row r="4202" spans="1:1">
      <c r="A4202" s="32">
        <v>38.999754155</v>
      </c>
    </row>
    <row r="4203" spans="1:1">
      <c r="A4203" s="32">
        <v>34.015914976</v>
      </c>
    </row>
    <row r="4204" spans="1:1">
      <c r="A4204" s="32">
        <v>26.031709113</v>
      </c>
    </row>
    <row r="4205" spans="1:1">
      <c r="A4205" s="32">
        <v>38.884826945</v>
      </c>
    </row>
    <row r="4206" spans="1:1">
      <c r="A4206" s="32">
        <v>40.016621624</v>
      </c>
    </row>
    <row r="4207" spans="1:1">
      <c r="A4207" s="32"/>
    </row>
    <row r="4208" spans="1:1">
      <c r="A4208" s="32">
        <v>38.201210401</v>
      </c>
    </row>
    <row r="4209" spans="1:1">
      <c r="A4209" s="32">
        <v>40.956310782</v>
      </c>
    </row>
    <row r="4210" spans="1:1">
      <c r="A4210" s="32">
        <v>37.006766746</v>
      </c>
    </row>
    <row r="4211" spans="1:1">
      <c r="A4211" s="32">
        <v>32.692515336</v>
      </c>
    </row>
    <row r="4212" spans="1:1">
      <c r="A4212" s="32">
        <v>37.800400889</v>
      </c>
    </row>
    <row r="4213" spans="1:1">
      <c r="A4213" s="32">
        <v>30.322114625</v>
      </c>
    </row>
    <row r="4214" spans="1:1">
      <c r="A4214" s="32">
        <v>39.2346081</v>
      </c>
    </row>
    <row r="4215" spans="1:1">
      <c r="A4215" s="32">
        <v>29.188979738</v>
      </c>
    </row>
    <row r="4216" spans="1:1">
      <c r="A4216" s="32">
        <v>32.333899345</v>
      </c>
    </row>
    <row r="4217" spans="1:1">
      <c r="A4217" s="32">
        <v>41.270820127</v>
      </c>
    </row>
    <row r="4218" spans="1:1">
      <c r="A4218" s="32">
        <v>30.78315421</v>
      </c>
    </row>
    <row r="4219" spans="1:1">
      <c r="A4219" s="32">
        <v>34.921021057</v>
      </c>
    </row>
    <row r="4220" spans="1:1">
      <c r="A4220" s="32">
        <v>5.2266736193</v>
      </c>
    </row>
    <row r="4221" spans="1:1">
      <c r="A4221" s="32">
        <v>20.176213451</v>
      </c>
    </row>
    <row r="4222" spans="1:1">
      <c r="A4222" s="32">
        <v>25.576809652</v>
      </c>
    </row>
    <row r="4223" spans="1:1">
      <c r="A4223" s="32"/>
    </row>
    <row r="4224" spans="1:1">
      <c r="A4224" s="32"/>
    </row>
    <row r="4225" spans="1:1">
      <c r="A4225" s="32"/>
    </row>
    <row r="4226" spans="1:1">
      <c r="A4226" s="32"/>
    </row>
    <row r="4227" spans="1:1">
      <c r="A4227" s="32"/>
    </row>
    <row r="4228" spans="1:1">
      <c r="A4228" s="32"/>
    </row>
    <row r="4229" spans="1:1">
      <c r="A4229" s="32"/>
    </row>
    <row r="4230" spans="1:1">
      <c r="A4230" s="32"/>
    </row>
    <row r="4231" spans="1:1">
      <c r="A4231" s="32"/>
    </row>
    <row r="4232" spans="1:1">
      <c r="A4232" s="32">
        <v>37.417108014</v>
      </c>
    </row>
    <row r="4233" spans="1:1">
      <c r="A4233" s="32">
        <v>38.717194911</v>
      </c>
    </row>
    <row r="4234" spans="1:1">
      <c r="A4234" s="32">
        <v>31.108960859</v>
      </c>
    </row>
    <row r="4235" spans="1:1">
      <c r="A4235" s="32">
        <v>42.221164626</v>
      </c>
    </row>
    <row r="4236" spans="1:1">
      <c r="A4236" s="32">
        <v>32.524528239</v>
      </c>
    </row>
    <row r="4237" spans="1:1">
      <c r="A4237" s="32">
        <v>36.43459137</v>
      </c>
    </row>
    <row r="4238" spans="1:1">
      <c r="A4238" s="32">
        <v>32.855701395</v>
      </c>
    </row>
    <row r="4239" spans="1:1">
      <c r="A4239" s="32">
        <v>34.347908749</v>
      </c>
    </row>
    <row r="4240" spans="1:1">
      <c r="A4240" s="32">
        <v>21.457349807</v>
      </c>
    </row>
    <row r="4241" spans="1:1">
      <c r="A4241" s="32">
        <v>36.278473908</v>
      </c>
    </row>
    <row r="4242" spans="1:1">
      <c r="A4242" s="32">
        <v>30.843505268</v>
      </c>
    </row>
    <row r="4243" spans="1:1">
      <c r="A4243" s="32"/>
    </row>
    <row r="4244" spans="1:1">
      <c r="A4244" s="32">
        <v>41.52372299</v>
      </c>
    </row>
    <row r="4245" spans="1:1">
      <c r="A4245" s="32">
        <v>35.681521324</v>
      </c>
    </row>
    <row r="4246" spans="1:1">
      <c r="A4246" s="32">
        <v>7.3901430597</v>
      </c>
    </row>
    <row r="4247" spans="1:1">
      <c r="A4247" s="32"/>
    </row>
    <row r="4248" spans="1:1">
      <c r="A4248" s="32"/>
    </row>
    <row r="4249" spans="1:1">
      <c r="A4249" s="32"/>
    </row>
    <row r="4250" spans="1:1">
      <c r="A4250" s="32">
        <v>40.677297707</v>
      </c>
    </row>
    <row r="4251" spans="1:1">
      <c r="A4251" s="32">
        <v>21.236090456</v>
      </c>
    </row>
    <row r="4252" spans="1:1">
      <c r="A4252" s="32">
        <v>18.882955601</v>
      </c>
    </row>
    <row r="4253" spans="1:1">
      <c r="A4253" s="32">
        <v>24.023930727</v>
      </c>
    </row>
    <row r="4254" spans="1:1">
      <c r="A4254" s="32">
        <v>34.780920331</v>
      </c>
    </row>
    <row r="4255" spans="1:1">
      <c r="A4255" s="32">
        <v>24.52600298</v>
      </c>
    </row>
    <row r="4256" spans="1:1">
      <c r="A4256" s="32">
        <v>41.205399011</v>
      </c>
    </row>
    <row r="4257" spans="1:1">
      <c r="A4257" s="32">
        <v>23.461608751</v>
      </c>
    </row>
    <row r="4258" spans="1:1">
      <c r="A4258" s="32">
        <v>37.747019613</v>
      </c>
    </row>
    <row r="4259" spans="1:1">
      <c r="A4259" s="32">
        <v>37.584358941</v>
      </c>
    </row>
    <row r="4260" spans="1:1">
      <c r="A4260" s="32">
        <v>40.621894156</v>
      </c>
    </row>
    <row r="4261" spans="1:1">
      <c r="A4261" s="32">
        <v>34.472879729</v>
      </c>
    </row>
    <row r="4262" spans="1:1">
      <c r="A4262" s="32">
        <v>42.773568409</v>
      </c>
    </row>
    <row r="4263" spans="1:1">
      <c r="A4263" s="32">
        <v>34.93940311</v>
      </c>
    </row>
    <row r="4264" spans="1:1">
      <c r="A4264" s="32">
        <v>20.496216103</v>
      </c>
    </row>
    <row r="4265" spans="1:1">
      <c r="A4265" s="32">
        <v>29.218895419</v>
      </c>
    </row>
    <row r="4266" spans="1:1">
      <c r="A4266" s="32">
        <v>22.614181908</v>
      </c>
    </row>
    <row r="4267" spans="1:1">
      <c r="A4267" s="32">
        <v>31.529028699</v>
      </c>
    </row>
    <row r="4268" spans="1:1">
      <c r="A4268" s="32">
        <v>29.599780197</v>
      </c>
    </row>
    <row r="4269" spans="1:1">
      <c r="A4269" s="32">
        <v>44.968713692</v>
      </c>
    </row>
    <row r="4270" spans="1:1">
      <c r="A4270" s="32">
        <v>38.348663005</v>
      </c>
    </row>
    <row r="4271" spans="1:1">
      <c r="A4271" s="32">
        <v>36.853084972</v>
      </c>
    </row>
    <row r="4272" spans="1:1">
      <c r="A4272" s="32">
        <v>29.910707758</v>
      </c>
    </row>
    <row r="4273" spans="1:1">
      <c r="A4273" s="32">
        <v>35.755106732</v>
      </c>
    </row>
    <row r="4274" spans="1:1">
      <c r="A4274" s="32">
        <v>30.676434449</v>
      </c>
    </row>
    <row r="4275" spans="1:1">
      <c r="A4275" s="32"/>
    </row>
    <row r="4276" spans="1:1">
      <c r="A4276" s="32"/>
    </row>
    <row r="4277" spans="1:1">
      <c r="A4277" s="32"/>
    </row>
    <row r="4278" spans="1:1">
      <c r="A4278" s="32">
        <v>30.333587908</v>
      </c>
    </row>
    <row r="4279" spans="1:1">
      <c r="A4279" s="32">
        <v>30.471798518</v>
      </c>
    </row>
    <row r="4280" spans="1:1">
      <c r="A4280" s="32">
        <v>33.117017357</v>
      </c>
    </row>
    <row r="4281" spans="1:1">
      <c r="A4281" s="32">
        <v>36.174251253</v>
      </c>
    </row>
    <row r="4282" spans="1:1">
      <c r="A4282" s="32">
        <v>38.719965803</v>
      </c>
    </row>
    <row r="4283" spans="1:1">
      <c r="A4283" s="32">
        <v>40.471092138</v>
      </c>
    </row>
    <row r="4284" spans="1:1">
      <c r="A4284" s="32">
        <v>27.705170635</v>
      </c>
    </row>
    <row r="4285" spans="1:1">
      <c r="A4285" s="32">
        <v>41.85930497</v>
      </c>
    </row>
    <row r="4286" spans="1:1">
      <c r="A4286" s="32">
        <v>22.196624712</v>
      </c>
    </row>
    <row r="4287" spans="1:1">
      <c r="A4287" s="32">
        <v>28.899299611</v>
      </c>
    </row>
    <row r="4288" spans="1:1">
      <c r="A4288" s="32"/>
    </row>
    <row r="4289" spans="1:1">
      <c r="A4289" s="32">
        <v>40.848022817</v>
      </c>
    </row>
    <row r="4290" spans="1:1">
      <c r="A4290" s="32">
        <v>32.778270828</v>
      </c>
    </row>
    <row r="4291" spans="1:1">
      <c r="A4291" s="32">
        <v>45.006818085</v>
      </c>
    </row>
    <row r="4292" spans="1:1">
      <c r="A4292" s="32">
        <v>29.37360717</v>
      </c>
    </row>
    <row r="4293" spans="1:1">
      <c r="A4293" s="32">
        <v>36.221943144</v>
      </c>
    </row>
    <row r="4294" spans="1:1">
      <c r="A4294" s="32">
        <v>33.82410789</v>
      </c>
    </row>
    <row r="4295" spans="1:1">
      <c r="A4295" s="32">
        <v>37.50722389</v>
      </c>
    </row>
    <row r="4296" spans="1:1">
      <c r="A4296" s="32">
        <v>36.438724078</v>
      </c>
    </row>
    <row r="4297" spans="1:1">
      <c r="A4297" s="32">
        <v>19.640667266</v>
      </c>
    </row>
    <row r="4298" spans="1:1">
      <c r="A4298" s="32">
        <v>39.744314309</v>
      </c>
    </row>
    <row r="4299" spans="1:1">
      <c r="A4299" s="32">
        <v>39.730192796</v>
      </c>
    </row>
    <row r="4300" spans="1:1">
      <c r="A4300" s="32">
        <v>38.936175687</v>
      </c>
    </row>
    <row r="4301" spans="1:1">
      <c r="A4301" s="32">
        <v>30.991174103</v>
      </c>
    </row>
    <row r="4302" spans="1:1">
      <c r="A4302" s="32">
        <v>36.122068493</v>
      </c>
    </row>
    <row r="4303" spans="1:1">
      <c r="A4303" s="32">
        <v>37.952179906</v>
      </c>
    </row>
    <row r="4304" spans="1:1">
      <c r="A4304" s="32">
        <v>37.171395539</v>
      </c>
    </row>
    <row r="4305" spans="1:1">
      <c r="A4305" s="32">
        <v>40.962995121</v>
      </c>
    </row>
    <row r="4306" spans="1:1">
      <c r="A4306" s="32"/>
    </row>
    <row r="4307" spans="1:1">
      <c r="A4307" s="32">
        <v>31.86981041</v>
      </c>
    </row>
    <row r="4308" spans="1:1">
      <c r="A4308" s="32">
        <v>25.202706374</v>
      </c>
    </row>
    <row r="4309" spans="1:1">
      <c r="A4309" s="32">
        <v>35.682471229</v>
      </c>
    </row>
    <row r="4310" spans="1:1">
      <c r="A4310" s="32">
        <v>35.236265235</v>
      </c>
    </row>
    <row r="4311" spans="1:1">
      <c r="A4311" s="32">
        <v>33.430637604</v>
      </c>
    </row>
    <row r="4312" spans="1:1">
      <c r="A4312" s="32">
        <v>38.306398215</v>
      </c>
    </row>
    <row r="4313" spans="1:1">
      <c r="A4313" s="32">
        <v>27.027787429</v>
      </c>
    </row>
    <row r="4314" spans="1:1">
      <c r="A4314" s="32">
        <v>31.470031281</v>
      </c>
    </row>
    <row r="4315" spans="1:1">
      <c r="A4315" s="32">
        <v>36.219767833</v>
      </c>
    </row>
    <row r="4316" spans="1:1">
      <c r="A4316" s="32">
        <v>39.972731755</v>
      </c>
    </row>
    <row r="4317" spans="1:1">
      <c r="A4317" s="32">
        <v>41.149041231</v>
      </c>
    </row>
    <row r="4318" spans="1:1">
      <c r="A4318" s="32">
        <v>35.513658504</v>
      </c>
    </row>
    <row r="4319" spans="1:1">
      <c r="A4319" s="32">
        <v>42.816367563</v>
      </c>
    </row>
    <row r="4320" spans="1:1">
      <c r="A4320" s="32">
        <v>29.476003401</v>
      </c>
    </row>
    <row r="4321" spans="1:1">
      <c r="A4321" s="32">
        <v>26.853259022</v>
      </c>
    </row>
    <row r="4322" spans="1:1">
      <c r="A4322" s="32">
        <v>37.888049808</v>
      </c>
    </row>
    <row r="4323" spans="1:1">
      <c r="A4323" s="32"/>
    </row>
    <row r="4324" spans="1:1">
      <c r="A4324" s="32">
        <v>37.460417567</v>
      </c>
    </row>
    <row r="4325" spans="1:1">
      <c r="A4325" s="32"/>
    </row>
    <row r="4326" spans="1:1">
      <c r="A4326" s="32"/>
    </row>
    <row r="4327" spans="1:1">
      <c r="A4327" s="32"/>
    </row>
    <row r="4328" spans="1:1">
      <c r="A4328" s="32">
        <v>34.863596079</v>
      </c>
    </row>
    <row r="4329" spans="1:1">
      <c r="A4329" s="32">
        <v>4.029951372</v>
      </c>
    </row>
    <row r="4330" spans="1:1">
      <c r="A4330" s="32">
        <v>43.061669134</v>
      </c>
    </row>
    <row r="4331" spans="1:1">
      <c r="A4331" s="32">
        <v>33.200548022</v>
      </c>
    </row>
    <row r="4332" spans="1:1">
      <c r="A4332" s="32">
        <v>39.954572785</v>
      </c>
    </row>
    <row r="4333" spans="1:1">
      <c r="A4333" s="32">
        <v>33.519228144</v>
      </c>
    </row>
    <row r="4334" spans="1:1">
      <c r="A4334" s="32">
        <v>39.876769931</v>
      </c>
    </row>
    <row r="4335" spans="1:1">
      <c r="A4335" s="32">
        <v>30.611051161</v>
      </c>
    </row>
    <row r="4336" spans="1:1">
      <c r="A4336" s="32">
        <v>19.472272471</v>
      </c>
    </row>
    <row r="4337" spans="1:1">
      <c r="A4337" s="32">
        <v>33.031415536</v>
      </c>
    </row>
    <row r="4338" spans="1:1">
      <c r="A4338" s="32">
        <v>19.973955025</v>
      </c>
    </row>
    <row r="4339" spans="1:1">
      <c r="A4339" s="32">
        <v>33.404212205</v>
      </c>
    </row>
    <row r="4340" spans="1:1">
      <c r="A4340" s="32">
        <v>42.077988376</v>
      </c>
    </row>
    <row r="4341" spans="1:1">
      <c r="A4341" s="32">
        <v>31.865916827</v>
      </c>
    </row>
    <row r="4342" spans="1:1">
      <c r="A4342" s="32">
        <v>41.00966476</v>
      </c>
    </row>
    <row r="4343" spans="1:1">
      <c r="A4343" s="32">
        <v>35.262113587</v>
      </c>
    </row>
    <row r="4344" spans="1:1">
      <c r="A4344" s="32">
        <v>38.742481605</v>
      </c>
    </row>
    <row r="4345" spans="1:1">
      <c r="A4345" s="32">
        <v>16.382390686</v>
      </c>
    </row>
    <row r="4346" spans="1:1">
      <c r="A4346" s="32">
        <v>38.135866892</v>
      </c>
    </row>
    <row r="4347" spans="1:1">
      <c r="A4347" s="32"/>
    </row>
    <row r="4348" spans="1:1">
      <c r="A4348" s="32"/>
    </row>
    <row r="4349" spans="1:1">
      <c r="A4349" s="32"/>
    </row>
    <row r="4350" spans="1:1">
      <c r="A4350" s="32">
        <v>27.744055511</v>
      </c>
    </row>
    <row r="4351" spans="1:1">
      <c r="A4351" s="32">
        <v>40.206106424</v>
      </c>
    </row>
    <row r="4352" spans="1:1">
      <c r="A4352" s="32">
        <v>24.201086188</v>
      </c>
    </row>
    <row r="4353" spans="1:1">
      <c r="A4353" s="32">
        <v>28.453876923</v>
      </c>
    </row>
    <row r="4354" spans="1:1">
      <c r="A4354" s="32">
        <v>36.098694125</v>
      </c>
    </row>
    <row r="4355" spans="1:1">
      <c r="A4355" s="32">
        <v>38.195026538</v>
      </c>
    </row>
    <row r="4356" spans="1:1">
      <c r="A4356" s="32">
        <v>36.700870555</v>
      </c>
    </row>
    <row r="4357" spans="1:1">
      <c r="A4357" s="32">
        <v>38.005683199</v>
      </c>
    </row>
    <row r="4358" spans="1:1">
      <c r="A4358" s="32">
        <v>39.095195695</v>
      </c>
    </row>
    <row r="4359" spans="1:1">
      <c r="A4359" s="32">
        <v>21.686668612</v>
      </c>
    </row>
    <row r="4360" spans="1:1">
      <c r="A4360" s="32">
        <v>33.057559856</v>
      </c>
    </row>
    <row r="4361" spans="1:1">
      <c r="A4361" s="32">
        <v>34.614422556</v>
      </c>
    </row>
    <row r="4362" spans="1:1">
      <c r="A4362" s="32">
        <v>30.681015154</v>
      </c>
    </row>
    <row r="4363" spans="1:1">
      <c r="A4363" s="32">
        <v>29.371002276</v>
      </c>
    </row>
    <row r="4364" spans="1:1">
      <c r="A4364" s="32">
        <v>38.256593617</v>
      </c>
    </row>
    <row r="4365" spans="1:1">
      <c r="A4365" s="32">
        <v>24.52482499</v>
      </c>
    </row>
    <row r="4366" spans="1:1">
      <c r="A4366" s="32">
        <v>35.420928075</v>
      </c>
    </row>
    <row r="4367" spans="1:1">
      <c r="A4367" s="32">
        <v>30.080343444</v>
      </c>
    </row>
    <row r="4368" spans="1:1">
      <c r="A4368" s="32">
        <v>27.284560734</v>
      </c>
    </row>
    <row r="4369" spans="1:1">
      <c r="A4369" s="32">
        <v>26.867617382</v>
      </c>
    </row>
    <row r="4370" spans="1:1">
      <c r="A4370" s="32">
        <v>21.232357898</v>
      </c>
    </row>
    <row r="4371" spans="1:1">
      <c r="A4371" s="32">
        <v>37.969304541</v>
      </c>
    </row>
    <row r="4372" spans="1:1">
      <c r="A4372" s="32">
        <v>35.552088146</v>
      </c>
    </row>
    <row r="4373" spans="1:1">
      <c r="A4373" s="32">
        <v>29.540322043</v>
      </c>
    </row>
    <row r="4374" spans="1:1">
      <c r="A4374" s="32">
        <v>34.080016231</v>
      </c>
    </row>
    <row r="4375" spans="1:1">
      <c r="A4375" s="32">
        <v>40.162944538</v>
      </c>
    </row>
    <row r="4376" spans="1:1">
      <c r="A4376" s="32">
        <v>40.351902286</v>
      </c>
    </row>
    <row r="4377" spans="1:1">
      <c r="A4377" s="32">
        <v>29.809835155</v>
      </c>
    </row>
    <row r="4378" spans="1:1">
      <c r="A4378" s="32">
        <v>31.479906883</v>
      </c>
    </row>
    <row r="4379" spans="1:1">
      <c r="A4379" s="32">
        <v>40.691953683</v>
      </c>
    </row>
    <row r="4380" spans="1:1">
      <c r="A4380" s="32">
        <v>32.010244608</v>
      </c>
    </row>
    <row r="4381" spans="1:1">
      <c r="A4381" s="32">
        <v>32.365041562</v>
      </c>
    </row>
    <row r="4382" spans="1:1">
      <c r="A4382" s="32">
        <v>38.968366525</v>
      </c>
    </row>
    <row r="4383" spans="1:1">
      <c r="A4383" s="32">
        <v>16.179249586</v>
      </c>
    </row>
    <row r="4384" spans="1:1">
      <c r="A4384" s="32">
        <v>40.772248428</v>
      </c>
    </row>
    <row r="4385" spans="1:1">
      <c r="A4385" s="32">
        <v>24.050207993</v>
      </c>
    </row>
    <row r="4386" spans="1:1">
      <c r="A4386" s="32">
        <v>14.800087156</v>
      </c>
    </row>
    <row r="4387" spans="1:1">
      <c r="A4387" s="32">
        <v>19.518531863</v>
      </c>
    </row>
    <row r="4388" spans="1:1">
      <c r="A4388" s="32">
        <v>38.024677319</v>
      </c>
    </row>
    <row r="4389" spans="1:1">
      <c r="A4389" s="32">
        <v>38.505705059</v>
      </c>
    </row>
    <row r="4390" spans="1:1">
      <c r="A4390" s="32">
        <v>31.541822123</v>
      </c>
    </row>
    <row r="4391" spans="1:1">
      <c r="A4391" s="32">
        <v>34.94670077</v>
      </c>
    </row>
    <row r="4392" spans="1:1">
      <c r="A4392" s="32">
        <v>20.200302232</v>
      </c>
    </row>
    <row r="4393" spans="1:1">
      <c r="A4393" s="32">
        <v>22.043933842</v>
      </c>
    </row>
    <row r="4394" spans="1:1">
      <c r="A4394" s="32">
        <v>15.938057792</v>
      </c>
    </row>
    <row r="4395" spans="1:1">
      <c r="A4395" s="32">
        <v>36.788469564</v>
      </c>
    </row>
    <row r="4396" spans="1:1">
      <c r="A4396" s="32">
        <v>33.68409323</v>
      </c>
    </row>
    <row r="4397" spans="1:1">
      <c r="A4397" s="32">
        <v>38.793334326</v>
      </c>
    </row>
    <row r="4398" spans="1:1">
      <c r="A4398" s="32">
        <v>33.76898573</v>
      </c>
    </row>
    <row r="4399" spans="1:1">
      <c r="A4399" s="32">
        <v>20.929729402</v>
      </c>
    </row>
    <row r="4400" spans="1:1">
      <c r="A4400" s="32">
        <v>25.547010323</v>
      </c>
    </row>
    <row r="4401" spans="1:1">
      <c r="A4401" s="32">
        <v>34.05349114</v>
      </c>
    </row>
    <row r="4402" spans="1:1">
      <c r="A4402" s="32">
        <v>23.542129915</v>
      </c>
    </row>
    <row r="4403" spans="1:1">
      <c r="A4403" s="32">
        <v>39.391352107</v>
      </c>
    </row>
    <row r="4404" spans="1:1">
      <c r="A4404" s="32">
        <v>22.118852085</v>
      </c>
    </row>
    <row r="4405" spans="1:1">
      <c r="A4405" s="32">
        <v>41.596747473</v>
      </c>
    </row>
    <row r="4406" spans="1:1">
      <c r="A4406" s="32">
        <v>36.134959463</v>
      </c>
    </row>
    <row r="4407" spans="1:1">
      <c r="A4407" s="32"/>
    </row>
    <row r="4408" spans="1:1">
      <c r="A4408" s="32">
        <v>32.011079376</v>
      </c>
    </row>
    <row r="4409" spans="1:1">
      <c r="A4409" s="32">
        <v>41.140752079</v>
      </c>
    </row>
    <row r="4410" spans="1:1">
      <c r="A4410" s="32">
        <v>30.278929391</v>
      </c>
    </row>
    <row r="4411" spans="1:1">
      <c r="A4411" s="32">
        <v>30.587728164</v>
      </c>
    </row>
    <row r="4412" spans="1:1">
      <c r="A4412" s="32">
        <v>24.380389513</v>
      </c>
    </row>
    <row r="4413" spans="1:1">
      <c r="A4413" s="32">
        <v>32.361627061</v>
      </c>
    </row>
    <row r="4414" spans="1:1">
      <c r="A4414" s="32">
        <v>38.501406575</v>
      </c>
    </row>
    <row r="4415" spans="1:1">
      <c r="A4415" s="32">
        <v>31.072693603</v>
      </c>
    </row>
    <row r="4416" spans="1:1">
      <c r="A4416" s="32">
        <v>34.957029896</v>
      </c>
    </row>
    <row r="4417" spans="1:1">
      <c r="A4417" s="32">
        <v>35.059327002</v>
      </c>
    </row>
    <row r="4418" spans="1:1">
      <c r="A4418" s="32">
        <v>37.74372511</v>
      </c>
    </row>
    <row r="4419" spans="1:1">
      <c r="A4419" s="32">
        <v>22.825607116</v>
      </c>
    </row>
    <row r="4420" spans="1:1">
      <c r="A4420" s="32">
        <v>17.125660427</v>
      </c>
    </row>
    <row r="4421" spans="1:1">
      <c r="A4421" s="32">
        <v>27.692237423</v>
      </c>
    </row>
    <row r="4422" spans="1:1">
      <c r="A4422" s="32">
        <v>38.630946734</v>
      </c>
    </row>
    <row r="4423" spans="1:1">
      <c r="A4423" s="32">
        <v>30.346706109</v>
      </c>
    </row>
    <row r="4424" spans="1:1">
      <c r="A4424" s="32">
        <v>33.694943696</v>
      </c>
    </row>
    <row r="4425" spans="1:1">
      <c r="A4425" s="32">
        <v>133.52827043</v>
      </c>
    </row>
    <row r="4426" spans="1:1">
      <c r="A4426" s="32">
        <v>25.614294668</v>
      </c>
    </row>
    <row r="4427" spans="1:1">
      <c r="A4427" s="32">
        <v>43.519093321</v>
      </c>
    </row>
    <row r="4428" spans="1:1">
      <c r="A4428" s="32">
        <v>32.040366079</v>
      </c>
    </row>
    <row r="4429" spans="1:1">
      <c r="A4429" s="32">
        <v>33.870695551</v>
      </c>
    </row>
    <row r="4430" spans="1:1">
      <c r="A4430" s="32">
        <v>48.277591224</v>
      </c>
    </row>
    <row r="4431" spans="1:1">
      <c r="A4431" s="32"/>
    </row>
    <row r="4432" spans="1:1">
      <c r="A4432" s="32"/>
    </row>
    <row r="4433" spans="1:1">
      <c r="A4433" s="32"/>
    </row>
    <row r="4434" spans="1:1">
      <c r="A4434" s="32"/>
    </row>
    <row r="4435" spans="1:1">
      <c r="A4435" s="32"/>
    </row>
    <row r="4436" spans="1:1">
      <c r="A4436" s="32"/>
    </row>
    <row r="4437" spans="1:1">
      <c r="A4437" s="32"/>
    </row>
    <row r="4438" spans="1:1">
      <c r="A4438" s="32">
        <v>33.629923296</v>
      </c>
    </row>
    <row r="4439" spans="1:1">
      <c r="A4439" s="32">
        <v>24.02181712</v>
      </c>
    </row>
    <row r="4440" spans="1:1">
      <c r="A4440" s="32">
        <v>27.441242408</v>
      </c>
    </row>
    <row r="4441" spans="1:1">
      <c r="A4441" s="32">
        <v>29.045964061</v>
      </c>
    </row>
    <row r="4442" spans="1:1">
      <c r="A4442" s="32">
        <v>39.816800565</v>
      </c>
    </row>
    <row r="4443" spans="1:1">
      <c r="A4443" s="32">
        <v>39.872708847</v>
      </c>
    </row>
    <row r="4444" spans="1:1">
      <c r="A4444" s="32">
        <v>35.112241195</v>
      </c>
    </row>
    <row r="4445" spans="1:1">
      <c r="A4445" s="32">
        <v>43.910045849</v>
      </c>
    </row>
    <row r="4446" spans="1:1">
      <c r="A4446" s="32">
        <v>31.435316117</v>
      </c>
    </row>
    <row r="4447" spans="1:1">
      <c r="A4447" s="32">
        <v>34.644921651</v>
      </c>
    </row>
    <row r="4448" spans="1:1">
      <c r="A4448" s="32">
        <v>38.043726208</v>
      </c>
    </row>
    <row r="4449" spans="1:1">
      <c r="A4449" s="32">
        <v>30.768637688</v>
      </c>
    </row>
    <row r="4450" spans="1:1">
      <c r="A4450" s="32">
        <v>35.583789235</v>
      </c>
    </row>
    <row r="4451" spans="1:1">
      <c r="A4451" s="32">
        <v>31.86715522</v>
      </c>
    </row>
    <row r="4452" spans="1:1">
      <c r="A4452" s="32">
        <v>33.794211606</v>
      </c>
    </row>
    <row r="4453" spans="1:1">
      <c r="A4453" s="32">
        <v>34.000236065</v>
      </c>
    </row>
    <row r="4454" spans="1:1">
      <c r="A4454" s="32">
        <v>36.88704865</v>
      </c>
    </row>
    <row r="4455" spans="1:1">
      <c r="A4455" s="32">
        <v>39.483913745</v>
      </c>
    </row>
    <row r="4456" spans="1:1">
      <c r="A4456" s="32">
        <v>36.071271567</v>
      </c>
    </row>
    <row r="4457" spans="1:1">
      <c r="A4457" s="32">
        <v>26.799930011</v>
      </c>
    </row>
    <row r="4458" spans="1:1">
      <c r="A4458" s="32">
        <v>33.49396616</v>
      </c>
    </row>
    <row r="4459" spans="1:1">
      <c r="A4459" s="32">
        <v>40.048440044</v>
      </c>
    </row>
    <row r="4460" spans="1:1">
      <c r="A4460" s="32">
        <v>39.205100427</v>
      </c>
    </row>
    <row r="4461" spans="1:1">
      <c r="A4461" s="32">
        <v>47.120580493</v>
      </c>
    </row>
    <row r="4462" spans="1:1">
      <c r="A4462" s="32">
        <v>40.109442513</v>
      </c>
    </row>
    <row r="4463" spans="1:1">
      <c r="A4463" s="32">
        <v>19.778851787</v>
      </c>
    </row>
    <row r="4464" spans="1:1">
      <c r="A4464" s="32">
        <v>40.823160429</v>
      </c>
    </row>
    <row r="4465" spans="1:1">
      <c r="A4465" s="32">
        <v>37.912872473</v>
      </c>
    </row>
    <row r="4466" spans="1:1">
      <c r="A4466" s="32">
        <v>40.670817077</v>
      </c>
    </row>
    <row r="4467" spans="1:1">
      <c r="A4467" s="32">
        <v>33.271413361</v>
      </c>
    </row>
    <row r="4468" spans="1:1">
      <c r="A4468" s="32">
        <v>33.986098814</v>
      </c>
    </row>
    <row r="4469" spans="1:1">
      <c r="A4469" s="32">
        <v>44.752958859</v>
      </c>
    </row>
    <row r="4470" spans="1:1">
      <c r="A4470" s="32"/>
    </row>
    <row r="4471" spans="1:1">
      <c r="A4471" s="32"/>
    </row>
    <row r="4472" spans="1:1">
      <c r="A4472" s="32">
        <v>20.872560266</v>
      </c>
    </row>
    <row r="4473" spans="1:1">
      <c r="A4473" s="32">
        <v>34.530438587</v>
      </c>
    </row>
    <row r="4474" spans="1:1">
      <c r="A4474" s="32">
        <v>28.052921095</v>
      </c>
    </row>
    <row r="4475" spans="1:1">
      <c r="A4475" s="32">
        <v>203.31214869</v>
      </c>
    </row>
    <row r="4476" spans="1:1">
      <c r="A4476" s="32">
        <v>27.833356125</v>
      </c>
    </row>
    <row r="4477" spans="1:1">
      <c r="A4477" s="32">
        <v>28.013238842</v>
      </c>
    </row>
    <row r="4478" spans="1:1">
      <c r="A4478" s="32">
        <v>29.779942256</v>
      </c>
    </row>
    <row r="4479" spans="1:1">
      <c r="A4479" s="32">
        <v>35.157645613</v>
      </c>
    </row>
    <row r="4480" spans="1:1">
      <c r="A4480" s="32">
        <v>37.889768706</v>
      </c>
    </row>
    <row r="4481" spans="1:1">
      <c r="A4481" s="32">
        <v>28.978621413</v>
      </c>
    </row>
    <row r="4482" spans="1:1">
      <c r="A4482" s="32">
        <v>31.8406351</v>
      </c>
    </row>
    <row r="4483" spans="1:1">
      <c r="A4483" s="32">
        <v>29.371651522</v>
      </c>
    </row>
    <row r="4484" spans="1:1">
      <c r="A4484" s="32">
        <v>34.456762198</v>
      </c>
    </row>
    <row r="4485" spans="1:1">
      <c r="A4485" s="32">
        <v>20.733031637</v>
      </c>
    </row>
    <row r="4486" spans="1:1">
      <c r="A4486" s="32">
        <v>36.398728722</v>
      </c>
    </row>
    <row r="4487" spans="1:1">
      <c r="A4487" s="32">
        <v>41.115158943</v>
      </c>
    </row>
    <row r="4488" spans="1:1">
      <c r="A4488" s="32">
        <v>34.556201402</v>
      </c>
    </row>
    <row r="4489" spans="1:1">
      <c r="A4489" s="32">
        <v>40.857427037</v>
      </c>
    </row>
    <row r="4490" spans="1:1">
      <c r="A4490" s="32">
        <v>35.936794804</v>
      </c>
    </row>
    <row r="4491" spans="1:1">
      <c r="A4491" s="32">
        <v>30.447274539</v>
      </c>
    </row>
    <row r="4492" spans="1:1">
      <c r="A4492" s="32">
        <v>38.698735922</v>
      </c>
    </row>
    <row r="4493" spans="1:1">
      <c r="A4493" s="32">
        <v>41.336696482</v>
      </c>
    </row>
    <row r="4494" spans="1:1">
      <c r="A4494" s="32">
        <v>33.568766269</v>
      </c>
    </row>
    <row r="4495" spans="1:1">
      <c r="A4495" s="32">
        <v>27.551408817</v>
      </c>
    </row>
    <row r="4496" spans="1:1">
      <c r="A4496" s="32">
        <v>35.788157705</v>
      </c>
    </row>
    <row r="4497" spans="1:1">
      <c r="A4497" s="32">
        <v>32.13282224</v>
      </c>
    </row>
    <row r="4498" spans="1:1">
      <c r="A4498" s="32">
        <v>36.642629039</v>
      </c>
    </row>
    <row r="4499" spans="1:1">
      <c r="A4499" s="32">
        <v>32.467300894</v>
      </c>
    </row>
    <row r="4500" spans="1:1">
      <c r="A4500" s="32"/>
    </row>
    <row r="4501" spans="1:1">
      <c r="A4501" s="32">
        <v>35.733567331</v>
      </c>
    </row>
    <row r="4502" spans="1:1">
      <c r="A4502" s="32">
        <v>31.084155792</v>
      </c>
    </row>
    <row r="4503" spans="1:1">
      <c r="A4503" s="32">
        <v>39.94505447</v>
      </c>
    </row>
    <row r="4504" spans="1:1">
      <c r="A4504" s="32">
        <v>42.179786422</v>
      </c>
    </row>
    <row r="4505" spans="1:1">
      <c r="A4505" s="32"/>
    </row>
    <row r="4506" spans="1:1">
      <c r="A4506" s="32">
        <v>40.331950332</v>
      </c>
    </row>
    <row r="4507" spans="1:1">
      <c r="A4507" s="32">
        <v>19.268439553</v>
      </c>
    </row>
    <row r="4508" spans="1:1">
      <c r="A4508" s="32">
        <v>32.031678369</v>
      </c>
    </row>
    <row r="4509" spans="1:1">
      <c r="A4509" s="32">
        <v>27.148205463</v>
      </c>
    </row>
    <row r="4510" spans="1:1">
      <c r="A4510" s="32">
        <v>31.236113807</v>
      </c>
    </row>
    <row r="4511" spans="1:1">
      <c r="A4511" s="32">
        <v>35.866116431</v>
      </c>
    </row>
    <row r="4512" spans="1:1">
      <c r="A4512" s="32">
        <v>20.17202126</v>
      </c>
    </row>
    <row r="4513" spans="1:1">
      <c r="A4513" s="32">
        <v>33.509409038</v>
      </c>
    </row>
    <row r="4514" spans="1:1">
      <c r="A4514" s="32">
        <v>39.916482966</v>
      </c>
    </row>
    <row r="4515" spans="1:1">
      <c r="A4515" s="32">
        <v>30.361711413</v>
      </c>
    </row>
    <row r="4516" spans="1:1">
      <c r="A4516" s="32">
        <v>41.841690898</v>
      </c>
    </row>
    <row r="4517" spans="1:1">
      <c r="A4517" s="32">
        <v>34.531259989</v>
      </c>
    </row>
    <row r="4518" spans="1:1">
      <c r="A4518" s="32">
        <v>35.060319852</v>
      </c>
    </row>
    <row r="4519" spans="1:1">
      <c r="A4519" s="32">
        <v>33.789192331</v>
      </c>
    </row>
    <row r="4520" spans="1:1">
      <c r="A4520" s="32">
        <v>31.120398625</v>
      </c>
    </row>
    <row r="4521" spans="1:1">
      <c r="A4521" s="32">
        <v>38.505897277</v>
      </c>
    </row>
    <row r="4522" spans="1:1">
      <c r="A4522" s="32">
        <v>36.976930394</v>
      </c>
    </row>
    <row r="4523" spans="1:1">
      <c r="A4523" s="32">
        <v>20.818255542</v>
      </c>
    </row>
    <row r="4524" spans="1:1">
      <c r="A4524" s="32">
        <v>35.771675924</v>
      </c>
    </row>
    <row r="4525" spans="1:1">
      <c r="A4525" s="32">
        <v>30.564280336</v>
      </c>
    </row>
    <row r="4526" spans="1:1">
      <c r="A4526" s="32">
        <v>39.929954554</v>
      </c>
    </row>
    <row r="4527" spans="1:1">
      <c r="A4527" s="32">
        <v>29.283032502</v>
      </c>
    </row>
    <row r="4528" spans="1:1">
      <c r="A4528" s="32">
        <v>33.224319129</v>
      </c>
    </row>
    <row r="4529" spans="1:1">
      <c r="A4529" s="32"/>
    </row>
    <row r="4530" spans="1:1">
      <c r="A4530" s="32">
        <v>37.943868201</v>
      </c>
    </row>
    <row r="4531" spans="1:1">
      <c r="A4531" s="32">
        <v>30.985538961</v>
      </c>
    </row>
    <row r="4532" spans="1:1">
      <c r="A4532" s="32">
        <v>17.620920214</v>
      </c>
    </row>
    <row r="4533" spans="1:1">
      <c r="A4533" s="32">
        <v>39.488844436</v>
      </c>
    </row>
    <row r="4534" spans="1:1">
      <c r="A4534" s="32">
        <v>41.871755799</v>
      </c>
    </row>
    <row r="4535" spans="1:1">
      <c r="A4535" s="32">
        <v>32.200781329</v>
      </c>
    </row>
    <row r="4536" spans="1:1">
      <c r="A4536" s="32">
        <v>41.526026449</v>
      </c>
    </row>
    <row r="4537" spans="1:1">
      <c r="A4537" s="32">
        <v>24.200935826</v>
      </c>
    </row>
    <row r="4538" spans="1:1">
      <c r="A4538" s="32">
        <v>22.84647896</v>
      </c>
    </row>
    <row r="4539" spans="1:1">
      <c r="A4539" s="32">
        <v>37.10325125</v>
      </c>
    </row>
    <row r="4540" spans="1:1">
      <c r="A4540" s="32">
        <v>25.637263088</v>
      </c>
    </row>
    <row r="4541" spans="1:1">
      <c r="A4541" s="32">
        <v>42.766829612</v>
      </c>
    </row>
    <row r="4542" spans="1:1">
      <c r="A4542" s="32">
        <v>40.315790028</v>
      </c>
    </row>
    <row r="4543" spans="1:1">
      <c r="A4543" s="32">
        <v>24.991359419</v>
      </c>
    </row>
    <row r="4544" spans="1:1">
      <c r="A4544" s="32">
        <v>43.829588004</v>
      </c>
    </row>
    <row r="4545" spans="1:1">
      <c r="A4545" s="32">
        <v>30.020087994</v>
      </c>
    </row>
    <row r="4546" spans="1:1">
      <c r="A4546" s="32">
        <v>36.032760292</v>
      </c>
    </row>
    <row r="4547" spans="1:1">
      <c r="A4547" s="32"/>
    </row>
    <row r="4548" spans="1:1">
      <c r="A4548" s="32">
        <v>40.995208218</v>
      </c>
    </row>
    <row r="4549" spans="1:1">
      <c r="A4549" s="32">
        <v>40.980615645</v>
      </c>
    </row>
    <row r="4550" spans="1:1">
      <c r="A4550" s="32">
        <v>36.761014189</v>
      </c>
    </row>
    <row r="4551" spans="1:1">
      <c r="A4551" s="32">
        <v>26.629077387</v>
      </c>
    </row>
    <row r="4552" spans="1:1">
      <c r="A4552" s="32">
        <v>34.355460775</v>
      </c>
    </row>
    <row r="4553" spans="1:1">
      <c r="A4553" s="32">
        <v>30.27099531</v>
      </c>
    </row>
    <row r="4554" spans="1:1">
      <c r="A4554" s="32">
        <v>19.624527791</v>
      </c>
    </row>
    <row r="4555" spans="1:1">
      <c r="A4555" s="32">
        <v>29.713601037</v>
      </c>
    </row>
    <row r="4556" spans="1:1">
      <c r="A4556" s="32">
        <v>35.5214873</v>
      </c>
    </row>
    <row r="4557" spans="1:1">
      <c r="A4557" s="32"/>
    </row>
    <row r="4558" spans="1:1">
      <c r="A4558" s="32">
        <v>36.690724403</v>
      </c>
    </row>
    <row r="4559" spans="1:1">
      <c r="A4559" s="32">
        <v>64.775727757</v>
      </c>
    </row>
    <row r="4560" spans="1:1">
      <c r="A4560" s="32"/>
    </row>
    <row r="4561" spans="1:1">
      <c r="A4561" s="32">
        <v>35.696636225</v>
      </c>
    </row>
    <row r="4562" spans="1:1">
      <c r="A4562" s="32">
        <v>37.654075235</v>
      </c>
    </row>
    <row r="4563" spans="1:1">
      <c r="A4563" s="32">
        <v>32.719421241</v>
      </c>
    </row>
    <row r="4564" spans="1:1">
      <c r="A4564" s="32">
        <v>36.529569478</v>
      </c>
    </row>
    <row r="4565" spans="1:1">
      <c r="A4565" s="32"/>
    </row>
    <row r="4566" spans="1:1">
      <c r="A4566" s="32">
        <v>38.074090593</v>
      </c>
    </row>
    <row r="4567" spans="1:1">
      <c r="A4567" s="32">
        <v>37.513324048</v>
      </c>
    </row>
    <row r="4568" spans="1:1">
      <c r="A4568" s="32">
        <v>30.203989283</v>
      </c>
    </row>
    <row r="4569" spans="1:1">
      <c r="A4569" s="32">
        <v>30.549215834</v>
      </c>
    </row>
    <row r="4570" spans="1:1">
      <c r="A4570" s="32">
        <v>38.561206281</v>
      </c>
    </row>
    <row r="4571" spans="1:1">
      <c r="A4571" s="32">
        <v>26.71625685</v>
      </c>
    </row>
    <row r="4572" spans="1:1">
      <c r="A4572" s="32">
        <v>27.157061267</v>
      </c>
    </row>
    <row r="4573" spans="1:1">
      <c r="A4573" s="32">
        <v>38.67184311</v>
      </c>
    </row>
    <row r="4574" spans="1:1">
      <c r="A4574" s="32"/>
    </row>
    <row r="4575" spans="1:1">
      <c r="A4575" s="32">
        <v>41.494839796</v>
      </c>
    </row>
    <row r="4576" spans="1:1">
      <c r="A4576" s="32">
        <v>31.913704682</v>
      </c>
    </row>
    <row r="4577" spans="1:1">
      <c r="A4577" s="32">
        <v>29.508517268</v>
      </c>
    </row>
    <row r="4578" spans="1:1">
      <c r="A4578" s="32">
        <v>35.406059646</v>
      </c>
    </row>
    <row r="4579" spans="1:1">
      <c r="A4579" s="32">
        <v>37.479757124</v>
      </c>
    </row>
    <row r="4580" spans="1:1">
      <c r="A4580" s="32">
        <v>20.407825584</v>
      </c>
    </row>
    <row r="4581" spans="1:1">
      <c r="A4581" s="32">
        <v>45.413177555</v>
      </c>
    </row>
    <row r="4582" spans="1:1">
      <c r="A4582" s="32">
        <v>37.98813172</v>
      </c>
    </row>
    <row r="4583" spans="1:1">
      <c r="A4583" s="32">
        <v>16.426394706</v>
      </c>
    </row>
    <row r="4584" spans="1:1">
      <c r="A4584" s="32">
        <v>34.871855162</v>
      </c>
    </row>
    <row r="4585" spans="1:1">
      <c r="A4585" s="32">
        <v>33.608037305</v>
      </c>
    </row>
    <row r="4586" spans="1:1">
      <c r="A4586" s="32">
        <v>25.357164928</v>
      </c>
    </row>
    <row r="4587" spans="1:1">
      <c r="A4587" s="32">
        <v>39.593595223</v>
      </c>
    </row>
    <row r="4588" spans="1:1">
      <c r="A4588" s="32">
        <v>26.61774876</v>
      </c>
    </row>
    <row r="4589" spans="1:1">
      <c r="A4589" s="32">
        <v>56.961838569</v>
      </c>
    </row>
    <row r="4590" spans="1:1">
      <c r="A4590" s="32"/>
    </row>
    <row r="4591" spans="1:1">
      <c r="A4591" s="32"/>
    </row>
    <row r="4592" spans="1:1">
      <c r="A4592" s="32"/>
    </row>
    <row r="4593" spans="1:1">
      <c r="A4593" s="32"/>
    </row>
    <row r="4594" spans="1:1">
      <c r="A4594" s="32"/>
    </row>
    <row r="4595" spans="1:1">
      <c r="A4595" s="32"/>
    </row>
    <row r="4596" spans="1:1">
      <c r="A4596" s="32"/>
    </row>
    <row r="4597" spans="1:1">
      <c r="A4597" s="32"/>
    </row>
    <row r="4598" spans="1:1">
      <c r="A4598" s="32">
        <v>35.871958946</v>
      </c>
    </row>
    <row r="4599" spans="1:1">
      <c r="A4599" s="32">
        <v>32.22967397</v>
      </c>
    </row>
    <row r="4600" spans="1:1">
      <c r="A4600" s="32">
        <v>22.981005101</v>
      </c>
    </row>
    <row r="4601" spans="1:1">
      <c r="A4601" s="32">
        <v>31.564226916</v>
      </c>
    </row>
    <row r="4602" spans="1:1">
      <c r="A4602" s="32">
        <v>35.896708642</v>
      </c>
    </row>
    <row r="4603" spans="1:1">
      <c r="A4603" s="32"/>
    </row>
    <row r="4604" spans="1:1">
      <c r="A4604" s="32"/>
    </row>
    <row r="4605" spans="1:1">
      <c r="A4605" s="32">
        <v>37.782036284</v>
      </c>
    </row>
    <row r="4606" spans="1:1">
      <c r="A4606" s="32">
        <v>34.68253701</v>
      </c>
    </row>
    <row r="4607" spans="1:1">
      <c r="A4607" s="32">
        <v>39.758932499</v>
      </c>
    </row>
    <row r="4608" spans="1:1">
      <c r="A4608" s="32">
        <v>34.540809522</v>
      </c>
    </row>
    <row r="4609" spans="1:1">
      <c r="A4609" s="32">
        <v>39.082696629</v>
      </c>
    </row>
    <row r="4610" spans="1:1">
      <c r="A4610" s="32">
        <v>37.934877857</v>
      </c>
    </row>
    <row r="4611" spans="1:1">
      <c r="A4611" s="32">
        <v>26.148970181</v>
      </c>
    </row>
    <row r="4612" spans="1:1">
      <c r="A4612" s="32"/>
    </row>
    <row r="4613" spans="1:1">
      <c r="A4613" s="32">
        <v>35.223861623</v>
      </c>
    </row>
    <row r="4614" spans="1:1">
      <c r="A4614" s="32">
        <v>42.060981767</v>
      </c>
    </row>
    <row r="4615" spans="1:1">
      <c r="A4615" s="32">
        <v>30.482780029</v>
      </c>
    </row>
    <row r="4616" spans="1:1">
      <c r="A4616" s="32">
        <v>36.575387744</v>
      </c>
    </row>
    <row r="4617" spans="1:1">
      <c r="A4617" s="32">
        <v>36.46436586</v>
      </c>
    </row>
    <row r="4618" spans="1:1">
      <c r="A4618" s="32"/>
    </row>
    <row r="4619" spans="1:1">
      <c r="A4619" s="32"/>
    </row>
    <row r="4620" spans="1:1">
      <c r="A4620" s="32">
        <v>51.630380591</v>
      </c>
    </row>
    <row r="4621" spans="1:1">
      <c r="A4621" s="32">
        <v>32.523092223</v>
      </c>
    </row>
    <row r="4622" spans="1:1">
      <c r="A4622" s="32">
        <v>23.040944709</v>
      </c>
    </row>
    <row r="4623" spans="1:1">
      <c r="A4623" s="32">
        <v>35.604886706</v>
      </c>
    </row>
    <row r="4624" spans="1:1">
      <c r="A4624" s="32">
        <v>39.656334058</v>
      </c>
    </row>
    <row r="4625" spans="1:1">
      <c r="A4625" s="32">
        <v>34.499938365</v>
      </c>
    </row>
    <row r="4626" spans="1:1">
      <c r="A4626" s="32">
        <v>33.992424446</v>
      </c>
    </row>
    <row r="4627" spans="1:1">
      <c r="A4627" s="32"/>
    </row>
    <row r="4628" spans="1:1">
      <c r="A4628" s="32">
        <v>36.372531415</v>
      </c>
    </row>
    <row r="4629" spans="1:1">
      <c r="A4629" s="32">
        <v>36.496201084</v>
      </c>
    </row>
    <row r="4630" spans="1:1">
      <c r="A4630" s="32">
        <v>27.471559692</v>
      </c>
    </row>
    <row r="4631" spans="1:1">
      <c r="A4631" s="32">
        <v>36.155277517</v>
      </c>
    </row>
    <row r="4632" spans="1:1">
      <c r="A4632" s="32">
        <v>40.348885329</v>
      </c>
    </row>
    <row r="4633" spans="1:1">
      <c r="A4633" s="32">
        <v>36.906664969</v>
      </c>
    </row>
    <row r="4634" spans="1:1">
      <c r="A4634" s="32">
        <v>15.529230143</v>
      </c>
    </row>
    <row r="4635" spans="1:1">
      <c r="A4635" s="32">
        <v>33.473373585</v>
      </c>
    </row>
    <row r="4636" spans="1:1">
      <c r="A4636" s="32">
        <v>23.247958281</v>
      </c>
    </row>
    <row r="4637" spans="1:1">
      <c r="A4637" s="32">
        <v>36.336564389</v>
      </c>
    </row>
    <row r="4638" spans="1:1">
      <c r="A4638" s="32">
        <v>22.984818991</v>
      </c>
    </row>
    <row r="4639" spans="1:1">
      <c r="A4639" s="32">
        <v>32.746506891</v>
      </c>
    </row>
    <row r="4640" spans="1:1">
      <c r="A4640" s="32"/>
    </row>
    <row r="4641" spans="1:1">
      <c r="A4641" s="32"/>
    </row>
    <row r="4642" spans="1:1">
      <c r="A4642" s="32"/>
    </row>
    <row r="4643" spans="1:1">
      <c r="A4643" s="32">
        <v>37.90658567</v>
      </c>
    </row>
    <row r="4644" spans="1:1">
      <c r="A4644" s="32"/>
    </row>
    <row r="4645" spans="1:1">
      <c r="A4645" s="32">
        <v>37.014140786</v>
      </c>
    </row>
    <row r="4646" spans="1:1">
      <c r="A4646" s="32">
        <v>30.280354844</v>
      </c>
    </row>
    <row r="4647" spans="1:1">
      <c r="A4647" s="32">
        <v>38.493132607</v>
      </c>
    </row>
    <row r="4648" spans="1:1">
      <c r="A4648" s="32">
        <v>37.81236793</v>
      </c>
    </row>
    <row r="4649" spans="1:1">
      <c r="A4649" s="32">
        <v>29.095881268</v>
      </c>
    </row>
    <row r="4650" spans="1:1">
      <c r="A4650" s="32">
        <v>38.581332837</v>
      </c>
    </row>
    <row r="4651" spans="1:1">
      <c r="A4651" s="32"/>
    </row>
    <row r="4652" spans="1:1">
      <c r="A4652" s="32">
        <v>34.594492544</v>
      </c>
    </row>
    <row r="4653" spans="1:1">
      <c r="A4653" s="32">
        <v>31.027335916</v>
      </c>
    </row>
    <row r="4654" spans="1:1">
      <c r="A4654" s="32">
        <v>35.442946765</v>
      </c>
    </row>
    <row r="4655" spans="1:1">
      <c r="A4655" s="32">
        <v>42.668454647</v>
      </c>
    </row>
    <row r="4656" spans="1:1">
      <c r="A4656" s="32">
        <v>26.273908099</v>
      </c>
    </row>
    <row r="4657" spans="1:1">
      <c r="A4657" s="32">
        <v>33.590455142</v>
      </c>
    </row>
    <row r="4658" spans="1:1">
      <c r="A4658" s="32">
        <v>31.337807889</v>
      </c>
    </row>
    <row r="4659" spans="1:1">
      <c r="A4659" s="32">
        <v>33.130175892</v>
      </c>
    </row>
    <row r="4660" spans="1:1">
      <c r="A4660" s="32">
        <v>32.903468132</v>
      </c>
    </row>
    <row r="4661" spans="1:1">
      <c r="A4661" s="32">
        <v>28.495004812</v>
      </c>
    </row>
    <row r="4662" spans="1:1">
      <c r="A4662" s="32">
        <v>15.443486052</v>
      </c>
    </row>
    <row r="4663" spans="1:1">
      <c r="A4663" s="32">
        <v>23.888121681</v>
      </c>
    </row>
    <row r="4664" spans="1:1">
      <c r="A4664" s="32">
        <v>39.210169634</v>
      </c>
    </row>
    <row r="4665" spans="1:1">
      <c r="A4665" s="32">
        <v>38.844801954</v>
      </c>
    </row>
    <row r="4666" spans="1:1">
      <c r="A4666" s="32">
        <v>35.565296678</v>
      </c>
    </row>
    <row r="4667" spans="1:1">
      <c r="A4667" s="32">
        <v>34.986140572</v>
      </c>
    </row>
    <row r="4668" spans="1:1">
      <c r="A4668" s="32">
        <v>35.979856239</v>
      </c>
    </row>
    <row r="4669" spans="1:1">
      <c r="A4669" s="32">
        <v>34.975655027</v>
      </c>
    </row>
    <row r="4670" spans="1:1">
      <c r="A4670" s="32"/>
    </row>
    <row r="4671" spans="1:1">
      <c r="A4671" s="32"/>
    </row>
    <row r="4672" spans="1:1">
      <c r="A4672" s="32">
        <v>31.201174854</v>
      </c>
    </row>
    <row r="4673" spans="1:1">
      <c r="A4673" s="32">
        <v>28.879570662</v>
      </c>
    </row>
    <row r="4674" spans="1:1">
      <c r="A4674" s="32">
        <v>26.127436677</v>
      </c>
    </row>
    <row r="4675" spans="1:1">
      <c r="A4675" s="32">
        <v>37.786175201</v>
      </c>
    </row>
    <row r="4676" spans="1:1">
      <c r="A4676" s="32">
        <v>29.855633501</v>
      </c>
    </row>
    <row r="4677" spans="1:1">
      <c r="A4677" s="32">
        <v>32.770147929</v>
      </c>
    </row>
    <row r="4678" spans="1:1">
      <c r="A4678" s="32">
        <v>28.125731087</v>
      </c>
    </row>
    <row r="4679" spans="1:1">
      <c r="A4679" s="32">
        <v>35.290583198</v>
      </c>
    </row>
    <row r="4680" spans="1:1">
      <c r="A4680" s="32"/>
    </row>
    <row r="4681" spans="1:1">
      <c r="A4681" s="32">
        <v>34.079157691</v>
      </c>
    </row>
    <row r="4682" spans="1:1">
      <c r="A4682" s="32">
        <v>17.263534849</v>
      </c>
    </row>
    <row r="4683" spans="1:1">
      <c r="A4683" s="32"/>
    </row>
    <row r="4684" spans="1:1">
      <c r="A4684" s="32">
        <v>31.463384548</v>
      </c>
    </row>
    <row r="4685" spans="1:1">
      <c r="A4685" s="32">
        <v>34.741847932</v>
      </c>
    </row>
    <row r="4686" spans="1:1">
      <c r="A4686" s="32">
        <v>38.709991448</v>
      </c>
    </row>
    <row r="4687" spans="1:1">
      <c r="A4687" s="32">
        <v>32.934291806</v>
      </c>
    </row>
    <row r="4688" spans="1:1">
      <c r="A4688" s="32">
        <v>23.265224918</v>
      </c>
    </row>
    <row r="4689" spans="1:1">
      <c r="A4689" s="32">
        <v>40.202630102</v>
      </c>
    </row>
    <row r="4690" spans="1:1">
      <c r="A4690" s="32">
        <v>46.996034289</v>
      </c>
    </row>
    <row r="4691" spans="1:1">
      <c r="A4691" s="32">
        <v>34.889241727</v>
      </c>
    </row>
    <row r="4692" spans="1:1">
      <c r="A4692" s="32">
        <v>35.441570262</v>
      </c>
    </row>
    <row r="4693" spans="1:1">
      <c r="A4693" s="32">
        <v>41.700530781</v>
      </c>
    </row>
    <row r="4694" spans="1:1">
      <c r="A4694" s="32">
        <v>30.120041947</v>
      </c>
    </row>
    <row r="4695" spans="1:1">
      <c r="A4695" s="32">
        <v>38.029738357</v>
      </c>
    </row>
    <row r="4696" spans="1:1">
      <c r="A4696" s="32">
        <v>40.134476763</v>
      </c>
    </row>
    <row r="4697" spans="1:1">
      <c r="A4697" s="32">
        <v>38.926156879</v>
      </c>
    </row>
    <row r="4698" spans="1:1">
      <c r="A4698" s="32">
        <v>40.604795833</v>
      </c>
    </row>
    <row r="4699" spans="1:1">
      <c r="A4699" s="32">
        <v>28.457018931</v>
      </c>
    </row>
    <row r="4700" spans="1:1">
      <c r="A4700" s="32">
        <v>32.64426513</v>
      </c>
    </row>
    <row r="4701" spans="1:1">
      <c r="A4701" s="32"/>
    </row>
    <row r="4702" spans="1:1">
      <c r="A4702" s="32"/>
    </row>
    <row r="4703" spans="1:1">
      <c r="A4703" s="32">
        <v>30.956485836</v>
      </c>
    </row>
    <row r="4704" spans="1:1">
      <c r="A4704" s="32">
        <v>34.0310957</v>
      </c>
    </row>
    <row r="4705" spans="1:1">
      <c r="A4705" s="32">
        <v>48.569574037</v>
      </c>
    </row>
    <row r="4706" spans="1:1">
      <c r="A4706" s="32">
        <v>34.686088674</v>
      </c>
    </row>
    <row r="4707" spans="1:1">
      <c r="A4707" s="32">
        <v>42.929509267</v>
      </c>
    </row>
    <row r="4708" spans="1:1">
      <c r="A4708" s="32">
        <v>34.92549001</v>
      </c>
    </row>
    <row r="4709" spans="1:1">
      <c r="A4709" s="32">
        <v>26.275832415</v>
      </c>
    </row>
    <row r="4710" spans="1:1">
      <c r="A4710" s="32">
        <v>35.349211904</v>
      </c>
    </row>
    <row r="4711" spans="1:1">
      <c r="A4711" s="32">
        <v>39.345858588</v>
      </c>
    </row>
    <row r="4712" spans="1:1">
      <c r="A4712" s="32">
        <v>34.145871345</v>
      </c>
    </row>
    <row r="4713" spans="1:1">
      <c r="A4713" s="32">
        <v>62.110721871</v>
      </c>
    </row>
    <row r="4714" spans="1:1">
      <c r="A4714" s="32"/>
    </row>
    <row r="4715" spans="1:1">
      <c r="A4715" s="32">
        <v>35.591655668</v>
      </c>
    </row>
    <row r="4716" spans="1:1">
      <c r="A4716" s="32"/>
    </row>
    <row r="4717" spans="1:1">
      <c r="A4717" s="32">
        <v>25.617845725</v>
      </c>
    </row>
    <row r="4718" spans="1:1">
      <c r="A4718" s="32"/>
    </row>
    <row r="4719" spans="1:1">
      <c r="A4719" s="32">
        <v>39.421713903</v>
      </c>
    </row>
    <row r="4720" spans="1:1">
      <c r="A4720" s="32">
        <v>33.490354241</v>
      </c>
    </row>
    <row r="4721" spans="1:1">
      <c r="A4721" s="32">
        <v>42.695331274</v>
      </c>
    </row>
    <row r="4722" spans="1:1">
      <c r="A4722" s="32">
        <v>40.787975749</v>
      </c>
    </row>
    <row r="4723" spans="1:1">
      <c r="A4723" s="32">
        <v>21.263805377</v>
      </c>
    </row>
    <row r="4724" spans="1:1">
      <c r="A4724" s="32"/>
    </row>
    <row r="4725" spans="1:1">
      <c r="A4725" s="32"/>
    </row>
    <row r="4726" spans="1:1">
      <c r="A4726" s="32"/>
    </row>
    <row r="4727" spans="1:1">
      <c r="A4727" s="32"/>
    </row>
    <row r="4728" spans="1:1">
      <c r="A4728" s="32"/>
    </row>
    <row r="4729" spans="1:1">
      <c r="A4729" s="32"/>
    </row>
    <row r="4730" spans="1:1">
      <c r="A4730" s="32"/>
    </row>
    <row r="4731" spans="1:1">
      <c r="A4731" s="32"/>
    </row>
    <row r="4732" spans="1:1">
      <c r="A4732" s="32"/>
    </row>
    <row r="4733" spans="1:1">
      <c r="A4733" s="32"/>
    </row>
    <row r="4734" spans="1:1">
      <c r="A4734" s="32"/>
    </row>
    <row r="4735" spans="1:1">
      <c r="A4735" s="32"/>
    </row>
    <row r="4736" spans="1:1">
      <c r="A4736" s="32"/>
    </row>
    <row r="4737" spans="1:1">
      <c r="A4737" s="32"/>
    </row>
    <row r="4738" spans="1:1">
      <c r="A4738" s="32"/>
    </row>
    <row r="4739" spans="1:1">
      <c r="A4739" s="32"/>
    </row>
    <row r="4740" spans="1:1">
      <c r="A4740" s="32"/>
    </row>
    <row r="4741" spans="1:1">
      <c r="A4741" s="32"/>
    </row>
    <row r="4742" spans="1:1">
      <c r="A4742" s="32"/>
    </row>
    <row r="4743" spans="1:1">
      <c r="A4743" s="32"/>
    </row>
    <row r="4744" spans="1:1">
      <c r="A4744" s="32"/>
    </row>
    <row r="4745" spans="1:1">
      <c r="A4745" s="32"/>
    </row>
    <row r="4746" spans="1:1">
      <c r="A4746" s="32"/>
    </row>
    <row r="4747" spans="1:1">
      <c r="A4747" s="32"/>
    </row>
    <row r="4748" spans="1:1">
      <c r="A4748" s="32"/>
    </row>
    <row r="4749" spans="1:1">
      <c r="A4749" s="32"/>
    </row>
    <row r="4750" spans="1:1">
      <c r="A4750" s="32"/>
    </row>
    <row r="4751" spans="1:1">
      <c r="A4751" s="32"/>
    </row>
    <row r="4752" spans="1:1">
      <c r="A4752" s="32"/>
    </row>
    <row r="4753" spans="1:1">
      <c r="A4753" s="32"/>
    </row>
    <row r="4754" spans="1:1">
      <c r="A4754" s="32"/>
    </row>
    <row r="4755" spans="1:1">
      <c r="A4755" s="32"/>
    </row>
    <row r="4756" spans="1:1">
      <c r="A4756" s="32"/>
    </row>
    <row r="4757" spans="1:1">
      <c r="A4757" s="32"/>
    </row>
    <row r="4758" spans="1:1">
      <c r="A4758" s="32"/>
    </row>
    <row r="4759" spans="1:1">
      <c r="A4759" s="32"/>
    </row>
    <row r="4760" spans="1:1">
      <c r="A4760" s="32"/>
    </row>
    <row r="4761" spans="1:1">
      <c r="A4761" s="32"/>
    </row>
    <row r="4762" spans="1:1">
      <c r="A4762" s="32"/>
    </row>
    <row r="4763" spans="1:1">
      <c r="A4763" s="32"/>
    </row>
    <row r="4764" spans="1:1">
      <c r="A4764" s="32"/>
    </row>
    <row r="4765" spans="1:1">
      <c r="A4765" s="32"/>
    </row>
    <row r="4766" spans="1:1">
      <c r="A4766" s="32"/>
    </row>
    <row r="4767" spans="1:1">
      <c r="A4767" s="32"/>
    </row>
    <row r="4768" spans="1:1">
      <c r="A4768" s="32"/>
    </row>
    <row r="4769" spans="1:1">
      <c r="A4769" s="32"/>
    </row>
    <row r="4770" spans="1:1">
      <c r="A4770" s="32"/>
    </row>
    <row r="4771" spans="1:1">
      <c r="A4771" s="32"/>
    </row>
    <row r="4772" spans="1:1">
      <c r="A4772" s="32"/>
    </row>
    <row r="4773" spans="1:1">
      <c r="A4773" s="32"/>
    </row>
    <row r="4774" spans="1:1">
      <c r="A4774" s="32"/>
    </row>
    <row r="4775" spans="1:1">
      <c r="A4775" s="32"/>
    </row>
    <row r="4776" spans="1:1">
      <c r="A4776" s="32"/>
    </row>
    <row r="4777" spans="1:1">
      <c r="A4777" s="32"/>
    </row>
    <row r="4778" spans="1:1">
      <c r="A4778" s="32"/>
    </row>
    <row r="4779" spans="1:1">
      <c r="A4779" s="32"/>
    </row>
    <row r="4780" spans="1:1">
      <c r="A4780" s="32"/>
    </row>
    <row r="4781" spans="1:1">
      <c r="A4781" s="32"/>
    </row>
    <row r="4782" spans="1:1">
      <c r="A4782" s="32"/>
    </row>
    <row r="4783" spans="1:1">
      <c r="A4783" s="32"/>
    </row>
    <row r="4784" spans="1:1">
      <c r="A4784" s="32">
        <v>45.743949059</v>
      </c>
    </row>
    <row r="4785" spans="1:1">
      <c r="A4785" s="32">
        <v>27.779905337</v>
      </c>
    </row>
    <row r="4786" spans="1:1">
      <c r="A4786" s="32">
        <v>30.65881623</v>
      </c>
    </row>
    <row r="4787" spans="1:1">
      <c r="A4787" s="32"/>
    </row>
    <row r="4788" spans="1:1">
      <c r="A4788" s="32">
        <v>29.427733682</v>
      </c>
    </row>
    <row r="4789" spans="1:1">
      <c r="A4789" s="32">
        <v>40.645479766</v>
      </c>
    </row>
    <row r="4790" spans="1:1">
      <c r="A4790" s="32">
        <v>26.027040254</v>
      </c>
    </row>
    <row r="4791" spans="1:1">
      <c r="A4791" s="32">
        <v>27.950475129</v>
      </c>
    </row>
    <row r="4792" spans="1:1">
      <c r="A4792" s="32">
        <v>31.599464331</v>
      </c>
    </row>
    <row r="4793" spans="1:1">
      <c r="A4793" s="32">
        <v>41.52143161</v>
      </c>
    </row>
    <row r="4794" spans="1:1">
      <c r="A4794" s="32">
        <v>32.550837642</v>
      </c>
    </row>
    <row r="4795" spans="1:1">
      <c r="A4795" s="32">
        <v>30.444119256</v>
      </c>
    </row>
    <row r="4796" spans="1:1">
      <c r="A4796" s="32">
        <v>31.688818252</v>
      </c>
    </row>
    <row r="4797" spans="1:1">
      <c r="A4797" s="32">
        <v>33.715351649</v>
      </c>
    </row>
    <row r="4798" spans="1:1">
      <c r="A4798" s="32">
        <v>39.277021984</v>
      </c>
    </row>
    <row r="4799" spans="1:1">
      <c r="A4799" s="32">
        <v>40.62020969</v>
      </c>
    </row>
    <row r="4800" spans="1:1">
      <c r="A4800" s="32">
        <v>33.665534117</v>
      </c>
    </row>
    <row r="4801" spans="1:1">
      <c r="A4801" s="32">
        <v>38.372223501</v>
      </c>
    </row>
    <row r="4802" spans="1:1">
      <c r="A4802" s="32">
        <v>31.32456596</v>
      </c>
    </row>
    <row r="4803" spans="1:1">
      <c r="A4803" s="32">
        <v>42.987979461</v>
      </c>
    </row>
    <row r="4804" spans="1:1">
      <c r="A4804" s="32">
        <v>31.295069566</v>
      </c>
    </row>
    <row r="4805" spans="1:1">
      <c r="A4805" s="32">
        <v>35.980542351</v>
      </c>
    </row>
    <row r="4806" spans="1:1">
      <c r="A4806" s="32">
        <v>34.565876305</v>
      </c>
    </row>
    <row r="4807" spans="1:1">
      <c r="A4807" s="32">
        <v>28.165930143</v>
      </c>
    </row>
    <row r="4808" spans="1:1">
      <c r="A4808" s="32">
        <v>39.87670703</v>
      </c>
    </row>
    <row r="4809" spans="1:1">
      <c r="A4809" s="32">
        <v>42.050244454</v>
      </c>
    </row>
    <row r="4810" spans="1:1">
      <c r="A4810" s="32">
        <v>39.518017085</v>
      </c>
    </row>
    <row r="4811" spans="1:1">
      <c r="A4811" s="32">
        <v>22.459369364</v>
      </c>
    </row>
    <row r="4812" spans="1:1">
      <c r="A4812" s="32">
        <v>34.767948845</v>
      </c>
    </row>
    <row r="4813" spans="1:1">
      <c r="A4813" s="32">
        <v>23.652339813</v>
      </c>
    </row>
    <row r="4814" spans="1:1">
      <c r="A4814" s="32">
        <v>39.025926424</v>
      </c>
    </row>
    <row r="4815" spans="1:1">
      <c r="A4815" s="32">
        <v>32.923860468</v>
      </c>
    </row>
    <row r="4816" spans="1:1">
      <c r="A4816" s="32">
        <v>35.274460982</v>
      </c>
    </row>
    <row r="4817" spans="1:1">
      <c r="A4817" s="32">
        <v>30.420914823</v>
      </c>
    </row>
    <row r="4818" spans="1:1">
      <c r="A4818" s="32">
        <v>40.874619093</v>
      </c>
    </row>
    <row r="4819" spans="1:1">
      <c r="A4819" s="32">
        <v>31.258328648</v>
      </c>
    </row>
    <row r="4820" spans="1:1">
      <c r="A4820" s="32">
        <v>39.963887657</v>
      </c>
    </row>
    <row r="4821" spans="1:1">
      <c r="A4821" s="32">
        <v>21.05500114</v>
      </c>
    </row>
    <row r="4822" spans="1:1">
      <c r="A4822" s="32">
        <v>37.239696741</v>
      </c>
    </row>
    <row r="4823" spans="1:1">
      <c r="A4823" s="32">
        <v>35.590326769</v>
      </c>
    </row>
    <row r="4824" spans="1:1">
      <c r="A4824" s="32">
        <v>35.571294933</v>
      </c>
    </row>
    <row r="4825" spans="1:1">
      <c r="A4825" s="32">
        <v>35.326912601</v>
      </c>
    </row>
    <row r="4826" spans="1:1">
      <c r="A4826" s="32">
        <v>31.360727251</v>
      </c>
    </row>
    <row r="4827" spans="1:1">
      <c r="A4827" s="32">
        <v>36.444430994</v>
      </c>
    </row>
    <row r="4828" spans="1:1">
      <c r="A4828" s="32">
        <v>38.656846663</v>
      </c>
    </row>
    <row r="4829" spans="1:1">
      <c r="A4829" s="32">
        <v>36.27844415</v>
      </c>
    </row>
    <row r="4830" spans="1:1">
      <c r="A4830" s="32">
        <v>41.715110686</v>
      </c>
    </row>
    <row r="4831" spans="1:1">
      <c r="A4831" s="32">
        <v>43.469263374</v>
      </c>
    </row>
    <row r="4832" spans="1:1">
      <c r="A4832" s="32">
        <v>27.179225539</v>
      </c>
    </row>
    <row r="4833" spans="1:1">
      <c r="A4833" s="32">
        <v>25.181498839</v>
      </c>
    </row>
    <row r="4834" spans="1:1">
      <c r="A4834" s="32">
        <v>38.740801417</v>
      </c>
    </row>
    <row r="4835" spans="1:1">
      <c r="A4835" s="32">
        <v>31.658786411</v>
      </c>
    </row>
    <row r="4836" spans="1:1">
      <c r="A4836" s="32">
        <v>33.193875534</v>
      </c>
    </row>
    <row r="4837" spans="1:1">
      <c r="A4837" s="32">
        <v>30.746724366</v>
      </c>
    </row>
    <row r="4838" spans="1:1">
      <c r="A4838" s="32">
        <v>35.200864505</v>
      </c>
    </row>
    <row r="4839" spans="1:1">
      <c r="A4839" s="32">
        <v>16.644674498</v>
      </c>
    </row>
    <row r="4840" spans="1:1">
      <c r="A4840" s="32">
        <v>42.138106434</v>
      </c>
    </row>
    <row r="4841" spans="1:1">
      <c r="A4841" s="32">
        <v>35.759760239</v>
      </c>
    </row>
    <row r="4842" spans="1:1">
      <c r="A4842" s="32">
        <v>34.36469831</v>
      </c>
    </row>
    <row r="4843" spans="1:1">
      <c r="A4843" s="32">
        <v>41.617983034</v>
      </c>
    </row>
    <row r="4844" spans="1:1">
      <c r="A4844" s="32">
        <v>32.72167844</v>
      </c>
    </row>
    <row r="4845" spans="1:1">
      <c r="A4845" s="32"/>
    </row>
    <row r="4846" spans="1:1">
      <c r="A4846" s="32">
        <v>43.136770157</v>
      </c>
    </row>
    <row r="4847" spans="1:1">
      <c r="A4847" s="32">
        <v>42.93355731</v>
      </c>
    </row>
    <row r="4848" spans="1:1">
      <c r="A4848" s="32">
        <v>33.760748359</v>
      </c>
    </row>
    <row r="4849" spans="1:1">
      <c r="A4849" s="32">
        <v>37.820054519</v>
      </c>
    </row>
    <row r="4850" spans="1:1">
      <c r="A4850" s="32">
        <v>39.543341495</v>
      </c>
    </row>
    <row r="4851" spans="1:1">
      <c r="A4851" s="32">
        <v>37.195249012</v>
      </c>
    </row>
    <row r="4852" spans="1:1">
      <c r="A4852" s="32">
        <v>27.529497704</v>
      </c>
    </row>
    <row r="4853" spans="1:1">
      <c r="A4853" s="32">
        <v>32.425629947</v>
      </c>
    </row>
    <row r="4854" spans="1:1">
      <c r="A4854" s="32">
        <v>28.078994114</v>
      </c>
    </row>
    <row r="4855" spans="1:1">
      <c r="A4855" s="32">
        <v>37.575821975</v>
      </c>
    </row>
    <row r="4856" spans="1:1">
      <c r="A4856" s="32">
        <v>33.051073753</v>
      </c>
    </row>
    <row r="4857" spans="1:1">
      <c r="A4857" s="32">
        <v>26.484886371</v>
      </c>
    </row>
    <row r="4858" spans="1:1">
      <c r="A4858" s="32">
        <v>40.250738027</v>
      </c>
    </row>
    <row r="4859" spans="1:1">
      <c r="A4859" s="32">
        <v>39.427890157</v>
      </c>
    </row>
    <row r="4860" spans="1:1">
      <c r="A4860" s="32">
        <v>35.860087635</v>
      </c>
    </row>
    <row r="4861" spans="1:1">
      <c r="A4861" s="32">
        <v>28.040793179</v>
      </c>
    </row>
    <row r="4862" spans="1:1">
      <c r="A4862" s="32">
        <v>34.357866</v>
      </c>
    </row>
    <row r="4863" spans="1:1">
      <c r="A4863" s="32">
        <v>39.257912029</v>
      </c>
    </row>
    <row r="4864" spans="1:1">
      <c r="A4864" s="32">
        <v>27.47115778</v>
      </c>
    </row>
    <row r="4865" spans="1:1">
      <c r="A4865" s="32">
        <v>39.048427763</v>
      </c>
    </row>
    <row r="4866" spans="1:1">
      <c r="A4866" s="32">
        <v>33.159940628</v>
      </c>
    </row>
    <row r="4867" spans="1:1">
      <c r="A4867" s="32">
        <v>27.503570973</v>
      </c>
    </row>
    <row r="4868" spans="1:1">
      <c r="A4868" s="32">
        <v>29.866278228</v>
      </c>
    </row>
    <row r="4869" spans="1:1">
      <c r="A4869" s="32">
        <v>28.865282118</v>
      </c>
    </row>
    <row r="4870" spans="1:1">
      <c r="A4870" s="32">
        <v>37.316207652</v>
      </c>
    </row>
    <row r="4871" spans="1:1">
      <c r="A4871" s="32">
        <v>28.116067418</v>
      </c>
    </row>
    <row r="4872" spans="1:1">
      <c r="A4872" s="32">
        <v>37.734940524</v>
      </c>
    </row>
    <row r="4873" spans="1:1">
      <c r="A4873" s="32">
        <v>37.379974648</v>
      </c>
    </row>
    <row r="4874" spans="1:1">
      <c r="A4874" s="32">
        <v>42.670275302</v>
      </c>
    </row>
    <row r="4875" spans="1:1">
      <c r="A4875" s="32">
        <v>41.669963714</v>
      </c>
    </row>
    <row r="4876" spans="1:1">
      <c r="A4876" s="32">
        <v>38.738649619</v>
      </c>
    </row>
    <row r="4877" spans="1:1">
      <c r="A4877" s="32">
        <v>38.973539329</v>
      </c>
    </row>
    <row r="4878" spans="1:1">
      <c r="A4878" s="32"/>
    </row>
    <row r="4879" spans="1:1">
      <c r="A4879" s="32"/>
    </row>
    <row r="4880" spans="1:1">
      <c r="A4880" s="32">
        <v>42.93996933</v>
      </c>
    </row>
    <row r="4881" spans="1:1">
      <c r="A4881" s="32">
        <v>36.763824165</v>
      </c>
    </row>
    <row r="4882" spans="1:1">
      <c r="A4882" s="32">
        <v>14.461987334</v>
      </c>
    </row>
    <row r="4883" spans="1:1">
      <c r="A4883" s="32">
        <v>42.677450653</v>
      </c>
    </row>
    <row r="4884" spans="1:1">
      <c r="A4884" s="32">
        <v>39.002928326</v>
      </c>
    </row>
    <row r="4885" spans="1:1">
      <c r="A4885" s="32">
        <v>35.028856424</v>
      </c>
    </row>
    <row r="4886" spans="1:1">
      <c r="A4886" s="32">
        <v>43.671281432</v>
      </c>
    </row>
    <row r="4887" spans="1:1">
      <c r="A4887" s="32">
        <v>40.033218625</v>
      </c>
    </row>
    <row r="4888" spans="1:1">
      <c r="A4888" s="32">
        <v>40.929954323</v>
      </c>
    </row>
    <row r="4889" spans="1:1">
      <c r="A4889" s="32">
        <v>38.368890383</v>
      </c>
    </row>
    <row r="4890" spans="1:1">
      <c r="A4890" s="32">
        <v>42.358128042</v>
      </c>
    </row>
    <row r="4891" spans="1:1">
      <c r="A4891" s="32">
        <v>30.619786755</v>
      </c>
    </row>
    <row r="4892" spans="1:1">
      <c r="A4892" s="32">
        <v>31.142957048</v>
      </c>
    </row>
    <row r="4893" spans="1:1">
      <c r="A4893" s="32">
        <v>41.00583277</v>
      </c>
    </row>
    <row r="4894" spans="1:1">
      <c r="A4894" s="32">
        <v>23.085478541</v>
      </c>
    </row>
    <row r="4895" spans="1:1">
      <c r="A4895" s="32"/>
    </row>
    <row r="4896" spans="1:1">
      <c r="A4896" s="32">
        <v>41.277127172</v>
      </c>
    </row>
    <row r="4897" spans="1:1">
      <c r="A4897" s="32">
        <v>40.769061823</v>
      </c>
    </row>
    <row r="4898" spans="1:1">
      <c r="A4898" s="32">
        <v>41.869893336</v>
      </c>
    </row>
    <row r="4899" spans="1:1">
      <c r="A4899" s="32">
        <v>41.210107042</v>
      </c>
    </row>
    <row r="4900" spans="1:1">
      <c r="A4900" s="32">
        <v>29.296633491</v>
      </c>
    </row>
    <row r="4901" spans="1:1">
      <c r="A4901" s="32">
        <v>30.829477167</v>
      </c>
    </row>
    <row r="4902" spans="1:1">
      <c r="A4902" s="32">
        <v>41.135649383</v>
      </c>
    </row>
    <row r="4903" spans="1:1">
      <c r="A4903" s="32">
        <v>40.205292882</v>
      </c>
    </row>
    <row r="4904" spans="1:1">
      <c r="A4904" s="32">
        <v>39.745002842</v>
      </c>
    </row>
    <row r="4905" spans="1:1">
      <c r="A4905" s="32">
        <v>22.06576364</v>
      </c>
    </row>
    <row r="4906" spans="1:1">
      <c r="A4906" s="32">
        <v>22.925136063</v>
      </c>
    </row>
    <row r="4907" spans="1:1">
      <c r="A4907" s="32">
        <v>40.772283258</v>
      </c>
    </row>
    <row r="4908" spans="1:1">
      <c r="A4908" s="32">
        <v>27.98945739</v>
      </c>
    </row>
    <row r="4909" spans="1:1">
      <c r="A4909" s="32">
        <v>33.241096011</v>
      </c>
    </row>
    <row r="4910" spans="1:1">
      <c r="A4910" s="32">
        <v>36.18947433</v>
      </c>
    </row>
    <row r="4911" spans="1:1">
      <c r="A4911" s="32">
        <v>28.546478459</v>
      </c>
    </row>
    <row r="4912" spans="1:1">
      <c r="A4912" s="32">
        <v>40.398114335</v>
      </c>
    </row>
    <row r="4913" spans="1:1">
      <c r="A4913" s="32">
        <v>31.809085921</v>
      </c>
    </row>
    <row r="4914" spans="1:1">
      <c r="A4914" s="32">
        <v>32.598401872</v>
      </c>
    </row>
    <row r="4915" spans="1:1">
      <c r="A4915" s="32">
        <v>28.243062567</v>
      </c>
    </row>
    <row r="4916" spans="1:1">
      <c r="A4916" s="32">
        <v>31.16238948</v>
      </c>
    </row>
    <row r="4917" spans="1:1">
      <c r="A4917" s="32">
        <v>40.504855047</v>
      </c>
    </row>
    <row r="4918" spans="1:1">
      <c r="A4918" s="32"/>
    </row>
    <row r="4919" spans="1:1">
      <c r="A4919" s="32">
        <v>38.48048457</v>
      </c>
    </row>
    <row r="4920" spans="1:1">
      <c r="A4920" s="32">
        <v>26.573930791</v>
      </c>
    </row>
    <row r="4921" spans="1:1">
      <c r="A4921" s="32">
        <v>40.642278896</v>
      </c>
    </row>
    <row r="4922" spans="1:1">
      <c r="A4922" s="32">
        <v>24.874615108</v>
      </c>
    </row>
    <row r="4923" spans="1:1">
      <c r="A4923" s="32">
        <v>34.098931734</v>
      </c>
    </row>
    <row r="4924" spans="1:1">
      <c r="A4924" s="32">
        <v>32.127562739</v>
      </c>
    </row>
    <row r="4925" spans="1:1">
      <c r="A4925" s="32">
        <v>31.983686037</v>
      </c>
    </row>
    <row r="4926" spans="1:1">
      <c r="A4926" s="32">
        <v>34.565944252</v>
      </c>
    </row>
    <row r="4927" spans="1:1">
      <c r="A4927" s="32">
        <v>43.215233511</v>
      </c>
    </row>
    <row r="4928" spans="1:1">
      <c r="A4928" s="32">
        <v>38.707779709</v>
      </c>
    </row>
    <row r="4929" spans="1:1">
      <c r="A4929" s="32">
        <v>35.457658789</v>
      </c>
    </row>
    <row r="4930" spans="1:1">
      <c r="A4930" s="32">
        <v>26.55949496</v>
      </c>
    </row>
    <row r="4931" spans="1:1">
      <c r="A4931" s="32">
        <v>40.767401412</v>
      </c>
    </row>
    <row r="4932" spans="1:1">
      <c r="A4932" s="32">
        <v>37.917272876</v>
      </c>
    </row>
    <row r="4933" spans="1:1">
      <c r="A4933" s="32">
        <v>33.239355484</v>
      </c>
    </row>
    <row r="4934" spans="1:1">
      <c r="A4934" s="32">
        <v>34.83482969</v>
      </c>
    </row>
    <row r="4935" spans="1:1">
      <c r="A4935" s="32">
        <v>36.356309397</v>
      </c>
    </row>
    <row r="4936" spans="1:1">
      <c r="A4936" s="32"/>
    </row>
    <row r="4937" spans="1:1">
      <c r="A4937" s="32"/>
    </row>
    <row r="4938" spans="1:1">
      <c r="A4938" s="32">
        <v>37.996923331</v>
      </c>
    </row>
    <row r="4939" spans="1:1">
      <c r="A4939" s="32">
        <v>36.977518905</v>
      </c>
    </row>
    <row r="4940" spans="1:1">
      <c r="A4940" s="32">
        <v>28.154134662</v>
      </c>
    </row>
    <row r="4941" spans="1:1">
      <c r="A4941" s="32">
        <v>25.623638507</v>
      </c>
    </row>
    <row r="4942" spans="1:1">
      <c r="A4942" s="32">
        <v>33.673146444</v>
      </c>
    </row>
    <row r="4943" spans="1:1">
      <c r="A4943" s="32">
        <v>20.517146277</v>
      </c>
    </row>
    <row r="4944" spans="1:1">
      <c r="A4944" s="32">
        <v>30.071402046</v>
      </c>
    </row>
    <row r="4945" spans="1:1">
      <c r="A4945" s="32">
        <v>33.193949357</v>
      </c>
    </row>
    <row r="4946" spans="1:1">
      <c r="A4946" s="32">
        <v>43.112190673</v>
      </c>
    </row>
    <row r="4947" spans="1:1">
      <c r="A4947" s="32">
        <v>23.318650008</v>
      </c>
    </row>
    <row r="4948" spans="1:1">
      <c r="A4948" s="32">
        <v>33.19212531</v>
      </c>
    </row>
    <row r="4949" spans="1:1">
      <c r="A4949" s="32">
        <v>15.567001073</v>
      </c>
    </row>
    <row r="4950" spans="1:1">
      <c r="A4950" s="32">
        <v>34.130003661</v>
      </c>
    </row>
    <row r="4951" spans="1:1">
      <c r="A4951" s="32">
        <v>23.290234477</v>
      </c>
    </row>
    <row r="4952" spans="1:1">
      <c r="A4952" s="32">
        <v>41.173805047</v>
      </c>
    </row>
    <row r="4953" spans="1:1">
      <c r="A4953" s="32">
        <v>22.508172514</v>
      </c>
    </row>
    <row r="4954" spans="1:1">
      <c r="A4954" s="32">
        <v>24.098266761</v>
      </c>
    </row>
    <row r="4955" spans="1:1">
      <c r="A4955" s="32">
        <v>39.187361612</v>
      </c>
    </row>
    <row r="4956" spans="1:1">
      <c r="A4956" s="32">
        <v>38.552978748</v>
      </c>
    </row>
    <row r="4957" spans="1:1">
      <c r="A4957" s="32">
        <v>39.39066028</v>
      </c>
    </row>
    <row r="4958" spans="1:1">
      <c r="A4958" s="32">
        <v>38.113555937</v>
      </c>
    </row>
    <row r="4959" spans="1:1">
      <c r="A4959" s="32">
        <v>37.545837379</v>
      </c>
    </row>
    <row r="4960" spans="1:1">
      <c r="A4960" s="32">
        <v>39.676304649</v>
      </c>
    </row>
    <row r="4961" spans="1:1">
      <c r="A4961" s="32">
        <v>39.800879561</v>
      </c>
    </row>
    <row r="4962" spans="1:1">
      <c r="A4962" s="32">
        <v>41.089569186</v>
      </c>
    </row>
    <row r="4963" spans="1:1">
      <c r="A4963" s="32"/>
    </row>
    <row r="4964" spans="1:1">
      <c r="A4964" s="32">
        <v>40.312697726</v>
      </c>
    </row>
    <row r="4965" spans="1:1">
      <c r="A4965" s="32">
        <v>27.837509605</v>
      </c>
    </row>
    <row r="4966" spans="1:1">
      <c r="A4966" s="32">
        <v>27.217028651</v>
      </c>
    </row>
    <row r="4967" spans="1:1">
      <c r="A4967" s="32">
        <v>35.725852186</v>
      </c>
    </row>
    <row r="4968" spans="1:1">
      <c r="A4968" s="32">
        <v>38.235086271</v>
      </c>
    </row>
    <row r="4969" spans="1:1">
      <c r="A4969" s="32">
        <v>34.368269329</v>
      </c>
    </row>
    <row r="4970" spans="1:1">
      <c r="A4970" s="32">
        <v>40.08504815</v>
      </c>
    </row>
    <row r="4971" spans="1:1">
      <c r="A4971" s="32">
        <v>23.54869835</v>
      </c>
    </row>
    <row r="4972" spans="1:1">
      <c r="A4972" s="32">
        <v>37.158294824</v>
      </c>
    </row>
    <row r="4973" spans="1:1">
      <c r="A4973" s="32">
        <v>24.893781127</v>
      </c>
    </row>
    <row r="4974" spans="1:1">
      <c r="A4974" s="32">
        <v>28.207435743</v>
      </c>
    </row>
    <row r="4975" spans="1:1">
      <c r="A4975" s="32">
        <v>43.807293163</v>
      </c>
    </row>
    <row r="4976" spans="1:1">
      <c r="A4976" s="32">
        <v>27.924000892</v>
      </c>
    </row>
    <row r="4977" spans="1:1">
      <c r="A4977" s="32">
        <v>28.688500322</v>
      </c>
    </row>
    <row r="4978" spans="1:1">
      <c r="A4978" s="32">
        <v>29.928636834</v>
      </c>
    </row>
    <row r="4979" spans="1:1">
      <c r="A4979" s="32">
        <v>42.341626392</v>
      </c>
    </row>
    <row r="4980" spans="1:1">
      <c r="A4980" s="32">
        <v>42.769386705</v>
      </c>
    </row>
    <row r="4981" spans="1:1">
      <c r="A4981" s="32">
        <v>36.018495649</v>
      </c>
    </row>
    <row r="4982" spans="1:1">
      <c r="A4982" s="32">
        <v>31.489905776</v>
      </c>
    </row>
    <row r="4983" spans="1:1">
      <c r="A4983" s="32">
        <v>38.109978597</v>
      </c>
    </row>
    <row r="4984" spans="1:1">
      <c r="A4984" s="32">
        <v>38.159622791</v>
      </c>
    </row>
    <row r="4985" spans="1:1">
      <c r="A4985" s="32">
        <v>20.269918789</v>
      </c>
    </row>
    <row r="4986" spans="1:1">
      <c r="A4986" s="32">
        <v>17.872195182</v>
      </c>
    </row>
    <row r="4987" spans="1:1">
      <c r="A4987" s="32"/>
    </row>
    <row r="4988" spans="1:1">
      <c r="A4988" s="32">
        <v>43.35819405</v>
      </c>
    </row>
    <row r="4989" spans="1:1">
      <c r="A4989" s="32">
        <v>37.652919106</v>
      </c>
    </row>
    <row r="4990" spans="1:1">
      <c r="A4990" s="32">
        <v>32.698800459</v>
      </c>
    </row>
    <row r="4991" spans="1:1">
      <c r="A4991" s="32">
        <v>32.349412052</v>
      </c>
    </row>
    <row r="4992" spans="1:1">
      <c r="A4992" s="32">
        <v>33.714239099</v>
      </c>
    </row>
    <row r="4993" spans="1:1">
      <c r="A4993" s="32">
        <v>42.334245998</v>
      </c>
    </row>
    <row r="4994" spans="1:1">
      <c r="A4994" s="32">
        <v>38.972486705</v>
      </c>
    </row>
    <row r="4995" spans="1:1">
      <c r="A4995" s="32">
        <v>37.075471865</v>
      </c>
    </row>
    <row r="4996" spans="1:1">
      <c r="A4996" s="32">
        <v>28.876723751</v>
      </c>
    </row>
    <row r="4997" spans="1:1">
      <c r="A4997" s="32">
        <v>40.854864993</v>
      </c>
    </row>
    <row r="4998" spans="1:1">
      <c r="A4998" s="32">
        <v>20.161387851</v>
      </c>
    </row>
    <row r="4999" spans="1:1">
      <c r="A4999" s="32">
        <v>38.427444569</v>
      </c>
    </row>
    <row r="5000" spans="1:1">
      <c r="A5000" s="32">
        <v>37.740918996</v>
      </c>
    </row>
    <row r="5001" spans="1:1">
      <c r="A5001" s="32">
        <v>20.353582085</v>
      </c>
    </row>
    <row r="5002" spans="1:1">
      <c r="A5002" s="32">
        <v>36.359104168</v>
      </c>
    </row>
    <row r="5003" spans="1:1">
      <c r="A5003" s="32">
        <v>37.830163787</v>
      </c>
    </row>
    <row r="5004" spans="1:1">
      <c r="A5004" s="32">
        <v>22.289490827</v>
      </c>
    </row>
    <row r="5005" spans="1:1">
      <c r="A5005" s="32">
        <v>42.031639133</v>
      </c>
    </row>
    <row r="5006" spans="1:1">
      <c r="A5006" s="32">
        <v>1.8555399803</v>
      </c>
    </row>
    <row r="5007" spans="1:1">
      <c r="A5007" s="32"/>
    </row>
    <row r="5008" spans="1:1">
      <c r="A5008" s="32"/>
    </row>
    <row r="5009" spans="1:1">
      <c r="A5009" s="32"/>
    </row>
    <row r="5010" spans="1:1">
      <c r="A5010" s="32">
        <v>40.12650973</v>
      </c>
    </row>
    <row r="5011" spans="1:1">
      <c r="A5011" s="32">
        <v>35.734856373</v>
      </c>
    </row>
    <row r="5012" spans="1:1">
      <c r="A5012" s="32">
        <v>22.813867857</v>
      </c>
    </row>
    <row r="5013" spans="1:1">
      <c r="A5013" s="32">
        <v>41.288882375</v>
      </c>
    </row>
    <row r="5014" spans="1:1">
      <c r="A5014" s="32">
        <v>32.200811209</v>
      </c>
    </row>
    <row r="5015" spans="1:1">
      <c r="A5015" s="32"/>
    </row>
    <row r="5016" spans="1:1">
      <c r="A5016" s="32">
        <v>40.514989578</v>
      </c>
    </row>
    <row r="5017" spans="1:1">
      <c r="A5017" s="32">
        <v>39.229711537</v>
      </c>
    </row>
    <row r="5018" spans="1:1">
      <c r="A5018" s="32">
        <v>35.270113219</v>
      </c>
    </row>
    <row r="5019" spans="1:1">
      <c r="A5019" s="32">
        <v>41.342343086</v>
      </c>
    </row>
    <row r="5020" spans="1:1">
      <c r="A5020" s="32">
        <v>36.878389116</v>
      </c>
    </row>
    <row r="5021" spans="1:1">
      <c r="A5021" s="32">
        <v>42.571889924</v>
      </c>
    </row>
    <row r="5022" spans="1:1">
      <c r="A5022" s="32">
        <v>39.529903612</v>
      </c>
    </row>
    <row r="5023" spans="1:1">
      <c r="A5023" s="32">
        <v>36.939319169</v>
      </c>
    </row>
    <row r="5024" spans="1:1">
      <c r="A5024" s="32">
        <v>38.129711796</v>
      </c>
    </row>
    <row r="5025" spans="1:1">
      <c r="A5025" s="32">
        <v>39.210272093</v>
      </c>
    </row>
    <row r="5026" spans="1:1">
      <c r="A5026" s="32">
        <v>34.154228193</v>
      </c>
    </row>
    <row r="5027" spans="1:1">
      <c r="A5027" s="32">
        <v>40.479243579</v>
      </c>
    </row>
    <row r="5028" spans="1:1">
      <c r="A5028" s="32">
        <v>39.042204499</v>
      </c>
    </row>
    <row r="5029" spans="1:1">
      <c r="A5029" s="32">
        <v>35.095519931</v>
      </c>
    </row>
    <row r="5030" spans="1:1">
      <c r="A5030" s="32">
        <v>27.056726972</v>
      </c>
    </row>
    <row r="5031" spans="1:1">
      <c r="A5031" s="32">
        <v>39.891654292</v>
      </c>
    </row>
    <row r="5032" spans="1:1">
      <c r="A5032" s="32">
        <v>41.741201045</v>
      </c>
    </row>
    <row r="5033" spans="1:1">
      <c r="A5033" s="32">
        <v>34.117532893</v>
      </c>
    </row>
    <row r="5034" spans="1:1">
      <c r="A5034" s="32">
        <v>22.959806769</v>
      </c>
    </row>
    <row r="5035" spans="1:1">
      <c r="A5035" s="32">
        <v>37.000883221</v>
      </c>
    </row>
    <row r="5036" spans="1:1">
      <c r="A5036" s="32">
        <v>36.946997493</v>
      </c>
    </row>
    <row r="5037" spans="1:1">
      <c r="A5037" s="32">
        <v>40.904321038</v>
      </c>
    </row>
    <row r="5038" spans="1:1">
      <c r="A5038" s="32">
        <v>40.162160653</v>
      </c>
    </row>
    <row r="5039" spans="1:1">
      <c r="A5039" s="32">
        <v>37.272271308</v>
      </c>
    </row>
    <row r="5040" spans="1:1">
      <c r="A5040" s="32">
        <v>35.18585706</v>
      </c>
    </row>
    <row r="5041" spans="1:1">
      <c r="A5041" s="32">
        <v>2.8302971697</v>
      </c>
    </row>
    <row r="5042" spans="1:1">
      <c r="A5042" s="32">
        <v>34.509656884</v>
      </c>
    </row>
    <row r="5043" spans="1:1">
      <c r="A5043" s="32">
        <v>33.059933638</v>
      </c>
    </row>
    <row r="5044" spans="1:1">
      <c r="A5044" s="32">
        <v>36.191458547</v>
      </c>
    </row>
    <row r="5045" spans="1:1">
      <c r="A5045" s="32">
        <v>39.848391232</v>
      </c>
    </row>
    <row r="5046" spans="1:1">
      <c r="A5046" s="32">
        <v>31.181661193</v>
      </c>
    </row>
    <row r="5047" spans="1:1">
      <c r="A5047" s="32">
        <v>76.421478047</v>
      </c>
    </row>
    <row r="5048" spans="1:1">
      <c r="A5048" s="32">
        <v>71.512110567</v>
      </c>
    </row>
    <row r="5049" spans="1:1">
      <c r="A5049" s="32">
        <v>38.325989849</v>
      </c>
    </row>
    <row r="5050" spans="1:1">
      <c r="A5050" s="32">
        <v>20.837255468</v>
      </c>
    </row>
    <row r="5051" spans="1:1">
      <c r="A5051" s="32">
        <v>41.499060427</v>
      </c>
    </row>
    <row r="5052" spans="1:1">
      <c r="A5052" s="32">
        <v>34.396301781</v>
      </c>
    </row>
    <row r="5053" spans="1:1">
      <c r="A5053" s="32">
        <v>43.908645333</v>
      </c>
    </row>
    <row r="5054" spans="1:1">
      <c r="A5054" s="32"/>
    </row>
    <row r="5055" spans="1:1">
      <c r="A5055" s="32">
        <v>32.791478032</v>
      </c>
    </row>
    <row r="5056" spans="1:1">
      <c r="A5056" s="32">
        <v>41.130706684</v>
      </c>
    </row>
    <row r="5057" spans="1:1">
      <c r="A5057" s="32">
        <v>34.650649126</v>
      </c>
    </row>
    <row r="5058" spans="1:1">
      <c r="A5058" s="32">
        <v>34.597191903</v>
      </c>
    </row>
    <row r="5059" spans="1:1">
      <c r="A5059" s="32">
        <v>42.397248986</v>
      </c>
    </row>
    <row r="5060" spans="1:1">
      <c r="A5060" s="32">
        <v>36.369027462</v>
      </c>
    </row>
    <row r="5061" spans="1:1">
      <c r="A5061" s="32">
        <v>39.370858155</v>
      </c>
    </row>
    <row r="5062" spans="1:1">
      <c r="A5062" s="32">
        <v>30.55300542</v>
      </c>
    </row>
    <row r="5063" spans="1:1">
      <c r="A5063" s="32">
        <v>33.227763077</v>
      </c>
    </row>
    <row r="5064" spans="1:1">
      <c r="A5064" s="32">
        <v>38.497154977</v>
      </c>
    </row>
    <row r="5065" spans="1:1">
      <c r="A5065" s="32">
        <v>43.133844895</v>
      </c>
    </row>
    <row r="5066" spans="1:1">
      <c r="A5066" s="32">
        <v>24.355759583</v>
      </c>
    </row>
    <row r="5067" spans="1:1">
      <c r="A5067" s="32">
        <v>40.566551898</v>
      </c>
    </row>
    <row r="5068" spans="1:1">
      <c r="A5068" s="32"/>
    </row>
    <row r="5069" spans="1:1">
      <c r="A5069" s="32"/>
    </row>
    <row r="5070" spans="1:1">
      <c r="A5070" s="32">
        <v>37.11235228</v>
      </c>
    </row>
    <row r="5071" spans="1:1">
      <c r="A5071" s="32">
        <v>36.997793604</v>
      </c>
    </row>
    <row r="5072" spans="1:1">
      <c r="A5072" s="32">
        <v>39.305739117</v>
      </c>
    </row>
    <row r="5073" spans="1:1">
      <c r="A5073" s="32">
        <v>23.691176013</v>
      </c>
    </row>
    <row r="5074" spans="1:1">
      <c r="A5074" s="32">
        <v>26.248756632</v>
      </c>
    </row>
    <row r="5075" spans="1:1">
      <c r="A5075" s="32">
        <v>40.133220412</v>
      </c>
    </row>
    <row r="5076" spans="1:1">
      <c r="A5076" s="32">
        <v>22.71865262</v>
      </c>
    </row>
    <row r="5077" spans="1:1">
      <c r="A5077" s="32">
        <v>20.927415374</v>
      </c>
    </row>
    <row r="5078" spans="1:1">
      <c r="A5078" s="32"/>
    </row>
    <row r="5079" spans="1:1">
      <c r="A5079" s="32">
        <v>37.420847161</v>
      </c>
    </row>
    <row r="5080" spans="1:1">
      <c r="A5080" s="32">
        <v>33.535547201</v>
      </c>
    </row>
    <row r="5081" spans="1:1">
      <c r="A5081" s="32">
        <v>31.124553856</v>
      </c>
    </row>
    <row r="5082" spans="1:1">
      <c r="A5082" s="32">
        <v>29.741908938</v>
      </c>
    </row>
    <row r="5083" spans="1:1">
      <c r="A5083" s="32">
        <v>37.837863874</v>
      </c>
    </row>
    <row r="5084" spans="1:1">
      <c r="A5084" s="32">
        <v>24.258677221</v>
      </c>
    </row>
    <row r="5085" spans="1:1">
      <c r="A5085" s="32">
        <v>34.206008445</v>
      </c>
    </row>
    <row r="5086" spans="1:1">
      <c r="A5086" s="32">
        <v>27.361339812</v>
      </c>
    </row>
    <row r="5087" spans="1:1">
      <c r="A5087" s="32">
        <v>36.170905486</v>
      </c>
    </row>
    <row r="5088" spans="1:1">
      <c r="A5088" s="32">
        <v>40.287479925</v>
      </c>
    </row>
    <row r="5089" spans="1:1">
      <c r="A5089" s="32">
        <v>29.732489312</v>
      </c>
    </row>
    <row r="5090" spans="1:1">
      <c r="A5090" s="32">
        <v>34.766949696</v>
      </c>
    </row>
    <row r="5091" spans="1:1">
      <c r="A5091" s="32">
        <v>39.546507583</v>
      </c>
    </row>
    <row r="5092" spans="1:1">
      <c r="A5092" s="32">
        <v>40.880494666</v>
      </c>
    </row>
    <row r="5093" spans="1:1">
      <c r="A5093" s="32">
        <v>34.81068944</v>
      </c>
    </row>
    <row r="5094" spans="1:1">
      <c r="A5094" s="32">
        <v>45.25528966</v>
      </c>
    </row>
    <row r="5095" spans="1:1">
      <c r="A5095" s="32">
        <v>37.639947331</v>
      </c>
    </row>
    <row r="5096" spans="1:1">
      <c r="A5096" s="32">
        <v>23.809820262</v>
      </c>
    </row>
    <row r="5097" spans="1:1">
      <c r="A5097" s="32">
        <v>39.085006344</v>
      </c>
    </row>
    <row r="5098" spans="1:1">
      <c r="A5098" s="32">
        <v>42.343420263</v>
      </c>
    </row>
    <row r="5099" spans="1:1">
      <c r="A5099" s="32">
        <v>38.486948668</v>
      </c>
    </row>
    <row r="5100" spans="1:1">
      <c r="A5100" s="32">
        <v>39.173553951</v>
      </c>
    </row>
    <row r="5101" spans="1:1">
      <c r="A5101" s="32">
        <v>26.210175973</v>
      </c>
    </row>
    <row r="5102" spans="1:1">
      <c r="A5102" s="32">
        <v>34.517790505</v>
      </c>
    </row>
    <row r="5103" spans="1:1">
      <c r="A5103" s="32">
        <v>32.794976443</v>
      </c>
    </row>
    <row r="5104" spans="1:1">
      <c r="A5104" s="32">
        <v>32.560359399</v>
      </c>
    </row>
    <row r="5105" spans="1:1">
      <c r="A5105" s="32">
        <v>34.268228014</v>
      </c>
    </row>
    <row r="5106" spans="1:1">
      <c r="A5106" s="32">
        <v>29.609847557</v>
      </c>
    </row>
    <row r="5107" spans="1:1">
      <c r="A5107" s="32">
        <v>21.241194773</v>
      </c>
    </row>
    <row r="5108" spans="1:1">
      <c r="A5108" s="32">
        <v>20.808196179</v>
      </c>
    </row>
    <row r="5109" spans="1:1">
      <c r="A5109" s="32">
        <v>39.159553757</v>
      </c>
    </row>
    <row r="5110" spans="1:1">
      <c r="A5110" s="32">
        <v>33.747826295</v>
      </c>
    </row>
    <row r="5111" spans="1:1">
      <c r="A5111" s="32">
        <v>41.482803685</v>
      </c>
    </row>
    <row r="5112" spans="1:1">
      <c r="A5112" s="32">
        <v>39.110297625</v>
      </c>
    </row>
    <row r="5113" spans="1:1">
      <c r="A5113" s="32">
        <v>34.627659402</v>
      </c>
    </row>
    <row r="5114" spans="1:1">
      <c r="A5114" s="32">
        <v>20.588214357</v>
      </c>
    </row>
    <row r="5115" spans="1:1">
      <c r="A5115" s="32">
        <v>33.373813672</v>
      </c>
    </row>
    <row r="5116" spans="1:1">
      <c r="A5116" s="32">
        <v>39.664822994</v>
      </c>
    </row>
    <row r="5117" spans="1:1">
      <c r="A5117" s="32">
        <v>42.159936538</v>
      </c>
    </row>
    <row r="5118" spans="1:1">
      <c r="A5118" s="32"/>
    </row>
    <row r="5119" spans="1:1">
      <c r="A5119" s="32">
        <v>39.489317202</v>
      </c>
    </row>
    <row r="5120" spans="1:1">
      <c r="A5120" s="32">
        <v>41.644172047</v>
      </c>
    </row>
    <row r="5121" spans="1:1">
      <c r="A5121" s="32">
        <v>33.495088701</v>
      </c>
    </row>
    <row r="5122" spans="1:1">
      <c r="A5122" s="32">
        <v>40.278298303</v>
      </c>
    </row>
    <row r="5123" spans="1:1">
      <c r="A5123" s="32">
        <v>39.415166848</v>
      </c>
    </row>
    <row r="5124" spans="1:1">
      <c r="A5124" s="32">
        <v>38.001192233</v>
      </c>
    </row>
    <row r="5125" spans="1:1">
      <c r="A5125" s="32"/>
    </row>
    <row r="5126" spans="1:1">
      <c r="A5126" s="32"/>
    </row>
    <row r="5127" spans="1:1">
      <c r="A5127" s="32">
        <v>39.978650331</v>
      </c>
    </row>
    <row r="5128" spans="1:1">
      <c r="A5128" s="32">
        <v>20.39892362</v>
      </c>
    </row>
    <row r="5129" spans="1:1">
      <c r="A5129" s="32">
        <v>38.862120807</v>
      </c>
    </row>
    <row r="5130" spans="1:1">
      <c r="A5130" s="32"/>
    </row>
    <row r="5131" spans="1:1">
      <c r="A5131" s="32">
        <v>18.735147443</v>
      </c>
    </row>
    <row r="5132" spans="1:1">
      <c r="A5132" s="32">
        <v>23.022894085</v>
      </c>
    </row>
    <row r="5133" spans="1:1">
      <c r="A5133" s="32">
        <v>35.223970798</v>
      </c>
    </row>
    <row r="5134" spans="1:1">
      <c r="A5134" s="32">
        <v>38.191251339</v>
      </c>
    </row>
    <row r="5135" spans="1:1">
      <c r="A5135" s="32">
        <v>33.820934036</v>
      </c>
    </row>
    <row r="5136" spans="1:1">
      <c r="A5136" s="32">
        <v>40.015316476</v>
      </c>
    </row>
    <row r="5137" spans="1:1">
      <c r="A5137" s="32">
        <v>42.009813582</v>
      </c>
    </row>
    <row r="5138" spans="1:1">
      <c r="A5138" s="32">
        <v>35.271867032</v>
      </c>
    </row>
    <row r="5139" spans="1:1">
      <c r="A5139" s="32">
        <v>41.807428045</v>
      </c>
    </row>
    <row r="5140" spans="1:1">
      <c r="A5140" s="32">
        <v>32.461144333</v>
      </c>
    </row>
    <row r="5141" spans="1:1">
      <c r="A5141" s="32">
        <v>42.829145821</v>
      </c>
    </row>
    <row r="5142" spans="1:1">
      <c r="A5142" s="32">
        <v>34.760575409</v>
      </c>
    </row>
    <row r="5143" spans="1:1">
      <c r="A5143" s="32">
        <v>34.998727775</v>
      </c>
    </row>
    <row r="5144" spans="1:1">
      <c r="A5144" s="32">
        <v>26.833312167</v>
      </c>
    </row>
    <row r="5145" spans="1:1">
      <c r="A5145" s="32">
        <v>38.22673698</v>
      </c>
    </row>
    <row r="5146" spans="1:1">
      <c r="A5146" s="32">
        <v>36.948273863</v>
      </c>
    </row>
    <row r="5147" spans="1:1">
      <c r="A5147" s="32">
        <v>38.984013009</v>
      </c>
    </row>
    <row r="5148" spans="1:1">
      <c r="A5148" s="32">
        <v>32.088681352</v>
      </c>
    </row>
    <row r="5149" spans="1:1">
      <c r="A5149" s="32">
        <v>30.474173738</v>
      </c>
    </row>
    <row r="5150" spans="1:1">
      <c r="A5150" s="32">
        <v>39.146755766</v>
      </c>
    </row>
    <row r="5151" spans="1:1">
      <c r="A5151" s="32">
        <v>37.384588482</v>
      </c>
    </row>
    <row r="5152" spans="1:1">
      <c r="A5152" s="32">
        <v>25.688176342</v>
      </c>
    </row>
    <row r="5153" spans="1:1">
      <c r="A5153" s="32">
        <v>6.8870241268</v>
      </c>
    </row>
    <row r="5154" spans="1:1">
      <c r="A5154" s="32">
        <v>39.631102993</v>
      </c>
    </row>
    <row r="5155" spans="1:1">
      <c r="A5155" s="32">
        <v>40.475793354</v>
      </c>
    </row>
    <row r="5156" spans="1:1">
      <c r="A5156" s="32"/>
    </row>
    <row r="5157" spans="1:1">
      <c r="A5157" s="32">
        <v>84.61388869</v>
      </c>
    </row>
    <row r="5158" spans="1:1">
      <c r="A5158" s="32">
        <v>23.810173362</v>
      </c>
    </row>
    <row r="5159" spans="1:1">
      <c r="A5159" s="32">
        <v>28.344078391</v>
      </c>
    </row>
    <row r="5160" spans="1:1">
      <c r="A5160" s="32">
        <v>39.614334977</v>
      </c>
    </row>
    <row r="5161" spans="1:1">
      <c r="A5161" s="32">
        <v>37.636682724</v>
      </c>
    </row>
    <row r="5162" spans="1:1">
      <c r="A5162" s="32"/>
    </row>
    <row r="5163" spans="1:1">
      <c r="A5163" s="32"/>
    </row>
    <row r="5164" spans="1:1">
      <c r="A5164" s="32">
        <v>35.96802437</v>
      </c>
    </row>
    <row r="5165" spans="1:1">
      <c r="A5165" s="32">
        <v>38.983558116</v>
      </c>
    </row>
    <row r="5166" spans="1:1">
      <c r="A5166" s="32">
        <v>20.209037687</v>
      </c>
    </row>
    <row r="5167" spans="1:1">
      <c r="A5167" s="32">
        <v>43.920191228</v>
      </c>
    </row>
    <row r="5168" spans="1:1">
      <c r="A5168" s="32">
        <v>41.958813501</v>
      </c>
    </row>
    <row r="5169" spans="1:1">
      <c r="A5169" s="32">
        <v>35.650730315</v>
      </c>
    </row>
    <row r="5170" spans="1:1">
      <c r="A5170" s="32">
        <v>38.995164401</v>
      </c>
    </row>
    <row r="5171" spans="1:1">
      <c r="A5171" s="32">
        <v>38.581923865</v>
      </c>
    </row>
    <row r="5172" spans="1:1">
      <c r="A5172" s="32">
        <v>33.855895472</v>
      </c>
    </row>
    <row r="5173" spans="1:1">
      <c r="A5173" s="32">
        <v>24.522374645</v>
      </c>
    </row>
    <row r="5174" spans="1:1">
      <c r="A5174" s="32">
        <v>32.177861062</v>
      </c>
    </row>
    <row r="5175" spans="1:1">
      <c r="A5175" s="32">
        <v>34.844155434</v>
      </c>
    </row>
    <row r="5176" spans="1:1">
      <c r="A5176" s="32">
        <v>38.595990922</v>
      </c>
    </row>
    <row r="5177" spans="1:1">
      <c r="A5177" s="32">
        <v>43.520428182</v>
      </c>
    </row>
    <row r="5178" spans="1:1">
      <c r="A5178" s="32">
        <v>33.09789894</v>
      </c>
    </row>
    <row r="5179" spans="1:1">
      <c r="A5179" s="32">
        <v>38.266573205</v>
      </c>
    </row>
    <row r="5180" spans="1:1">
      <c r="A5180" s="32">
        <v>36.906075155</v>
      </c>
    </row>
    <row r="5181" spans="1:1">
      <c r="A5181" s="32">
        <v>38.250306047</v>
      </c>
    </row>
    <row r="5182" spans="1:1">
      <c r="A5182" s="32">
        <v>41.473971731</v>
      </c>
    </row>
    <row r="5183" spans="1:1">
      <c r="A5183" s="32">
        <v>48.077531472</v>
      </c>
    </row>
    <row r="5184" spans="1:1">
      <c r="A5184" s="32">
        <v>40.135531359</v>
      </c>
    </row>
    <row r="5185" spans="1:1">
      <c r="A5185" s="32">
        <v>39.397042716</v>
      </c>
    </row>
    <row r="5186" spans="1:1">
      <c r="A5186" s="32">
        <v>40.620884753</v>
      </c>
    </row>
    <row r="5187" spans="1:1">
      <c r="A5187" s="32">
        <v>33.942464847</v>
      </c>
    </row>
    <row r="5188" spans="1:1">
      <c r="A5188" s="32">
        <v>38.606492713</v>
      </c>
    </row>
    <row r="5189" spans="1:1">
      <c r="A5189" s="32">
        <v>0.8381175254</v>
      </c>
    </row>
    <row r="5190" spans="1:1">
      <c r="A5190" s="32">
        <v>39.362693216</v>
      </c>
    </row>
    <row r="5191" spans="1:1">
      <c r="A5191" s="32">
        <v>41.543804711</v>
      </c>
    </row>
    <row r="5192" spans="1:1">
      <c r="A5192" s="32">
        <v>38.886605965</v>
      </c>
    </row>
    <row r="5193" spans="1:1">
      <c r="A5193" s="32">
        <v>37.611309376</v>
      </c>
    </row>
    <row r="5194" spans="1:1">
      <c r="A5194" s="32">
        <v>39.759849639</v>
      </c>
    </row>
    <row r="5195" spans="1:1">
      <c r="A5195" s="32">
        <v>38.815438401</v>
      </c>
    </row>
    <row r="5196" spans="1:1">
      <c r="A5196" s="32"/>
    </row>
    <row r="5197" spans="1:1">
      <c r="A5197" s="32"/>
    </row>
    <row r="5198" spans="1:1">
      <c r="A5198" s="32"/>
    </row>
    <row r="5199" spans="1:1">
      <c r="A5199" s="32">
        <v>34.871643115</v>
      </c>
    </row>
    <row r="5200" spans="1:1">
      <c r="A5200" s="32">
        <v>26.372548724</v>
      </c>
    </row>
    <row r="5201" spans="1:1">
      <c r="A5201" s="32">
        <v>31.085617659</v>
      </c>
    </row>
    <row r="5202" spans="1:1">
      <c r="A5202" s="32">
        <v>41.117944577</v>
      </c>
    </row>
    <row r="5203" spans="1:1">
      <c r="A5203" s="32">
        <v>41.04058878</v>
      </c>
    </row>
    <row r="5204" spans="1:1">
      <c r="A5204" s="32">
        <v>38.7994829</v>
      </c>
    </row>
    <row r="5205" spans="1:1">
      <c r="A5205" s="32"/>
    </row>
    <row r="5206" spans="1:1">
      <c r="A5206" s="32"/>
    </row>
    <row r="5207" spans="1:1">
      <c r="A5207" s="32">
        <v>33.091681472</v>
      </c>
    </row>
    <row r="5208" spans="1:1">
      <c r="A5208" s="32">
        <v>46.751800109</v>
      </c>
    </row>
    <row r="5209" spans="1:1">
      <c r="A5209" s="32">
        <v>41.676985544</v>
      </c>
    </row>
    <row r="5210" spans="1:1">
      <c r="A5210" s="32">
        <v>36.390473606</v>
      </c>
    </row>
    <row r="5211" spans="1:1">
      <c r="A5211" s="32">
        <v>38.092730303</v>
      </c>
    </row>
    <row r="5212" spans="1:1">
      <c r="A5212" s="32">
        <v>34.980525368</v>
      </c>
    </row>
    <row r="5213" spans="1:1">
      <c r="A5213" s="32">
        <v>39.360018601</v>
      </c>
    </row>
    <row r="5214" spans="1:1">
      <c r="A5214" s="32">
        <v>34.537342291</v>
      </c>
    </row>
    <row r="5215" spans="1:1">
      <c r="A5215" s="32">
        <v>23.662456689</v>
      </c>
    </row>
    <row r="5216" spans="1:1">
      <c r="A5216" s="32">
        <v>32.477167031</v>
      </c>
    </row>
    <row r="5217" spans="1:1">
      <c r="A5217" s="32">
        <v>42.435284999</v>
      </c>
    </row>
    <row r="5218" spans="1:1">
      <c r="A5218" s="32">
        <v>31.601436148</v>
      </c>
    </row>
    <row r="5219" spans="1:1">
      <c r="A5219" s="32">
        <v>39.563303075</v>
      </c>
    </row>
    <row r="5220" spans="1:1">
      <c r="A5220" s="32">
        <v>38.679207625</v>
      </c>
    </row>
    <row r="5221" spans="1:1">
      <c r="A5221" s="32">
        <v>26.913004797</v>
      </c>
    </row>
    <row r="5222" spans="1:1">
      <c r="A5222" s="32">
        <v>43.304658069</v>
      </c>
    </row>
    <row r="5223" spans="1:1">
      <c r="A5223" s="32">
        <v>60.295413494</v>
      </c>
    </row>
    <row r="5224" spans="1:1">
      <c r="A5224" s="32">
        <v>39.876503701</v>
      </c>
    </row>
    <row r="5225" spans="1:1">
      <c r="A5225" s="32">
        <v>30.513283442</v>
      </c>
    </row>
    <row r="5226" spans="1:1">
      <c r="A5226" s="32">
        <v>33.394853996</v>
      </c>
    </row>
    <row r="5227" spans="1:1">
      <c r="A5227" s="32"/>
    </row>
    <row r="5228" spans="1:1">
      <c r="A5228" s="32">
        <v>39.98105906</v>
      </c>
    </row>
    <row r="5229" spans="1:1">
      <c r="A5229" s="32">
        <v>39.932750126</v>
      </c>
    </row>
    <row r="5230" spans="1:1">
      <c r="A5230" s="32">
        <v>33.440161627</v>
      </c>
    </row>
    <row r="5231" spans="1:1">
      <c r="A5231" s="32">
        <v>29.874731494</v>
      </c>
    </row>
    <row r="5232" spans="1:1">
      <c r="A5232" s="32">
        <v>38.268469992</v>
      </c>
    </row>
    <row r="5233" spans="1:1">
      <c r="A5233" s="32">
        <v>5.7629948717</v>
      </c>
    </row>
    <row r="5234" spans="1:1">
      <c r="A5234" s="32">
        <v>42.896715113</v>
      </c>
    </row>
    <row r="5235" spans="1:1">
      <c r="A5235" s="32">
        <v>37.820678455</v>
      </c>
    </row>
    <row r="5236" spans="1:1">
      <c r="A5236" s="32">
        <v>33.76903515</v>
      </c>
    </row>
    <row r="5237" spans="1:1">
      <c r="A5237" s="32">
        <v>41.543254137</v>
      </c>
    </row>
    <row r="5238" spans="1:1">
      <c r="A5238" s="32">
        <v>41.214965339</v>
      </c>
    </row>
    <row r="5239" spans="1:1">
      <c r="A5239" s="32">
        <v>41.298386628</v>
      </c>
    </row>
    <row r="5240" spans="1:1">
      <c r="A5240" s="32">
        <v>25.33037232</v>
      </c>
    </row>
    <row r="5241" spans="1:1">
      <c r="A5241" s="32">
        <v>36.289002598</v>
      </c>
    </row>
    <row r="5242" spans="1:1">
      <c r="A5242" s="32">
        <v>24.490839114</v>
      </c>
    </row>
    <row r="5243" spans="1:1">
      <c r="A5243" s="32">
        <v>42.336226896</v>
      </c>
    </row>
    <row r="5244" spans="1:1">
      <c r="A5244" s="32">
        <v>34.763993775</v>
      </c>
    </row>
    <row r="5245" spans="1:1">
      <c r="A5245" s="32">
        <v>41.670187737</v>
      </c>
    </row>
    <row r="5246" spans="1:1">
      <c r="A5246" s="32">
        <v>37.301764099</v>
      </c>
    </row>
    <row r="5247" spans="1:1">
      <c r="A5247" s="32">
        <v>44.520554753</v>
      </c>
    </row>
    <row r="5248" spans="1:1">
      <c r="A5248" s="32">
        <v>42.324924696</v>
      </c>
    </row>
    <row r="5249" spans="1:1">
      <c r="A5249" s="32">
        <v>21.901855997</v>
      </c>
    </row>
    <row r="5250" spans="1:1">
      <c r="A5250" s="32">
        <v>31.209731086</v>
      </c>
    </row>
    <row r="5251" spans="1:1">
      <c r="A5251" s="32">
        <v>41.342010942</v>
      </c>
    </row>
    <row r="5252" spans="1:1">
      <c r="A5252" s="32">
        <v>35.671505075</v>
      </c>
    </row>
    <row r="5253" spans="1:1">
      <c r="A5253" s="32">
        <v>39.072589176</v>
      </c>
    </row>
    <row r="5254" spans="1:1">
      <c r="A5254" s="32">
        <v>32.87512565</v>
      </c>
    </row>
    <row r="5255" spans="1:1">
      <c r="A5255" s="32">
        <v>36.877098508</v>
      </c>
    </row>
    <row r="5256" spans="1:1">
      <c r="A5256" s="32">
        <v>39.547733785</v>
      </c>
    </row>
    <row r="5257" spans="1:1">
      <c r="A5257" s="32">
        <v>42.080016037</v>
      </c>
    </row>
    <row r="5258" spans="1:1">
      <c r="A5258" s="32">
        <v>40.656248579</v>
      </c>
    </row>
    <row r="5259" spans="1:1">
      <c r="A5259" s="32">
        <v>40.516801315</v>
      </c>
    </row>
    <row r="5260" spans="1:1">
      <c r="A5260" s="32">
        <v>38.644394598</v>
      </c>
    </row>
    <row r="5261" spans="1:1">
      <c r="A5261" s="32">
        <v>33.975814412</v>
      </c>
    </row>
    <row r="5262" spans="1:1">
      <c r="A5262" s="32">
        <v>33.231300882</v>
      </c>
    </row>
    <row r="5263" spans="1:1">
      <c r="A5263" s="32">
        <v>40.159418765</v>
      </c>
    </row>
    <row r="5264" spans="1:1">
      <c r="A5264" s="32">
        <v>31.012748928</v>
      </c>
    </row>
    <row r="5265" spans="1:1">
      <c r="A5265" s="32">
        <v>32.740368493</v>
      </c>
    </row>
    <row r="5266" spans="1:1">
      <c r="A5266" s="32">
        <v>30.859724325</v>
      </c>
    </row>
    <row r="5267" spans="1:1">
      <c r="A5267" s="32">
        <v>20.523272269</v>
      </c>
    </row>
    <row r="5268" spans="1:1">
      <c r="A5268" s="32">
        <v>40.212234831</v>
      </c>
    </row>
    <row r="5269" spans="1:1">
      <c r="A5269" s="32">
        <v>41.136159259</v>
      </c>
    </row>
    <row r="5270" spans="1:1">
      <c r="A5270" s="32">
        <v>35.72928694</v>
      </c>
    </row>
    <row r="5271" spans="1:1">
      <c r="A5271" s="32">
        <v>42.345471385</v>
      </c>
    </row>
    <row r="5272" spans="1:1">
      <c r="A5272" s="32">
        <v>35.490305671</v>
      </c>
    </row>
    <row r="5273" spans="1:1">
      <c r="A5273" s="32">
        <v>31.612038453</v>
      </c>
    </row>
    <row r="5274" spans="1:1">
      <c r="A5274" s="32">
        <v>42.112540128</v>
      </c>
    </row>
    <row r="5275" spans="1:1">
      <c r="A5275" s="32">
        <v>22.841663187</v>
      </c>
    </row>
    <row r="5276" spans="1:1">
      <c r="A5276" s="32">
        <v>30.338219429</v>
      </c>
    </row>
    <row r="5277" spans="1:1">
      <c r="A5277" s="32">
        <v>37.537461252</v>
      </c>
    </row>
    <row r="5278" spans="1:1">
      <c r="A5278" s="32"/>
    </row>
    <row r="5279" spans="1:1">
      <c r="A5279" s="32">
        <v>40.631871388</v>
      </c>
    </row>
    <row r="5280" spans="1:1">
      <c r="A5280" s="32">
        <v>33.168756851</v>
      </c>
    </row>
    <row r="5281" spans="1:1">
      <c r="A5281" s="32">
        <v>20.610706647</v>
      </c>
    </row>
    <row r="5282" spans="1:1">
      <c r="A5282" s="32">
        <v>42.719774573</v>
      </c>
    </row>
    <row r="5283" spans="1:1">
      <c r="A5283" s="32">
        <v>32.16500253</v>
      </c>
    </row>
    <row r="5284" spans="1:1">
      <c r="A5284" s="32">
        <v>44.578500055</v>
      </c>
    </row>
    <row r="5285" spans="1:1">
      <c r="A5285" s="32">
        <v>41.654211317</v>
      </c>
    </row>
    <row r="5286" spans="1:1">
      <c r="A5286" s="32">
        <v>40.778888426</v>
      </c>
    </row>
    <row r="5287" spans="1:1">
      <c r="A5287" s="32">
        <v>39.095476448</v>
      </c>
    </row>
    <row r="5288" spans="1:1">
      <c r="A5288" s="32">
        <v>33.319061895</v>
      </c>
    </row>
    <row r="5289" spans="1:1">
      <c r="A5289" s="32">
        <v>39.60580772</v>
      </c>
    </row>
    <row r="5290" spans="1:1">
      <c r="A5290" s="32">
        <v>41.563839245</v>
      </c>
    </row>
    <row r="5291" spans="1:1">
      <c r="A5291" s="32">
        <v>39.796560762</v>
      </c>
    </row>
    <row r="5292" spans="1:1">
      <c r="A5292" s="32"/>
    </row>
    <row r="5293" spans="1:1">
      <c r="A5293" s="32"/>
    </row>
    <row r="5294" spans="1:1">
      <c r="A5294" s="32"/>
    </row>
    <row r="5295" spans="1:1">
      <c r="A5295" s="32"/>
    </row>
    <row r="5296" spans="1:1">
      <c r="A5296" s="32">
        <v>32.644529835</v>
      </c>
    </row>
    <row r="5297" spans="1:1">
      <c r="A5297" s="32">
        <v>35.595750669</v>
      </c>
    </row>
    <row r="5298" spans="1:1">
      <c r="A5298" s="32">
        <v>40.817309246</v>
      </c>
    </row>
    <row r="5299" spans="1:1">
      <c r="A5299" s="32"/>
    </row>
    <row r="5300" spans="1:1">
      <c r="A5300" s="32">
        <v>28.173645541</v>
      </c>
    </row>
    <row r="5301" spans="1:1">
      <c r="A5301" s="32">
        <v>44.369170763</v>
      </c>
    </row>
    <row r="5302" spans="1:1">
      <c r="A5302" s="32">
        <v>33.301762888</v>
      </c>
    </row>
    <row r="5303" spans="1:1">
      <c r="A5303" s="32"/>
    </row>
    <row r="5304" spans="1:1">
      <c r="A5304" s="32">
        <v>35.110448893</v>
      </c>
    </row>
    <row r="5305" spans="1:1">
      <c r="A5305" s="32">
        <v>40.697418457</v>
      </c>
    </row>
    <row r="5306" spans="1:1">
      <c r="A5306" s="32">
        <v>26.981363085</v>
      </c>
    </row>
    <row r="5307" spans="1:1">
      <c r="A5307" s="32">
        <v>38.139021997</v>
      </c>
    </row>
    <row r="5308" spans="1:1">
      <c r="A5308" s="32">
        <v>40.170618286</v>
      </c>
    </row>
    <row r="5309" spans="1:1">
      <c r="A5309" s="32"/>
    </row>
    <row r="5310" spans="1:1">
      <c r="A5310" s="32">
        <v>25.105086064</v>
      </c>
    </row>
    <row r="5311" spans="1:1">
      <c r="A5311" s="32">
        <v>40.261962227</v>
      </c>
    </row>
    <row r="5312" spans="1:1">
      <c r="A5312" s="32">
        <v>42.302907328</v>
      </c>
    </row>
    <row r="5313" spans="1:1">
      <c r="A5313" s="32">
        <v>39.211937494</v>
      </c>
    </row>
    <row r="5314" spans="1:1">
      <c r="A5314" s="32">
        <v>24.77798542</v>
      </c>
    </row>
    <row r="5315" spans="1:1">
      <c r="A5315" s="32"/>
    </row>
    <row r="5316" spans="1:1">
      <c r="A5316" s="32">
        <v>27.920661771</v>
      </c>
    </row>
    <row r="5317" spans="1:1">
      <c r="A5317" s="32">
        <v>38.699746592</v>
      </c>
    </row>
    <row r="5318" spans="1:1">
      <c r="A5318" s="32"/>
    </row>
    <row r="5319" spans="1:1">
      <c r="A5319" s="32"/>
    </row>
    <row r="5320" spans="1:1">
      <c r="A5320" s="32">
        <v>35.043100516</v>
      </c>
    </row>
    <row r="5321" spans="1:1">
      <c r="A5321" s="32">
        <v>26.349131932</v>
      </c>
    </row>
    <row r="5322" spans="1:1">
      <c r="A5322" s="32">
        <v>43.29474364</v>
      </c>
    </row>
    <row r="5323" spans="1:1">
      <c r="A5323" s="32">
        <v>27.224985258</v>
      </c>
    </row>
    <row r="5324" spans="1:1">
      <c r="A5324" s="32"/>
    </row>
    <row r="5325" spans="1:1">
      <c r="A5325" s="32"/>
    </row>
    <row r="5326" spans="1:1">
      <c r="A5326" s="32"/>
    </row>
    <row r="5327" spans="1:1">
      <c r="A5327" s="32"/>
    </row>
    <row r="5328" spans="1:1">
      <c r="A5328" s="32"/>
    </row>
    <row r="5329" spans="1:1">
      <c r="A5329" s="32"/>
    </row>
    <row r="5330" spans="1:1">
      <c r="A5330" s="32"/>
    </row>
    <row r="5331" spans="1:1">
      <c r="A5331" s="32"/>
    </row>
    <row r="5332" spans="1:1">
      <c r="A5332" s="32"/>
    </row>
    <row r="5333" spans="1:1">
      <c r="A5333" s="32"/>
    </row>
    <row r="5334" spans="1:1">
      <c r="A5334" s="32">
        <v>33.760305236</v>
      </c>
    </row>
    <row r="5335" spans="1:1">
      <c r="A5335" s="32">
        <v>39.549873804</v>
      </c>
    </row>
    <row r="5336" spans="1:1">
      <c r="A5336" s="32"/>
    </row>
    <row r="5337" spans="1:1">
      <c r="A5337" s="32">
        <v>13.409995648</v>
      </c>
    </row>
    <row r="5338" spans="1:1">
      <c r="A5338" s="32">
        <v>31.089120287</v>
      </c>
    </row>
    <row r="5339" spans="1:1">
      <c r="A5339" s="32">
        <v>39.189141603</v>
      </c>
    </row>
    <row r="5340" spans="1:1">
      <c r="A5340" s="32">
        <v>27.813291406</v>
      </c>
    </row>
    <row r="5341" spans="1:1">
      <c r="A5341" s="32">
        <v>26.406331958</v>
      </c>
    </row>
    <row r="5342" spans="1:1">
      <c r="A5342" s="32">
        <v>34.036663762</v>
      </c>
    </row>
    <row r="5343" spans="1:1">
      <c r="A5343" s="32"/>
    </row>
    <row r="5344" spans="1:1">
      <c r="A5344" s="32">
        <v>50.352998788</v>
      </c>
    </row>
    <row r="5345" spans="1:1">
      <c r="A5345" s="32"/>
    </row>
    <row r="5346" spans="1:1">
      <c r="A5346" s="32">
        <v>13.495367368</v>
      </c>
    </row>
    <row r="5347" spans="1:1">
      <c r="A5347" s="32">
        <v>41.275208993</v>
      </c>
    </row>
    <row r="5348" spans="1:1">
      <c r="A5348" s="32">
        <v>32.804530596</v>
      </c>
    </row>
    <row r="5349" spans="1:1">
      <c r="A5349" s="32">
        <v>40.361852067</v>
      </c>
    </row>
    <row r="5350" spans="1:1">
      <c r="A5350" s="32">
        <v>2.5943644469</v>
      </c>
    </row>
    <row r="5351" spans="1:1">
      <c r="A5351" s="32">
        <v>41.62936282</v>
      </c>
    </row>
    <row r="5352" spans="1:1">
      <c r="A5352" s="32">
        <v>34.549496477</v>
      </c>
    </row>
    <row r="5353" spans="1:1">
      <c r="A5353" s="32">
        <v>37.582898412</v>
      </c>
    </row>
    <row r="5354" spans="1:1">
      <c r="A5354" s="32">
        <v>34.9372716</v>
      </c>
    </row>
    <row r="5355" spans="1:1">
      <c r="A5355" s="32">
        <v>41.256794683</v>
      </c>
    </row>
    <row r="5356" spans="1:1">
      <c r="A5356" s="32">
        <v>34.020257191</v>
      </c>
    </row>
    <row r="5357" spans="1:1">
      <c r="A5357" s="32">
        <v>37.753876623</v>
      </c>
    </row>
    <row r="5358" spans="1:1">
      <c r="A5358" s="32">
        <v>35.150980788</v>
      </c>
    </row>
    <row r="5359" spans="1:1">
      <c r="A5359" s="32">
        <v>26.521740538</v>
      </c>
    </row>
    <row r="5360" spans="1:1">
      <c r="A5360" s="32">
        <v>37.814089094</v>
      </c>
    </row>
    <row r="5361" spans="1:1">
      <c r="A5361" s="32">
        <v>31.163207005</v>
      </c>
    </row>
    <row r="5362" spans="1:1">
      <c r="A5362" s="32">
        <v>43.12276156</v>
      </c>
    </row>
    <row r="5363" spans="1:1">
      <c r="A5363" s="32">
        <v>40.874698522</v>
      </c>
    </row>
    <row r="5364" spans="1:1">
      <c r="A5364" s="32">
        <v>37.692624384</v>
      </c>
    </row>
    <row r="5365" spans="1:1">
      <c r="A5365" s="32">
        <v>43.168391726</v>
      </c>
    </row>
    <row r="5366" spans="1:1">
      <c r="A5366" s="32">
        <v>45.354788696</v>
      </c>
    </row>
    <row r="5367" spans="1:1">
      <c r="A5367" s="32">
        <v>33.071350275</v>
      </c>
    </row>
    <row r="5368" spans="1:1">
      <c r="A5368" s="32">
        <v>25.942577765</v>
      </c>
    </row>
    <row r="5369" spans="1:1">
      <c r="A5369" s="32">
        <v>15.823900056</v>
      </c>
    </row>
    <row r="5370" spans="1:1">
      <c r="A5370" s="32">
        <v>40.611094331</v>
      </c>
    </row>
    <row r="5371" spans="1:1">
      <c r="A5371" s="32">
        <v>42.21386978</v>
      </c>
    </row>
    <row r="5372" spans="1:1">
      <c r="A5372" s="32">
        <v>36.692324058</v>
      </c>
    </row>
    <row r="5373" spans="1:1">
      <c r="A5373" s="32">
        <v>40.894302088</v>
      </c>
    </row>
    <row r="5374" spans="1:1">
      <c r="A5374" s="32">
        <v>13.783965436</v>
      </c>
    </row>
    <row r="5375" spans="1:1">
      <c r="A5375" s="32">
        <v>42.387985513</v>
      </c>
    </row>
    <row r="5376" spans="1:1">
      <c r="A5376" s="32">
        <v>38.181027322</v>
      </c>
    </row>
    <row r="5377" spans="1:1">
      <c r="A5377" s="32">
        <v>42.362252638</v>
      </c>
    </row>
    <row r="5378" spans="1:1">
      <c r="A5378" s="32">
        <v>41.358171066</v>
      </c>
    </row>
    <row r="5379" spans="1:1">
      <c r="A5379" s="32">
        <v>41.350974526</v>
      </c>
    </row>
    <row r="5380" spans="1:1">
      <c r="A5380" s="32">
        <v>41.239256279</v>
      </c>
    </row>
    <row r="5381" spans="1:1">
      <c r="A5381" s="32">
        <v>26.248190692</v>
      </c>
    </row>
    <row r="5382" spans="1:1">
      <c r="A5382" s="32">
        <v>37.236507841</v>
      </c>
    </row>
    <row r="5383" spans="1:1">
      <c r="A5383" s="32">
        <v>47.795906106</v>
      </c>
    </row>
    <row r="5384" spans="1:1">
      <c r="A5384" s="32">
        <v>39.601452126</v>
      </c>
    </row>
    <row r="5385" spans="1:1">
      <c r="A5385" s="32">
        <v>40.315083491</v>
      </c>
    </row>
    <row r="5386" spans="1:1">
      <c r="A5386" s="32">
        <v>44.065428782</v>
      </c>
    </row>
    <row r="5387" spans="1:1">
      <c r="A5387" s="32">
        <v>31.784456165</v>
      </c>
    </row>
    <row r="5388" spans="1:1">
      <c r="A5388" s="32"/>
    </row>
    <row r="5389" spans="1:1">
      <c r="A5389" s="32"/>
    </row>
    <row r="5390" spans="1:1">
      <c r="A5390" s="32">
        <v>36.256968747</v>
      </c>
    </row>
    <row r="5391" spans="1:1">
      <c r="A5391" s="32">
        <v>38.093414639</v>
      </c>
    </row>
    <row r="5392" spans="1:1">
      <c r="A5392" s="32">
        <v>42.826600831</v>
      </c>
    </row>
    <row r="5393" spans="1:1">
      <c r="A5393" s="32">
        <v>38.518644882</v>
      </c>
    </row>
    <row r="5394" spans="1:1">
      <c r="A5394" s="32">
        <v>15.028037471</v>
      </c>
    </row>
    <row r="5395" spans="1:1">
      <c r="A5395" s="32">
        <v>27.057234292</v>
      </c>
    </row>
    <row r="5396" spans="1:1">
      <c r="A5396" s="32">
        <v>35.039075366</v>
      </c>
    </row>
    <row r="5397" spans="1:1">
      <c r="A5397" s="32">
        <v>43.17681901</v>
      </c>
    </row>
    <row r="5398" spans="1:1">
      <c r="A5398" s="32">
        <v>37.394118746</v>
      </c>
    </row>
    <row r="5399" spans="1:1">
      <c r="A5399" s="32">
        <v>35.38186329</v>
      </c>
    </row>
    <row r="5400" spans="1:1">
      <c r="A5400" s="32">
        <v>40.357373902</v>
      </c>
    </row>
    <row r="5401" spans="1:1">
      <c r="A5401" s="32">
        <v>27.689910704</v>
      </c>
    </row>
    <row r="5402" spans="1:1">
      <c r="A5402" s="32">
        <v>40.296770712</v>
      </c>
    </row>
    <row r="5403" spans="1:1">
      <c r="A5403" s="32">
        <v>42.666659574</v>
      </c>
    </row>
    <row r="5404" spans="1:1">
      <c r="A5404" s="32">
        <v>41.979000667</v>
      </c>
    </row>
    <row r="5405" spans="1:1">
      <c r="A5405" s="32">
        <v>38.121275069</v>
      </c>
    </row>
    <row r="5406" spans="1:1">
      <c r="A5406" s="32">
        <v>41.448763305</v>
      </c>
    </row>
    <row r="5407" spans="1:1">
      <c r="A5407" s="32"/>
    </row>
    <row r="5408" spans="1:1">
      <c r="A5408" s="32"/>
    </row>
    <row r="5409" spans="1:1">
      <c r="A5409" s="32"/>
    </row>
    <row r="5410" spans="1:1">
      <c r="A5410" s="32"/>
    </row>
    <row r="5411" spans="1:1">
      <c r="A5411" s="32">
        <v>36.034644558</v>
      </c>
    </row>
    <row r="5412" spans="1:1">
      <c r="A5412" s="32">
        <v>38.662402273</v>
      </c>
    </row>
    <row r="5413" spans="1:1">
      <c r="A5413" s="32">
        <v>16.626488981</v>
      </c>
    </row>
    <row r="5414" spans="1:1">
      <c r="A5414" s="32">
        <v>35.945205753</v>
      </c>
    </row>
    <row r="5415" spans="1:1">
      <c r="A5415" s="32">
        <v>42.618223461</v>
      </c>
    </row>
    <row r="5416" spans="1:1">
      <c r="A5416" s="32">
        <v>41.512835893</v>
      </c>
    </row>
    <row r="5417" spans="1:1">
      <c r="A5417" s="32">
        <v>35.302774108</v>
      </c>
    </row>
    <row r="5418" spans="1:1">
      <c r="A5418" s="32"/>
    </row>
    <row r="5419" spans="1:1">
      <c r="A5419" s="32">
        <v>33.634689054</v>
      </c>
    </row>
    <row r="5420" spans="1:1">
      <c r="A5420" s="32">
        <v>42.633437183</v>
      </c>
    </row>
    <row r="5421" spans="1:1">
      <c r="A5421" s="32">
        <v>43.06942356</v>
      </c>
    </row>
    <row r="5422" spans="1:1">
      <c r="A5422" s="32">
        <v>41.456707983</v>
      </c>
    </row>
    <row r="5423" spans="1:1">
      <c r="A5423" s="32">
        <v>40.584811501</v>
      </c>
    </row>
    <row r="5424" spans="1:1">
      <c r="A5424" s="32">
        <v>33.688866161</v>
      </c>
    </row>
    <row r="5425" spans="1:1">
      <c r="A5425" s="32">
        <v>15.734143681</v>
      </c>
    </row>
    <row r="5426" spans="1:1">
      <c r="A5426" s="32">
        <v>38.637023919</v>
      </c>
    </row>
    <row r="5427" spans="1:1">
      <c r="A5427" s="32">
        <v>41.155241247</v>
      </c>
    </row>
    <row r="5428" spans="1:1">
      <c r="A5428" s="32">
        <v>37.816570803</v>
      </c>
    </row>
    <row r="5429" spans="1:1">
      <c r="A5429" s="32">
        <v>43.691524423</v>
      </c>
    </row>
    <row r="5430" spans="1:1">
      <c r="A5430" s="32">
        <v>16.727748096</v>
      </c>
    </row>
    <row r="5431" spans="1:1">
      <c r="A5431" s="32">
        <v>26.521859522</v>
      </c>
    </row>
    <row r="5432" spans="1:1">
      <c r="A5432" s="32">
        <v>42.094179105</v>
      </c>
    </row>
    <row r="5433" spans="1:1">
      <c r="A5433" s="32">
        <v>40.257221713</v>
      </c>
    </row>
    <row r="5434" spans="1:1">
      <c r="A5434" s="32">
        <v>36.021508666</v>
      </c>
    </row>
    <row r="5435" spans="1:1">
      <c r="A5435" s="32">
        <v>32.364212626</v>
      </c>
    </row>
    <row r="5436" spans="1:1">
      <c r="A5436" s="32"/>
    </row>
    <row r="5437" spans="1:1">
      <c r="A5437" s="32"/>
    </row>
    <row r="5438" spans="1:1">
      <c r="A5438" s="32">
        <v>13.665797689</v>
      </c>
    </row>
    <row r="5439" spans="1:1">
      <c r="A5439" s="32">
        <v>40.959377082</v>
      </c>
    </row>
    <row r="5440" spans="1:1">
      <c r="A5440" s="32">
        <v>27.902221607</v>
      </c>
    </row>
    <row r="5441" spans="1:1">
      <c r="A5441" s="32">
        <v>37.999081526</v>
      </c>
    </row>
    <row r="5442" spans="1:1">
      <c r="A5442" s="32">
        <v>29.011327721</v>
      </c>
    </row>
    <row r="5443" spans="1:1">
      <c r="A5443" s="32">
        <v>37.065758884</v>
      </c>
    </row>
    <row r="5444" spans="1:1">
      <c r="A5444" s="32">
        <v>40.183098571</v>
      </c>
    </row>
    <row r="5445" spans="1:1">
      <c r="A5445" s="32">
        <v>41.264805515</v>
      </c>
    </row>
    <row r="5446" spans="1:1">
      <c r="A5446" s="32">
        <v>39.072775661</v>
      </c>
    </row>
    <row r="5447" spans="1:1">
      <c r="A5447" s="32">
        <v>36.501086508</v>
      </c>
    </row>
    <row r="5448" spans="1:1">
      <c r="A5448" s="32"/>
    </row>
    <row r="5449" spans="1:1">
      <c r="A5449" s="32">
        <v>15.778196676</v>
      </c>
    </row>
    <row r="5450" spans="1:1">
      <c r="A5450" s="32">
        <v>15.396876659</v>
      </c>
    </row>
    <row r="5451" spans="1:1">
      <c r="A5451" s="32">
        <v>39.475689602</v>
      </c>
    </row>
    <row r="5452" spans="1:1">
      <c r="A5452" s="32">
        <v>40.251510027</v>
      </c>
    </row>
    <row r="5453" spans="1:1">
      <c r="A5453" s="32">
        <v>31.876262039</v>
      </c>
    </row>
    <row r="5454" spans="1:1">
      <c r="A5454" s="32">
        <v>36.489097213</v>
      </c>
    </row>
    <row r="5455" spans="1:1">
      <c r="A5455" s="32"/>
    </row>
    <row r="5456" spans="1:1">
      <c r="A5456" s="32">
        <v>43.144345509</v>
      </c>
    </row>
    <row r="5457" spans="1:1">
      <c r="A5457" s="32">
        <v>28.85081359</v>
      </c>
    </row>
    <row r="5458" spans="1:1">
      <c r="A5458" s="32">
        <v>40.59278045</v>
      </c>
    </row>
    <row r="5459" spans="1:1">
      <c r="A5459" s="32">
        <v>25.254771745</v>
      </c>
    </row>
    <row r="5460" spans="1:1">
      <c r="A5460" s="32"/>
    </row>
    <row r="5461" spans="1:1">
      <c r="A5461" s="32">
        <v>40.222182864</v>
      </c>
    </row>
    <row r="5462" spans="1:1">
      <c r="A5462" s="32"/>
    </row>
    <row r="5463" spans="1:1">
      <c r="A5463" s="32">
        <v>41.529096268</v>
      </c>
    </row>
    <row r="5464" spans="1:1">
      <c r="A5464" s="32">
        <v>40.237072957</v>
      </c>
    </row>
    <row r="5465" spans="1:1">
      <c r="A5465" s="32">
        <v>33.688056559</v>
      </c>
    </row>
    <row r="5466" spans="1:1">
      <c r="A5466" s="32">
        <v>40.657779937</v>
      </c>
    </row>
    <row r="5467" spans="1:1">
      <c r="A5467" s="32">
        <v>38.05331686</v>
      </c>
    </row>
    <row r="5468" spans="1:1">
      <c r="A5468" s="32">
        <v>32.170019623</v>
      </c>
    </row>
    <row r="5469" spans="1:1">
      <c r="A5469" s="32">
        <v>27.878257844</v>
      </c>
    </row>
    <row r="5470" spans="1:1">
      <c r="A5470" s="32">
        <v>1.909225163</v>
      </c>
    </row>
    <row r="5471" spans="1:1">
      <c r="A5471" s="32">
        <v>35.045596256</v>
      </c>
    </row>
    <row r="5472" spans="1:1">
      <c r="A5472" s="32">
        <v>37.189551645</v>
      </c>
    </row>
    <row r="5473" spans="1:1">
      <c r="A5473" s="32">
        <v>34.857977062</v>
      </c>
    </row>
    <row r="5474" spans="1:1">
      <c r="A5474" s="32">
        <v>37.749933733</v>
      </c>
    </row>
    <row r="5475" spans="1:1">
      <c r="A5475" s="32">
        <v>42.512000016</v>
      </c>
    </row>
    <row r="5476" spans="1:1">
      <c r="A5476" s="32">
        <v>34.391907469</v>
      </c>
    </row>
    <row r="5477" spans="1:1">
      <c r="A5477" s="32"/>
    </row>
    <row r="5478" spans="1:1">
      <c r="A5478" s="32"/>
    </row>
    <row r="5479" spans="1:1">
      <c r="A5479" s="32">
        <v>17.425633477</v>
      </c>
    </row>
    <row r="5480" spans="1:1">
      <c r="A5480" s="32">
        <v>42.281702395</v>
      </c>
    </row>
    <row r="5481" spans="1:1">
      <c r="A5481" s="32">
        <v>41.832674281</v>
      </c>
    </row>
    <row r="5482" spans="1:1">
      <c r="A5482" s="32">
        <v>41.441548663</v>
      </c>
    </row>
    <row r="5483" spans="1:1">
      <c r="A5483" s="32">
        <v>40.415598855</v>
      </c>
    </row>
    <row r="5484" spans="1:1">
      <c r="A5484" s="32">
        <v>35.015748716</v>
      </c>
    </row>
    <row r="5485" spans="1:1">
      <c r="A5485" s="32">
        <v>39.887562317</v>
      </c>
    </row>
    <row r="5486" spans="1:1">
      <c r="A5486" s="32">
        <v>28.51781662</v>
      </c>
    </row>
    <row r="5487" spans="1:1">
      <c r="A5487" s="32">
        <v>34.286250508</v>
      </c>
    </row>
    <row r="5488" spans="1:1">
      <c r="A5488" s="32">
        <v>16.695828595</v>
      </c>
    </row>
    <row r="5489" spans="1:1">
      <c r="A5489" s="32">
        <v>38.981210278</v>
      </c>
    </row>
    <row r="5490" spans="1:1">
      <c r="A5490" s="32">
        <v>36.668617075</v>
      </c>
    </row>
    <row r="5491" spans="1:1">
      <c r="A5491" s="32"/>
    </row>
    <row r="5492" spans="1:1">
      <c r="A5492" s="32">
        <v>42.556362818</v>
      </c>
    </row>
    <row r="5493" spans="1:1">
      <c r="A5493" s="32">
        <v>32.021051449</v>
      </c>
    </row>
    <row r="5494" spans="1:1">
      <c r="A5494" s="32">
        <v>25.461614071</v>
      </c>
    </row>
    <row r="5495" spans="1:1">
      <c r="A5495" s="32"/>
    </row>
    <row r="5496" spans="1:1">
      <c r="A5496" s="32">
        <v>34.222246713</v>
      </c>
    </row>
    <row r="5497" spans="1:1">
      <c r="A5497" s="32">
        <v>33.96233051</v>
      </c>
    </row>
    <row r="5498" spans="1:1">
      <c r="A5498" s="32">
        <v>41.644794258</v>
      </c>
    </row>
    <row r="5499" spans="1:1">
      <c r="A5499" s="32">
        <v>36.896099455</v>
      </c>
    </row>
    <row r="5500" spans="1:1">
      <c r="A5500" s="32">
        <v>34.980371242</v>
      </c>
    </row>
    <row r="5501" spans="1:1">
      <c r="A5501" s="32">
        <v>40.892388427</v>
      </c>
    </row>
    <row r="5502" spans="1:1">
      <c r="A5502" s="32">
        <v>25.012020369</v>
      </c>
    </row>
    <row r="5503" spans="1:1">
      <c r="A5503" s="32">
        <v>14.072353758</v>
      </c>
    </row>
    <row r="5504" spans="1:1">
      <c r="A5504" s="32">
        <v>25.960455093</v>
      </c>
    </row>
    <row r="5505" spans="1:1">
      <c r="A5505" s="32">
        <v>36.505271144</v>
      </c>
    </row>
    <row r="5506" spans="1:1">
      <c r="A5506" s="32">
        <v>42.482374223</v>
      </c>
    </row>
    <row r="5507" spans="1:1">
      <c r="A5507" s="32">
        <v>16.495080637</v>
      </c>
    </row>
    <row r="5508" spans="1:1">
      <c r="A5508" s="32">
        <v>42.457644852</v>
      </c>
    </row>
    <row r="5509" spans="1:1">
      <c r="A5509" s="32">
        <v>37.308536262</v>
      </c>
    </row>
    <row r="5510" spans="1:1">
      <c r="A5510" s="32">
        <v>39.095566258</v>
      </c>
    </row>
    <row r="5511" spans="1:1">
      <c r="A5511" s="32">
        <v>36.42433271</v>
      </c>
    </row>
    <row r="5512" spans="1:1">
      <c r="A5512" s="32">
        <v>41.822159875</v>
      </c>
    </row>
    <row r="5513" spans="1:1">
      <c r="A5513" s="32">
        <v>42.511975049</v>
      </c>
    </row>
    <row r="5514" spans="1:1">
      <c r="A5514" s="32">
        <v>42.318899224</v>
      </c>
    </row>
    <row r="5515" spans="1:1">
      <c r="A5515" s="32">
        <v>37.466977302</v>
      </c>
    </row>
    <row r="5516" spans="1:1">
      <c r="A5516" s="32">
        <v>42.557829098</v>
      </c>
    </row>
    <row r="5517" spans="1:1">
      <c r="A5517" s="32">
        <v>16.689490797</v>
      </c>
    </row>
    <row r="5518" spans="1:1">
      <c r="A5518" s="32">
        <v>28.994312374</v>
      </c>
    </row>
    <row r="5519" spans="1:1">
      <c r="A5519" s="32">
        <v>15.735934888</v>
      </c>
    </row>
    <row r="5520" spans="1:1">
      <c r="A5520" s="32">
        <v>36.91389765</v>
      </c>
    </row>
    <row r="5521" spans="1:1">
      <c r="A5521" s="32">
        <v>37.685892078</v>
      </c>
    </row>
    <row r="5522" spans="1:1">
      <c r="A5522" s="32">
        <v>42.042706176</v>
      </c>
    </row>
    <row r="5523" spans="1:1">
      <c r="A5523" s="32">
        <v>38.896039504</v>
      </c>
    </row>
    <row r="5524" spans="1:1">
      <c r="A5524" s="32">
        <v>42.458581788</v>
      </c>
    </row>
    <row r="5525" spans="1:1">
      <c r="A5525" s="32">
        <v>27.149898515</v>
      </c>
    </row>
    <row r="5526" spans="1:1">
      <c r="A5526" s="32"/>
    </row>
    <row r="5527" spans="1:1">
      <c r="A5527" s="32">
        <v>37.949593407</v>
      </c>
    </row>
    <row r="5528" spans="1:1">
      <c r="A5528" s="32">
        <v>28.817515455</v>
      </c>
    </row>
    <row r="5529" spans="1:1">
      <c r="A5529" s="32">
        <v>40.402705842</v>
      </c>
    </row>
    <row r="5530" spans="1:1">
      <c r="A5530" s="32">
        <v>58.826929601</v>
      </c>
    </row>
    <row r="5531" spans="1:1">
      <c r="A5531" s="32"/>
    </row>
    <row r="5532" spans="1:1">
      <c r="A5532" s="32">
        <v>32.710204856</v>
      </c>
    </row>
    <row r="5533" spans="1:1">
      <c r="A5533" s="32">
        <v>35.131092706</v>
      </c>
    </row>
    <row r="5534" spans="1:1">
      <c r="A5534" s="32">
        <v>37.447384006</v>
      </c>
    </row>
    <row r="5535" spans="1:1">
      <c r="A5535" s="32">
        <v>41.212640823</v>
      </c>
    </row>
    <row r="5536" spans="1:1">
      <c r="A5536" s="32">
        <v>36.131175776</v>
      </c>
    </row>
    <row r="5537" spans="1:1">
      <c r="A5537" s="32"/>
    </row>
    <row r="5538" spans="1:1">
      <c r="A5538" s="32">
        <v>35.577239252</v>
      </c>
    </row>
    <row r="5539" spans="1:1">
      <c r="A5539" s="32">
        <v>36.955917364</v>
      </c>
    </row>
    <row r="5540" spans="1:1">
      <c r="A5540" s="32">
        <v>30.699303019</v>
      </c>
    </row>
    <row r="5541" spans="1:1">
      <c r="A5541" s="32">
        <v>41.857415928</v>
      </c>
    </row>
    <row r="5542" spans="1:1">
      <c r="A5542" s="32">
        <v>42.967511635</v>
      </c>
    </row>
    <row r="5543" spans="1:1">
      <c r="A5543" s="32">
        <v>40.131815447</v>
      </c>
    </row>
    <row r="5544" spans="1:1">
      <c r="A5544" s="32"/>
    </row>
    <row r="5545" spans="1:1">
      <c r="A5545" s="32"/>
    </row>
    <row r="5546" spans="1:1">
      <c r="A5546" s="32"/>
    </row>
    <row r="5547" spans="1:1">
      <c r="A5547" s="32"/>
    </row>
    <row r="5548" spans="1:1">
      <c r="A5548" s="32">
        <v>34.70302378</v>
      </c>
    </row>
    <row r="5549" spans="1:1">
      <c r="A5549" s="32">
        <v>39.294720942</v>
      </c>
    </row>
    <row r="5550" spans="1:1">
      <c r="A5550" s="32">
        <v>40.779848704</v>
      </c>
    </row>
    <row r="5551" spans="1:1">
      <c r="A5551" s="32">
        <v>40.410051409</v>
      </c>
    </row>
    <row r="5552" spans="1:1">
      <c r="A5552" s="32">
        <v>41.336626731</v>
      </c>
    </row>
    <row r="5553" spans="1:1">
      <c r="A5553" s="32">
        <v>41.883071254</v>
      </c>
    </row>
    <row r="5554" spans="1:1">
      <c r="A5554" s="32">
        <v>40.22961403</v>
      </c>
    </row>
    <row r="5555" spans="1:1">
      <c r="A5555" s="32">
        <v>35.647442566</v>
      </c>
    </row>
    <row r="5556" spans="1:1">
      <c r="A5556" s="32">
        <v>34.62775217</v>
      </c>
    </row>
    <row r="5557" spans="1:1">
      <c r="A5557" s="32">
        <v>36.062827417</v>
      </c>
    </row>
    <row r="5558" spans="1:1">
      <c r="A5558" s="32">
        <v>34.443092173</v>
      </c>
    </row>
    <row r="5559" spans="1:1">
      <c r="A5559" s="32">
        <v>41.276637124</v>
      </c>
    </row>
    <row r="5560" spans="1:1">
      <c r="A5560" s="32">
        <v>32.681999348</v>
      </c>
    </row>
    <row r="5561" spans="1:1">
      <c r="A5561" s="32">
        <v>41.861646853</v>
      </c>
    </row>
    <row r="5562" spans="1:1">
      <c r="A5562" s="32">
        <v>30.938977447</v>
      </c>
    </row>
    <row r="5563" spans="1:1">
      <c r="A5563" s="32">
        <v>29.69634581</v>
      </c>
    </row>
    <row r="5564" spans="1:1">
      <c r="A5564" s="32"/>
    </row>
    <row r="5565" spans="1:1">
      <c r="A5565" s="32">
        <v>38.600764985</v>
      </c>
    </row>
    <row r="5566" spans="1:1">
      <c r="A5566" s="32">
        <v>38.669072838</v>
      </c>
    </row>
    <row r="5567" spans="1:1">
      <c r="A5567" s="32">
        <v>40.234871193</v>
      </c>
    </row>
    <row r="5568" spans="1:1">
      <c r="A5568" s="32">
        <v>31.058018699</v>
      </c>
    </row>
    <row r="5569" spans="1:1">
      <c r="A5569" s="32">
        <v>21.862938911</v>
      </c>
    </row>
    <row r="5570" spans="1:1">
      <c r="A5570" s="32">
        <v>31.332141485</v>
      </c>
    </row>
    <row r="5571" spans="1:1">
      <c r="A5571" s="32">
        <v>31.164353915</v>
      </c>
    </row>
    <row r="5572" spans="1:1">
      <c r="A5572" s="32">
        <v>32.014691655</v>
      </c>
    </row>
    <row r="5573" spans="1:1">
      <c r="A5573" s="32">
        <v>32.624531901</v>
      </c>
    </row>
    <row r="5574" spans="1:1">
      <c r="A5574" s="32">
        <v>33.416148272</v>
      </c>
    </row>
    <row r="5575" spans="1:1">
      <c r="A5575" s="32">
        <v>33.676739548</v>
      </c>
    </row>
    <row r="5576" spans="1:1">
      <c r="A5576" s="32"/>
    </row>
    <row r="5577" spans="1:1">
      <c r="A5577" s="32">
        <v>38.355094886</v>
      </c>
    </row>
    <row r="5578" spans="1:1">
      <c r="A5578" s="32">
        <v>23.01985524</v>
      </c>
    </row>
    <row r="5579" spans="1:1">
      <c r="A5579" s="32">
        <v>34.322285071</v>
      </c>
    </row>
    <row r="5580" spans="1:1">
      <c r="A5580" s="32">
        <v>31.536653577</v>
      </c>
    </row>
    <row r="5581" spans="1:1">
      <c r="A5581" s="32">
        <v>40.107031361</v>
      </c>
    </row>
    <row r="5582" spans="1:1">
      <c r="A5582" s="32">
        <v>32.747593119</v>
      </c>
    </row>
    <row r="5583" spans="1:1">
      <c r="A5583" s="32">
        <v>37.405509575</v>
      </c>
    </row>
    <row r="5584" spans="1:1">
      <c r="A5584" s="32"/>
    </row>
    <row r="5585" spans="1:1">
      <c r="A5585" s="32">
        <v>36.501009332</v>
      </c>
    </row>
    <row r="5586" spans="1:1">
      <c r="A5586" s="32">
        <v>37.071332797</v>
      </c>
    </row>
    <row r="5587" spans="1:1">
      <c r="A5587" s="32">
        <v>40.178651378</v>
      </c>
    </row>
    <row r="5588" spans="1:1">
      <c r="A5588" s="32">
        <v>43.458327417</v>
      </c>
    </row>
    <row r="5589" spans="1:1">
      <c r="A5589" s="32">
        <v>33.016931024</v>
      </c>
    </row>
    <row r="5590" spans="1:1">
      <c r="A5590" s="32">
        <v>31.17384352</v>
      </c>
    </row>
    <row r="5591" spans="1:1">
      <c r="A5591" s="32">
        <v>35.691542689</v>
      </c>
    </row>
    <row r="5592" spans="1:1">
      <c r="A5592" s="32">
        <v>34.985012561</v>
      </c>
    </row>
    <row r="5593" spans="1:1">
      <c r="A5593" s="32">
        <v>43.847543717</v>
      </c>
    </row>
    <row r="5594" spans="1:1">
      <c r="A5594" s="32"/>
    </row>
    <row r="5595" spans="1:1">
      <c r="A5595" s="32">
        <v>25.59242395</v>
      </c>
    </row>
    <row r="5596" spans="1:1">
      <c r="A5596" s="32"/>
    </row>
    <row r="5597" spans="1:1">
      <c r="A5597" s="32">
        <v>34.89158459</v>
      </c>
    </row>
    <row r="5598" spans="1:1">
      <c r="A5598" s="32">
        <v>22.432132089</v>
      </c>
    </row>
    <row r="5599" spans="1:1">
      <c r="A5599" s="32">
        <v>31.622843542</v>
      </c>
    </row>
    <row r="5600" spans="1:1">
      <c r="A5600" s="32">
        <v>31.85939856</v>
      </c>
    </row>
    <row r="5601" spans="1:1">
      <c r="A5601" s="32">
        <v>114.0505277</v>
      </c>
    </row>
    <row r="5602" spans="1:1">
      <c r="A5602" s="32">
        <v>40.594851726</v>
      </c>
    </row>
    <row r="5603" spans="1:1">
      <c r="A5603" s="32">
        <v>36.393348123</v>
      </c>
    </row>
    <row r="5604" spans="1:1">
      <c r="A5604" s="32"/>
    </row>
    <row r="5605" spans="1:1">
      <c r="A5605" s="32">
        <v>25.196524185</v>
      </c>
    </row>
    <row r="5606" spans="1:1">
      <c r="A5606" s="32"/>
    </row>
    <row r="5607" spans="1:1">
      <c r="A5607" s="32">
        <v>34.302973903</v>
      </c>
    </row>
    <row r="5608" spans="1:1">
      <c r="A5608" s="32">
        <v>23.873408822</v>
      </c>
    </row>
    <row r="5609" spans="1:1">
      <c r="A5609" s="32">
        <v>32.774331021</v>
      </c>
    </row>
    <row r="5610" spans="1:1">
      <c r="A5610" s="32">
        <v>34.226189581</v>
      </c>
    </row>
    <row r="5611" spans="1:1">
      <c r="A5611" s="32">
        <v>34.883410942</v>
      </c>
    </row>
    <row r="5612" spans="1:1">
      <c r="A5612" s="32">
        <v>31.427582447</v>
      </c>
    </row>
    <row r="5613" spans="1:1">
      <c r="A5613" s="32">
        <v>36.311407672</v>
      </c>
    </row>
    <row r="5614" spans="1:1">
      <c r="A5614" s="32"/>
    </row>
    <row r="5615" spans="1:1">
      <c r="A5615" s="32"/>
    </row>
    <row r="5616" spans="1:1">
      <c r="A5616" s="32"/>
    </row>
    <row r="5617" spans="1:1">
      <c r="A5617" s="32"/>
    </row>
    <row r="5618" spans="1:1">
      <c r="A5618" s="32">
        <v>41.788492175</v>
      </c>
    </row>
    <row r="5619" spans="1:1">
      <c r="A5619" s="32">
        <v>62.801732089</v>
      </c>
    </row>
    <row r="5620" spans="1:1">
      <c r="A5620" s="32">
        <v>31.369739388</v>
      </c>
    </row>
    <row r="5621" spans="1:1">
      <c r="A5621" s="32">
        <v>23.820415335</v>
      </c>
    </row>
    <row r="5622" spans="1:1">
      <c r="A5622" s="32">
        <v>40.239609635</v>
      </c>
    </row>
    <row r="5623" spans="1:1">
      <c r="A5623" s="32">
        <v>41.295400304</v>
      </c>
    </row>
    <row r="5624" spans="1:1">
      <c r="A5624" s="32">
        <v>32.567856908</v>
      </c>
    </row>
    <row r="5625" spans="1:1">
      <c r="A5625" s="32">
        <v>35.89492543</v>
      </c>
    </row>
    <row r="5626" spans="1:1">
      <c r="A5626" s="32">
        <v>40.329542416</v>
      </c>
    </row>
    <row r="5627" spans="1:1">
      <c r="A5627" s="32">
        <v>41.939496061</v>
      </c>
    </row>
    <row r="5628" spans="1:1">
      <c r="A5628" s="32">
        <v>24.985362469</v>
      </c>
    </row>
    <row r="5629" spans="1:1">
      <c r="A5629" s="32">
        <v>35.059163233</v>
      </c>
    </row>
    <row r="5630" spans="1:1">
      <c r="A5630" s="32">
        <v>35.582788826</v>
      </c>
    </row>
    <row r="5631" spans="1:1">
      <c r="A5631" s="32"/>
    </row>
    <row r="5632" spans="1:1">
      <c r="A5632" s="32">
        <v>25.312841634</v>
      </c>
    </row>
    <row r="5633" spans="1:1">
      <c r="A5633" s="32">
        <v>47.915112415</v>
      </c>
    </row>
    <row r="5634" spans="1:1">
      <c r="A5634" s="32"/>
    </row>
    <row r="5635" spans="1:1">
      <c r="A5635" s="32">
        <v>46.701585238</v>
      </c>
    </row>
    <row r="5636" spans="1:1">
      <c r="A5636" s="32">
        <v>29.622368686</v>
      </c>
    </row>
    <row r="5637" spans="1:1">
      <c r="A5637" s="32">
        <v>33.459245644</v>
      </c>
    </row>
    <row r="5638" spans="1:1">
      <c r="A5638" s="32">
        <v>29.294487897</v>
      </c>
    </row>
    <row r="5639" spans="1:1">
      <c r="A5639" s="32">
        <v>31.244398501</v>
      </c>
    </row>
    <row r="5640" spans="1:1">
      <c r="A5640" s="32">
        <v>43.730031852</v>
      </c>
    </row>
    <row r="5641" spans="1:1">
      <c r="A5641" s="32"/>
    </row>
    <row r="5642" spans="1:1">
      <c r="A5642" s="32">
        <v>31.805596283</v>
      </c>
    </row>
    <row r="5643" spans="1:1">
      <c r="A5643" s="32">
        <v>38.578992713</v>
      </c>
    </row>
    <row r="5644" spans="1:1">
      <c r="A5644" s="32">
        <v>1.0289309682</v>
      </c>
    </row>
    <row r="5645" spans="1:1">
      <c r="A5645" s="32">
        <v>25.053533525</v>
      </c>
    </row>
    <row r="5646" spans="1:1">
      <c r="A5646" s="32">
        <v>35.43199305</v>
      </c>
    </row>
    <row r="5647" spans="1:1">
      <c r="A5647" s="32"/>
    </row>
    <row r="5648" spans="1:1">
      <c r="A5648" s="32">
        <v>25.360557346</v>
      </c>
    </row>
    <row r="5649" spans="1:1">
      <c r="A5649" s="32"/>
    </row>
    <row r="5650" spans="1:1">
      <c r="A5650" s="32">
        <v>31.737478202</v>
      </c>
    </row>
    <row r="5651" spans="1:1">
      <c r="A5651" s="32">
        <v>40.204874501</v>
      </c>
    </row>
    <row r="5652" spans="1:1">
      <c r="A5652" s="32">
        <v>33.217961697</v>
      </c>
    </row>
    <row r="5653" spans="1:1">
      <c r="A5653" s="32"/>
    </row>
    <row r="5654" spans="1:1">
      <c r="A5654" s="32">
        <v>32.041133968</v>
      </c>
    </row>
    <row r="5655" spans="1:1">
      <c r="A5655" s="32">
        <v>35.459160501</v>
      </c>
    </row>
    <row r="5656" spans="1:1">
      <c r="A5656" s="32">
        <v>40.138090445</v>
      </c>
    </row>
    <row r="5657" spans="1:1">
      <c r="A5657" s="32">
        <v>35.552486358</v>
      </c>
    </row>
    <row r="5658" spans="1:1">
      <c r="A5658" s="32"/>
    </row>
    <row r="5659" spans="1:1">
      <c r="A5659" s="32">
        <v>34.521450249</v>
      </c>
    </row>
    <row r="5660" spans="1:1">
      <c r="A5660" s="32"/>
    </row>
    <row r="5661" spans="1:1">
      <c r="A5661" s="32"/>
    </row>
    <row r="5662" spans="1:1">
      <c r="A5662" s="32"/>
    </row>
    <row r="5663" spans="1:1">
      <c r="A5663" s="32"/>
    </row>
    <row r="5664" spans="1:1">
      <c r="A5664" s="32"/>
    </row>
    <row r="5665" spans="1:1">
      <c r="A5665" s="32"/>
    </row>
    <row r="5666" spans="1:1">
      <c r="A5666" s="32"/>
    </row>
    <row r="5667" spans="1:1">
      <c r="A5667" s="32"/>
    </row>
    <row r="5668" spans="1:1">
      <c r="A5668" s="32"/>
    </row>
    <row r="5669" spans="1:1">
      <c r="A5669" s="32">
        <v>36.099926976</v>
      </c>
    </row>
    <row r="5670" spans="1:1">
      <c r="A5670" s="32">
        <v>33.199310594</v>
      </c>
    </row>
    <row r="5671" spans="1:1">
      <c r="A5671" s="32">
        <v>39.389156556</v>
      </c>
    </row>
    <row r="5672" spans="1:1">
      <c r="A5672" s="32">
        <v>40.799921408</v>
      </c>
    </row>
    <row r="5673" spans="1:1">
      <c r="A5673" s="32">
        <v>24.374481112</v>
      </c>
    </row>
    <row r="5674" spans="1:1">
      <c r="A5674" s="32">
        <v>39.55593621</v>
      </c>
    </row>
    <row r="5675" spans="1:1">
      <c r="A5675" s="32"/>
    </row>
    <row r="5676" spans="1:1">
      <c r="A5676" s="32">
        <v>37.308013074</v>
      </c>
    </row>
    <row r="5677" spans="1:1">
      <c r="A5677" s="32">
        <v>38.085328131</v>
      </c>
    </row>
    <row r="5678" spans="1:1">
      <c r="A5678" s="32">
        <v>35.337545404</v>
      </c>
    </row>
    <row r="5679" spans="1:1">
      <c r="A5679" s="32">
        <v>42.930339471</v>
      </c>
    </row>
    <row r="5680" spans="1:1">
      <c r="A5680" s="32">
        <v>15.629937413</v>
      </c>
    </row>
    <row r="5681" spans="1:1">
      <c r="A5681" s="32"/>
    </row>
    <row r="5682" spans="1:1">
      <c r="A5682" s="32">
        <v>36.90999415</v>
      </c>
    </row>
    <row r="5683" spans="1:1">
      <c r="A5683" s="32">
        <v>16.5302805</v>
      </c>
    </row>
    <row r="5684" spans="1:1">
      <c r="A5684" s="32">
        <v>41.723899221</v>
      </c>
    </row>
    <row r="5685" spans="1:1">
      <c r="A5685" s="32">
        <v>35.400021279</v>
      </c>
    </row>
    <row r="5686" spans="1:1">
      <c r="A5686" s="32">
        <v>12.935687689</v>
      </c>
    </row>
    <row r="5687" spans="1:1">
      <c r="A5687" s="32">
        <v>39.922586879</v>
      </c>
    </row>
    <row r="5688" spans="1:1">
      <c r="A5688" s="32">
        <v>15.078011146</v>
      </c>
    </row>
    <row r="5689" spans="1:1">
      <c r="A5689" s="32"/>
    </row>
    <row r="5690" spans="1:1">
      <c r="A5690" s="32">
        <v>34.416519814</v>
      </c>
    </row>
    <row r="5691" spans="1:1">
      <c r="A5691" s="32">
        <v>40.456009873</v>
      </c>
    </row>
    <row r="5692" spans="1:1">
      <c r="A5692" s="32">
        <v>32.514768714</v>
      </c>
    </row>
    <row r="5693" spans="1:1">
      <c r="A5693" s="32"/>
    </row>
    <row r="5694" spans="1:1">
      <c r="A5694" s="32">
        <v>40.439555696</v>
      </c>
    </row>
    <row r="5695" spans="1:1">
      <c r="A5695" s="32"/>
    </row>
    <row r="5696" spans="1:1">
      <c r="A5696" s="32">
        <v>40.908479949</v>
      </c>
    </row>
    <row r="5697" spans="1:1">
      <c r="A5697" s="32">
        <v>36.776263557</v>
      </c>
    </row>
    <row r="5698" spans="1:1">
      <c r="A5698" s="32"/>
    </row>
    <row r="5699" spans="1:1">
      <c r="A5699" s="32">
        <v>40.772058491</v>
      </c>
    </row>
    <row r="5700" spans="1:1">
      <c r="A5700" s="32"/>
    </row>
    <row r="5701" spans="1:1">
      <c r="A5701" s="32">
        <v>42.301907236</v>
      </c>
    </row>
    <row r="5702" spans="1:1">
      <c r="A5702" s="32">
        <v>29.041253408</v>
      </c>
    </row>
    <row r="5703" spans="1:1">
      <c r="A5703" s="32">
        <v>26.989440229</v>
      </c>
    </row>
    <row r="5704" spans="1:1">
      <c r="A5704" s="32">
        <v>43.363624328</v>
      </c>
    </row>
    <row r="5705" spans="1:1">
      <c r="A5705" s="32">
        <v>34.908631723</v>
      </c>
    </row>
    <row r="5706" spans="1:1">
      <c r="A5706" s="32">
        <v>36.968814443</v>
      </c>
    </row>
    <row r="5707" spans="1:1">
      <c r="A5707" s="32">
        <v>16.101434141</v>
      </c>
    </row>
    <row r="5708" spans="1:1">
      <c r="A5708" s="32">
        <v>42.071645383</v>
      </c>
    </row>
    <row r="5709" spans="1:1">
      <c r="A5709" s="32">
        <v>43.258778977</v>
      </c>
    </row>
    <row r="5710" spans="1:1">
      <c r="A5710" s="32"/>
    </row>
    <row r="5711" spans="1:1">
      <c r="A5711" s="32">
        <v>14.853341066</v>
      </c>
    </row>
    <row r="5712" spans="1:1">
      <c r="A5712" s="32">
        <v>43.80929207</v>
      </c>
    </row>
    <row r="5713" spans="1:1">
      <c r="A5713" s="32">
        <v>12.386741311</v>
      </c>
    </row>
    <row r="5714" spans="1:1">
      <c r="A5714" s="32">
        <v>39.946385352</v>
      </c>
    </row>
    <row r="5715" spans="1:1">
      <c r="A5715" s="32"/>
    </row>
    <row r="5716" spans="1:1">
      <c r="A5716" s="32"/>
    </row>
    <row r="5717" spans="1:1">
      <c r="A5717" s="32"/>
    </row>
    <row r="5718" spans="1:1">
      <c r="A5718" s="32">
        <v>43.195193566</v>
      </c>
    </row>
    <row r="5719" spans="1:1">
      <c r="A5719" s="32">
        <v>43.205910577</v>
      </c>
    </row>
    <row r="5720" spans="1:1">
      <c r="A5720" s="32">
        <v>28.238412307</v>
      </c>
    </row>
    <row r="5721" spans="1:1">
      <c r="A5721" s="32">
        <v>39.75171656</v>
      </c>
    </row>
    <row r="5722" spans="1:1">
      <c r="A5722" s="32">
        <v>39.864738809</v>
      </c>
    </row>
    <row r="5723" spans="1:1">
      <c r="A5723" s="32">
        <v>42.603640874</v>
      </c>
    </row>
    <row r="5724" spans="1:1">
      <c r="A5724" s="32">
        <v>43.228664583</v>
      </c>
    </row>
    <row r="5725" spans="1:1">
      <c r="A5725" s="32">
        <v>44.471099035</v>
      </c>
    </row>
    <row r="5726" spans="1:1">
      <c r="A5726" s="32">
        <v>15.652880789</v>
      </c>
    </row>
    <row r="5727" spans="1:1">
      <c r="A5727" s="32">
        <v>42.68375126</v>
      </c>
    </row>
    <row r="5728" spans="1:1">
      <c r="A5728" s="32">
        <v>15.249613012</v>
      </c>
    </row>
    <row r="5729" spans="1:1">
      <c r="A5729" s="32"/>
    </row>
    <row r="5730" spans="1:1">
      <c r="A5730" s="32">
        <v>41.156275936</v>
      </c>
    </row>
    <row r="5731" spans="1:1">
      <c r="A5731" s="32">
        <v>12.846006168</v>
      </c>
    </row>
    <row r="5732" spans="1:1">
      <c r="A5732" s="32">
        <v>16.545062841</v>
      </c>
    </row>
    <row r="5733" spans="1:1">
      <c r="A5733" s="32">
        <v>13.417822254</v>
      </c>
    </row>
    <row r="5734" spans="1:1">
      <c r="A5734" s="32">
        <v>14.04201152</v>
      </c>
    </row>
    <row r="5735" spans="1:1">
      <c r="A5735" s="32">
        <v>42.581615327</v>
      </c>
    </row>
    <row r="5736" spans="1:1">
      <c r="A5736" s="32">
        <v>13.312355906</v>
      </c>
    </row>
    <row r="5737" spans="1:1">
      <c r="A5737" s="32">
        <v>43.181424488</v>
      </c>
    </row>
    <row r="5738" spans="1:1">
      <c r="A5738" s="32">
        <v>39.469199606</v>
      </c>
    </row>
    <row r="5739" spans="1:1">
      <c r="A5739" s="32">
        <v>40.77787713</v>
      </c>
    </row>
    <row r="5740" spans="1:1">
      <c r="A5740" s="32">
        <v>15.60459962</v>
      </c>
    </row>
    <row r="5741" spans="1:1">
      <c r="A5741" s="32">
        <v>16.353642579</v>
      </c>
    </row>
    <row r="5742" spans="1:1">
      <c r="A5742" s="32">
        <v>40.165488129</v>
      </c>
    </row>
    <row r="5743" spans="1:1">
      <c r="A5743" s="32">
        <v>43.789499295</v>
      </c>
    </row>
    <row r="5744" spans="1:1">
      <c r="A5744" s="32">
        <v>42.62357404</v>
      </c>
    </row>
    <row r="5745" spans="1:1">
      <c r="A5745" s="32">
        <v>40.460675816</v>
      </c>
    </row>
    <row r="5746" spans="1:1">
      <c r="A5746" s="32">
        <v>41.246735956</v>
      </c>
    </row>
    <row r="5747" spans="1:1">
      <c r="A5747" s="32">
        <v>29.616532894</v>
      </c>
    </row>
    <row r="5748" spans="1:1">
      <c r="A5748" s="32">
        <v>33.678945978</v>
      </c>
    </row>
    <row r="5749" spans="1:1">
      <c r="A5749" s="32">
        <v>43.1146909</v>
      </c>
    </row>
    <row r="5750" spans="1:1">
      <c r="A5750" s="32">
        <v>28.192353244</v>
      </c>
    </row>
    <row r="5751" spans="1:1">
      <c r="A5751" s="32">
        <v>37.980464023</v>
      </c>
    </row>
    <row r="5752" spans="1:1">
      <c r="A5752" s="32">
        <v>26.625879351</v>
      </c>
    </row>
    <row r="5753" spans="1:1">
      <c r="A5753" s="32">
        <v>29.371299872</v>
      </c>
    </row>
    <row r="5754" spans="1:1">
      <c r="A5754" s="32">
        <v>42.985408377</v>
      </c>
    </row>
    <row r="5755" spans="1:1">
      <c r="A5755" s="32">
        <v>16.678676413</v>
      </c>
    </row>
    <row r="5756" spans="1:1">
      <c r="A5756" s="32">
        <v>26.981182976</v>
      </c>
    </row>
    <row r="5757" spans="1:1">
      <c r="A5757" s="32">
        <v>16.160450862</v>
      </c>
    </row>
    <row r="5758" spans="1:1">
      <c r="A5758" s="32">
        <v>29.997904971</v>
      </c>
    </row>
    <row r="5759" spans="1:1">
      <c r="A5759" s="32">
        <v>16.145688872</v>
      </c>
    </row>
    <row r="5760" spans="1:1">
      <c r="A5760" s="32">
        <v>39.289348981</v>
      </c>
    </row>
    <row r="5761" spans="1:1">
      <c r="A5761" s="32">
        <v>26.070434688</v>
      </c>
    </row>
    <row r="5762" spans="1:1">
      <c r="A5762" s="32"/>
    </row>
    <row r="5763" spans="1:1">
      <c r="A5763" s="32">
        <v>43.338556593</v>
      </c>
    </row>
    <row r="5764" spans="1:1">
      <c r="A5764" s="32">
        <v>27.10511582</v>
      </c>
    </row>
    <row r="5765" spans="1:1">
      <c r="A5765" s="32">
        <v>43.902152357</v>
      </c>
    </row>
    <row r="5766" spans="1:1">
      <c r="A5766" s="32">
        <v>43.680965012</v>
      </c>
    </row>
    <row r="5767" spans="1:1">
      <c r="A5767" s="32">
        <v>28.187139993</v>
      </c>
    </row>
    <row r="5768" spans="1:1">
      <c r="A5768" s="32">
        <v>40.483515251</v>
      </c>
    </row>
    <row r="5769" spans="1:1">
      <c r="A5769" s="32"/>
    </row>
    <row r="5770" spans="1:1">
      <c r="A5770" s="32"/>
    </row>
    <row r="5771" spans="1:1">
      <c r="A5771" s="32"/>
    </row>
    <row r="5772" spans="1:1">
      <c r="A5772" s="32">
        <v>43.874079432</v>
      </c>
    </row>
    <row r="5773" spans="1:1">
      <c r="A5773" s="32">
        <v>39.167062892</v>
      </c>
    </row>
    <row r="5774" spans="1:1">
      <c r="A5774" s="32">
        <v>37.730751386</v>
      </c>
    </row>
    <row r="5775" spans="1:1">
      <c r="A5775" s="32"/>
    </row>
    <row r="5776" spans="1:1">
      <c r="A5776" s="32"/>
    </row>
    <row r="5777" spans="1:1">
      <c r="A5777" s="32">
        <v>33.914738063</v>
      </c>
    </row>
    <row r="5778" spans="1:1">
      <c r="A5778" s="32">
        <v>40.621619276</v>
      </c>
    </row>
    <row r="5779" spans="1:1">
      <c r="A5779" s="32"/>
    </row>
    <row r="5780" spans="1:1">
      <c r="A5780" s="32">
        <v>40.915141271</v>
      </c>
    </row>
    <row r="5781" spans="1:1">
      <c r="A5781" s="32">
        <v>33.415153004</v>
      </c>
    </row>
    <row r="5782" spans="1:1">
      <c r="A5782" s="32">
        <v>38.109227516</v>
      </c>
    </row>
    <row r="5783" spans="1:1">
      <c r="A5783" s="32"/>
    </row>
    <row r="5784" spans="1:1">
      <c r="A5784" s="32"/>
    </row>
    <row r="5785" spans="1:1">
      <c r="A5785" s="32"/>
    </row>
    <row r="5786" spans="1:1">
      <c r="A5786" s="32"/>
    </row>
    <row r="5787" spans="1:1">
      <c r="A5787" s="32">
        <v>40.142521056</v>
      </c>
    </row>
    <row r="5788" spans="1:1">
      <c r="A5788" s="32">
        <v>41.526317397</v>
      </c>
    </row>
    <row r="5789" spans="1:1">
      <c r="A5789" s="32">
        <v>32.408686133</v>
      </c>
    </row>
    <row r="5790" spans="1:1">
      <c r="A5790" s="32">
        <v>38.959252878</v>
      </c>
    </row>
    <row r="5791" spans="1:1">
      <c r="A5791" s="32">
        <v>34.146892704</v>
      </c>
    </row>
    <row r="5792" spans="1:1">
      <c r="A5792" s="32">
        <v>40.189421966</v>
      </c>
    </row>
    <row r="5793" spans="1:1">
      <c r="A5793" s="32">
        <v>31.571294918</v>
      </c>
    </row>
    <row r="5794" spans="1:1">
      <c r="A5794" s="32">
        <v>41.338124724</v>
      </c>
    </row>
    <row r="5795" spans="1:1">
      <c r="A5795" s="32"/>
    </row>
    <row r="5796" spans="1:1">
      <c r="A5796" s="32">
        <v>39.103045244</v>
      </c>
    </row>
    <row r="5797" spans="1:1">
      <c r="A5797" s="32">
        <v>38.633827318</v>
      </c>
    </row>
    <row r="5798" spans="1:1">
      <c r="A5798" s="32">
        <v>38.128228035</v>
      </c>
    </row>
    <row r="5799" spans="1:1">
      <c r="A5799" s="32"/>
    </row>
    <row r="5800" spans="1:1">
      <c r="A5800" s="32">
        <v>40.653434674</v>
      </c>
    </row>
    <row r="5801" spans="1:1">
      <c r="A5801" s="32">
        <v>30.999236125</v>
      </c>
    </row>
    <row r="5802" spans="1:1">
      <c r="A5802" s="32">
        <v>41.218714523</v>
      </c>
    </row>
    <row r="5803" spans="1:1">
      <c r="A5803" s="32">
        <v>30.214904343</v>
      </c>
    </row>
    <row r="5804" spans="1:1">
      <c r="A5804" s="32">
        <v>39.037679093</v>
      </c>
    </row>
    <row r="5805" spans="1:1">
      <c r="A5805" s="32"/>
    </row>
    <row r="5806" spans="1:1">
      <c r="A5806" s="32"/>
    </row>
    <row r="5807" spans="1:1">
      <c r="A5807" s="32">
        <v>40.302867689</v>
      </c>
    </row>
    <row r="5808" spans="1:1">
      <c r="A5808" s="32">
        <v>42.064279228</v>
      </c>
    </row>
    <row r="5809" spans="1:1">
      <c r="A5809" s="32">
        <v>38.559389057</v>
      </c>
    </row>
    <row r="5810" spans="1:1">
      <c r="A5810" s="32"/>
    </row>
    <row r="5811" spans="1:1">
      <c r="A5811" s="32"/>
    </row>
    <row r="5812" spans="1:1">
      <c r="A5812" s="32"/>
    </row>
    <row r="5813" spans="1:1">
      <c r="A5813" s="32"/>
    </row>
    <row r="5814" spans="1:1">
      <c r="A5814" s="32"/>
    </row>
    <row r="5815" spans="1:1">
      <c r="A5815" s="32"/>
    </row>
    <row r="5816" spans="1:1">
      <c r="A5816" s="32"/>
    </row>
    <row r="5817" spans="1:1">
      <c r="A5817" s="32"/>
    </row>
    <row r="5818" spans="1:1">
      <c r="A5818" s="32"/>
    </row>
    <row r="5819" spans="1:1">
      <c r="A5819" s="32"/>
    </row>
    <row r="5820" spans="1:1">
      <c r="A5820" s="32"/>
    </row>
    <row r="5821" spans="1:1">
      <c r="A5821" s="32"/>
    </row>
    <row r="5822" spans="1:1">
      <c r="A5822" s="32"/>
    </row>
    <row r="5823" spans="1:1">
      <c r="A5823" s="32"/>
    </row>
    <row r="5824" spans="1:1">
      <c r="A5824" s="32">
        <v>35.084000935</v>
      </c>
    </row>
    <row r="5825" spans="1:1">
      <c r="A5825" s="32">
        <v>30.429246645</v>
      </c>
    </row>
    <row r="5826" spans="1:1">
      <c r="A5826" s="32">
        <v>23.219806012</v>
      </c>
    </row>
    <row r="5827" spans="1:1">
      <c r="A5827" s="32">
        <v>39.935343568</v>
      </c>
    </row>
    <row r="5828" spans="1:1">
      <c r="A5828" s="32">
        <v>3.342569837</v>
      </c>
    </row>
    <row r="5829" spans="1:1">
      <c r="A5829" s="32">
        <v>24.084565842</v>
      </c>
    </row>
    <row r="5830" spans="1:1">
      <c r="A5830" s="32">
        <v>36.72448606</v>
      </c>
    </row>
    <row r="5831" spans="1:1">
      <c r="A5831" s="32">
        <v>42.926580203</v>
      </c>
    </row>
    <row r="5832" spans="1:1">
      <c r="A5832" s="32">
        <v>38.680519709</v>
      </c>
    </row>
    <row r="5833" spans="1:1">
      <c r="A5833" s="32">
        <v>22.169596305</v>
      </c>
    </row>
    <row r="5834" spans="1:1">
      <c r="A5834" s="32">
        <v>40.425704342</v>
      </c>
    </row>
    <row r="5835" spans="1:1">
      <c r="A5835" s="32">
        <v>47.417376045</v>
      </c>
    </row>
    <row r="5836" spans="1:1">
      <c r="A5836" s="32">
        <v>40.851444098</v>
      </c>
    </row>
    <row r="5837" spans="1:1">
      <c r="A5837" s="32">
        <v>40.867869732</v>
      </c>
    </row>
    <row r="5838" spans="1:1">
      <c r="A5838" s="32">
        <v>40.015262668</v>
      </c>
    </row>
    <row r="5839" spans="1:1">
      <c r="A5839" s="32">
        <v>25.845263881</v>
      </c>
    </row>
    <row r="5840" spans="1:1">
      <c r="A5840" s="32">
        <v>37.501489447</v>
      </c>
    </row>
    <row r="5841" spans="1:1">
      <c r="A5841" s="32">
        <v>25.655976854</v>
      </c>
    </row>
    <row r="5842" spans="1:1">
      <c r="A5842" s="32">
        <v>26.650512244</v>
      </c>
    </row>
    <row r="5843" spans="1:1">
      <c r="A5843" s="32">
        <v>40.02592041</v>
      </c>
    </row>
    <row r="5844" spans="1:1">
      <c r="A5844" s="32">
        <v>40.771305003</v>
      </c>
    </row>
    <row r="5845" spans="1:1">
      <c r="A5845" s="32">
        <v>23.519128515</v>
      </c>
    </row>
    <row r="5846" spans="1:1">
      <c r="A5846" s="32">
        <v>21.595479997</v>
      </c>
    </row>
    <row r="5847" spans="1:1">
      <c r="A5847" s="32">
        <v>30.909712904</v>
      </c>
    </row>
    <row r="5848" spans="1:1">
      <c r="A5848" s="32"/>
    </row>
    <row r="5849" spans="1:1">
      <c r="A5849" s="32">
        <v>37.312097364</v>
      </c>
    </row>
    <row r="5850" spans="1:1">
      <c r="A5850" s="32">
        <v>30.841045005</v>
      </c>
    </row>
    <row r="5851" spans="1:1">
      <c r="A5851" s="32">
        <v>41.087535376</v>
      </c>
    </row>
    <row r="5852" spans="1:1">
      <c r="A5852" s="32">
        <v>39.351893191</v>
      </c>
    </row>
    <row r="5853" spans="1:1">
      <c r="A5853" s="32">
        <v>26.572625015</v>
      </c>
    </row>
    <row r="5854" spans="1:1">
      <c r="A5854" s="32">
        <v>26.251798423</v>
      </c>
    </row>
    <row r="5855" spans="1:1">
      <c r="A5855" s="32">
        <v>31.029002604</v>
      </c>
    </row>
    <row r="5856" spans="1:1">
      <c r="A5856" s="32">
        <v>25.324001925</v>
      </c>
    </row>
    <row r="5857" spans="1:1">
      <c r="A5857" s="32">
        <v>32.823120645</v>
      </c>
    </row>
    <row r="5858" spans="1:1">
      <c r="A5858" s="32">
        <v>40.155031167</v>
      </c>
    </row>
    <row r="5859" spans="1:1">
      <c r="A5859" s="32">
        <v>38.95331304</v>
      </c>
    </row>
    <row r="5860" spans="1:1">
      <c r="A5860" s="32">
        <v>40.017603281</v>
      </c>
    </row>
    <row r="5861" spans="1:1">
      <c r="A5861" s="32">
        <v>40.174064762</v>
      </c>
    </row>
    <row r="5862" spans="1:1">
      <c r="A5862" s="32">
        <v>42.402933466</v>
      </c>
    </row>
    <row r="5863" spans="1:1">
      <c r="A5863" s="32">
        <v>25.513965638</v>
      </c>
    </row>
    <row r="5864" spans="1:1">
      <c r="A5864" s="32">
        <v>24.016671085</v>
      </c>
    </row>
    <row r="5865" spans="1:1">
      <c r="A5865" s="32">
        <v>30.626188266</v>
      </c>
    </row>
    <row r="5866" spans="1:1">
      <c r="A5866" s="32">
        <v>24.981882821</v>
      </c>
    </row>
    <row r="5867" spans="1:1">
      <c r="A5867" s="32">
        <v>24.355304246</v>
      </c>
    </row>
    <row r="5868" spans="1:1">
      <c r="A5868" s="32">
        <v>40.54824598</v>
      </c>
    </row>
    <row r="5869" spans="1:1">
      <c r="A5869" s="32">
        <v>42.836955133</v>
      </c>
    </row>
    <row r="5870" spans="1:1">
      <c r="A5870" s="32">
        <v>25.264447543</v>
      </c>
    </row>
    <row r="5871" spans="1:1">
      <c r="A5871" s="32">
        <v>40.669686821</v>
      </c>
    </row>
    <row r="5872" spans="1:1">
      <c r="A5872" s="32">
        <v>38.751994986</v>
      </c>
    </row>
    <row r="5873" spans="1:1">
      <c r="A5873" s="32">
        <v>36.477617807</v>
      </c>
    </row>
    <row r="5874" spans="1:1">
      <c r="A5874" s="32">
        <v>39.931352839</v>
      </c>
    </row>
    <row r="5875" spans="1:1">
      <c r="A5875" s="32">
        <v>24.031239503</v>
      </c>
    </row>
    <row r="5876" spans="1:1">
      <c r="A5876" s="32">
        <v>34.558416715</v>
      </c>
    </row>
    <row r="5877" spans="1:1">
      <c r="A5877" s="32">
        <v>39.789899148</v>
      </c>
    </row>
    <row r="5878" spans="1:1">
      <c r="A5878" s="32">
        <v>44.945929149</v>
      </c>
    </row>
    <row r="5879" spans="1:1">
      <c r="A5879" s="32">
        <v>41.646731499</v>
      </c>
    </row>
    <row r="5880" spans="1:1">
      <c r="A5880" s="32">
        <v>40.101623422</v>
      </c>
    </row>
    <row r="5881" spans="1:1">
      <c r="A5881" s="32">
        <v>42.998456034</v>
      </c>
    </row>
    <row r="5882" spans="1:1">
      <c r="A5882" s="32">
        <v>22.639940355</v>
      </c>
    </row>
    <row r="5883" spans="1:1">
      <c r="A5883" s="32">
        <v>43.268375449</v>
      </c>
    </row>
    <row r="5884" spans="1:1">
      <c r="A5884" s="32">
        <v>41.659044481</v>
      </c>
    </row>
    <row r="5885" spans="1:1">
      <c r="A5885" s="32">
        <v>24.709060359</v>
      </c>
    </row>
    <row r="5886" spans="1:1">
      <c r="A5886" s="32">
        <v>22.061329914</v>
      </c>
    </row>
    <row r="5887" spans="1:1">
      <c r="A5887" s="32">
        <v>37.989689206</v>
      </c>
    </row>
    <row r="5888" spans="1:1">
      <c r="A5888" s="32"/>
    </row>
    <row r="5889" spans="1:1">
      <c r="A5889" s="32"/>
    </row>
    <row r="5890" spans="1:1">
      <c r="A5890" s="32">
        <v>30.164553563</v>
      </c>
    </row>
    <row r="5891" spans="1:1">
      <c r="A5891" s="32">
        <v>28.525768936</v>
      </c>
    </row>
    <row r="5892" spans="1:1">
      <c r="A5892" s="32">
        <v>30.388430585</v>
      </c>
    </row>
    <row r="5893" spans="1:1">
      <c r="A5893" s="32"/>
    </row>
    <row r="5894" spans="1:1">
      <c r="A5894" s="32">
        <v>31.304267434</v>
      </c>
    </row>
    <row r="5895" spans="1:1">
      <c r="A5895" s="32">
        <v>29.473673305</v>
      </c>
    </row>
    <row r="5896" spans="1:1">
      <c r="A5896" s="32">
        <v>29.319500536</v>
      </c>
    </row>
    <row r="5897" spans="1:1">
      <c r="A5897" s="32">
        <v>29.01621726</v>
      </c>
    </row>
    <row r="5898" spans="1:1">
      <c r="A5898" s="32"/>
    </row>
    <row r="5899" spans="1:1">
      <c r="A5899" s="32">
        <v>35.028577921</v>
      </c>
    </row>
    <row r="5900" spans="1:1">
      <c r="A5900" s="32">
        <v>28.385501018</v>
      </c>
    </row>
    <row r="5901" spans="1:1">
      <c r="A5901" s="32">
        <v>29.36696636</v>
      </c>
    </row>
    <row r="5902" spans="1:1">
      <c r="A5902" s="32"/>
    </row>
    <row r="5903" spans="1:1">
      <c r="A5903" s="32">
        <v>38.069751444</v>
      </c>
    </row>
    <row r="5904" spans="1:1">
      <c r="A5904" s="32">
        <v>36.436251812</v>
      </c>
    </row>
    <row r="5905" spans="1:1">
      <c r="A5905" s="32">
        <v>37.636502449</v>
      </c>
    </row>
    <row r="5906" spans="1:1">
      <c r="A5906" s="32"/>
    </row>
    <row r="5907" spans="1:1">
      <c r="A5907" s="32"/>
    </row>
    <row r="5908" spans="1:1">
      <c r="A5908" s="32">
        <v>40.531823103</v>
      </c>
    </row>
    <row r="5909" spans="1:1">
      <c r="A5909" s="32">
        <v>43.519942711</v>
      </c>
    </row>
    <row r="5910" spans="1:1">
      <c r="A5910" s="32">
        <v>43.368718125</v>
      </c>
    </row>
    <row r="5911" spans="1:1">
      <c r="A5911" s="32">
        <v>43.191163412</v>
      </c>
    </row>
    <row r="5912" spans="1:1">
      <c r="A5912" s="32">
        <v>41.444010777</v>
      </c>
    </row>
    <row r="5913" spans="1:1">
      <c r="A5913" s="32">
        <v>43.56886383</v>
      </c>
    </row>
    <row r="5914" spans="1:1">
      <c r="A5914" s="32">
        <v>144.18900129</v>
      </c>
    </row>
    <row r="5915" spans="1:1">
      <c r="A5915" s="32">
        <v>41.7807059</v>
      </c>
    </row>
    <row r="5916" spans="1:1">
      <c r="A5916" s="32">
        <v>39.918789844</v>
      </c>
    </row>
    <row r="5917" spans="1:1">
      <c r="A5917" s="32">
        <v>41.6125057</v>
      </c>
    </row>
    <row r="5918" spans="1:1">
      <c r="A5918" s="32">
        <v>39.975347097</v>
      </c>
    </row>
    <row r="5919" spans="1:1">
      <c r="A5919" s="32">
        <v>39.821439755</v>
      </c>
    </row>
    <row r="5920" spans="1:1">
      <c r="A5920" s="32">
        <v>42.045672009</v>
      </c>
    </row>
    <row r="5921" spans="1:1">
      <c r="A5921" s="32"/>
    </row>
    <row r="5922" spans="1:1">
      <c r="A5922" s="32">
        <v>30.395869434</v>
      </c>
    </row>
    <row r="5923" spans="1:1">
      <c r="A5923" s="32">
        <v>29.423058044</v>
      </c>
    </row>
    <row r="5924" spans="1:1">
      <c r="A5924" s="32">
        <v>30.356856518</v>
      </c>
    </row>
    <row r="5925" spans="1:1">
      <c r="A5925" s="32">
        <v>27.761644137</v>
      </c>
    </row>
    <row r="5926" spans="1:1">
      <c r="A5926" s="32">
        <v>29.038235992</v>
      </c>
    </row>
    <row r="5927" spans="1:1">
      <c r="A5927" s="32">
        <v>28.201870511</v>
      </c>
    </row>
    <row r="5928" spans="1:1">
      <c r="A5928" s="32">
        <v>28.907073332</v>
      </c>
    </row>
    <row r="5929" spans="1:1">
      <c r="A5929" s="32">
        <v>29.582300922</v>
      </c>
    </row>
    <row r="5930" spans="1:1">
      <c r="A5930" s="32">
        <v>30.37854757</v>
      </c>
    </row>
    <row r="5931" spans="1:1">
      <c r="A5931" s="32">
        <v>29.220351072</v>
      </c>
    </row>
    <row r="5932" spans="1:1">
      <c r="A5932" s="32"/>
    </row>
    <row r="5933" spans="1:1">
      <c r="A5933" s="32">
        <v>41.105568833</v>
      </c>
    </row>
    <row r="5934" spans="1:1">
      <c r="A5934" s="32"/>
    </row>
    <row r="5935" spans="1:1">
      <c r="A5935" s="32"/>
    </row>
    <row r="5936" spans="1:1">
      <c r="A5936" s="32">
        <v>40.929793264</v>
      </c>
    </row>
    <row r="5937" spans="1:1">
      <c r="A5937" s="32"/>
    </row>
    <row r="5938" spans="1:1">
      <c r="A5938" s="32">
        <v>34.300201816</v>
      </c>
    </row>
    <row r="5939" spans="1:1">
      <c r="A5939" s="32">
        <v>31.469937398</v>
      </c>
    </row>
    <row r="5940" spans="1:1">
      <c r="A5940" s="32">
        <v>31.333684784</v>
      </c>
    </row>
    <row r="5941" spans="1:1">
      <c r="A5941" s="32">
        <v>32.366511586</v>
      </c>
    </row>
    <row r="5942" spans="1:1">
      <c r="A5942" s="32">
        <v>31.642335073</v>
      </c>
    </row>
    <row r="5943" spans="1:1">
      <c r="A5943" s="32">
        <v>33.468763239</v>
      </c>
    </row>
    <row r="5944" spans="1:1">
      <c r="A5944" s="32">
        <v>34.202005032</v>
      </c>
    </row>
    <row r="5945" spans="1:1">
      <c r="A5945" s="32">
        <v>34.042153174</v>
      </c>
    </row>
    <row r="5946" spans="1:1">
      <c r="A5946" s="32">
        <v>34.285741432</v>
      </c>
    </row>
    <row r="5947" spans="1:1">
      <c r="A5947" s="32">
        <v>32.131373125</v>
      </c>
    </row>
    <row r="5948" spans="1:1">
      <c r="A5948" s="32">
        <v>31.743472096</v>
      </c>
    </row>
    <row r="5949" spans="1:1">
      <c r="A5949" s="32">
        <v>30.942695109</v>
      </c>
    </row>
    <row r="5950" spans="1:1">
      <c r="A5950" s="32"/>
    </row>
    <row r="5951" spans="1:1">
      <c r="A5951" s="32">
        <v>36.088037065</v>
      </c>
    </row>
    <row r="5952" spans="1:1">
      <c r="A5952" s="32">
        <v>36.753652674</v>
      </c>
    </row>
    <row r="5953" spans="1:1">
      <c r="A5953" s="32">
        <v>36.262691334</v>
      </c>
    </row>
    <row r="5954" spans="1:1">
      <c r="A5954" s="32">
        <v>34.751158347</v>
      </c>
    </row>
    <row r="5955" spans="1:1">
      <c r="A5955" s="32">
        <v>34.24246473</v>
      </c>
    </row>
    <row r="5956" spans="1:1">
      <c r="A5956" s="32">
        <v>34.818261819</v>
      </c>
    </row>
    <row r="5957" spans="1:1">
      <c r="A5957" s="32">
        <v>36.112346519</v>
      </c>
    </row>
    <row r="5958" spans="1:1">
      <c r="A5958" s="32">
        <v>35.859970681</v>
      </c>
    </row>
    <row r="5959" spans="1:1">
      <c r="A5959" s="32">
        <v>35.55659049</v>
      </c>
    </row>
    <row r="5960" spans="1:1">
      <c r="A5960" s="32">
        <v>34.340882368</v>
      </c>
    </row>
    <row r="5961" spans="1:1">
      <c r="A5961" s="32">
        <v>34.571519125</v>
      </c>
    </row>
  </sheetData>
  <mergeCells count="3">
    <mergeCell ref="C6:C10"/>
    <mergeCell ref="D6:D10"/>
    <mergeCell ref="C1:G2"/>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5961"/>
  <sheetViews>
    <sheetView workbookViewId="0">
      <selection activeCell="C10" sqref="C10"/>
    </sheetView>
  </sheetViews>
  <sheetFormatPr defaultColWidth="9.14285714285714" defaultRowHeight="15"/>
  <cols>
    <col min="1" max="1" width="10.8571428571429" customWidth="1"/>
    <col min="5" max="5" width="13.8571428571429" customWidth="1"/>
    <col min="8" max="8" width="12.8571428571429"/>
  </cols>
  <sheetData>
    <row r="1" spans="1:10">
      <c r="A1" s="58" t="s">
        <v>2</v>
      </c>
      <c r="E1" s="44" t="s">
        <v>27</v>
      </c>
      <c r="F1" s="44"/>
      <c r="G1" s="44"/>
      <c r="H1" s="44"/>
      <c r="I1" s="44"/>
      <c r="J1" s="44"/>
    </row>
    <row r="2" spans="1:10">
      <c r="A2" s="59">
        <v>25860</v>
      </c>
      <c r="E2" s="44"/>
      <c r="F2" s="44"/>
      <c r="G2" s="44"/>
      <c r="H2" s="44"/>
      <c r="I2" s="44"/>
      <c r="J2" s="44"/>
    </row>
    <row r="3" spans="1:1">
      <c r="A3" s="59">
        <v>70053</v>
      </c>
    </row>
    <row r="4" spans="1:9">
      <c r="A4" s="59">
        <v>13500</v>
      </c>
      <c r="E4" s="37" t="s">
        <v>28</v>
      </c>
      <c r="F4" s="37"/>
      <c r="G4" s="37"/>
      <c r="H4" s="60">
        <f>SUMPRODUCT(LARGE(A2:A5961,{1,2,3,4,5}))</f>
        <v>1958264</v>
      </c>
      <c r="I4" s="62"/>
    </row>
    <row r="5" spans="1:9">
      <c r="A5" s="59"/>
      <c r="E5" s="37"/>
      <c r="F5" s="37"/>
      <c r="G5" s="37"/>
      <c r="H5" s="61"/>
      <c r="I5" s="62"/>
    </row>
    <row r="6" spans="1:1">
      <c r="A6" s="59">
        <v>97800</v>
      </c>
    </row>
    <row r="7" spans="1:1">
      <c r="A7" s="59">
        <v>30548</v>
      </c>
    </row>
    <row r="8" spans="1:1">
      <c r="A8" s="59">
        <v>48649</v>
      </c>
    </row>
    <row r="9" spans="1:1">
      <c r="A9" s="59">
        <v>28502</v>
      </c>
    </row>
    <row r="10" spans="1:1">
      <c r="A10" s="59">
        <v>32700</v>
      </c>
    </row>
    <row r="11" spans="1:1">
      <c r="A11" s="59"/>
    </row>
    <row r="12" spans="1:1">
      <c r="A12" s="59">
        <v>22608</v>
      </c>
    </row>
    <row r="13" spans="1:1">
      <c r="A13" s="59">
        <v>20627</v>
      </c>
    </row>
    <row r="14" spans="1:1">
      <c r="A14" s="59">
        <v>45000</v>
      </c>
    </row>
    <row r="15" spans="1:1">
      <c r="A15" s="59">
        <v>64536</v>
      </c>
    </row>
    <row r="16" spans="1:1">
      <c r="A16" s="59">
        <v>71000</v>
      </c>
    </row>
    <row r="17" spans="1:1">
      <c r="A17" s="59">
        <v>24280</v>
      </c>
    </row>
    <row r="18" spans="1:1">
      <c r="A18" s="59">
        <v>90957</v>
      </c>
    </row>
    <row r="19" spans="1:1">
      <c r="A19" s="59">
        <v>23030</v>
      </c>
    </row>
    <row r="20" spans="1:1">
      <c r="A20" s="59">
        <v>28192</v>
      </c>
    </row>
    <row r="21" spans="1:1">
      <c r="A21" s="59">
        <v>102370</v>
      </c>
    </row>
    <row r="22" spans="1:1">
      <c r="A22" s="59">
        <v>37626</v>
      </c>
    </row>
    <row r="23" spans="1:1">
      <c r="A23" s="59">
        <v>50000</v>
      </c>
    </row>
    <row r="24" spans="1:1">
      <c r="A24" s="59">
        <v>28000</v>
      </c>
    </row>
    <row r="25" spans="1:1">
      <c r="A25" s="59">
        <v>18000</v>
      </c>
    </row>
    <row r="26" spans="1:1">
      <c r="A26" s="59"/>
    </row>
    <row r="27" spans="1:1">
      <c r="A27" s="59">
        <v>34863</v>
      </c>
    </row>
    <row r="28" spans="1:1">
      <c r="A28" s="59">
        <v>98449</v>
      </c>
    </row>
    <row r="29" spans="1:1">
      <c r="A29" s="59">
        <v>15000</v>
      </c>
    </row>
    <row r="30" spans="1:1">
      <c r="A30" s="59">
        <v>25116</v>
      </c>
    </row>
    <row r="31" spans="1:1">
      <c r="A31" s="59">
        <v>7229</v>
      </c>
    </row>
    <row r="32" spans="1:1">
      <c r="A32" s="59">
        <v>71408</v>
      </c>
    </row>
    <row r="33" spans="1:1">
      <c r="A33" s="59">
        <v>50795</v>
      </c>
    </row>
    <row r="34" spans="1:1">
      <c r="A34" s="59">
        <v>4000</v>
      </c>
    </row>
    <row r="35" spans="1:1">
      <c r="A35" s="59">
        <v>78600</v>
      </c>
    </row>
    <row r="36" spans="1:1">
      <c r="A36" s="59">
        <v>103949</v>
      </c>
    </row>
    <row r="37" spans="1:1">
      <c r="A37" s="59">
        <v>104373</v>
      </c>
    </row>
    <row r="38" spans="1:1">
      <c r="A38" s="59">
        <v>7750</v>
      </c>
    </row>
    <row r="39" spans="1:1">
      <c r="A39" s="59">
        <v>61962</v>
      </c>
    </row>
    <row r="40" spans="1:1">
      <c r="A40" s="59">
        <v>104570</v>
      </c>
    </row>
    <row r="41" spans="1:1">
      <c r="A41" s="59">
        <v>7000</v>
      </c>
    </row>
    <row r="42" spans="1:1">
      <c r="A42" s="59"/>
    </row>
    <row r="43" spans="1:1">
      <c r="A43" s="59"/>
    </row>
    <row r="44" spans="1:1">
      <c r="A44" s="59">
        <v>119826</v>
      </c>
    </row>
    <row r="45" spans="1:1">
      <c r="A45" s="59">
        <v>20000</v>
      </c>
    </row>
    <row r="46" spans="1:1">
      <c r="A46" s="59"/>
    </row>
    <row r="47" spans="1:1">
      <c r="A47" s="59"/>
    </row>
    <row r="48" spans="1:1">
      <c r="A48" s="59">
        <v>47000</v>
      </c>
    </row>
    <row r="49" spans="1:1">
      <c r="A49" s="59">
        <v>34542</v>
      </c>
    </row>
    <row r="50" spans="1:1">
      <c r="A50" s="59">
        <v>58000</v>
      </c>
    </row>
    <row r="51" spans="1:1">
      <c r="A51" s="59">
        <v>47000</v>
      </c>
    </row>
    <row r="52" spans="1:1">
      <c r="A52" s="59">
        <v>39589</v>
      </c>
    </row>
    <row r="53" spans="1:1">
      <c r="A53" s="59"/>
    </row>
    <row r="54" spans="1:1">
      <c r="A54" s="59">
        <v>67848</v>
      </c>
    </row>
    <row r="55" spans="1:1">
      <c r="A55" s="59">
        <v>48603</v>
      </c>
    </row>
    <row r="56" spans="1:1">
      <c r="A56" s="59">
        <v>27200</v>
      </c>
    </row>
    <row r="57" spans="1:1">
      <c r="A57" s="59">
        <v>54000</v>
      </c>
    </row>
    <row r="58" spans="1:1">
      <c r="A58" s="59">
        <v>74864</v>
      </c>
    </row>
    <row r="59" spans="1:1">
      <c r="A59" s="59">
        <v>23159</v>
      </c>
    </row>
    <row r="60" spans="1:1">
      <c r="A60" s="59">
        <v>126541</v>
      </c>
    </row>
    <row r="61" spans="1:1">
      <c r="A61" s="59">
        <v>130518</v>
      </c>
    </row>
    <row r="62" spans="1:1">
      <c r="A62" s="59">
        <v>37000</v>
      </c>
    </row>
    <row r="63" spans="1:1">
      <c r="A63" s="59">
        <v>23200</v>
      </c>
    </row>
    <row r="64" spans="1:1">
      <c r="A64" s="59">
        <v>19400</v>
      </c>
    </row>
    <row r="65" spans="1:1">
      <c r="A65" s="59">
        <v>61584</v>
      </c>
    </row>
    <row r="66" spans="1:1">
      <c r="A66" s="59">
        <v>41900</v>
      </c>
    </row>
    <row r="67" spans="1:1">
      <c r="A67" s="59">
        <v>83700</v>
      </c>
    </row>
    <row r="68" spans="1:1">
      <c r="A68" s="59">
        <v>61327</v>
      </c>
    </row>
    <row r="69" spans="1:1">
      <c r="A69" s="59">
        <v>100693</v>
      </c>
    </row>
    <row r="70" spans="1:1">
      <c r="A70" s="59">
        <v>48507</v>
      </c>
    </row>
    <row r="71" spans="1:1">
      <c r="A71" s="59">
        <v>52337</v>
      </c>
    </row>
    <row r="72" spans="1:1">
      <c r="A72" s="59">
        <v>17857</v>
      </c>
    </row>
    <row r="73" spans="1:1">
      <c r="A73" s="59">
        <v>19135</v>
      </c>
    </row>
    <row r="74" spans="1:1">
      <c r="A74" s="59">
        <v>51180</v>
      </c>
    </row>
    <row r="75" spans="1:1">
      <c r="A75" s="59"/>
    </row>
    <row r="76" spans="1:1">
      <c r="A76" s="59">
        <v>11543</v>
      </c>
    </row>
    <row r="77" spans="1:1">
      <c r="A77" s="59">
        <v>29896</v>
      </c>
    </row>
    <row r="78" spans="1:1">
      <c r="A78" s="59">
        <v>14500</v>
      </c>
    </row>
    <row r="79" spans="1:1">
      <c r="A79" s="59">
        <v>52825</v>
      </c>
    </row>
    <row r="80" spans="1:1">
      <c r="A80" s="59">
        <v>102143</v>
      </c>
    </row>
    <row r="81" spans="1:1">
      <c r="A81" s="59">
        <v>21200</v>
      </c>
    </row>
    <row r="82" spans="1:1">
      <c r="A82" s="59">
        <v>105164</v>
      </c>
    </row>
    <row r="83" spans="1:1">
      <c r="A83" s="59">
        <v>54543</v>
      </c>
    </row>
    <row r="84" spans="1:1">
      <c r="A84" s="59"/>
    </row>
    <row r="85" spans="1:1">
      <c r="A85" s="59">
        <v>26572</v>
      </c>
    </row>
    <row r="86" spans="1:1">
      <c r="A86" s="59">
        <v>17000</v>
      </c>
    </row>
    <row r="87" spans="1:1">
      <c r="A87" s="59">
        <v>29562</v>
      </c>
    </row>
    <row r="88" spans="1:1">
      <c r="A88" s="59">
        <v>41700</v>
      </c>
    </row>
    <row r="89" spans="1:1">
      <c r="A89" s="59">
        <v>58000</v>
      </c>
    </row>
    <row r="90" spans="1:1">
      <c r="A90" s="59">
        <v>5700</v>
      </c>
    </row>
    <row r="91" spans="1:1">
      <c r="A91" s="59">
        <v>45000</v>
      </c>
    </row>
    <row r="92" spans="1:1">
      <c r="A92" s="59">
        <v>7000</v>
      </c>
    </row>
    <row r="93" spans="1:1">
      <c r="A93" s="59">
        <v>66000</v>
      </c>
    </row>
    <row r="94" spans="1:1">
      <c r="A94" s="59"/>
    </row>
    <row r="95" spans="1:1">
      <c r="A95" s="59">
        <v>62000</v>
      </c>
    </row>
    <row r="96" spans="1:1">
      <c r="A96" s="59">
        <v>64240</v>
      </c>
    </row>
    <row r="97" spans="1:1">
      <c r="A97" s="59">
        <v>74000</v>
      </c>
    </row>
    <row r="98" spans="1:1">
      <c r="A98" s="59">
        <v>55000</v>
      </c>
    </row>
    <row r="99" spans="1:1">
      <c r="A99" s="59">
        <v>67625</v>
      </c>
    </row>
    <row r="100" spans="1:1">
      <c r="A100" s="59">
        <v>67533</v>
      </c>
    </row>
    <row r="101" spans="1:1">
      <c r="A101" s="59"/>
    </row>
    <row r="102" spans="1:1">
      <c r="A102" s="59">
        <v>58500</v>
      </c>
    </row>
    <row r="103" spans="1:1">
      <c r="A103" s="59">
        <v>57992</v>
      </c>
    </row>
    <row r="104" spans="1:1">
      <c r="A104" s="59">
        <v>56544</v>
      </c>
    </row>
    <row r="105" spans="1:1">
      <c r="A105" s="59">
        <v>34800</v>
      </c>
    </row>
    <row r="106" spans="1:1">
      <c r="A106" s="59">
        <v>67700</v>
      </c>
    </row>
    <row r="107" spans="1:1">
      <c r="A107" s="59">
        <v>44000</v>
      </c>
    </row>
    <row r="108" spans="1:1">
      <c r="A108" s="59">
        <v>66272</v>
      </c>
    </row>
    <row r="109" spans="1:1">
      <c r="A109" s="59">
        <v>50216</v>
      </c>
    </row>
    <row r="110" spans="1:1">
      <c r="A110" s="59">
        <v>71206</v>
      </c>
    </row>
    <row r="111" spans="1:1">
      <c r="A111" s="59">
        <v>68815</v>
      </c>
    </row>
    <row r="112" spans="1:1">
      <c r="A112" s="59">
        <v>72021</v>
      </c>
    </row>
    <row r="113" spans="1:1">
      <c r="A113" s="59">
        <v>53969</v>
      </c>
    </row>
    <row r="114" spans="1:1">
      <c r="A114" s="59"/>
    </row>
    <row r="115" spans="1:1">
      <c r="A115" s="59">
        <v>53091</v>
      </c>
    </row>
    <row r="116" spans="1:1">
      <c r="A116" s="59">
        <v>66127</v>
      </c>
    </row>
    <row r="117" spans="1:1">
      <c r="A117" s="59"/>
    </row>
    <row r="118" spans="1:1">
      <c r="A118" s="59">
        <v>39000</v>
      </c>
    </row>
    <row r="119" spans="1:1">
      <c r="A119" s="59">
        <v>71082</v>
      </c>
    </row>
    <row r="120" spans="1:1">
      <c r="A120" s="59"/>
    </row>
    <row r="121" spans="1:1">
      <c r="A121" s="59">
        <v>57000</v>
      </c>
    </row>
    <row r="122" spans="1:1">
      <c r="A122" s="59">
        <v>34184</v>
      </c>
    </row>
    <row r="123" spans="1:1">
      <c r="A123" s="59">
        <v>66517</v>
      </c>
    </row>
    <row r="124" spans="1:1">
      <c r="A124" s="59">
        <v>45500</v>
      </c>
    </row>
    <row r="125" spans="1:1">
      <c r="A125" s="59">
        <v>118000</v>
      </c>
    </row>
    <row r="126" spans="1:1">
      <c r="A126" s="59">
        <v>90000</v>
      </c>
    </row>
    <row r="127" spans="1:1">
      <c r="A127" s="59">
        <v>67913</v>
      </c>
    </row>
    <row r="128" spans="1:1">
      <c r="A128" s="59">
        <v>71855</v>
      </c>
    </row>
    <row r="129" spans="1:1">
      <c r="A129" s="59">
        <v>53918</v>
      </c>
    </row>
    <row r="130" spans="1:1">
      <c r="A130" s="59">
        <v>49100</v>
      </c>
    </row>
    <row r="131" spans="1:1">
      <c r="A131" s="59">
        <v>88026</v>
      </c>
    </row>
    <row r="132" spans="1:1">
      <c r="A132" s="59">
        <v>26900</v>
      </c>
    </row>
    <row r="133" spans="1:1">
      <c r="A133" s="59">
        <v>67317</v>
      </c>
    </row>
    <row r="134" spans="1:1">
      <c r="A134" s="59">
        <v>56067</v>
      </c>
    </row>
    <row r="135" spans="1:1">
      <c r="A135" s="59">
        <v>80482</v>
      </c>
    </row>
    <row r="136" spans="1:1">
      <c r="A136" s="59">
        <v>58688</v>
      </c>
    </row>
    <row r="137" spans="1:1">
      <c r="A137" s="59">
        <v>65873</v>
      </c>
    </row>
    <row r="138" spans="1:1">
      <c r="A138" s="59">
        <v>25597</v>
      </c>
    </row>
    <row r="139" spans="1:1">
      <c r="A139" s="59">
        <v>67794</v>
      </c>
    </row>
    <row r="140" spans="1:1">
      <c r="A140" s="59">
        <v>44000</v>
      </c>
    </row>
    <row r="141" spans="1:1">
      <c r="A141" s="59"/>
    </row>
    <row r="142" spans="1:1">
      <c r="A142" s="59">
        <v>170986</v>
      </c>
    </row>
    <row r="143" spans="1:1">
      <c r="A143" s="59">
        <v>65576</v>
      </c>
    </row>
    <row r="144" spans="1:1">
      <c r="A144" s="59">
        <v>57461</v>
      </c>
    </row>
    <row r="145" spans="1:1">
      <c r="A145" s="59"/>
    </row>
    <row r="146" spans="1:1">
      <c r="A146" s="59"/>
    </row>
    <row r="147" spans="1:1">
      <c r="A147" s="59">
        <v>47479</v>
      </c>
    </row>
    <row r="148" spans="1:1">
      <c r="A148" s="59">
        <v>66839</v>
      </c>
    </row>
    <row r="149" spans="1:1">
      <c r="A149" s="59">
        <v>12457</v>
      </c>
    </row>
    <row r="150" spans="1:1">
      <c r="A150" s="59">
        <v>90059</v>
      </c>
    </row>
    <row r="151" spans="1:1">
      <c r="A151" s="59">
        <v>22320</v>
      </c>
    </row>
    <row r="152" spans="1:1">
      <c r="A152" s="59">
        <v>40000</v>
      </c>
    </row>
    <row r="153" spans="1:1">
      <c r="A153" s="59">
        <v>100882</v>
      </c>
    </row>
    <row r="154" spans="1:1">
      <c r="A154" s="59">
        <v>31000</v>
      </c>
    </row>
    <row r="155" spans="1:1">
      <c r="A155" s="59">
        <v>63125</v>
      </c>
    </row>
    <row r="156" spans="1:1">
      <c r="A156" s="59">
        <v>100000</v>
      </c>
    </row>
    <row r="157" spans="1:1">
      <c r="A157" s="59"/>
    </row>
    <row r="158" spans="1:1">
      <c r="A158" s="59"/>
    </row>
    <row r="159" spans="1:1">
      <c r="A159" s="59">
        <v>34200</v>
      </c>
    </row>
    <row r="160" spans="1:1">
      <c r="A160" s="59"/>
    </row>
    <row r="161" spans="1:1">
      <c r="A161" s="59">
        <v>123000</v>
      </c>
    </row>
    <row r="162" spans="1:1">
      <c r="A162" s="59">
        <v>16600</v>
      </c>
    </row>
    <row r="163" spans="1:1">
      <c r="A163" s="59"/>
    </row>
    <row r="164" spans="1:1">
      <c r="A164" s="59">
        <v>22700</v>
      </c>
    </row>
    <row r="165" spans="1:1">
      <c r="A165" s="59">
        <v>6000</v>
      </c>
    </row>
    <row r="166" spans="1:1">
      <c r="A166" s="59"/>
    </row>
    <row r="167" spans="1:1">
      <c r="A167" s="59"/>
    </row>
    <row r="168" spans="1:1">
      <c r="A168" s="59">
        <v>73126</v>
      </c>
    </row>
    <row r="169" spans="1:1">
      <c r="A169" s="59">
        <v>72517</v>
      </c>
    </row>
    <row r="170" spans="1:1">
      <c r="A170" s="59">
        <v>26037</v>
      </c>
    </row>
    <row r="171" spans="1:1">
      <c r="A171" s="59">
        <v>39000</v>
      </c>
    </row>
    <row r="172" spans="1:1">
      <c r="A172" s="59"/>
    </row>
    <row r="173" spans="1:1">
      <c r="A173" s="59">
        <v>70470</v>
      </c>
    </row>
    <row r="174" spans="1:1">
      <c r="A174" s="59"/>
    </row>
    <row r="175" spans="1:1">
      <c r="A175" s="59">
        <v>74225</v>
      </c>
    </row>
    <row r="176" spans="1:1">
      <c r="A176" s="59"/>
    </row>
    <row r="177" spans="1:1">
      <c r="A177" s="59"/>
    </row>
    <row r="178" spans="1:1">
      <c r="A178" s="59">
        <v>78565</v>
      </c>
    </row>
    <row r="179" spans="1:1">
      <c r="A179" s="59">
        <v>59900</v>
      </c>
    </row>
    <row r="180" spans="1:1">
      <c r="A180" s="59">
        <v>10171</v>
      </c>
    </row>
    <row r="181" spans="1:1">
      <c r="A181" s="59">
        <v>78893</v>
      </c>
    </row>
    <row r="182" spans="1:1">
      <c r="A182" s="59">
        <v>85165</v>
      </c>
    </row>
    <row r="183" spans="1:1">
      <c r="A183" s="59">
        <v>68000</v>
      </c>
    </row>
    <row r="184" spans="1:1">
      <c r="A184" s="59">
        <v>71571</v>
      </c>
    </row>
    <row r="185" spans="1:1">
      <c r="A185" s="59">
        <v>28000</v>
      </c>
    </row>
    <row r="186" spans="1:1">
      <c r="A186" s="59">
        <v>40000</v>
      </c>
    </row>
    <row r="187" spans="1:1">
      <c r="A187" s="59">
        <v>81748</v>
      </c>
    </row>
    <row r="188" spans="1:1">
      <c r="A188" s="59">
        <v>44674</v>
      </c>
    </row>
    <row r="189" spans="1:1">
      <c r="A189" s="59">
        <v>61999</v>
      </c>
    </row>
    <row r="190" spans="1:1">
      <c r="A190" s="59">
        <v>80153</v>
      </c>
    </row>
    <row r="191" spans="1:1">
      <c r="A191" s="59">
        <v>68739</v>
      </c>
    </row>
    <row r="192" spans="1:1">
      <c r="A192" s="59">
        <v>51209</v>
      </c>
    </row>
    <row r="193" spans="1:1">
      <c r="A193" s="59">
        <v>46696</v>
      </c>
    </row>
    <row r="194" spans="1:1">
      <c r="A194" s="59"/>
    </row>
    <row r="195" spans="1:1">
      <c r="A195" s="59">
        <v>66435</v>
      </c>
    </row>
    <row r="196" spans="1:1">
      <c r="A196" s="59">
        <v>179725</v>
      </c>
    </row>
    <row r="197" spans="1:1">
      <c r="A197" s="59">
        <v>85583</v>
      </c>
    </row>
    <row r="198" spans="1:1">
      <c r="A198" s="59">
        <v>72891</v>
      </c>
    </row>
    <row r="199" spans="1:1">
      <c r="A199" s="59">
        <v>30755</v>
      </c>
    </row>
    <row r="200" spans="1:1">
      <c r="A200" s="59"/>
    </row>
    <row r="201" spans="1:1">
      <c r="A201" s="59">
        <v>87258</v>
      </c>
    </row>
    <row r="202" spans="1:1">
      <c r="A202" s="59"/>
    </row>
    <row r="203" spans="1:1">
      <c r="A203" s="59">
        <v>9900</v>
      </c>
    </row>
    <row r="204" spans="1:1">
      <c r="A204" s="59">
        <v>93000</v>
      </c>
    </row>
    <row r="205" spans="1:1">
      <c r="A205" s="59">
        <v>15500</v>
      </c>
    </row>
    <row r="206" spans="1:1">
      <c r="A206" s="59">
        <v>129319</v>
      </c>
    </row>
    <row r="207" spans="1:1">
      <c r="A207" s="59">
        <v>66834</v>
      </c>
    </row>
    <row r="208" spans="1:1">
      <c r="A208" s="59">
        <v>73882</v>
      </c>
    </row>
    <row r="209" spans="1:1">
      <c r="A209" s="59">
        <v>74071</v>
      </c>
    </row>
    <row r="210" spans="1:1">
      <c r="A210" s="59">
        <v>62702</v>
      </c>
    </row>
    <row r="211" spans="1:1">
      <c r="A211" s="59"/>
    </row>
    <row r="212" spans="1:1">
      <c r="A212" s="59">
        <v>67000</v>
      </c>
    </row>
    <row r="213" spans="1:1">
      <c r="A213" s="59">
        <v>43039</v>
      </c>
    </row>
    <row r="214" spans="1:1">
      <c r="A214" s="59">
        <v>19000</v>
      </c>
    </row>
    <row r="215" spans="1:1">
      <c r="A215" s="59"/>
    </row>
    <row r="216" spans="1:1">
      <c r="A216" s="59">
        <v>91250</v>
      </c>
    </row>
    <row r="217" spans="1:1">
      <c r="A217" s="59">
        <v>16324</v>
      </c>
    </row>
    <row r="218" spans="1:1">
      <c r="A218" s="59">
        <v>40564</v>
      </c>
    </row>
    <row r="219" spans="1:1">
      <c r="A219" s="59">
        <v>73698</v>
      </c>
    </row>
    <row r="220" spans="1:1">
      <c r="A220" s="59">
        <v>66987</v>
      </c>
    </row>
    <row r="221" spans="1:1">
      <c r="A221" s="59">
        <v>26908</v>
      </c>
    </row>
    <row r="222" spans="1:1">
      <c r="A222" s="59"/>
    </row>
    <row r="223" spans="1:1">
      <c r="A223" s="59">
        <v>44993</v>
      </c>
    </row>
    <row r="224" spans="1:1">
      <c r="A224" s="59">
        <v>51000</v>
      </c>
    </row>
    <row r="225" spans="1:1">
      <c r="A225" s="59">
        <v>75958</v>
      </c>
    </row>
    <row r="226" spans="1:1">
      <c r="A226" s="59">
        <v>97132</v>
      </c>
    </row>
    <row r="227" spans="1:1">
      <c r="A227" s="59">
        <v>60826</v>
      </c>
    </row>
    <row r="228" spans="1:1">
      <c r="A228" s="59">
        <v>83552</v>
      </c>
    </row>
    <row r="229" spans="1:1">
      <c r="A229" s="59">
        <v>47449</v>
      </c>
    </row>
    <row r="230" spans="1:1">
      <c r="A230" s="59">
        <v>50934</v>
      </c>
    </row>
    <row r="231" spans="1:1">
      <c r="A231" s="59">
        <v>53429</v>
      </c>
    </row>
    <row r="232" spans="1:1">
      <c r="A232" s="59"/>
    </row>
    <row r="233" spans="1:1">
      <c r="A233" s="59">
        <v>47844</v>
      </c>
    </row>
    <row r="234" spans="1:1">
      <c r="A234" s="59">
        <v>45509</v>
      </c>
    </row>
    <row r="235" spans="1:1">
      <c r="A235" s="59">
        <v>59720</v>
      </c>
    </row>
    <row r="236" spans="1:1">
      <c r="A236" s="59">
        <v>86922</v>
      </c>
    </row>
    <row r="237" spans="1:1">
      <c r="A237" s="59">
        <v>68625</v>
      </c>
    </row>
    <row r="238" spans="1:1">
      <c r="A238" s="59">
        <v>65814</v>
      </c>
    </row>
    <row r="239" spans="1:1">
      <c r="A239" s="59"/>
    </row>
    <row r="240" spans="1:1">
      <c r="A240" s="59">
        <v>78300</v>
      </c>
    </row>
    <row r="241" spans="1:1">
      <c r="A241" s="59">
        <v>48152</v>
      </c>
    </row>
    <row r="242" spans="1:1">
      <c r="A242" s="59">
        <v>70481</v>
      </c>
    </row>
    <row r="243" spans="1:1">
      <c r="A243" s="59"/>
    </row>
    <row r="244" spans="1:1">
      <c r="A244" s="59">
        <v>87765</v>
      </c>
    </row>
    <row r="245" spans="1:1">
      <c r="A245" s="59">
        <v>52897</v>
      </c>
    </row>
    <row r="246" spans="1:1">
      <c r="A246" s="59">
        <v>24700</v>
      </c>
    </row>
    <row r="247" spans="1:1">
      <c r="A247" s="59"/>
    </row>
    <row r="248" spans="1:1">
      <c r="A248" s="59">
        <v>43486</v>
      </c>
    </row>
    <row r="249" spans="1:1">
      <c r="A249" s="59">
        <v>21359</v>
      </c>
    </row>
    <row r="250" spans="1:1">
      <c r="A250" s="59"/>
    </row>
    <row r="251" spans="1:1">
      <c r="A251" s="59">
        <v>93051</v>
      </c>
    </row>
    <row r="252" spans="1:1">
      <c r="A252" s="59">
        <v>87438</v>
      </c>
    </row>
    <row r="253" spans="1:1">
      <c r="A253" s="59">
        <v>78059</v>
      </c>
    </row>
    <row r="254" spans="1:1">
      <c r="A254" s="59">
        <v>72147</v>
      </c>
    </row>
    <row r="255" spans="1:1">
      <c r="A255" s="59">
        <v>40584</v>
      </c>
    </row>
    <row r="256" spans="1:1">
      <c r="A256" s="59"/>
    </row>
    <row r="257" spans="1:1">
      <c r="A257" s="59">
        <v>37368</v>
      </c>
    </row>
    <row r="258" spans="1:1">
      <c r="A258" s="59"/>
    </row>
    <row r="259" spans="1:1">
      <c r="A259" s="59">
        <v>71644</v>
      </c>
    </row>
    <row r="260" spans="1:1">
      <c r="A260" s="59">
        <v>85845</v>
      </c>
    </row>
    <row r="261" spans="1:1">
      <c r="A261" s="59">
        <v>53793</v>
      </c>
    </row>
    <row r="262" spans="1:1">
      <c r="A262" s="59">
        <v>69435</v>
      </c>
    </row>
    <row r="263" spans="1:1">
      <c r="A263" s="59">
        <v>29648</v>
      </c>
    </row>
    <row r="264" spans="1:1">
      <c r="A264" s="59">
        <v>76407</v>
      </c>
    </row>
    <row r="265" spans="1:1">
      <c r="A265" s="59">
        <v>5000</v>
      </c>
    </row>
    <row r="266" spans="1:1">
      <c r="A266" s="59">
        <v>55160</v>
      </c>
    </row>
    <row r="267" spans="1:1">
      <c r="A267" s="59">
        <v>41439</v>
      </c>
    </row>
    <row r="268" spans="1:1">
      <c r="A268" s="59">
        <v>15275</v>
      </c>
    </row>
    <row r="269" spans="1:1">
      <c r="A269" s="59">
        <v>100934</v>
      </c>
    </row>
    <row r="270" spans="1:1">
      <c r="A270" s="59"/>
    </row>
    <row r="271" spans="1:1">
      <c r="A271" s="59">
        <v>49514</v>
      </c>
    </row>
    <row r="272" spans="1:1">
      <c r="A272" s="59">
        <v>76948</v>
      </c>
    </row>
    <row r="273" spans="1:1">
      <c r="A273" s="59">
        <v>28127</v>
      </c>
    </row>
    <row r="274" spans="1:1">
      <c r="A274" s="59"/>
    </row>
    <row r="275" spans="1:1">
      <c r="A275" s="59">
        <v>26927</v>
      </c>
    </row>
    <row r="276" spans="1:1">
      <c r="A276" s="59">
        <v>49806</v>
      </c>
    </row>
    <row r="277" spans="1:1">
      <c r="A277" s="59">
        <v>70000</v>
      </c>
    </row>
    <row r="278" spans="1:1">
      <c r="A278" s="59">
        <v>58400</v>
      </c>
    </row>
    <row r="279" spans="1:1">
      <c r="A279" s="59">
        <v>80437</v>
      </c>
    </row>
    <row r="280" spans="1:1">
      <c r="A280" s="59">
        <v>77213</v>
      </c>
    </row>
    <row r="281" spans="1:1">
      <c r="A281" s="59">
        <v>62319</v>
      </c>
    </row>
    <row r="282" spans="1:1">
      <c r="A282" s="59">
        <v>71556</v>
      </c>
    </row>
    <row r="283" spans="1:1">
      <c r="A283" s="59"/>
    </row>
    <row r="284" spans="1:1">
      <c r="A284" s="59">
        <v>74172</v>
      </c>
    </row>
    <row r="285" spans="1:1">
      <c r="A285" s="59">
        <v>28116</v>
      </c>
    </row>
    <row r="286" spans="1:1">
      <c r="A286" s="59"/>
    </row>
    <row r="287" spans="1:1">
      <c r="A287" s="59"/>
    </row>
    <row r="288" spans="1:1">
      <c r="A288" s="59"/>
    </row>
    <row r="289" spans="1:1">
      <c r="A289" s="59"/>
    </row>
    <row r="290" spans="1:1">
      <c r="A290" s="59">
        <v>75000</v>
      </c>
    </row>
    <row r="291" spans="1:1">
      <c r="A291" s="59">
        <v>79296</v>
      </c>
    </row>
    <row r="292" spans="1:1">
      <c r="A292" s="59">
        <v>27791</v>
      </c>
    </row>
    <row r="293" spans="1:1">
      <c r="A293" s="59">
        <v>172595</v>
      </c>
    </row>
    <row r="294" spans="1:1">
      <c r="A294" s="59"/>
    </row>
    <row r="295" spans="1:1">
      <c r="A295" s="59"/>
    </row>
    <row r="296" spans="1:1">
      <c r="A296" s="59">
        <v>46595</v>
      </c>
    </row>
    <row r="297" spans="1:1">
      <c r="A297" s="59"/>
    </row>
    <row r="298" spans="1:1">
      <c r="A298" s="59">
        <v>70973</v>
      </c>
    </row>
    <row r="299" spans="1:1">
      <c r="A299" s="59"/>
    </row>
    <row r="300" spans="1:1">
      <c r="A300" s="59"/>
    </row>
    <row r="301" spans="1:1">
      <c r="A301" s="59">
        <v>82912</v>
      </c>
    </row>
    <row r="302" spans="1:1">
      <c r="A302" s="59">
        <v>25972</v>
      </c>
    </row>
    <row r="303" spans="1:1">
      <c r="A303" s="59">
        <v>74187</v>
      </c>
    </row>
    <row r="304" spans="1:1">
      <c r="A304" s="59"/>
    </row>
    <row r="305" spans="1:1">
      <c r="A305" s="59">
        <v>106650</v>
      </c>
    </row>
    <row r="306" spans="1:1">
      <c r="A306" s="59"/>
    </row>
    <row r="307" spans="1:1">
      <c r="A307" s="59">
        <v>95232</v>
      </c>
    </row>
    <row r="308" spans="1:1">
      <c r="A308" s="59">
        <v>47625</v>
      </c>
    </row>
    <row r="309" spans="1:1">
      <c r="A309" s="59">
        <v>24600</v>
      </c>
    </row>
    <row r="310" spans="1:1">
      <c r="A310" s="59">
        <v>65000</v>
      </c>
    </row>
    <row r="311" spans="1:1">
      <c r="A311" s="59"/>
    </row>
    <row r="312" spans="1:1">
      <c r="A312" s="59">
        <v>33600</v>
      </c>
    </row>
    <row r="313" spans="1:1">
      <c r="A313" s="59">
        <v>42000</v>
      </c>
    </row>
    <row r="314" spans="1:1">
      <c r="A314" s="59">
        <v>32446</v>
      </c>
    </row>
    <row r="315" spans="1:1">
      <c r="A315" s="59">
        <v>9660</v>
      </c>
    </row>
    <row r="316" spans="1:1">
      <c r="A316" s="59">
        <v>22859</v>
      </c>
    </row>
    <row r="317" spans="1:1">
      <c r="A317" s="59">
        <v>16878</v>
      </c>
    </row>
    <row r="318" spans="1:1">
      <c r="A318" s="59">
        <v>72951</v>
      </c>
    </row>
    <row r="319" spans="1:1">
      <c r="A319" s="59">
        <v>43000</v>
      </c>
    </row>
    <row r="320" spans="1:1">
      <c r="A320" s="59">
        <v>53500</v>
      </c>
    </row>
    <row r="321" spans="1:1">
      <c r="A321" s="59">
        <v>69876</v>
      </c>
    </row>
    <row r="322" spans="1:1">
      <c r="A322" s="59">
        <v>51000</v>
      </c>
    </row>
    <row r="323" spans="1:1">
      <c r="A323" s="59">
        <v>53227</v>
      </c>
    </row>
    <row r="324" spans="1:1">
      <c r="A324" s="59"/>
    </row>
    <row r="325" spans="1:1">
      <c r="A325" s="59">
        <v>14000</v>
      </c>
    </row>
    <row r="326" spans="1:1">
      <c r="A326" s="59">
        <v>40000</v>
      </c>
    </row>
    <row r="327" spans="1:1">
      <c r="A327" s="59">
        <v>18793</v>
      </c>
    </row>
    <row r="328" spans="1:1">
      <c r="A328" s="59">
        <v>179397</v>
      </c>
    </row>
    <row r="329" spans="1:1">
      <c r="A329" s="59"/>
    </row>
    <row r="330" spans="1:1">
      <c r="A330" s="59">
        <v>79046</v>
      </c>
    </row>
    <row r="331" spans="1:1">
      <c r="A331" s="59"/>
    </row>
    <row r="332" spans="1:1">
      <c r="A332" s="59"/>
    </row>
    <row r="333" spans="1:1">
      <c r="A333" s="59">
        <v>129731</v>
      </c>
    </row>
    <row r="334" spans="1:1">
      <c r="A334" s="59">
        <v>48500</v>
      </c>
    </row>
    <row r="335" spans="1:1">
      <c r="A335" s="59"/>
    </row>
    <row r="336" spans="1:1">
      <c r="A336" s="59">
        <v>91704</v>
      </c>
    </row>
    <row r="337" spans="1:1">
      <c r="A337" s="59">
        <v>47604</v>
      </c>
    </row>
    <row r="338" spans="1:1">
      <c r="A338" s="59"/>
    </row>
    <row r="339" spans="1:1">
      <c r="A339" s="59">
        <v>62751</v>
      </c>
    </row>
    <row r="340" spans="1:1">
      <c r="A340" s="59">
        <v>48300</v>
      </c>
    </row>
    <row r="341" spans="1:1">
      <c r="A341" s="59">
        <v>68743</v>
      </c>
    </row>
    <row r="342" spans="1:1">
      <c r="A342" s="59">
        <v>79636</v>
      </c>
    </row>
    <row r="343" spans="1:1">
      <c r="A343" s="59"/>
    </row>
    <row r="344" spans="1:1">
      <c r="A344" s="59">
        <v>78753</v>
      </c>
    </row>
    <row r="345" spans="1:1">
      <c r="A345" s="59">
        <v>77265</v>
      </c>
    </row>
    <row r="346" spans="1:1">
      <c r="A346" s="59">
        <v>75657</v>
      </c>
    </row>
    <row r="347" spans="1:1">
      <c r="A347" s="59">
        <v>171582</v>
      </c>
    </row>
    <row r="348" spans="1:1">
      <c r="A348" s="59"/>
    </row>
    <row r="349" spans="1:1">
      <c r="A349" s="59">
        <v>46601</v>
      </c>
    </row>
    <row r="350" spans="1:1">
      <c r="A350" s="59">
        <v>60354</v>
      </c>
    </row>
    <row r="351" spans="1:1">
      <c r="A351" s="59">
        <v>45356</v>
      </c>
    </row>
    <row r="352" spans="1:1">
      <c r="A352" s="59"/>
    </row>
    <row r="353" spans="1:1">
      <c r="A353" s="59"/>
    </row>
    <row r="354" spans="1:1">
      <c r="A354" s="59"/>
    </row>
    <row r="355" spans="1:1">
      <c r="A355" s="59">
        <v>42100</v>
      </c>
    </row>
    <row r="356" spans="1:1">
      <c r="A356" s="59">
        <v>70793</v>
      </c>
    </row>
    <row r="357" spans="1:1">
      <c r="A357" s="59">
        <v>73881</v>
      </c>
    </row>
    <row r="358" spans="1:1">
      <c r="A358" s="59">
        <v>45787</v>
      </c>
    </row>
    <row r="359" spans="1:1">
      <c r="A359" s="59">
        <v>75121</v>
      </c>
    </row>
    <row r="360" spans="1:1">
      <c r="A360" s="59"/>
    </row>
    <row r="361" spans="1:1">
      <c r="A361" s="59">
        <v>133882</v>
      </c>
    </row>
    <row r="362" spans="1:1">
      <c r="A362" s="59">
        <v>75623</v>
      </c>
    </row>
    <row r="363" spans="1:1">
      <c r="A363" s="59">
        <v>45564</v>
      </c>
    </row>
    <row r="364" spans="1:1">
      <c r="A364" s="59">
        <v>99469</v>
      </c>
    </row>
    <row r="365" spans="1:1">
      <c r="A365" s="59">
        <v>55000</v>
      </c>
    </row>
    <row r="366" spans="1:1">
      <c r="A366" s="59"/>
    </row>
    <row r="367" spans="1:1">
      <c r="A367" s="59">
        <v>44226</v>
      </c>
    </row>
    <row r="368" spans="1:1">
      <c r="A368" s="59"/>
    </row>
    <row r="369" spans="1:1">
      <c r="A369" s="59">
        <v>78724</v>
      </c>
    </row>
    <row r="370" spans="1:1">
      <c r="A370" s="59">
        <v>59793</v>
      </c>
    </row>
    <row r="371" spans="1:1">
      <c r="A371" s="59">
        <v>65875</v>
      </c>
    </row>
    <row r="372" spans="1:1">
      <c r="A372" s="59">
        <v>45582</v>
      </c>
    </row>
    <row r="373" spans="1:1">
      <c r="A373" s="59">
        <v>92659</v>
      </c>
    </row>
    <row r="374" spans="1:1">
      <c r="A374" s="59">
        <v>58052</v>
      </c>
    </row>
    <row r="375" spans="1:1">
      <c r="A375" s="59">
        <v>49498</v>
      </c>
    </row>
    <row r="376" spans="1:1">
      <c r="A376" s="59">
        <v>79667</v>
      </c>
    </row>
    <row r="377" spans="1:1">
      <c r="A377" s="59">
        <v>12476</v>
      </c>
    </row>
    <row r="378" spans="1:1">
      <c r="A378" s="59">
        <v>69357</v>
      </c>
    </row>
    <row r="379" spans="1:1">
      <c r="A379" s="59">
        <v>26655</v>
      </c>
    </row>
    <row r="380" spans="1:1">
      <c r="A380" s="59">
        <v>25144</v>
      </c>
    </row>
    <row r="381" spans="1:1">
      <c r="A381" s="59">
        <v>99131</v>
      </c>
    </row>
    <row r="382" spans="1:1">
      <c r="A382" s="59">
        <v>76577</v>
      </c>
    </row>
    <row r="383" spans="1:1">
      <c r="A383" s="59">
        <v>47251</v>
      </c>
    </row>
    <row r="384" spans="1:1">
      <c r="A384" s="59">
        <v>53476</v>
      </c>
    </row>
    <row r="385" spans="1:1">
      <c r="A385" s="59">
        <v>81116</v>
      </c>
    </row>
    <row r="386" spans="1:1">
      <c r="A386" s="59">
        <v>17491</v>
      </c>
    </row>
    <row r="387" spans="1:1">
      <c r="A387" s="59">
        <v>65215</v>
      </c>
    </row>
    <row r="388" spans="1:1">
      <c r="A388" s="59">
        <v>62746</v>
      </c>
    </row>
    <row r="389" spans="1:1">
      <c r="A389" s="59">
        <v>76732</v>
      </c>
    </row>
    <row r="390" spans="1:1">
      <c r="A390" s="59">
        <v>70035</v>
      </c>
    </row>
    <row r="391" spans="1:1">
      <c r="A391" s="59">
        <v>39687</v>
      </c>
    </row>
    <row r="392" spans="1:1">
      <c r="A392" s="59">
        <v>51436</v>
      </c>
    </row>
    <row r="393" spans="1:1">
      <c r="A393" s="59">
        <v>44968</v>
      </c>
    </row>
    <row r="394" spans="1:1">
      <c r="A394" s="59">
        <v>9113</v>
      </c>
    </row>
    <row r="395" spans="1:1">
      <c r="A395" s="59">
        <v>28041</v>
      </c>
    </row>
    <row r="396" spans="1:1">
      <c r="A396" s="59">
        <v>57887</v>
      </c>
    </row>
    <row r="397" spans="1:1">
      <c r="A397" s="59">
        <v>47949</v>
      </c>
    </row>
    <row r="398" spans="1:1">
      <c r="A398" s="59"/>
    </row>
    <row r="399" spans="1:1">
      <c r="A399" s="59">
        <v>60054</v>
      </c>
    </row>
    <row r="400" spans="1:1">
      <c r="A400" s="59">
        <v>80739</v>
      </c>
    </row>
    <row r="401" spans="1:1">
      <c r="A401" s="59">
        <v>63144</v>
      </c>
    </row>
    <row r="402" spans="1:1">
      <c r="A402" s="59">
        <v>33639</v>
      </c>
    </row>
    <row r="403" spans="1:1">
      <c r="A403" s="59">
        <v>78741</v>
      </c>
    </row>
    <row r="404" spans="1:1">
      <c r="A404" s="59">
        <v>51724</v>
      </c>
    </row>
    <row r="405" spans="1:1">
      <c r="A405" s="59">
        <v>13600</v>
      </c>
    </row>
    <row r="406" spans="1:1">
      <c r="A406" s="59">
        <v>48000</v>
      </c>
    </row>
    <row r="407" spans="1:1">
      <c r="A407" s="59">
        <v>65000</v>
      </c>
    </row>
    <row r="408" spans="1:1">
      <c r="A408" s="59">
        <v>22789</v>
      </c>
    </row>
    <row r="409" spans="1:1">
      <c r="A409" s="59">
        <v>75113</v>
      </c>
    </row>
    <row r="410" spans="1:1">
      <c r="A410" s="59">
        <v>55000</v>
      </c>
    </row>
    <row r="411" spans="1:1">
      <c r="A411" s="59">
        <v>60000</v>
      </c>
    </row>
    <row r="412" spans="1:1">
      <c r="A412" s="59">
        <v>70300</v>
      </c>
    </row>
    <row r="413" spans="1:1">
      <c r="A413" s="59">
        <v>96314</v>
      </c>
    </row>
    <row r="414" spans="1:1">
      <c r="A414" s="59">
        <v>81145</v>
      </c>
    </row>
    <row r="415" spans="1:1">
      <c r="A415" s="59"/>
    </row>
    <row r="416" spans="1:1">
      <c r="A416" s="59">
        <v>183860</v>
      </c>
    </row>
    <row r="417" spans="1:1">
      <c r="A417" s="59">
        <v>58689</v>
      </c>
    </row>
    <row r="418" spans="1:1">
      <c r="A418" s="59">
        <v>62380</v>
      </c>
    </row>
    <row r="419" spans="1:1">
      <c r="A419" s="59">
        <v>74376</v>
      </c>
    </row>
    <row r="420" spans="1:1">
      <c r="A420" s="59"/>
    </row>
    <row r="421" spans="1:1">
      <c r="A421" s="59">
        <v>68733</v>
      </c>
    </row>
    <row r="422" spans="1:1">
      <c r="A422" s="59">
        <v>40926</v>
      </c>
    </row>
    <row r="423" spans="1:1">
      <c r="A423" s="59">
        <v>95450</v>
      </c>
    </row>
    <row r="424" spans="1:1">
      <c r="A424" s="59"/>
    </row>
    <row r="425" spans="1:1">
      <c r="A425" s="59">
        <v>98415</v>
      </c>
    </row>
    <row r="426" spans="1:1">
      <c r="A426" s="59"/>
    </row>
    <row r="427" spans="1:1">
      <c r="A427" s="59">
        <v>55113</v>
      </c>
    </row>
    <row r="428" spans="1:1">
      <c r="A428" s="59">
        <v>60301</v>
      </c>
    </row>
    <row r="429" spans="1:1">
      <c r="A429" s="59"/>
    </row>
    <row r="430" spans="1:1">
      <c r="A430" s="59">
        <v>49367</v>
      </c>
    </row>
    <row r="431" spans="1:1">
      <c r="A431" s="59">
        <v>58741</v>
      </c>
    </row>
    <row r="432" spans="1:1">
      <c r="A432" s="59">
        <v>27510</v>
      </c>
    </row>
    <row r="433" spans="1:1">
      <c r="A433" s="59"/>
    </row>
    <row r="434" spans="1:1">
      <c r="A434" s="59">
        <v>69773</v>
      </c>
    </row>
    <row r="435" spans="1:1">
      <c r="A435" s="59">
        <v>51855</v>
      </c>
    </row>
    <row r="436" spans="1:1">
      <c r="A436" s="59">
        <v>48430</v>
      </c>
    </row>
    <row r="437" spans="1:1">
      <c r="A437" s="59">
        <v>29662</v>
      </c>
    </row>
    <row r="438" spans="1:1">
      <c r="A438" s="59">
        <v>66587</v>
      </c>
    </row>
    <row r="439" spans="1:1">
      <c r="A439" s="59"/>
    </row>
    <row r="440" spans="1:1">
      <c r="A440" s="59">
        <v>54161</v>
      </c>
    </row>
    <row r="441" spans="1:1">
      <c r="A441" s="59">
        <v>134616</v>
      </c>
    </row>
    <row r="442" spans="1:1">
      <c r="A442" s="59">
        <v>136951</v>
      </c>
    </row>
    <row r="443" spans="1:1">
      <c r="A443" s="59">
        <v>138691</v>
      </c>
    </row>
    <row r="444" spans="1:1">
      <c r="A444" s="59">
        <v>49809</v>
      </c>
    </row>
    <row r="445" spans="1:1">
      <c r="A445" s="59">
        <v>78292</v>
      </c>
    </row>
    <row r="446" spans="1:1">
      <c r="A446" s="59">
        <v>139578</v>
      </c>
    </row>
    <row r="447" spans="1:1">
      <c r="A447" s="59">
        <v>57439</v>
      </c>
    </row>
    <row r="448" spans="1:1">
      <c r="A448" s="59">
        <v>76074</v>
      </c>
    </row>
    <row r="449" spans="1:1">
      <c r="A449" s="59">
        <v>31000</v>
      </c>
    </row>
    <row r="450" spans="1:1">
      <c r="A450" s="59">
        <v>45150</v>
      </c>
    </row>
    <row r="451" spans="1:1">
      <c r="A451" s="59">
        <v>56155</v>
      </c>
    </row>
    <row r="452" spans="1:1">
      <c r="A452" s="59"/>
    </row>
    <row r="453" spans="1:1">
      <c r="A453" s="59">
        <v>178559</v>
      </c>
    </row>
    <row r="454" spans="1:1">
      <c r="A454" s="59"/>
    </row>
    <row r="455" spans="1:1">
      <c r="A455" s="59">
        <v>71666</v>
      </c>
    </row>
    <row r="456" spans="1:1">
      <c r="A456" s="59">
        <v>75964</v>
      </c>
    </row>
    <row r="457" spans="1:1">
      <c r="A457" s="59">
        <v>75880</v>
      </c>
    </row>
    <row r="458" spans="1:1">
      <c r="A458" s="59">
        <v>70717</v>
      </c>
    </row>
    <row r="459" spans="1:1">
      <c r="A459" s="59">
        <v>53776</v>
      </c>
    </row>
    <row r="460" spans="1:1">
      <c r="A460" s="59">
        <v>53328</v>
      </c>
    </row>
    <row r="461" spans="1:1">
      <c r="A461" s="59">
        <v>5816</v>
      </c>
    </row>
    <row r="462" spans="1:1">
      <c r="A462" s="59">
        <v>57257</v>
      </c>
    </row>
    <row r="463" spans="1:1">
      <c r="A463" s="59">
        <v>37055</v>
      </c>
    </row>
    <row r="464" spans="1:1">
      <c r="A464" s="59">
        <v>97662</v>
      </c>
    </row>
    <row r="465" spans="1:1">
      <c r="A465" s="59">
        <v>49000</v>
      </c>
    </row>
    <row r="466" spans="1:1">
      <c r="A466" s="59"/>
    </row>
    <row r="467" spans="1:1">
      <c r="A467" s="59">
        <v>50387</v>
      </c>
    </row>
    <row r="468" spans="1:1">
      <c r="A468" s="59">
        <v>49932</v>
      </c>
    </row>
    <row r="469" spans="1:1">
      <c r="A469" s="59">
        <v>51384</v>
      </c>
    </row>
    <row r="470" spans="1:1">
      <c r="A470" s="59"/>
    </row>
    <row r="471" spans="1:1">
      <c r="A471" s="59">
        <v>98779</v>
      </c>
    </row>
    <row r="472" spans="1:1">
      <c r="A472" s="59">
        <v>73873</v>
      </c>
    </row>
    <row r="473" spans="1:1">
      <c r="A473" s="59">
        <v>74795</v>
      </c>
    </row>
    <row r="474" spans="1:1">
      <c r="A474" s="59"/>
    </row>
    <row r="475" spans="1:1">
      <c r="A475" s="59">
        <v>78284</v>
      </c>
    </row>
    <row r="476" spans="1:1">
      <c r="A476" s="59">
        <v>58128</v>
      </c>
    </row>
    <row r="477" spans="1:1">
      <c r="A477" s="59">
        <v>81335</v>
      </c>
    </row>
    <row r="478" spans="1:1">
      <c r="A478" s="59">
        <v>52287</v>
      </c>
    </row>
    <row r="479" spans="1:1">
      <c r="A479" s="59">
        <v>58339</v>
      </c>
    </row>
    <row r="480" spans="1:1">
      <c r="A480" s="59">
        <v>46238</v>
      </c>
    </row>
    <row r="481" spans="1:1">
      <c r="A481" s="59">
        <v>142251</v>
      </c>
    </row>
    <row r="482" spans="1:1">
      <c r="A482" s="59">
        <v>19894</v>
      </c>
    </row>
    <row r="483" spans="1:1">
      <c r="A483" s="59">
        <v>27290</v>
      </c>
    </row>
    <row r="484" spans="1:1">
      <c r="A484" s="59">
        <v>18000</v>
      </c>
    </row>
    <row r="485" spans="1:1">
      <c r="A485" s="59">
        <v>66000</v>
      </c>
    </row>
    <row r="486" spans="1:1">
      <c r="A486" s="59">
        <v>46000</v>
      </c>
    </row>
    <row r="487" spans="1:1">
      <c r="A487" s="59">
        <v>120000</v>
      </c>
    </row>
    <row r="488" spans="1:1">
      <c r="A488" s="59">
        <v>58843</v>
      </c>
    </row>
    <row r="489" spans="1:1">
      <c r="A489" s="59">
        <v>7000</v>
      </c>
    </row>
    <row r="490" spans="1:1">
      <c r="A490" s="59">
        <v>29000</v>
      </c>
    </row>
    <row r="491" spans="1:1">
      <c r="A491" s="59">
        <v>5768</v>
      </c>
    </row>
    <row r="492" spans="1:1">
      <c r="A492" s="59">
        <v>56636</v>
      </c>
    </row>
    <row r="493" spans="1:1">
      <c r="A493" s="59">
        <v>55000</v>
      </c>
    </row>
    <row r="494" spans="1:1">
      <c r="A494" s="59">
        <v>46225</v>
      </c>
    </row>
    <row r="495" spans="1:1">
      <c r="A495" s="59">
        <v>53194</v>
      </c>
    </row>
    <row r="496" spans="1:1">
      <c r="A496" s="59">
        <v>83000</v>
      </c>
    </row>
    <row r="497" spans="1:1">
      <c r="A497" s="59">
        <v>138841</v>
      </c>
    </row>
    <row r="498" spans="1:1">
      <c r="A498" s="59">
        <v>38800</v>
      </c>
    </row>
    <row r="499" spans="1:1">
      <c r="A499" s="59">
        <v>25000</v>
      </c>
    </row>
    <row r="500" spans="1:1">
      <c r="A500" s="59">
        <v>18000</v>
      </c>
    </row>
    <row r="501" spans="1:1">
      <c r="A501" s="59">
        <v>74500</v>
      </c>
    </row>
    <row r="502" spans="1:1">
      <c r="A502" s="59">
        <v>64300</v>
      </c>
    </row>
    <row r="503" spans="1:1">
      <c r="A503" s="59">
        <v>64255</v>
      </c>
    </row>
    <row r="504" spans="1:1">
      <c r="A504" s="59"/>
    </row>
    <row r="505" spans="1:1">
      <c r="A505" s="59">
        <v>129959</v>
      </c>
    </row>
    <row r="506" spans="1:1">
      <c r="A506" s="59">
        <v>58114</v>
      </c>
    </row>
    <row r="507" spans="1:1">
      <c r="A507" s="59">
        <v>16047</v>
      </c>
    </row>
    <row r="508" spans="1:1">
      <c r="A508" s="59">
        <v>39000</v>
      </c>
    </row>
    <row r="509" spans="1:1">
      <c r="A509" s="59">
        <v>54000</v>
      </c>
    </row>
    <row r="510" spans="1:1">
      <c r="A510" s="59"/>
    </row>
    <row r="511" spans="1:1">
      <c r="A511" s="59">
        <v>98490</v>
      </c>
    </row>
    <row r="512" spans="1:1">
      <c r="A512" s="59">
        <v>54700</v>
      </c>
    </row>
    <row r="513" spans="1:1">
      <c r="A513" s="59"/>
    </row>
    <row r="514" spans="1:1">
      <c r="A514" s="59">
        <v>25896</v>
      </c>
    </row>
    <row r="515" spans="1:1">
      <c r="A515" s="59">
        <v>120176</v>
      </c>
    </row>
    <row r="516" spans="1:1">
      <c r="A516" s="59">
        <v>58639</v>
      </c>
    </row>
    <row r="517" spans="1:1">
      <c r="A517" s="59">
        <v>57863</v>
      </c>
    </row>
    <row r="518" spans="1:1">
      <c r="A518" s="59">
        <v>64850</v>
      </c>
    </row>
    <row r="519" spans="1:1">
      <c r="A519" s="59">
        <v>53273</v>
      </c>
    </row>
    <row r="520" spans="1:1">
      <c r="A520" s="59">
        <v>54600</v>
      </c>
    </row>
    <row r="521" spans="1:1">
      <c r="A521" s="59">
        <v>62329</v>
      </c>
    </row>
    <row r="522" spans="1:1">
      <c r="A522" s="59">
        <v>57912</v>
      </c>
    </row>
    <row r="523" spans="1:1">
      <c r="A523" s="59">
        <v>98691</v>
      </c>
    </row>
    <row r="524" spans="1:1">
      <c r="A524" s="59">
        <v>79946</v>
      </c>
    </row>
    <row r="525" spans="1:1">
      <c r="A525" s="59">
        <v>36264</v>
      </c>
    </row>
    <row r="526" spans="1:1">
      <c r="A526" s="59">
        <v>46000</v>
      </c>
    </row>
    <row r="527" spans="1:1">
      <c r="A527" s="59">
        <v>43705</v>
      </c>
    </row>
    <row r="528" spans="1:1">
      <c r="A528" s="59"/>
    </row>
    <row r="529" spans="1:1">
      <c r="A529" s="59">
        <v>15637</v>
      </c>
    </row>
    <row r="530" spans="1:1">
      <c r="A530" s="59"/>
    </row>
    <row r="531" spans="1:1">
      <c r="A531" s="59">
        <v>71667</v>
      </c>
    </row>
    <row r="532" spans="1:1">
      <c r="A532" s="59"/>
    </row>
    <row r="533" spans="1:1">
      <c r="A533" s="59">
        <v>71509</v>
      </c>
    </row>
    <row r="534" spans="1:1">
      <c r="A534" s="59">
        <v>22832</v>
      </c>
    </row>
    <row r="535" spans="1:1">
      <c r="A535" s="59">
        <v>58671</v>
      </c>
    </row>
    <row r="536" spans="1:1">
      <c r="A536" s="59">
        <v>60890</v>
      </c>
    </row>
    <row r="537" spans="1:1">
      <c r="A537" s="59">
        <v>28500</v>
      </c>
    </row>
    <row r="538" spans="1:1">
      <c r="A538" s="59">
        <v>60971.32</v>
      </c>
    </row>
    <row r="539" spans="1:1">
      <c r="A539" s="59">
        <v>131000</v>
      </c>
    </row>
    <row r="540" spans="1:1">
      <c r="A540" s="59">
        <v>55456</v>
      </c>
    </row>
    <row r="541" spans="1:1">
      <c r="A541" s="59">
        <v>60973</v>
      </c>
    </row>
    <row r="542" spans="1:1">
      <c r="A542" s="59">
        <v>93428</v>
      </c>
    </row>
    <row r="543" spans="1:1">
      <c r="A543" s="59">
        <v>49064</v>
      </c>
    </row>
    <row r="544" spans="1:1">
      <c r="A544" s="59">
        <v>139348</v>
      </c>
    </row>
    <row r="545" spans="1:1">
      <c r="A545" s="59">
        <v>32832</v>
      </c>
    </row>
    <row r="546" spans="1:1">
      <c r="A546" s="59">
        <v>75311</v>
      </c>
    </row>
    <row r="547" spans="1:1">
      <c r="A547" s="59">
        <v>2063</v>
      </c>
    </row>
    <row r="548" spans="1:1">
      <c r="A548" s="59"/>
    </row>
    <row r="549" spans="1:1">
      <c r="A549" s="59">
        <v>138033</v>
      </c>
    </row>
    <row r="550" spans="1:1">
      <c r="A550" s="59">
        <v>88288</v>
      </c>
    </row>
    <row r="551" spans="1:1">
      <c r="A551" s="59">
        <v>75547</v>
      </c>
    </row>
    <row r="552" spans="1:1">
      <c r="A552" s="59">
        <v>48924</v>
      </c>
    </row>
    <row r="553" spans="1:1">
      <c r="A553" s="59">
        <v>73985</v>
      </c>
    </row>
    <row r="554" spans="1:1">
      <c r="A554" s="59"/>
    </row>
    <row r="555" spans="1:1">
      <c r="A555" s="59">
        <v>51974</v>
      </c>
    </row>
    <row r="556" spans="1:1">
      <c r="A556" s="59">
        <v>56596</v>
      </c>
    </row>
    <row r="557" spans="1:1">
      <c r="A557" s="59">
        <v>71576</v>
      </c>
    </row>
    <row r="558" spans="1:1">
      <c r="A558" s="59">
        <v>65032</v>
      </c>
    </row>
    <row r="559" spans="1:1">
      <c r="A559" s="59">
        <v>72739</v>
      </c>
    </row>
    <row r="560" spans="1:1">
      <c r="A560" s="59">
        <v>82412</v>
      </c>
    </row>
    <row r="561" spans="1:1">
      <c r="A561" s="59"/>
    </row>
    <row r="562" spans="1:1">
      <c r="A562" s="59">
        <v>45864</v>
      </c>
    </row>
    <row r="563" spans="1:1">
      <c r="A563" s="59">
        <v>57340</v>
      </c>
    </row>
    <row r="564" spans="1:1">
      <c r="A564" s="59">
        <v>47518</v>
      </c>
    </row>
    <row r="565" spans="1:1">
      <c r="A565" s="59">
        <v>63573</v>
      </c>
    </row>
    <row r="566" spans="1:1">
      <c r="A566" s="59">
        <v>32070</v>
      </c>
    </row>
    <row r="567" spans="1:1">
      <c r="A567" s="59">
        <v>44744</v>
      </c>
    </row>
    <row r="568" spans="1:1">
      <c r="A568" s="59"/>
    </row>
    <row r="569" spans="1:1">
      <c r="A569" s="59">
        <v>72097</v>
      </c>
    </row>
    <row r="570" spans="1:1">
      <c r="A570" s="59">
        <v>84479</v>
      </c>
    </row>
    <row r="571" spans="1:1">
      <c r="A571" s="59">
        <v>88056</v>
      </c>
    </row>
    <row r="572" spans="1:1">
      <c r="A572" s="59">
        <v>11358</v>
      </c>
    </row>
    <row r="573" spans="1:1">
      <c r="A573" s="59">
        <v>59000</v>
      </c>
    </row>
    <row r="574" spans="1:1">
      <c r="A574" s="59"/>
    </row>
    <row r="575" spans="1:1">
      <c r="A575" s="59">
        <v>35945</v>
      </c>
    </row>
    <row r="576" spans="1:1">
      <c r="A576" s="59">
        <v>18400</v>
      </c>
    </row>
    <row r="577" spans="1:1">
      <c r="A577" s="59">
        <v>63500</v>
      </c>
    </row>
    <row r="578" spans="1:1">
      <c r="A578" s="59">
        <v>33600</v>
      </c>
    </row>
    <row r="579" spans="1:1">
      <c r="A579" s="59">
        <v>57800</v>
      </c>
    </row>
    <row r="580" spans="1:1">
      <c r="A580" s="59"/>
    </row>
    <row r="581" spans="1:1">
      <c r="A581" s="59">
        <v>80440</v>
      </c>
    </row>
    <row r="582" spans="1:1">
      <c r="A582" s="59">
        <v>60000</v>
      </c>
    </row>
    <row r="583" spans="1:1">
      <c r="A583" s="59">
        <v>126000</v>
      </c>
    </row>
    <row r="584" spans="1:1">
      <c r="A584" s="59">
        <v>40936</v>
      </c>
    </row>
    <row r="585" spans="1:1">
      <c r="A585" s="59"/>
    </row>
    <row r="586" spans="1:1">
      <c r="A586" s="59">
        <v>49100</v>
      </c>
    </row>
    <row r="587" spans="1:1">
      <c r="A587" s="59"/>
    </row>
    <row r="588" spans="1:1">
      <c r="A588" s="59">
        <v>39600</v>
      </c>
    </row>
    <row r="589" spans="1:1">
      <c r="A589" s="59">
        <v>42077</v>
      </c>
    </row>
    <row r="590" spans="1:1">
      <c r="A590" s="59">
        <v>42721</v>
      </c>
    </row>
    <row r="591" spans="1:1">
      <c r="A591" s="59"/>
    </row>
    <row r="592" spans="1:1">
      <c r="A592" s="59">
        <v>12115</v>
      </c>
    </row>
    <row r="593" spans="1:1">
      <c r="A593" s="59">
        <v>67778</v>
      </c>
    </row>
    <row r="594" spans="1:1">
      <c r="A594" s="59">
        <v>60192</v>
      </c>
    </row>
    <row r="595" spans="1:1">
      <c r="A595" s="59">
        <v>57213</v>
      </c>
    </row>
    <row r="596" spans="1:1">
      <c r="A596" s="59">
        <v>50000</v>
      </c>
    </row>
    <row r="597" spans="1:1">
      <c r="A597" s="59">
        <v>133475</v>
      </c>
    </row>
    <row r="598" spans="1:1">
      <c r="A598" s="59">
        <v>77518</v>
      </c>
    </row>
    <row r="599" spans="1:1">
      <c r="A599" s="59">
        <v>48829</v>
      </c>
    </row>
    <row r="600" spans="1:1">
      <c r="A600" s="59">
        <v>58622</v>
      </c>
    </row>
    <row r="601" spans="1:1">
      <c r="A601" s="59"/>
    </row>
    <row r="602" spans="1:1">
      <c r="A602" s="59">
        <v>49926</v>
      </c>
    </row>
    <row r="603" spans="1:1">
      <c r="A603" s="59">
        <v>80900</v>
      </c>
    </row>
    <row r="604" spans="1:1">
      <c r="A604" s="59"/>
    </row>
    <row r="605" spans="1:1">
      <c r="A605" s="59">
        <v>14776</v>
      </c>
    </row>
    <row r="606" spans="1:1">
      <c r="A606" s="59">
        <v>32243</v>
      </c>
    </row>
    <row r="607" spans="1:1">
      <c r="A607" s="59">
        <v>53377</v>
      </c>
    </row>
    <row r="608" spans="1:1">
      <c r="A608" s="59">
        <v>56622</v>
      </c>
    </row>
    <row r="609" spans="1:1">
      <c r="A609" s="59">
        <v>35100</v>
      </c>
    </row>
    <row r="610" spans="1:1">
      <c r="A610" s="59"/>
    </row>
    <row r="611" spans="1:1">
      <c r="A611" s="59">
        <v>70451</v>
      </c>
    </row>
    <row r="612" spans="1:1">
      <c r="A612" s="59">
        <v>20887</v>
      </c>
    </row>
    <row r="613" spans="1:1">
      <c r="A613" s="59">
        <v>14589</v>
      </c>
    </row>
    <row r="614" spans="1:1">
      <c r="A614" s="59">
        <v>76056</v>
      </c>
    </row>
    <row r="615" spans="1:1">
      <c r="A615" s="59"/>
    </row>
    <row r="616" spans="1:1">
      <c r="A616" s="59">
        <v>51045</v>
      </c>
    </row>
    <row r="617" spans="1:1">
      <c r="A617" s="59">
        <v>44000</v>
      </c>
    </row>
    <row r="618" spans="1:1">
      <c r="A618" s="59"/>
    </row>
    <row r="619" spans="1:1">
      <c r="A619" s="59">
        <v>58399</v>
      </c>
    </row>
    <row r="620" spans="1:1">
      <c r="A620" s="59">
        <v>42802</v>
      </c>
    </row>
    <row r="621" spans="1:1">
      <c r="A621" s="59">
        <v>58364</v>
      </c>
    </row>
    <row r="622" spans="1:1">
      <c r="A622" s="59">
        <v>64503</v>
      </c>
    </row>
    <row r="623" spans="1:1">
      <c r="A623" s="59">
        <v>69662</v>
      </c>
    </row>
    <row r="624" spans="1:1">
      <c r="A624" s="59">
        <v>45391</v>
      </c>
    </row>
    <row r="625" spans="1:1">
      <c r="A625" s="59">
        <v>48200</v>
      </c>
    </row>
    <row r="626" spans="1:1">
      <c r="A626" s="59">
        <v>55000</v>
      </c>
    </row>
    <row r="627" spans="1:1">
      <c r="A627" s="59">
        <v>38506</v>
      </c>
    </row>
    <row r="628" spans="1:1">
      <c r="A628" s="59">
        <v>55394</v>
      </c>
    </row>
    <row r="629" spans="1:1">
      <c r="A629" s="59"/>
    </row>
    <row r="630" spans="1:1">
      <c r="A630" s="59">
        <v>109000</v>
      </c>
    </row>
    <row r="631" spans="1:1">
      <c r="A631" s="59">
        <v>53243</v>
      </c>
    </row>
    <row r="632" spans="1:1">
      <c r="A632" s="59">
        <v>67222</v>
      </c>
    </row>
    <row r="633" spans="1:1">
      <c r="A633" s="59">
        <v>44682</v>
      </c>
    </row>
    <row r="634" spans="1:1">
      <c r="A634" s="59">
        <v>44690</v>
      </c>
    </row>
    <row r="635" spans="1:1">
      <c r="A635" s="59">
        <v>126919</v>
      </c>
    </row>
    <row r="636" spans="1:1">
      <c r="A636" s="59">
        <v>40827</v>
      </c>
    </row>
    <row r="637" spans="1:1">
      <c r="A637" s="59"/>
    </row>
    <row r="638" spans="1:1">
      <c r="A638" s="59"/>
    </row>
    <row r="639" spans="1:1">
      <c r="A639" s="59"/>
    </row>
    <row r="640" spans="1:1">
      <c r="A640" s="59">
        <v>77221</v>
      </c>
    </row>
    <row r="641" spans="1:1">
      <c r="A641" s="59"/>
    </row>
    <row r="642" spans="1:1">
      <c r="A642" s="59">
        <v>42400</v>
      </c>
    </row>
    <row r="643" spans="1:1">
      <c r="A643" s="59">
        <v>55383</v>
      </c>
    </row>
    <row r="644" spans="1:1">
      <c r="A644" s="59"/>
    </row>
    <row r="645" spans="1:1">
      <c r="A645" s="59">
        <v>78532</v>
      </c>
    </row>
    <row r="646" spans="1:1">
      <c r="A646" s="59"/>
    </row>
    <row r="647" spans="1:1">
      <c r="A647" s="59">
        <v>41935</v>
      </c>
    </row>
    <row r="648" spans="1:1">
      <c r="A648" s="59">
        <v>53000</v>
      </c>
    </row>
    <row r="649" spans="1:1">
      <c r="A649" s="59">
        <v>49232</v>
      </c>
    </row>
    <row r="650" spans="1:1">
      <c r="A650" s="59">
        <v>45557</v>
      </c>
    </row>
    <row r="651" spans="1:1">
      <c r="A651" s="59">
        <v>61565</v>
      </c>
    </row>
    <row r="652" spans="1:1">
      <c r="A652" s="59">
        <v>82547</v>
      </c>
    </row>
    <row r="653" spans="1:1">
      <c r="A653" s="59">
        <v>70546</v>
      </c>
    </row>
    <row r="654" spans="1:1">
      <c r="A654" s="59">
        <v>177683</v>
      </c>
    </row>
    <row r="655" spans="1:1">
      <c r="A655" s="59">
        <v>75690</v>
      </c>
    </row>
    <row r="656" spans="1:1">
      <c r="A656" s="59">
        <v>49685</v>
      </c>
    </row>
    <row r="657" spans="1:1">
      <c r="A657" s="59">
        <v>28000</v>
      </c>
    </row>
    <row r="658" spans="1:1">
      <c r="A658" s="59">
        <v>47823</v>
      </c>
    </row>
    <row r="659" spans="1:1">
      <c r="A659" s="59">
        <v>61000</v>
      </c>
    </row>
    <row r="660" spans="1:1">
      <c r="A660" s="59">
        <v>58000</v>
      </c>
    </row>
    <row r="661" spans="1:1">
      <c r="A661" s="59">
        <v>33000</v>
      </c>
    </row>
    <row r="662" spans="1:1">
      <c r="A662" s="59">
        <v>33689.3</v>
      </c>
    </row>
    <row r="663" spans="1:1">
      <c r="A663" s="59">
        <v>47306</v>
      </c>
    </row>
    <row r="664" spans="1:1">
      <c r="A664" s="59">
        <v>45000</v>
      </c>
    </row>
    <row r="665" spans="1:1">
      <c r="A665" s="59">
        <v>69341</v>
      </c>
    </row>
    <row r="666" spans="1:1">
      <c r="A666" s="59">
        <v>70917</v>
      </c>
    </row>
    <row r="667" spans="1:1">
      <c r="A667" s="59"/>
    </row>
    <row r="668" spans="1:1">
      <c r="A668" s="59">
        <v>78720</v>
      </c>
    </row>
    <row r="669" spans="1:1">
      <c r="A669" s="59">
        <v>38758</v>
      </c>
    </row>
    <row r="670" spans="1:1">
      <c r="A670" s="59">
        <v>79200</v>
      </c>
    </row>
    <row r="671" spans="1:1">
      <c r="A671" s="59">
        <v>63700</v>
      </c>
    </row>
    <row r="672" spans="1:1">
      <c r="A672" s="59">
        <v>41000</v>
      </c>
    </row>
    <row r="673" spans="1:1">
      <c r="A673" s="59">
        <v>76600</v>
      </c>
    </row>
    <row r="674" spans="1:1">
      <c r="A674" s="59">
        <v>65000</v>
      </c>
    </row>
    <row r="675" spans="1:1">
      <c r="A675" s="59">
        <v>49000</v>
      </c>
    </row>
    <row r="676" spans="1:1">
      <c r="A676" s="59">
        <v>37871</v>
      </c>
    </row>
    <row r="677" spans="1:1">
      <c r="A677" s="59">
        <v>4500</v>
      </c>
    </row>
    <row r="678" spans="1:1">
      <c r="A678" s="59">
        <v>63152</v>
      </c>
    </row>
    <row r="679" spans="1:1">
      <c r="A679" s="59">
        <v>21944</v>
      </c>
    </row>
    <row r="680" spans="1:1">
      <c r="A680" s="59">
        <v>86804</v>
      </c>
    </row>
    <row r="681" spans="1:1">
      <c r="A681" s="59">
        <v>36000</v>
      </c>
    </row>
    <row r="682" spans="1:1">
      <c r="A682" s="59">
        <v>32100</v>
      </c>
    </row>
    <row r="683" spans="1:1">
      <c r="A683" s="59">
        <v>47154</v>
      </c>
    </row>
    <row r="684" spans="1:1">
      <c r="A684" s="59">
        <v>92487</v>
      </c>
    </row>
    <row r="685" spans="1:1">
      <c r="A685" s="59">
        <v>84282</v>
      </c>
    </row>
    <row r="686" spans="1:1">
      <c r="A686" s="59">
        <v>57361</v>
      </c>
    </row>
    <row r="687" spans="1:1">
      <c r="A687" s="59">
        <v>80817</v>
      </c>
    </row>
    <row r="688" spans="1:1">
      <c r="A688" s="59"/>
    </row>
    <row r="689" spans="1:1">
      <c r="A689" s="59">
        <v>84730</v>
      </c>
    </row>
    <row r="690" spans="1:1">
      <c r="A690" s="59">
        <v>58006</v>
      </c>
    </row>
    <row r="691" spans="1:1">
      <c r="A691" s="59"/>
    </row>
    <row r="692" spans="1:1">
      <c r="A692" s="59">
        <v>43553</v>
      </c>
    </row>
    <row r="693" spans="1:1">
      <c r="A693" s="59">
        <v>78508</v>
      </c>
    </row>
    <row r="694" spans="1:1">
      <c r="A694" s="59">
        <v>48781</v>
      </c>
    </row>
    <row r="695" spans="1:1">
      <c r="A695" s="59">
        <v>84822</v>
      </c>
    </row>
    <row r="696" spans="1:1">
      <c r="A696" s="59">
        <v>53863</v>
      </c>
    </row>
    <row r="697" spans="1:1">
      <c r="A697" s="59">
        <v>78977</v>
      </c>
    </row>
    <row r="698" spans="1:1">
      <c r="A698" s="59">
        <v>81322</v>
      </c>
    </row>
    <row r="699" spans="1:1">
      <c r="A699" s="59">
        <v>46380</v>
      </c>
    </row>
    <row r="700" spans="1:1">
      <c r="A700" s="59">
        <v>66546</v>
      </c>
    </row>
    <row r="701" spans="1:1">
      <c r="A701" s="59">
        <v>54841</v>
      </c>
    </row>
    <row r="702" spans="1:1">
      <c r="A702" s="59">
        <v>66691</v>
      </c>
    </row>
    <row r="703" spans="1:1">
      <c r="A703" s="59">
        <v>19772</v>
      </c>
    </row>
    <row r="704" spans="1:1">
      <c r="A704" s="59">
        <v>13179</v>
      </c>
    </row>
    <row r="705" spans="1:1">
      <c r="A705" s="59">
        <v>69047</v>
      </c>
    </row>
    <row r="706" spans="1:1">
      <c r="A706" s="59">
        <v>26886</v>
      </c>
    </row>
    <row r="707" spans="1:1">
      <c r="A707" s="59"/>
    </row>
    <row r="708" spans="1:1">
      <c r="A708" s="59">
        <v>28523</v>
      </c>
    </row>
    <row r="709" spans="1:1">
      <c r="A709" s="59">
        <v>28187</v>
      </c>
    </row>
    <row r="710" spans="1:1">
      <c r="A710" s="59">
        <v>50373</v>
      </c>
    </row>
    <row r="711" spans="1:1">
      <c r="A711" s="59">
        <v>10909</v>
      </c>
    </row>
    <row r="712" spans="1:1">
      <c r="A712" s="59">
        <v>39175</v>
      </c>
    </row>
    <row r="713" spans="1:1">
      <c r="A713" s="59"/>
    </row>
    <row r="714" spans="1:1">
      <c r="A714" s="59">
        <v>101230</v>
      </c>
    </row>
    <row r="715" spans="1:1">
      <c r="A715" s="59">
        <v>62603</v>
      </c>
    </row>
    <row r="716" spans="1:1">
      <c r="A716" s="59">
        <v>117314</v>
      </c>
    </row>
    <row r="717" spans="1:1">
      <c r="A717" s="59">
        <v>64006</v>
      </c>
    </row>
    <row r="718" spans="1:1">
      <c r="A718" s="59"/>
    </row>
    <row r="719" spans="1:1">
      <c r="A719" s="59">
        <v>171456</v>
      </c>
    </row>
    <row r="720" spans="1:1">
      <c r="A720" s="59">
        <v>72986</v>
      </c>
    </row>
    <row r="721" spans="1:1">
      <c r="A721" s="59">
        <v>172497</v>
      </c>
    </row>
    <row r="722" spans="1:1">
      <c r="A722" s="59">
        <v>51730</v>
      </c>
    </row>
    <row r="723" spans="1:1">
      <c r="A723" s="59">
        <v>58536</v>
      </c>
    </row>
    <row r="724" spans="1:1">
      <c r="A724" s="59">
        <v>68013</v>
      </c>
    </row>
    <row r="725" spans="1:1">
      <c r="A725" s="59">
        <v>47700</v>
      </c>
    </row>
    <row r="726" spans="1:1">
      <c r="A726" s="59">
        <v>76268</v>
      </c>
    </row>
    <row r="727" spans="1:1">
      <c r="A727" s="59"/>
    </row>
    <row r="728" spans="1:1">
      <c r="A728" s="59">
        <v>120837</v>
      </c>
    </row>
    <row r="729" spans="1:1">
      <c r="A729" s="59">
        <v>61821</v>
      </c>
    </row>
    <row r="730" spans="1:1">
      <c r="A730" s="59">
        <v>66254</v>
      </c>
    </row>
    <row r="731" spans="1:1">
      <c r="A731" s="59"/>
    </row>
    <row r="732" spans="1:1">
      <c r="A732" s="59">
        <v>67489</v>
      </c>
    </row>
    <row r="733" spans="1:1">
      <c r="A733" s="59">
        <v>87979</v>
      </c>
    </row>
    <row r="734" spans="1:1">
      <c r="A734" s="59">
        <v>80989</v>
      </c>
    </row>
    <row r="735" spans="1:1">
      <c r="A735" s="59">
        <v>135929</v>
      </c>
    </row>
    <row r="736" spans="1:1">
      <c r="A736" s="59">
        <v>75870</v>
      </c>
    </row>
    <row r="737" spans="1:1">
      <c r="A737" s="59">
        <v>48515</v>
      </c>
    </row>
    <row r="738" spans="1:1">
      <c r="A738" s="59">
        <v>79751</v>
      </c>
    </row>
    <row r="739" spans="1:1">
      <c r="A739" s="59"/>
    </row>
    <row r="740" spans="1:1">
      <c r="A740" s="59">
        <v>13392</v>
      </c>
    </row>
    <row r="741" spans="1:1">
      <c r="A741" s="59">
        <v>82000</v>
      </c>
    </row>
    <row r="742" spans="1:1">
      <c r="A742" s="59">
        <v>57503</v>
      </c>
    </row>
    <row r="743" spans="1:1">
      <c r="A743" s="59">
        <v>61213</v>
      </c>
    </row>
    <row r="744" spans="1:1">
      <c r="A744" s="59">
        <v>41481</v>
      </c>
    </row>
    <row r="745" spans="1:1">
      <c r="A745" s="59">
        <v>14601</v>
      </c>
    </row>
    <row r="746" spans="1:1">
      <c r="A746" s="59">
        <v>51783</v>
      </c>
    </row>
    <row r="747" spans="1:1">
      <c r="A747" s="59">
        <v>47000</v>
      </c>
    </row>
    <row r="748" spans="1:1">
      <c r="A748" s="59">
        <v>59761</v>
      </c>
    </row>
    <row r="749" spans="1:1">
      <c r="A749" s="59"/>
    </row>
    <row r="750" spans="1:1">
      <c r="A750" s="59"/>
    </row>
    <row r="751" spans="1:1">
      <c r="A751" s="59">
        <v>178745</v>
      </c>
    </row>
    <row r="752" spans="1:1">
      <c r="A752" s="59">
        <v>67715</v>
      </c>
    </row>
    <row r="753" spans="1:1">
      <c r="A753" s="59">
        <v>44783</v>
      </c>
    </row>
    <row r="754" spans="1:1">
      <c r="A754" s="59">
        <v>45842</v>
      </c>
    </row>
    <row r="755" spans="1:1">
      <c r="A755" s="59">
        <v>101150</v>
      </c>
    </row>
    <row r="756" spans="1:1">
      <c r="A756" s="59">
        <v>67839</v>
      </c>
    </row>
    <row r="757" spans="1:1">
      <c r="A757" s="59">
        <v>35343</v>
      </c>
    </row>
    <row r="758" spans="1:1">
      <c r="A758" s="59">
        <v>54039</v>
      </c>
    </row>
    <row r="759" spans="1:1">
      <c r="A759" s="59">
        <v>71922</v>
      </c>
    </row>
    <row r="760" spans="1:1">
      <c r="A760" s="59">
        <v>10000</v>
      </c>
    </row>
    <row r="761" spans="1:1">
      <c r="A761" s="59">
        <v>75912</v>
      </c>
    </row>
    <row r="762" spans="1:1">
      <c r="A762" s="59">
        <v>39677</v>
      </c>
    </row>
    <row r="763" spans="1:1">
      <c r="A763" s="59">
        <v>53841</v>
      </c>
    </row>
    <row r="764" spans="1:1">
      <c r="A764" s="59">
        <v>39991</v>
      </c>
    </row>
    <row r="765" spans="1:1">
      <c r="A765" s="59">
        <v>82597</v>
      </c>
    </row>
    <row r="766" spans="1:1">
      <c r="A766" s="59">
        <v>82972</v>
      </c>
    </row>
    <row r="767" spans="1:1">
      <c r="A767" s="59">
        <v>17479</v>
      </c>
    </row>
    <row r="768" spans="1:1">
      <c r="A768" s="59">
        <v>62989</v>
      </c>
    </row>
    <row r="769" spans="1:1">
      <c r="A769" s="59">
        <v>43589</v>
      </c>
    </row>
    <row r="770" spans="1:1">
      <c r="A770" s="59">
        <v>62583</v>
      </c>
    </row>
    <row r="771" spans="1:1">
      <c r="A771" s="59">
        <v>41656</v>
      </c>
    </row>
    <row r="772" spans="1:1">
      <c r="A772" s="59">
        <v>77144</v>
      </c>
    </row>
    <row r="773" spans="1:1">
      <c r="A773" s="59">
        <v>80490</v>
      </c>
    </row>
    <row r="774" spans="1:1">
      <c r="A774" s="59">
        <v>60995</v>
      </c>
    </row>
    <row r="775" spans="1:1">
      <c r="A775" s="59">
        <v>31800</v>
      </c>
    </row>
    <row r="776" spans="1:1">
      <c r="A776" s="59">
        <v>43900</v>
      </c>
    </row>
    <row r="777" spans="1:1">
      <c r="A777" s="59">
        <v>44800</v>
      </c>
    </row>
    <row r="778" spans="1:1">
      <c r="A778" s="59">
        <v>30146</v>
      </c>
    </row>
    <row r="779" spans="1:1">
      <c r="A779" s="59">
        <v>84666</v>
      </c>
    </row>
    <row r="780" spans="1:1">
      <c r="A780" s="59"/>
    </row>
    <row r="781" spans="1:1">
      <c r="A781" s="59">
        <v>35240</v>
      </c>
    </row>
    <row r="782" spans="1:1">
      <c r="A782" s="59">
        <v>57103</v>
      </c>
    </row>
    <row r="783" spans="1:1">
      <c r="A783" s="59">
        <v>78089</v>
      </c>
    </row>
    <row r="784" spans="1:1">
      <c r="A784" s="59">
        <v>77916</v>
      </c>
    </row>
    <row r="785" spans="1:1">
      <c r="A785" s="59">
        <v>48032</v>
      </c>
    </row>
    <row r="786" spans="1:1">
      <c r="A786" s="59">
        <v>57694</v>
      </c>
    </row>
    <row r="787" spans="1:1">
      <c r="A787" s="59">
        <v>85136</v>
      </c>
    </row>
    <row r="788" spans="1:1">
      <c r="A788" s="59">
        <v>102894</v>
      </c>
    </row>
    <row r="789" spans="1:1">
      <c r="A789" s="59">
        <v>32000</v>
      </c>
    </row>
    <row r="790" spans="1:1">
      <c r="A790" s="59">
        <v>37256</v>
      </c>
    </row>
    <row r="791" spans="1:1">
      <c r="A791" s="59">
        <v>83157</v>
      </c>
    </row>
    <row r="792" spans="1:1">
      <c r="A792" s="59"/>
    </row>
    <row r="793" spans="1:1">
      <c r="A793" s="59">
        <v>73752</v>
      </c>
    </row>
    <row r="794" spans="1:1">
      <c r="A794" s="59">
        <v>41210</v>
      </c>
    </row>
    <row r="795" spans="1:1">
      <c r="A795" s="59"/>
    </row>
    <row r="796" spans="1:1">
      <c r="A796" s="59">
        <v>30077</v>
      </c>
    </row>
    <row r="797" spans="1:1">
      <c r="A797" s="59">
        <v>54000</v>
      </c>
    </row>
    <row r="798" spans="1:1">
      <c r="A798" s="59">
        <v>55100</v>
      </c>
    </row>
    <row r="799" spans="1:1">
      <c r="A799" s="59">
        <v>48961</v>
      </c>
    </row>
    <row r="800" spans="1:1">
      <c r="A800" s="59">
        <v>18240</v>
      </c>
    </row>
    <row r="801" spans="1:1">
      <c r="A801" s="59">
        <v>64665</v>
      </c>
    </row>
    <row r="802" spans="1:1">
      <c r="A802" s="59">
        <v>50031</v>
      </c>
    </row>
    <row r="803" spans="1:1">
      <c r="A803" s="59">
        <v>61607</v>
      </c>
    </row>
    <row r="804" spans="1:1">
      <c r="A804" s="59">
        <v>49266</v>
      </c>
    </row>
    <row r="805" spans="1:1">
      <c r="A805" s="59">
        <v>50569</v>
      </c>
    </row>
    <row r="806" spans="1:1">
      <c r="A806" s="59"/>
    </row>
    <row r="807" spans="1:1">
      <c r="A807" s="59">
        <v>78346</v>
      </c>
    </row>
    <row r="808" spans="1:1">
      <c r="A808" s="59">
        <v>47777</v>
      </c>
    </row>
    <row r="809" spans="1:1">
      <c r="A809" s="59">
        <v>53459</v>
      </c>
    </row>
    <row r="810" spans="1:1">
      <c r="A810" s="59">
        <v>77954</v>
      </c>
    </row>
    <row r="811" spans="1:1">
      <c r="A811" s="59">
        <v>29383</v>
      </c>
    </row>
    <row r="812" spans="1:1">
      <c r="A812" s="59">
        <v>20959</v>
      </c>
    </row>
    <row r="813" spans="1:1">
      <c r="A813" s="59">
        <v>6424</v>
      </c>
    </row>
    <row r="814" spans="1:1">
      <c r="A814" s="59">
        <v>58327</v>
      </c>
    </row>
    <row r="815" spans="1:1">
      <c r="A815" s="59">
        <v>79484</v>
      </c>
    </row>
    <row r="816" spans="1:1">
      <c r="A816" s="59">
        <v>73208</v>
      </c>
    </row>
    <row r="817" spans="1:1">
      <c r="A817" s="59">
        <v>38646</v>
      </c>
    </row>
    <row r="818" spans="1:1">
      <c r="A818" s="59"/>
    </row>
    <row r="819" spans="1:1">
      <c r="A819" s="59"/>
    </row>
    <row r="820" spans="1:1">
      <c r="A820" s="59">
        <v>42380</v>
      </c>
    </row>
    <row r="821" spans="1:1">
      <c r="A821" s="59">
        <v>36933</v>
      </c>
    </row>
    <row r="822" spans="1:1">
      <c r="A822" s="59">
        <v>21000</v>
      </c>
    </row>
    <row r="823" spans="1:1">
      <c r="A823" s="59"/>
    </row>
    <row r="824" spans="1:1">
      <c r="A824" s="59">
        <v>78579</v>
      </c>
    </row>
    <row r="825" spans="1:1">
      <c r="A825" s="59">
        <v>172418</v>
      </c>
    </row>
    <row r="826" spans="1:1">
      <c r="A826" s="59">
        <v>58846</v>
      </c>
    </row>
    <row r="827" spans="1:1">
      <c r="A827" s="59">
        <v>41126</v>
      </c>
    </row>
    <row r="828" spans="1:1">
      <c r="A828" s="59">
        <v>57727</v>
      </c>
    </row>
    <row r="829" spans="1:1">
      <c r="A829" s="59">
        <v>22960</v>
      </c>
    </row>
    <row r="830" spans="1:1">
      <c r="A830" s="59">
        <v>75464</v>
      </c>
    </row>
    <row r="831" spans="1:1">
      <c r="A831" s="59"/>
    </row>
    <row r="832" spans="1:1">
      <c r="A832" s="59">
        <v>42226</v>
      </c>
    </row>
    <row r="833" spans="1:1">
      <c r="A833" s="59">
        <v>45960</v>
      </c>
    </row>
    <row r="834" spans="1:1">
      <c r="A834" s="59">
        <v>76703</v>
      </c>
    </row>
    <row r="835" spans="1:1">
      <c r="A835" s="59">
        <v>44992</v>
      </c>
    </row>
    <row r="836" spans="1:1">
      <c r="A836" s="59">
        <v>14762</v>
      </c>
    </row>
    <row r="837" spans="1:1">
      <c r="A837" s="59">
        <v>61468</v>
      </c>
    </row>
    <row r="838" spans="1:1">
      <c r="A838" s="59">
        <v>66366</v>
      </c>
    </row>
    <row r="839" spans="1:1">
      <c r="A839" s="59">
        <v>124810</v>
      </c>
    </row>
    <row r="840" spans="1:1">
      <c r="A840" s="59">
        <v>46489</v>
      </c>
    </row>
    <row r="841" spans="1:1">
      <c r="A841" s="59">
        <v>57254</v>
      </c>
    </row>
    <row r="842" spans="1:1">
      <c r="A842" s="59">
        <v>54283</v>
      </c>
    </row>
    <row r="843" spans="1:1">
      <c r="A843" s="59">
        <v>58007</v>
      </c>
    </row>
    <row r="844" spans="1:1">
      <c r="A844" s="59">
        <v>54768</v>
      </c>
    </row>
    <row r="845" spans="1:1">
      <c r="A845" s="59">
        <v>87415</v>
      </c>
    </row>
    <row r="846" spans="1:1">
      <c r="A846" s="59">
        <v>53073</v>
      </c>
    </row>
    <row r="847" spans="1:1">
      <c r="A847" s="59">
        <v>62600</v>
      </c>
    </row>
    <row r="848" spans="1:1">
      <c r="A848" s="59">
        <v>60237</v>
      </c>
    </row>
    <row r="849" spans="1:1">
      <c r="A849" s="59">
        <v>77377</v>
      </c>
    </row>
    <row r="850" spans="1:1">
      <c r="A850" s="59">
        <v>30716</v>
      </c>
    </row>
    <row r="851" spans="1:1">
      <c r="A851" s="59">
        <v>53504</v>
      </c>
    </row>
    <row r="852" spans="1:1">
      <c r="A852" s="59">
        <v>78817</v>
      </c>
    </row>
    <row r="853" spans="1:1">
      <c r="A853" s="59">
        <v>57141</v>
      </c>
    </row>
    <row r="854" spans="1:1">
      <c r="A854" s="59">
        <v>79062</v>
      </c>
    </row>
    <row r="855" spans="1:1">
      <c r="A855" s="59"/>
    </row>
    <row r="856" spans="1:1">
      <c r="A856" s="59">
        <v>51950</v>
      </c>
    </row>
    <row r="857" spans="1:1">
      <c r="A857" s="59">
        <v>43759</v>
      </c>
    </row>
    <row r="858" spans="1:1">
      <c r="A858" s="59">
        <v>93759</v>
      </c>
    </row>
    <row r="859" spans="1:1">
      <c r="A859" s="59">
        <v>76008</v>
      </c>
    </row>
    <row r="860" spans="1:1">
      <c r="A860" s="59">
        <v>50711</v>
      </c>
    </row>
    <row r="861" spans="1:1">
      <c r="A861" s="59">
        <v>62400</v>
      </c>
    </row>
    <row r="862" spans="1:1">
      <c r="A862" s="59">
        <v>77930</v>
      </c>
    </row>
    <row r="863" spans="1:1">
      <c r="A863" s="59">
        <v>58060</v>
      </c>
    </row>
    <row r="864" spans="1:1">
      <c r="A864" s="59">
        <v>51033</v>
      </c>
    </row>
    <row r="865" spans="1:1">
      <c r="A865" s="59">
        <v>68186</v>
      </c>
    </row>
    <row r="866" spans="1:1">
      <c r="A866" s="59">
        <v>52388</v>
      </c>
    </row>
    <row r="867" spans="1:1">
      <c r="A867" s="59">
        <v>56904</v>
      </c>
    </row>
    <row r="868" spans="1:1">
      <c r="A868" s="59">
        <v>76510</v>
      </c>
    </row>
    <row r="869" spans="1:1">
      <c r="A869" s="59">
        <v>12750</v>
      </c>
    </row>
    <row r="870" spans="1:1">
      <c r="A870" s="59">
        <v>108608</v>
      </c>
    </row>
    <row r="871" spans="1:1">
      <c r="A871" s="59">
        <v>2800</v>
      </c>
    </row>
    <row r="872" spans="1:1">
      <c r="A872" s="59">
        <v>51740</v>
      </c>
    </row>
    <row r="873" spans="1:1">
      <c r="A873" s="59">
        <v>135899</v>
      </c>
    </row>
    <row r="874" spans="1:1">
      <c r="A874" s="59">
        <v>67200</v>
      </c>
    </row>
    <row r="875" spans="1:1">
      <c r="A875" s="59">
        <v>26607</v>
      </c>
    </row>
    <row r="876" spans="1:1">
      <c r="A876" s="59">
        <v>78953</v>
      </c>
    </row>
    <row r="877" spans="1:1">
      <c r="A877" s="59">
        <v>33395</v>
      </c>
    </row>
    <row r="878" spans="1:1">
      <c r="A878" s="59">
        <v>32169</v>
      </c>
    </row>
    <row r="879" spans="1:1">
      <c r="A879" s="59">
        <v>56963</v>
      </c>
    </row>
    <row r="880" spans="1:1">
      <c r="A880" s="59">
        <v>50000</v>
      </c>
    </row>
    <row r="881" spans="1:1">
      <c r="A881" s="59">
        <v>74562</v>
      </c>
    </row>
    <row r="882" spans="1:1">
      <c r="A882" s="59">
        <v>101717</v>
      </c>
    </row>
    <row r="883" spans="1:1">
      <c r="A883" s="59"/>
    </row>
    <row r="884" spans="1:1">
      <c r="A884" s="59"/>
    </row>
    <row r="885" spans="1:1">
      <c r="A885" s="59">
        <v>73765</v>
      </c>
    </row>
    <row r="886" spans="1:1">
      <c r="A886" s="59">
        <v>55990</v>
      </c>
    </row>
    <row r="887" spans="1:1">
      <c r="A887" s="59">
        <v>80334</v>
      </c>
    </row>
    <row r="888" spans="1:1">
      <c r="A888" s="59">
        <v>33208</v>
      </c>
    </row>
    <row r="889" spans="1:1">
      <c r="A889" s="59">
        <v>75441</v>
      </c>
    </row>
    <row r="890" spans="1:1">
      <c r="A890" s="59">
        <v>111493</v>
      </c>
    </row>
    <row r="891" spans="1:1">
      <c r="A891" s="59">
        <v>63342</v>
      </c>
    </row>
    <row r="892" spans="1:1">
      <c r="A892" s="59">
        <v>58503</v>
      </c>
    </row>
    <row r="893" spans="1:1">
      <c r="A893" s="59">
        <v>62733</v>
      </c>
    </row>
    <row r="894" spans="1:1">
      <c r="A894" s="59">
        <v>58839</v>
      </c>
    </row>
    <row r="895" spans="1:1">
      <c r="A895" s="59">
        <v>60782</v>
      </c>
    </row>
    <row r="896" spans="1:1">
      <c r="A896" s="59">
        <v>64343</v>
      </c>
    </row>
    <row r="897" spans="1:1">
      <c r="A897" s="59">
        <v>133847</v>
      </c>
    </row>
    <row r="898" spans="1:1">
      <c r="A898" s="59">
        <v>147801</v>
      </c>
    </row>
    <row r="899" spans="1:1">
      <c r="A899" s="59"/>
    </row>
    <row r="900" spans="1:1">
      <c r="A900" s="59"/>
    </row>
    <row r="901" spans="1:1">
      <c r="A901" s="59">
        <v>72581</v>
      </c>
    </row>
    <row r="902" spans="1:1">
      <c r="A902" s="59">
        <v>77261</v>
      </c>
    </row>
    <row r="903" spans="1:1">
      <c r="A903" s="59">
        <v>50513</v>
      </c>
    </row>
    <row r="904" spans="1:1">
      <c r="A904" s="59">
        <v>75453</v>
      </c>
    </row>
    <row r="905" spans="1:1">
      <c r="A905" s="59">
        <v>50170</v>
      </c>
    </row>
    <row r="906" spans="1:1">
      <c r="A906" s="59">
        <v>81248</v>
      </c>
    </row>
    <row r="907" spans="1:1">
      <c r="A907" s="59">
        <v>90969</v>
      </c>
    </row>
    <row r="908" spans="1:1">
      <c r="A908" s="59">
        <v>79259</v>
      </c>
    </row>
    <row r="909" spans="1:1">
      <c r="A909" s="59">
        <v>56162</v>
      </c>
    </row>
    <row r="910" spans="1:1">
      <c r="A910" s="59">
        <v>51091</v>
      </c>
    </row>
    <row r="911" spans="1:1">
      <c r="A911" s="59">
        <v>93521</v>
      </c>
    </row>
    <row r="912" spans="1:1">
      <c r="A912" s="59">
        <v>52311</v>
      </c>
    </row>
    <row r="913" spans="1:1">
      <c r="A913" s="59">
        <v>8221</v>
      </c>
    </row>
    <row r="914" spans="1:1">
      <c r="A914" s="59">
        <v>56930</v>
      </c>
    </row>
    <row r="915" spans="1:1">
      <c r="A915" s="59">
        <v>52257</v>
      </c>
    </row>
    <row r="916" spans="1:1">
      <c r="A916" s="59">
        <v>41153</v>
      </c>
    </row>
    <row r="917" spans="1:1">
      <c r="A917" s="59">
        <v>31170</v>
      </c>
    </row>
    <row r="918" spans="1:1">
      <c r="A918" s="59">
        <v>84532</v>
      </c>
    </row>
    <row r="919" spans="1:1">
      <c r="A919" s="59">
        <v>76964</v>
      </c>
    </row>
    <row r="920" spans="1:1">
      <c r="A920" s="59">
        <v>64917</v>
      </c>
    </row>
    <row r="921" spans="1:1">
      <c r="A921" s="59"/>
    </row>
    <row r="922" spans="1:1">
      <c r="A922" s="59">
        <v>47350.86</v>
      </c>
    </row>
    <row r="923" spans="1:1">
      <c r="A923" s="59">
        <v>50400</v>
      </c>
    </row>
    <row r="924" spans="1:1">
      <c r="A924" s="59">
        <v>96884</v>
      </c>
    </row>
    <row r="925" spans="1:1">
      <c r="A925" s="59">
        <v>82700</v>
      </c>
    </row>
    <row r="926" spans="1:1">
      <c r="A926" s="59">
        <v>29000</v>
      </c>
    </row>
    <row r="927" spans="1:1">
      <c r="A927" s="59">
        <v>43881</v>
      </c>
    </row>
    <row r="928" spans="1:1">
      <c r="A928" s="59">
        <v>31896</v>
      </c>
    </row>
    <row r="929" spans="1:1">
      <c r="A929" s="59">
        <v>56226</v>
      </c>
    </row>
    <row r="930" spans="1:1">
      <c r="A930" s="59">
        <v>32539</v>
      </c>
    </row>
    <row r="931" spans="1:1">
      <c r="A931" s="59">
        <v>131108</v>
      </c>
    </row>
    <row r="932" spans="1:1">
      <c r="A932" s="59">
        <v>55367</v>
      </c>
    </row>
    <row r="933" spans="1:1">
      <c r="A933" s="59">
        <v>50866</v>
      </c>
    </row>
    <row r="934" spans="1:1">
      <c r="A934" s="59">
        <v>12340</v>
      </c>
    </row>
    <row r="935" spans="1:1">
      <c r="A935" s="59">
        <v>53177</v>
      </c>
    </row>
    <row r="936" spans="1:1">
      <c r="A936" s="59"/>
    </row>
    <row r="937" spans="1:1">
      <c r="A937" s="59">
        <v>80719</v>
      </c>
    </row>
    <row r="938" spans="1:1">
      <c r="A938" s="59">
        <v>50606</v>
      </c>
    </row>
    <row r="939" spans="1:1">
      <c r="A939" s="59">
        <v>17218</v>
      </c>
    </row>
    <row r="940" spans="1:1">
      <c r="A940" s="59">
        <v>43249</v>
      </c>
    </row>
    <row r="941" spans="1:1">
      <c r="A941" s="59">
        <v>48797</v>
      </c>
    </row>
    <row r="942" spans="1:1">
      <c r="A942" s="59"/>
    </row>
    <row r="943" spans="1:1">
      <c r="A943" s="59">
        <v>78369</v>
      </c>
    </row>
    <row r="944" spans="1:1">
      <c r="A944" s="59">
        <v>28550</v>
      </c>
    </row>
    <row r="945" spans="1:1">
      <c r="A945" s="59">
        <v>24721</v>
      </c>
    </row>
    <row r="946" spans="1:1">
      <c r="A946" s="59">
        <v>62976</v>
      </c>
    </row>
    <row r="947" spans="1:1">
      <c r="A947" s="59">
        <v>46406</v>
      </c>
    </row>
    <row r="948" spans="1:1">
      <c r="A948" s="59"/>
    </row>
    <row r="949" spans="1:1">
      <c r="A949" s="59">
        <v>53764</v>
      </c>
    </row>
    <row r="950" spans="1:1">
      <c r="A950" s="59">
        <v>78210</v>
      </c>
    </row>
    <row r="951" spans="1:1">
      <c r="A951" s="59">
        <v>59430</v>
      </c>
    </row>
    <row r="952" spans="1:1">
      <c r="A952" s="59">
        <v>47756</v>
      </c>
    </row>
    <row r="953" spans="1:1">
      <c r="A953" s="59">
        <v>71994</v>
      </c>
    </row>
    <row r="954" spans="1:1">
      <c r="A954" s="59">
        <v>92395</v>
      </c>
    </row>
    <row r="955" spans="1:1">
      <c r="A955" s="59">
        <v>55643</v>
      </c>
    </row>
    <row r="956" spans="1:1">
      <c r="A956" s="59">
        <v>19756</v>
      </c>
    </row>
    <row r="957" spans="1:1">
      <c r="A957" s="59">
        <v>46707</v>
      </c>
    </row>
    <row r="958" spans="1:1">
      <c r="A958" s="59">
        <v>64900</v>
      </c>
    </row>
    <row r="959" spans="1:1">
      <c r="A959" s="59">
        <v>70715</v>
      </c>
    </row>
    <row r="960" spans="1:1">
      <c r="A960" s="59">
        <v>72859</v>
      </c>
    </row>
    <row r="961" spans="1:1">
      <c r="A961" s="59">
        <v>52531</v>
      </c>
    </row>
    <row r="962" spans="1:1">
      <c r="A962" s="59">
        <v>57375</v>
      </c>
    </row>
    <row r="963" spans="1:1">
      <c r="A963" s="59">
        <v>48130</v>
      </c>
    </row>
    <row r="964" spans="1:1">
      <c r="A964" s="59">
        <v>69657</v>
      </c>
    </row>
    <row r="965" spans="1:1">
      <c r="A965" s="59">
        <v>79724</v>
      </c>
    </row>
    <row r="966" spans="1:1">
      <c r="A966" s="59">
        <v>73252</v>
      </c>
    </row>
    <row r="967" spans="1:1">
      <c r="A967" s="59">
        <v>30204</v>
      </c>
    </row>
    <row r="968" spans="1:1">
      <c r="A968" s="59">
        <v>75425</v>
      </c>
    </row>
    <row r="969" spans="1:1">
      <c r="A969" s="59"/>
    </row>
    <row r="970" spans="1:1">
      <c r="A970" s="59">
        <v>63566</v>
      </c>
    </row>
    <row r="971" spans="1:1">
      <c r="A971" s="59"/>
    </row>
    <row r="972" spans="1:1">
      <c r="A972" s="59">
        <v>79133</v>
      </c>
    </row>
    <row r="973" spans="1:1">
      <c r="A973" s="59">
        <v>46466</v>
      </c>
    </row>
    <row r="974" spans="1:1">
      <c r="A974" s="59">
        <v>59617</v>
      </c>
    </row>
    <row r="975" spans="1:1">
      <c r="A975" s="59"/>
    </row>
    <row r="976" spans="1:1">
      <c r="A976" s="59">
        <v>58051</v>
      </c>
    </row>
    <row r="977" spans="1:1">
      <c r="A977" s="59">
        <v>39307</v>
      </c>
    </row>
    <row r="978" spans="1:1">
      <c r="A978" s="59">
        <v>84900</v>
      </c>
    </row>
    <row r="979" spans="1:1">
      <c r="A979" s="59">
        <v>78000</v>
      </c>
    </row>
    <row r="980" spans="1:1">
      <c r="A980" s="59">
        <v>24000</v>
      </c>
    </row>
    <row r="981" spans="1:1">
      <c r="A981" s="59">
        <v>21138</v>
      </c>
    </row>
    <row r="982" spans="1:1">
      <c r="A982" s="59">
        <v>44026</v>
      </c>
    </row>
    <row r="983" spans="1:1">
      <c r="A983" s="59"/>
    </row>
    <row r="984" spans="1:1">
      <c r="A984" s="59">
        <v>81986</v>
      </c>
    </row>
    <row r="985" spans="1:1">
      <c r="A985" s="59">
        <v>54088</v>
      </c>
    </row>
    <row r="986" spans="1:1">
      <c r="A986" s="59">
        <v>38115</v>
      </c>
    </row>
    <row r="987" spans="1:1">
      <c r="A987" s="59">
        <v>53772</v>
      </c>
    </row>
    <row r="988" spans="1:1">
      <c r="A988" s="59"/>
    </row>
    <row r="989" spans="1:1">
      <c r="A989" s="59">
        <v>21979</v>
      </c>
    </row>
    <row r="990" spans="1:1">
      <c r="A990" s="59">
        <v>106449</v>
      </c>
    </row>
    <row r="991" spans="1:1">
      <c r="A991" s="59">
        <v>52371</v>
      </c>
    </row>
    <row r="992" spans="1:1">
      <c r="A992" s="59">
        <v>49484</v>
      </c>
    </row>
    <row r="993" spans="1:1">
      <c r="A993" s="59"/>
    </row>
    <row r="994" spans="1:1">
      <c r="A994" s="59">
        <v>57105</v>
      </c>
    </row>
    <row r="995" spans="1:1">
      <c r="A995" s="59">
        <v>52024</v>
      </c>
    </row>
    <row r="996" spans="1:1">
      <c r="A996" s="59">
        <v>85448</v>
      </c>
    </row>
    <row r="997" spans="1:1">
      <c r="A997" s="59">
        <v>56508</v>
      </c>
    </row>
    <row r="998" spans="1:1">
      <c r="A998" s="59">
        <v>81596</v>
      </c>
    </row>
    <row r="999" spans="1:1">
      <c r="A999" s="59">
        <v>76989</v>
      </c>
    </row>
    <row r="1000" spans="1:1">
      <c r="A1000" s="59">
        <v>57000</v>
      </c>
    </row>
    <row r="1001" spans="1:1">
      <c r="A1001" s="59">
        <v>26700</v>
      </c>
    </row>
    <row r="1002" spans="1:1">
      <c r="A1002" s="59"/>
    </row>
    <row r="1003" spans="1:1">
      <c r="A1003" s="59">
        <v>61185</v>
      </c>
    </row>
    <row r="1004" spans="1:1">
      <c r="A1004" s="59">
        <v>109991</v>
      </c>
    </row>
    <row r="1005" spans="1:1">
      <c r="A1005" s="59">
        <v>122412</v>
      </c>
    </row>
    <row r="1006" spans="1:1">
      <c r="A1006" s="59">
        <v>61213</v>
      </c>
    </row>
    <row r="1007" spans="1:1">
      <c r="A1007" s="59">
        <v>53756</v>
      </c>
    </row>
    <row r="1008" spans="1:1">
      <c r="A1008" s="59">
        <v>81546</v>
      </c>
    </row>
    <row r="1009" spans="1:1">
      <c r="A1009" s="59">
        <v>86539</v>
      </c>
    </row>
    <row r="1010" spans="1:1">
      <c r="A1010" s="59">
        <v>71600</v>
      </c>
    </row>
    <row r="1011" spans="1:1">
      <c r="A1011" s="59">
        <v>77715</v>
      </c>
    </row>
    <row r="1012" spans="1:1">
      <c r="A1012" s="59">
        <v>52598</v>
      </c>
    </row>
    <row r="1013" spans="1:1">
      <c r="A1013" s="59">
        <v>51505</v>
      </c>
    </row>
    <row r="1014" spans="1:1">
      <c r="A1014" s="59">
        <v>92340</v>
      </c>
    </row>
    <row r="1015" spans="1:1">
      <c r="A1015" s="59">
        <v>53244</v>
      </c>
    </row>
    <row r="1016" spans="1:1">
      <c r="A1016" s="59">
        <v>77410</v>
      </c>
    </row>
    <row r="1017" spans="1:1">
      <c r="A1017" s="59">
        <v>56675</v>
      </c>
    </row>
    <row r="1018" spans="1:1">
      <c r="A1018" s="59">
        <v>103973</v>
      </c>
    </row>
    <row r="1019" spans="1:1">
      <c r="A1019" s="59">
        <v>50400</v>
      </c>
    </row>
    <row r="1020" spans="1:1">
      <c r="A1020" s="59">
        <v>36114</v>
      </c>
    </row>
    <row r="1021" spans="1:1">
      <c r="A1021" s="59">
        <v>115186</v>
      </c>
    </row>
    <row r="1022" spans="1:1">
      <c r="A1022" s="59">
        <v>41541</v>
      </c>
    </row>
    <row r="1023" spans="1:1">
      <c r="A1023" s="59">
        <v>28750</v>
      </c>
    </row>
    <row r="1024" spans="1:1">
      <c r="A1024" s="59">
        <v>47019</v>
      </c>
    </row>
    <row r="1025" spans="1:1">
      <c r="A1025" s="59">
        <v>131394</v>
      </c>
    </row>
    <row r="1026" spans="1:1">
      <c r="A1026" s="59">
        <v>55862</v>
      </c>
    </row>
    <row r="1027" spans="1:1">
      <c r="A1027" s="59">
        <v>70000</v>
      </c>
    </row>
    <row r="1028" spans="1:1">
      <c r="A1028" s="59">
        <v>35019</v>
      </c>
    </row>
    <row r="1029" spans="1:1">
      <c r="A1029" s="59">
        <v>21900</v>
      </c>
    </row>
    <row r="1030" spans="1:1">
      <c r="A1030" s="59">
        <v>59494</v>
      </c>
    </row>
    <row r="1031" spans="1:1">
      <c r="A1031" s="59">
        <v>42699</v>
      </c>
    </row>
    <row r="1032" spans="1:1">
      <c r="A1032" s="59">
        <v>43210</v>
      </c>
    </row>
    <row r="1033" spans="1:1">
      <c r="A1033" s="59">
        <v>58185</v>
      </c>
    </row>
    <row r="1034" spans="1:1">
      <c r="A1034" s="59">
        <v>54612</v>
      </c>
    </row>
    <row r="1035" spans="1:1">
      <c r="A1035" s="59">
        <v>79479</v>
      </c>
    </row>
    <row r="1036" spans="1:1">
      <c r="A1036" s="59"/>
    </row>
    <row r="1037" spans="1:1">
      <c r="A1037" s="59">
        <v>62405</v>
      </c>
    </row>
    <row r="1038" spans="1:1">
      <c r="A1038" s="59">
        <v>45158</v>
      </c>
    </row>
    <row r="1039" spans="1:1">
      <c r="A1039" s="59">
        <v>64758</v>
      </c>
    </row>
    <row r="1040" spans="1:1">
      <c r="A1040" s="59">
        <v>53277</v>
      </c>
    </row>
    <row r="1041" spans="1:1">
      <c r="A1041" s="59">
        <v>84333</v>
      </c>
    </row>
    <row r="1042" spans="1:1">
      <c r="A1042" s="59">
        <v>70589</v>
      </c>
    </row>
    <row r="1043" spans="1:1">
      <c r="A1043" s="59">
        <v>42357</v>
      </c>
    </row>
    <row r="1044" spans="1:1">
      <c r="A1044" s="59"/>
    </row>
    <row r="1045" spans="1:1">
      <c r="A1045" s="59">
        <v>73000</v>
      </c>
    </row>
    <row r="1046" spans="1:1">
      <c r="A1046" s="59">
        <v>53196</v>
      </c>
    </row>
    <row r="1047" spans="1:1">
      <c r="A1047" s="59">
        <v>56224</v>
      </c>
    </row>
    <row r="1048" spans="1:1">
      <c r="A1048" s="59">
        <v>46683</v>
      </c>
    </row>
    <row r="1049" spans="1:1">
      <c r="A1049" s="59"/>
    </row>
    <row r="1050" spans="1:1">
      <c r="A1050" s="59">
        <v>24680</v>
      </c>
    </row>
    <row r="1051" spans="1:1">
      <c r="A1051" s="59">
        <v>50655</v>
      </c>
    </row>
    <row r="1052" spans="1:1">
      <c r="A1052" s="59">
        <v>45240</v>
      </c>
    </row>
    <row r="1053" spans="1:1">
      <c r="A1053" s="59">
        <v>77359</v>
      </c>
    </row>
    <row r="1054" spans="1:1">
      <c r="A1054" s="59">
        <v>44553</v>
      </c>
    </row>
    <row r="1055" spans="1:1">
      <c r="A1055" s="59">
        <v>75566</v>
      </c>
    </row>
    <row r="1056" spans="1:1">
      <c r="A1056" s="59">
        <v>29094</v>
      </c>
    </row>
    <row r="1057" spans="1:1">
      <c r="A1057" s="59">
        <v>45907</v>
      </c>
    </row>
    <row r="1058" spans="1:1">
      <c r="A1058" s="59">
        <v>53527</v>
      </c>
    </row>
    <row r="1059" spans="1:1">
      <c r="A1059" s="59">
        <v>98232</v>
      </c>
    </row>
    <row r="1060" spans="1:1">
      <c r="A1060" s="59"/>
    </row>
    <row r="1061" spans="1:1">
      <c r="A1061" s="59">
        <v>21883</v>
      </c>
    </row>
    <row r="1062" spans="1:1">
      <c r="A1062" s="59">
        <v>84933</v>
      </c>
    </row>
    <row r="1063" spans="1:1">
      <c r="A1063" s="59">
        <v>55986</v>
      </c>
    </row>
    <row r="1064" spans="1:1">
      <c r="A1064" s="59">
        <v>108000</v>
      </c>
    </row>
    <row r="1065" spans="1:1">
      <c r="A1065" s="59">
        <v>5801</v>
      </c>
    </row>
    <row r="1066" spans="1:1">
      <c r="A1066" s="59">
        <v>59100</v>
      </c>
    </row>
    <row r="1067" spans="1:1">
      <c r="A1067" s="59">
        <v>53000</v>
      </c>
    </row>
    <row r="1068" spans="1:1">
      <c r="A1068" s="59">
        <v>73085</v>
      </c>
    </row>
    <row r="1069" spans="1:1">
      <c r="A1069" s="59">
        <v>39141</v>
      </c>
    </row>
    <row r="1070" spans="1:1">
      <c r="A1070" s="59">
        <v>44652</v>
      </c>
    </row>
    <row r="1071" spans="1:1">
      <c r="A1071" s="59">
        <v>59633</v>
      </c>
    </row>
    <row r="1072" spans="1:1">
      <c r="A1072" s="59">
        <v>63488</v>
      </c>
    </row>
    <row r="1073" spans="1:1">
      <c r="A1073" s="59">
        <v>8852</v>
      </c>
    </row>
    <row r="1074" spans="1:1">
      <c r="A1074" s="59">
        <v>32660</v>
      </c>
    </row>
    <row r="1075" spans="1:1">
      <c r="A1075" s="59"/>
    </row>
    <row r="1076" spans="1:1">
      <c r="A1076" s="59">
        <v>77394</v>
      </c>
    </row>
    <row r="1077" spans="1:1">
      <c r="A1077" s="59">
        <v>47000</v>
      </c>
    </row>
    <row r="1078" spans="1:1">
      <c r="A1078" s="59">
        <v>54564</v>
      </c>
    </row>
    <row r="1079" spans="1:1">
      <c r="A1079" s="59">
        <v>15021</v>
      </c>
    </row>
    <row r="1080" spans="1:1">
      <c r="A1080" s="59">
        <v>136154</v>
      </c>
    </row>
    <row r="1081" spans="1:1">
      <c r="A1081" s="59">
        <v>79405</v>
      </c>
    </row>
    <row r="1082" spans="1:1">
      <c r="A1082" s="59">
        <v>58936</v>
      </c>
    </row>
    <row r="1083" spans="1:1">
      <c r="A1083" s="59">
        <v>74962</v>
      </c>
    </row>
    <row r="1084" spans="1:1">
      <c r="A1084" s="59">
        <v>36500</v>
      </c>
    </row>
    <row r="1085" spans="1:1">
      <c r="A1085" s="59">
        <v>81199</v>
      </c>
    </row>
    <row r="1086" spans="1:1">
      <c r="A1086" s="59">
        <v>49287</v>
      </c>
    </row>
    <row r="1087" spans="1:1">
      <c r="A1087" s="59">
        <v>62826</v>
      </c>
    </row>
    <row r="1088" spans="1:1">
      <c r="A1088" s="59">
        <v>49298</v>
      </c>
    </row>
    <row r="1089" spans="1:1">
      <c r="A1089" s="59">
        <v>69919</v>
      </c>
    </row>
    <row r="1090" spans="1:1">
      <c r="A1090" s="59">
        <v>32550</v>
      </c>
    </row>
    <row r="1091" spans="1:1">
      <c r="A1091" s="59">
        <v>54681</v>
      </c>
    </row>
    <row r="1092" spans="1:1">
      <c r="A1092" s="59">
        <v>53643</v>
      </c>
    </row>
    <row r="1093" spans="1:1">
      <c r="A1093" s="59">
        <v>80267</v>
      </c>
    </row>
    <row r="1094" spans="1:1">
      <c r="A1094" s="59">
        <v>78022</v>
      </c>
    </row>
    <row r="1095" spans="1:1">
      <c r="A1095" s="59"/>
    </row>
    <row r="1096" spans="1:1">
      <c r="A1096" s="59">
        <v>52973</v>
      </c>
    </row>
    <row r="1097" spans="1:1">
      <c r="A1097" s="59">
        <v>55330</v>
      </c>
    </row>
    <row r="1098" spans="1:1">
      <c r="A1098" s="59">
        <v>54861</v>
      </c>
    </row>
    <row r="1099" spans="1:1">
      <c r="A1099" s="59">
        <v>56188</v>
      </c>
    </row>
    <row r="1100" spans="1:1">
      <c r="A1100" s="59">
        <v>79767</v>
      </c>
    </row>
    <row r="1101" spans="1:1">
      <c r="A1101" s="59">
        <v>63891</v>
      </c>
    </row>
    <row r="1102" spans="1:1">
      <c r="A1102" s="59">
        <v>47126</v>
      </c>
    </row>
    <row r="1103" spans="1:1">
      <c r="A1103" s="59">
        <v>55539</v>
      </c>
    </row>
    <row r="1104" spans="1:1">
      <c r="A1104" s="59">
        <v>37609</v>
      </c>
    </row>
    <row r="1105" spans="1:1">
      <c r="A1105" s="59">
        <v>60488</v>
      </c>
    </row>
    <row r="1106" spans="1:1">
      <c r="A1106" s="59">
        <v>35448</v>
      </c>
    </row>
    <row r="1107" spans="1:1">
      <c r="A1107" s="59">
        <v>79379</v>
      </c>
    </row>
    <row r="1108" spans="1:1">
      <c r="A1108" s="59">
        <v>72674</v>
      </c>
    </row>
    <row r="1109" spans="1:1">
      <c r="A1109" s="59">
        <v>88236</v>
      </c>
    </row>
    <row r="1110" spans="1:1">
      <c r="A1110" s="59">
        <v>73804</v>
      </c>
    </row>
    <row r="1111" spans="1:1">
      <c r="A1111" s="59">
        <v>28432</v>
      </c>
    </row>
    <row r="1112" spans="1:1">
      <c r="A1112" s="59">
        <v>52800</v>
      </c>
    </row>
    <row r="1113" spans="1:1">
      <c r="A1113" s="59">
        <v>111000</v>
      </c>
    </row>
    <row r="1114" spans="1:1">
      <c r="A1114" s="59">
        <v>21400</v>
      </c>
    </row>
    <row r="1115" spans="1:1">
      <c r="A1115" s="59">
        <v>8673</v>
      </c>
    </row>
    <row r="1116" spans="1:1">
      <c r="A1116" s="59">
        <v>117003</v>
      </c>
    </row>
    <row r="1117" spans="1:1">
      <c r="A1117" s="59">
        <v>71371</v>
      </c>
    </row>
    <row r="1118" spans="1:1">
      <c r="A1118" s="59">
        <v>55231</v>
      </c>
    </row>
    <row r="1119" spans="1:1">
      <c r="A1119" s="59">
        <v>47367</v>
      </c>
    </row>
    <row r="1120" spans="1:1">
      <c r="A1120" s="59">
        <v>108155</v>
      </c>
    </row>
    <row r="1121" spans="1:1">
      <c r="A1121" s="59">
        <v>74009</v>
      </c>
    </row>
    <row r="1122" spans="1:1">
      <c r="A1122" s="59">
        <v>82697</v>
      </c>
    </row>
    <row r="1123" spans="1:1">
      <c r="A1123" s="59">
        <v>47865</v>
      </c>
    </row>
    <row r="1124" spans="1:1">
      <c r="A1124" s="59">
        <v>84920</v>
      </c>
    </row>
    <row r="1125" spans="1:1">
      <c r="A1125" s="59">
        <v>54961</v>
      </c>
    </row>
    <row r="1126" spans="1:1">
      <c r="A1126" s="59">
        <v>26427</v>
      </c>
    </row>
    <row r="1127" spans="1:1">
      <c r="A1127" s="59">
        <v>23767</v>
      </c>
    </row>
    <row r="1128" spans="1:1">
      <c r="A1128" s="59">
        <v>31244</v>
      </c>
    </row>
    <row r="1129" spans="1:1">
      <c r="A1129" s="59">
        <v>55342</v>
      </c>
    </row>
    <row r="1130" spans="1:1">
      <c r="A1130" s="59">
        <v>59206</v>
      </c>
    </row>
    <row r="1131" spans="1:1">
      <c r="A1131" s="59">
        <v>83821</v>
      </c>
    </row>
    <row r="1132" spans="1:1">
      <c r="A1132" s="59">
        <v>63218</v>
      </c>
    </row>
    <row r="1133" spans="1:1">
      <c r="A1133" s="59">
        <v>48300</v>
      </c>
    </row>
    <row r="1134" spans="1:1">
      <c r="A1134" s="59">
        <v>34350</v>
      </c>
    </row>
    <row r="1135" spans="1:1">
      <c r="A1135" s="59">
        <v>75976</v>
      </c>
    </row>
    <row r="1136" spans="1:1">
      <c r="A1136" s="59">
        <v>68807</v>
      </c>
    </row>
    <row r="1137" spans="1:1">
      <c r="A1137" s="59"/>
    </row>
    <row r="1138" spans="1:1">
      <c r="A1138" s="59">
        <v>84580</v>
      </c>
    </row>
    <row r="1139" spans="1:1">
      <c r="A1139" s="59"/>
    </row>
    <row r="1140" spans="1:1">
      <c r="A1140" s="59">
        <v>59828</v>
      </c>
    </row>
    <row r="1141" spans="1:1">
      <c r="A1141" s="59">
        <v>22000</v>
      </c>
    </row>
    <row r="1142" spans="1:1">
      <c r="A1142" s="59">
        <v>86000</v>
      </c>
    </row>
    <row r="1143" spans="1:1">
      <c r="A1143" s="59">
        <v>26197</v>
      </c>
    </row>
    <row r="1144" spans="1:1">
      <c r="A1144" s="59"/>
    </row>
    <row r="1145" spans="1:1">
      <c r="A1145" s="59">
        <v>20500</v>
      </c>
    </row>
    <row r="1146" spans="1:1">
      <c r="A1146" s="59"/>
    </row>
    <row r="1147" spans="1:1">
      <c r="A1147" s="59">
        <v>186000</v>
      </c>
    </row>
    <row r="1148" spans="1:1">
      <c r="A1148" s="59">
        <v>28000</v>
      </c>
    </row>
    <row r="1149" spans="1:1">
      <c r="A1149" s="59">
        <v>57238</v>
      </c>
    </row>
    <row r="1150" spans="1:1">
      <c r="A1150" s="59">
        <v>31253</v>
      </c>
    </row>
    <row r="1151" spans="1:1">
      <c r="A1151" s="59">
        <v>27000</v>
      </c>
    </row>
    <row r="1152" spans="1:1">
      <c r="A1152" s="59">
        <v>53297</v>
      </c>
    </row>
    <row r="1153" spans="1:1">
      <c r="A1153" s="59">
        <v>7718</v>
      </c>
    </row>
    <row r="1154" spans="1:1">
      <c r="A1154" s="59">
        <v>63005</v>
      </c>
    </row>
    <row r="1155" spans="1:1">
      <c r="A1155" s="59">
        <v>87579</v>
      </c>
    </row>
    <row r="1156" spans="1:1">
      <c r="A1156" s="59"/>
    </row>
    <row r="1157" spans="1:1">
      <c r="A1157" s="59">
        <v>32000</v>
      </c>
    </row>
    <row r="1158" spans="1:1">
      <c r="A1158" s="59">
        <v>31000</v>
      </c>
    </row>
    <row r="1159" spans="1:1">
      <c r="A1159" s="59">
        <v>71000</v>
      </c>
    </row>
    <row r="1160" spans="1:1">
      <c r="A1160" s="59">
        <v>66000</v>
      </c>
    </row>
    <row r="1161" spans="1:1">
      <c r="A1161" s="59">
        <v>59764</v>
      </c>
    </row>
    <row r="1162" spans="1:1">
      <c r="A1162" s="59">
        <v>124000</v>
      </c>
    </row>
    <row r="1163" spans="1:1">
      <c r="A1163" s="59">
        <v>80000</v>
      </c>
    </row>
    <row r="1164" spans="1:1">
      <c r="A1164" s="59">
        <v>34767</v>
      </c>
    </row>
    <row r="1165" spans="1:1">
      <c r="A1165" s="59"/>
    </row>
    <row r="1166" spans="1:1">
      <c r="A1166" s="59">
        <v>57068</v>
      </c>
    </row>
    <row r="1167" spans="1:1">
      <c r="A1167" s="59">
        <v>22068</v>
      </c>
    </row>
    <row r="1168" spans="1:1">
      <c r="A1168" s="59">
        <v>131589</v>
      </c>
    </row>
    <row r="1169" spans="1:1">
      <c r="A1169" s="59">
        <v>147234</v>
      </c>
    </row>
    <row r="1170" spans="1:1">
      <c r="A1170" s="59">
        <v>48041</v>
      </c>
    </row>
    <row r="1171" spans="1:1">
      <c r="A1171" s="59">
        <v>78000</v>
      </c>
    </row>
    <row r="1172" spans="1:1">
      <c r="A1172" s="59">
        <v>64320</v>
      </c>
    </row>
    <row r="1173" spans="1:1">
      <c r="A1173" s="59">
        <v>96000</v>
      </c>
    </row>
    <row r="1174" spans="1:1">
      <c r="A1174" s="59">
        <v>88777.5</v>
      </c>
    </row>
    <row r="1175" spans="1:1">
      <c r="A1175" s="59">
        <v>10000</v>
      </c>
    </row>
    <row r="1176" spans="1:1">
      <c r="A1176" s="59">
        <v>42300</v>
      </c>
    </row>
    <row r="1177" spans="1:1">
      <c r="A1177" s="59">
        <v>5200</v>
      </c>
    </row>
    <row r="1178" spans="1:1">
      <c r="A1178" s="59">
        <v>19225.53</v>
      </c>
    </row>
    <row r="1179" spans="1:1">
      <c r="A1179" s="59">
        <v>62000</v>
      </c>
    </row>
    <row r="1180" spans="1:1">
      <c r="A1180" s="59">
        <v>41741</v>
      </c>
    </row>
    <row r="1181" spans="1:1">
      <c r="A1181" s="59">
        <v>46946</v>
      </c>
    </row>
    <row r="1182" spans="1:1">
      <c r="A1182" s="59">
        <v>75000</v>
      </c>
    </row>
    <row r="1183" spans="1:1">
      <c r="A1183" s="59">
        <v>59929</v>
      </c>
    </row>
    <row r="1184" spans="1:1">
      <c r="A1184" s="59">
        <v>99600</v>
      </c>
    </row>
    <row r="1185" spans="1:1">
      <c r="A1185" s="59">
        <v>122800</v>
      </c>
    </row>
    <row r="1186" spans="1:1">
      <c r="A1186" s="59">
        <v>49000</v>
      </c>
    </row>
    <row r="1187" spans="1:1">
      <c r="A1187" s="59">
        <v>48840</v>
      </c>
    </row>
    <row r="1188" spans="1:1">
      <c r="A1188" s="59">
        <v>13161</v>
      </c>
    </row>
    <row r="1189" spans="1:1">
      <c r="A1189" s="59">
        <v>84000</v>
      </c>
    </row>
    <row r="1190" spans="1:1">
      <c r="A1190" s="59">
        <v>42321</v>
      </c>
    </row>
    <row r="1191" spans="1:1">
      <c r="A1191" s="59">
        <v>65000</v>
      </c>
    </row>
    <row r="1192" spans="1:1">
      <c r="A1192" s="59">
        <v>76700</v>
      </c>
    </row>
    <row r="1193" spans="1:1">
      <c r="A1193" s="59">
        <v>59543</v>
      </c>
    </row>
    <row r="1194" spans="1:1">
      <c r="A1194" s="59">
        <v>52410</v>
      </c>
    </row>
    <row r="1195" spans="1:1">
      <c r="A1195" s="59">
        <v>50070</v>
      </c>
    </row>
    <row r="1196" spans="1:1">
      <c r="A1196" s="59">
        <v>16288</v>
      </c>
    </row>
    <row r="1197" spans="1:1">
      <c r="A1197" s="59">
        <v>69727</v>
      </c>
    </row>
    <row r="1198" spans="1:1">
      <c r="A1198" s="59"/>
    </row>
    <row r="1199" spans="1:1">
      <c r="A1199" s="59"/>
    </row>
    <row r="1200" spans="1:1">
      <c r="A1200" s="59"/>
    </row>
    <row r="1201" spans="1:1">
      <c r="A1201" s="59">
        <v>91000</v>
      </c>
    </row>
    <row r="1202" spans="1:1">
      <c r="A1202" s="59">
        <v>66399</v>
      </c>
    </row>
    <row r="1203" spans="1:1">
      <c r="A1203" s="59">
        <v>90700</v>
      </c>
    </row>
    <row r="1204" spans="1:1">
      <c r="A1204" s="59">
        <v>34900</v>
      </c>
    </row>
    <row r="1205" spans="1:1">
      <c r="A1205" s="59">
        <v>127319</v>
      </c>
    </row>
    <row r="1206" spans="1:1">
      <c r="A1206" s="59">
        <v>48769</v>
      </c>
    </row>
    <row r="1207" spans="1:1">
      <c r="A1207" s="59">
        <v>133879</v>
      </c>
    </row>
    <row r="1208" spans="1:1">
      <c r="A1208" s="59">
        <v>36000</v>
      </c>
    </row>
    <row r="1209" spans="1:1">
      <c r="A1209" s="59">
        <v>64375</v>
      </c>
    </row>
    <row r="1210" spans="1:1">
      <c r="A1210" s="59">
        <v>114643</v>
      </c>
    </row>
    <row r="1211" spans="1:1">
      <c r="A1211" s="59"/>
    </row>
    <row r="1212" spans="1:1">
      <c r="A1212" s="59">
        <v>41949</v>
      </c>
    </row>
    <row r="1213" spans="1:1">
      <c r="A1213" s="59">
        <v>114590</v>
      </c>
    </row>
    <row r="1214" spans="1:1">
      <c r="A1214" s="59">
        <v>45493</v>
      </c>
    </row>
    <row r="1215" spans="1:1">
      <c r="A1215" s="59">
        <v>87942</v>
      </c>
    </row>
    <row r="1216" spans="1:1">
      <c r="A1216" s="59">
        <v>32608</v>
      </c>
    </row>
    <row r="1217" spans="1:1">
      <c r="A1217" s="59">
        <v>66393</v>
      </c>
    </row>
    <row r="1218" spans="1:1">
      <c r="A1218" s="59"/>
    </row>
    <row r="1219" spans="1:1">
      <c r="A1219" s="59">
        <v>68240</v>
      </c>
    </row>
    <row r="1220" spans="1:1">
      <c r="A1220" s="59">
        <v>81263</v>
      </c>
    </row>
    <row r="1221" spans="1:1">
      <c r="A1221" s="59">
        <v>137299</v>
      </c>
    </row>
    <row r="1222" spans="1:1">
      <c r="A1222" s="59">
        <v>47426</v>
      </c>
    </row>
    <row r="1223" spans="1:1">
      <c r="A1223" s="59">
        <v>57881</v>
      </c>
    </row>
    <row r="1224" spans="1:1">
      <c r="A1224" s="59">
        <v>60200</v>
      </c>
    </row>
    <row r="1225" spans="1:1">
      <c r="A1225" s="59">
        <v>68820</v>
      </c>
    </row>
    <row r="1226" spans="1:1">
      <c r="A1226" s="59">
        <v>73174</v>
      </c>
    </row>
    <row r="1227" spans="1:1">
      <c r="A1227" s="59">
        <v>54873</v>
      </c>
    </row>
    <row r="1228" spans="1:1">
      <c r="A1228" s="59">
        <v>49683</v>
      </c>
    </row>
    <row r="1229" spans="1:1">
      <c r="A1229" s="59">
        <v>72136</v>
      </c>
    </row>
    <row r="1230" spans="1:1">
      <c r="A1230" s="59">
        <v>55559</v>
      </c>
    </row>
    <row r="1231" spans="1:1">
      <c r="A1231" s="59">
        <v>126358</v>
      </c>
    </row>
    <row r="1232" spans="1:1">
      <c r="A1232" s="59">
        <v>58446</v>
      </c>
    </row>
    <row r="1233" spans="1:1">
      <c r="A1233" s="59">
        <v>63283</v>
      </c>
    </row>
    <row r="1234" spans="1:1">
      <c r="A1234" s="59">
        <v>55738</v>
      </c>
    </row>
    <row r="1235" spans="1:1">
      <c r="A1235" s="59">
        <v>93085</v>
      </c>
    </row>
    <row r="1236" spans="1:1">
      <c r="A1236" s="59">
        <v>154005</v>
      </c>
    </row>
    <row r="1237" spans="1:1">
      <c r="A1237" s="59"/>
    </row>
    <row r="1238" spans="1:1">
      <c r="A1238" s="59">
        <v>44000</v>
      </c>
    </row>
    <row r="1239" spans="1:1">
      <c r="A1239" s="59">
        <v>9078</v>
      </c>
    </row>
    <row r="1240" spans="1:1">
      <c r="A1240" s="59">
        <v>102281</v>
      </c>
    </row>
    <row r="1241" spans="1:1">
      <c r="A1241" s="59">
        <v>70882</v>
      </c>
    </row>
    <row r="1242" spans="1:1">
      <c r="A1242" s="59">
        <v>69116</v>
      </c>
    </row>
    <row r="1243" spans="1:1">
      <c r="A1243" s="59">
        <v>82630</v>
      </c>
    </row>
    <row r="1244" spans="1:1">
      <c r="A1244" s="59">
        <v>55539</v>
      </c>
    </row>
    <row r="1245" spans="1:1">
      <c r="A1245" s="59">
        <v>51108</v>
      </c>
    </row>
    <row r="1246" spans="1:1">
      <c r="A1246" s="59">
        <v>59907</v>
      </c>
    </row>
    <row r="1247" spans="1:1">
      <c r="A1247" s="59">
        <v>84196</v>
      </c>
    </row>
    <row r="1248" spans="1:1">
      <c r="A1248" s="59">
        <v>52310</v>
      </c>
    </row>
    <row r="1249" spans="1:1">
      <c r="A1249" s="59">
        <v>77571</v>
      </c>
    </row>
    <row r="1250" spans="1:1">
      <c r="A1250" s="59">
        <v>60180</v>
      </c>
    </row>
    <row r="1251" spans="1:1">
      <c r="A1251" s="59">
        <v>71111</v>
      </c>
    </row>
    <row r="1252" spans="1:1">
      <c r="A1252" s="59">
        <v>54900</v>
      </c>
    </row>
    <row r="1253" spans="1:1">
      <c r="A1253" s="59">
        <v>8907</v>
      </c>
    </row>
    <row r="1254" spans="1:1">
      <c r="A1254" s="59">
        <v>46140</v>
      </c>
    </row>
    <row r="1255" spans="1:1">
      <c r="A1255" s="59">
        <v>48670</v>
      </c>
    </row>
    <row r="1256" spans="1:1">
      <c r="A1256" s="59">
        <v>73157</v>
      </c>
    </row>
    <row r="1257" spans="1:1">
      <c r="A1257" s="59">
        <v>78628</v>
      </c>
    </row>
    <row r="1258" spans="1:1">
      <c r="A1258" s="59">
        <v>38223</v>
      </c>
    </row>
    <row r="1259" spans="1:1">
      <c r="A1259" s="59">
        <v>61179</v>
      </c>
    </row>
    <row r="1260" spans="1:1">
      <c r="A1260" s="59">
        <v>34522</v>
      </c>
    </row>
    <row r="1261" spans="1:1">
      <c r="A1261" s="59">
        <v>29581</v>
      </c>
    </row>
    <row r="1262" spans="1:1">
      <c r="A1262" s="59">
        <v>16322</v>
      </c>
    </row>
    <row r="1263" spans="1:1">
      <c r="A1263" s="59">
        <v>57142</v>
      </c>
    </row>
    <row r="1264" spans="1:1">
      <c r="A1264" s="59">
        <v>80969</v>
      </c>
    </row>
    <row r="1265" spans="1:1">
      <c r="A1265" s="59">
        <v>86400</v>
      </c>
    </row>
    <row r="1266" spans="1:1">
      <c r="A1266" s="59">
        <v>65803</v>
      </c>
    </row>
    <row r="1267" spans="1:1">
      <c r="A1267" s="59">
        <v>79257</v>
      </c>
    </row>
    <row r="1268" spans="1:1">
      <c r="A1268" s="59"/>
    </row>
    <row r="1269" spans="1:1">
      <c r="A1269" s="59">
        <v>61000</v>
      </c>
    </row>
    <row r="1270" spans="1:1">
      <c r="A1270" s="59">
        <v>70147</v>
      </c>
    </row>
    <row r="1271" spans="1:1">
      <c r="A1271" s="59">
        <v>54925</v>
      </c>
    </row>
    <row r="1272" spans="1:1">
      <c r="A1272" s="59">
        <v>51787</v>
      </c>
    </row>
    <row r="1273" spans="1:1">
      <c r="A1273" s="59">
        <v>79243</v>
      </c>
    </row>
    <row r="1274" spans="1:1">
      <c r="A1274" s="59"/>
    </row>
    <row r="1275" spans="1:1">
      <c r="A1275" s="59">
        <v>46609</v>
      </c>
    </row>
    <row r="1276" spans="1:1">
      <c r="A1276" s="59">
        <v>58572</v>
      </c>
    </row>
    <row r="1277" spans="1:1">
      <c r="A1277" s="59"/>
    </row>
    <row r="1278" spans="1:1">
      <c r="A1278" s="59">
        <v>50714</v>
      </c>
    </row>
    <row r="1279" spans="1:1">
      <c r="A1279" s="59">
        <v>65382</v>
      </c>
    </row>
    <row r="1280" spans="1:1">
      <c r="A1280" s="59">
        <v>74624</v>
      </c>
    </row>
    <row r="1281" spans="1:1">
      <c r="A1281" s="59">
        <v>75483</v>
      </c>
    </row>
    <row r="1282" spans="1:1">
      <c r="A1282" s="59">
        <v>45275</v>
      </c>
    </row>
    <row r="1283" spans="1:1">
      <c r="A1283" s="59">
        <v>57676</v>
      </c>
    </row>
    <row r="1284" spans="1:1">
      <c r="A1284" s="59">
        <v>59340</v>
      </c>
    </row>
    <row r="1285" spans="1:1">
      <c r="A1285" s="59">
        <v>82889</v>
      </c>
    </row>
    <row r="1286" spans="1:1">
      <c r="A1286" s="59">
        <v>56127</v>
      </c>
    </row>
    <row r="1287" spans="1:1">
      <c r="A1287" s="59">
        <v>65876</v>
      </c>
    </row>
    <row r="1288" spans="1:1">
      <c r="A1288" s="59">
        <v>57902</v>
      </c>
    </row>
    <row r="1289" spans="1:1">
      <c r="A1289" s="59">
        <v>39893</v>
      </c>
    </row>
    <row r="1290" spans="1:1">
      <c r="A1290" s="59"/>
    </row>
    <row r="1291" spans="1:1">
      <c r="A1291" s="59">
        <v>44941</v>
      </c>
    </row>
    <row r="1292" spans="1:1">
      <c r="A1292" s="59">
        <v>63505</v>
      </c>
    </row>
    <row r="1293" spans="1:1">
      <c r="A1293" s="59">
        <v>66044</v>
      </c>
    </row>
    <row r="1294" spans="1:1">
      <c r="A1294" s="59">
        <v>62442</v>
      </c>
    </row>
    <row r="1295" spans="1:1">
      <c r="A1295" s="59">
        <v>63626</v>
      </c>
    </row>
    <row r="1296" spans="1:1">
      <c r="A1296" s="59">
        <v>56610</v>
      </c>
    </row>
    <row r="1297" spans="1:1">
      <c r="A1297" s="59">
        <v>21235</v>
      </c>
    </row>
    <row r="1298" spans="1:1">
      <c r="A1298" s="59">
        <v>64904</v>
      </c>
    </row>
    <row r="1299" spans="1:1">
      <c r="A1299" s="59">
        <v>64336</v>
      </c>
    </row>
    <row r="1300" spans="1:1">
      <c r="A1300" s="59">
        <v>37233</v>
      </c>
    </row>
    <row r="1301" spans="1:1">
      <c r="A1301" s="59">
        <v>57816</v>
      </c>
    </row>
    <row r="1302" spans="1:1">
      <c r="A1302" s="59">
        <v>51200</v>
      </c>
    </row>
    <row r="1303" spans="1:1">
      <c r="A1303" s="59">
        <v>39821</v>
      </c>
    </row>
    <row r="1304" spans="1:1">
      <c r="A1304" s="59">
        <v>78320</v>
      </c>
    </row>
    <row r="1305" spans="1:1">
      <c r="A1305" s="59">
        <v>42714</v>
      </c>
    </row>
    <row r="1306" spans="1:1">
      <c r="A1306" s="59">
        <v>45710</v>
      </c>
    </row>
    <row r="1307" spans="1:1">
      <c r="A1307" s="59">
        <v>11426</v>
      </c>
    </row>
    <row r="1308" spans="1:1">
      <c r="A1308" s="59"/>
    </row>
    <row r="1309" spans="1:1">
      <c r="A1309" s="59">
        <v>60145</v>
      </c>
    </row>
    <row r="1310" spans="1:1">
      <c r="A1310" s="59">
        <v>64295</v>
      </c>
    </row>
    <row r="1311" spans="1:1">
      <c r="A1311" s="59">
        <v>154434</v>
      </c>
    </row>
    <row r="1312" spans="1:1">
      <c r="A1312" s="59">
        <v>64331</v>
      </c>
    </row>
    <row r="1313" spans="1:1">
      <c r="A1313" s="59"/>
    </row>
    <row r="1314" spans="1:1">
      <c r="A1314" s="59">
        <v>13694</v>
      </c>
    </row>
    <row r="1315" spans="1:1">
      <c r="A1315" s="59">
        <v>26000</v>
      </c>
    </row>
    <row r="1316" spans="1:1">
      <c r="A1316" s="59">
        <v>88829</v>
      </c>
    </row>
    <row r="1317" spans="1:1">
      <c r="A1317" s="59">
        <v>53537</v>
      </c>
    </row>
    <row r="1318" spans="1:1">
      <c r="A1318" s="59">
        <v>41467</v>
      </c>
    </row>
    <row r="1319" spans="1:1">
      <c r="A1319" s="59">
        <v>57880</v>
      </c>
    </row>
    <row r="1320" spans="1:1">
      <c r="A1320" s="59">
        <v>63130</v>
      </c>
    </row>
    <row r="1321" spans="1:1">
      <c r="A1321" s="59">
        <v>57372</v>
      </c>
    </row>
    <row r="1322" spans="1:1">
      <c r="A1322" s="59"/>
    </row>
    <row r="1323" spans="1:1">
      <c r="A1323" s="59">
        <v>74000</v>
      </c>
    </row>
    <row r="1324" spans="1:1">
      <c r="A1324" s="59">
        <v>41500</v>
      </c>
    </row>
    <row r="1325" spans="1:1">
      <c r="A1325" s="59">
        <v>30922</v>
      </c>
    </row>
    <row r="1326" spans="1:1">
      <c r="A1326" s="59">
        <v>69656</v>
      </c>
    </row>
    <row r="1327" spans="1:1">
      <c r="A1327" s="59">
        <v>89000</v>
      </c>
    </row>
    <row r="1328" spans="1:1">
      <c r="A1328" s="59">
        <v>42003</v>
      </c>
    </row>
    <row r="1329" spans="1:1">
      <c r="A1329" s="59">
        <v>76729</v>
      </c>
    </row>
    <row r="1330" spans="1:1">
      <c r="A1330" s="59">
        <v>74814</v>
      </c>
    </row>
    <row r="1331" spans="1:1">
      <c r="A1331" s="59">
        <v>55267</v>
      </c>
    </row>
    <row r="1332" spans="1:1">
      <c r="A1332" s="59">
        <v>47483</v>
      </c>
    </row>
    <row r="1333" spans="1:1">
      <c r="A1333" s="59">
        <v>34044</v>
      </c>
    </row>
    <row r="1334" spans="1:1">
      <c r="A1334" s="59">
        <v>12630</v>
      </c>
    </row>
    <row r="1335" spans="1:1">
      <c r="A1335" s="59">
        <v>27180</v>
      </c>
    </row>
    <row r="1336" spans="1:1">
      <c r="A1336" s="59">
        <v>47701</v>
      </c>
    </row>
    <row r="1337" spans="1:1">
      <c r="A1337" s="59">
        <v>37742</v>
      </c>
    </row>
    <row r="1338" spans="1:1">
      <c r="A1338" s="59">
        <v>80386</v>
      </c>
    </row>
    <row r="1339" spans="1:1">
      <c r="A1339" s="59">
        <v>31216</v>
      </c>
    </row>
    <row r="1340" spans="1:1">
      <c r="A1340" s="59">
        <v>82894</v>
      </c>
    </row>
    <row r="1341" spans="1:1">
      <c r="A1341" s="59">
        <v>54344</v>
      </c>
    </row>
    <row r="1342" spans="1:1">
      <c r="A1342" s="59">
        <v>39061</v>
      </c>
    </row>
    <row r="1343" spans="1:1">
      <c r="A1343" s="59">
        <v>61294</v>
      </c>
    </row>
    <row r="1344" spans="1:1">
      <c r="A1344" s="59">
        <v>46589</v>
      </c>
    </row>
    <row r="1345" spans="1:1">
      <c r="A1345" s="59">
        <v>28264</v>
      </c>
    </row>
    <row r="1346" spans="1:1">
      <c r="A1346" s="59">
        <v>44696</v>
      </c>
    </row>
    <row r="1347" spans="1:1">
      <c r="A1347" s="59">
        <v>61513</v>
      </c>
    </row>
    <row r="1348" spans="1:1">
      <c r="A1348" s="59">
        <v>82365</v>
      </c>
    </row>
    <row r="1349" spans="1:1">
      <c r="A1349" s="59">
        <v>81151</v>
      </c>
    </row>
    <row r="1350" spans="1:1">
      <c r="A1350" s="59">
        <v>62909</v>
      </c>
    </row>
    <row r="1351" spans="1:1">
      <c r="A1351" s="59">
        <v>53200</v>
      </c>
    </row>
    <row r="1352" spans="1:1">
      <c r="A1352" s="59">
        <v>22000</v>
      </c>
    </row>
    <row r="1353" spans="1:1">
      <c r="A1353" s="59">
        <v>56814</v>
      </c>
    </row>
    <row r="1354" spans="1:1">
      <c r="A1354" s="59">
        <v>136820</v>
      </c>
    </row>
    <row r="1355" spans="1:1">
      <c r="A1355" s="59">
        <v>50662</v>
      </c>
    </row>
    <row r="1356" spans="1:1">
      <c r="A1356" s="59">
        <v>43676</v>
      </c>
    </row>
    <row r="1357" spans="1:1">
      <c r="A1357" s="59">
        <v>66590</v>
      </c>
    </row>
    <row r="1358" spans="1:1">
      <c r="A1358" s="59">
        <v>46972</v>
      </c>
    </row>
    <row r="1359" spans="1:1">
      <c r="A1359" s="59">
        <v>63245</v>
      </c>
    </row>
    <row r="1360" spans="1:1">
      <c r="A1360" s="59">
        <v>73844</v>
      </c>
    </row>
    <row r="1361" spans="1:1">
      <c r="A1361" s="59">
        <v>120137</v>
      </c>
    </row>
    <row r="1362" spans="1:1">
      <c r="A1362" s="59">
        <v>80397</v>
      </c>
    </row>
    <row r="1363" spans="1:1">
      <c r="A1363" s="59">
        <v>83217</v>
      </c>
    </row>
    <row r="1364" spans="1:1">
      <c r="A1364" s="59">
        <v>27666</v>
      </c>
    </row>
    <row r="1365" spans="1:1">
      <c r="A1365" s="59">
        <v>64546</v>
      </c>
    </row>
    <row r="1366" spans="1:1">
      <c r="A1366" s="59">
        <v>48018</v>
      </c>
    </row>
    <row r="1367" spans="1:1">
      <c r="A1367" s="59">
        <v>56352</v>
      </c>
    </row>
    <row r="1368" spans="1:1">
      <c r="A1368" s="59">
        <v>72022</v>
      </c>
    </row>
    <row r="1369" spans="1:1">
      <c r="A1369" s="59">
        <v>58701</v>
      </c>
    </row>
    <row r="1370" spans="1:1">
      <c r="A1370" s="59">
        <v>85198</v>
      </c>
    </row>
    <row r="1371" spans="1:1">
      <c r="A1371" s="59">
        <v>56197</v>
      </c>
    </row>
    <row r="1372" spans="1:1">
      <c r="A1372" s="59">
        <v>126751</v>
      </c>
    </row>
    <row r="1373" spans="1:1">
      <c r="A1373" s="59">
        <v>48322</v>
      </c>
    </row>
    <row r="1374" spans="1:1">
      <c r="A1374" s="59">
        <v>83650</v>
      </c>
    </row>
    <row r="1375" spans="1:1">
      <c r="A1375" s="59">
        <v>124330</v>
      </c>
    </row>
    <row r="1376" spans="1:1">
      <c r="A1376" s="59">
        <v>55341</v>
      </c>
    </row>
    <row r="1377" spans="1:1">
      <c r="A1377" s="59">
        <v>55043</v>
      </c>
    </row>
    <row r="1378" spans="1:1">
      <c r="A1378" s="59">
        <v>73996</v>
      </c>
    </row>
    <row r="1379" spans="1:1">
      <c r="A1379" s="59">
        <v>59588</v>
      </c>
    </row>
    <row r="1380" spans="1:1">
      <c r="A1380" s="59">
        <v>49573</v>
      </c>
    </row>
    <row r="1381" spans="1:1">
      <c r="A1381" s="59">
        <v>122000</v>
      </c>
    </row>
    <row r="1382" spans="1:1">
      <c r="A1382" s="59">
        <v>34000</v>
      </c>
    </row>
    <row r="1383" spans="1:1">
      <c r="A1383" s="59">
        <v>67523</v>
      </c>
    </row>
    <row r="1384" spans="1:1">
      <c r="A1384" s="59">
        <v>41144</v>
      </c>
    </row>
    <row r="1385" spans="1:1">
      <c r="A1385" s="59">
        <v>50210</v>
      </c>
    </row>
    <row r="1386" spans="1:1">
      <c r="A1386" s="59">
        <v>54091</v>
      </c>
    </row>
    <row r="1387" spans="1:1">
      <c r="A1387" s="59">
        <v>147477</v>
      </c>
    </row>
    <row r="1388" spans="1:1">
      <c r="A1388" s="59">
        <v>115118</v>
      </c>
    </row>
    <row r="1389" spans="1:1">
      <c r="A1389" s="59">
        <v>110789</v>
      </c>
    </row>
    <row r="1390" spans="1:1">
      <c r="A1390" s="59">
        <v>51224</v>
      </c>
    </row>
    <row r="1391" spans="1:1">
      <c r="A1391" s="59">
        <v>67065</v>
      </c>
    </row>
    <row r="1392" spans="1:1">
      <c r="A1392" s="59">
        <v>29569</v>
      </c>
    </row>
    <row r="1393" spans="1:1">
      <c r="A1393" s="59">
        <v>199000</v>
      </c>
    </row>
    <row r="1394" spans="1:1">
      <c r="A1394" s="59">
        <v>64305</v>
      </c>
    </row>
    <row r="1395" spans="1:1">
      <c r="A1395" s="59">
        <v>98568</v>
      </c>
    </row>
    <row r="1396" spans="1:1">
      <c r="A1396" s="59">
        <v>32870</v>
      </c>
    </row>
    <row r="1397" spans="1:1">
      <c r="A1397" s="59">
        <v>35602</v>
      </c>
    </row>
    <row r="1398" spans="1:1">
      <c r="A1398" s="59">
        <v>11950</v>
      </c>
    </row>
    <row r="1399" spans="1:1">
      <c r="A1399" s="59">
        <v>70214</v>
      </c>
    </row>
    <row r="1400" spans="1:1">
      <c r="A1400" s="59">
        <v>49254</v>
      </c>
    </row>
    <row r="1401" spans="1:1">
      <c r="A1401" s="59">
        <v>44355</v>
      </c>
    </row>
    <row r="1402" spans="1:1">
      <c r="A1402" s="59">
        <v>125732</v>
      </c>
    </row>
    <row r="1403" spans="1:1">
      <c r="A1403" s="59">
        <v>31149</v>
      </c>
    </row>
    <row r="1404" spans="1:1">
      <c r="A1404" s="59">
        <v>80203</v>
      </c>
    </row>
    <row r="1405" spans="1:1">
      <c r="A1405" s="59">
        <v>64181</v>
      </c>
    </row>
    <row r="1406" spans="1:1">
      <c r="A1406" s="59">
        <v>57892</v>
      </c>
    </row>
    <row r="1407" spans="1:1">
      <c r="A1407" s="59"/>
    </row>
    <row r="1408" spans="1:1">
      <c r="A1408" s="59">
        <v>75000</v>
      </c>
    </row>
    <row r="1409" spans="1:1">
      <c r="A1409" s="59">
        <v>52600</v>
      </c>
    </row>
    <row r="1410" spans="1:1">
      <c r="A1410" s="59">
        <v>75378</v>
      </c>
    </row>
    <row r="1411" spans="1:1">
      <c r="A1411" s="59">
        <v>67740</v>
      </c>
    </row>
    <row r="1412" spans="1:1">
      <c r="A1412" s="59">
        <v>194485</v>
      </c>
    </row>
    <row r="1413" spans="1:1">
      <c r="A1413" s="59">
        <v>56477</v>
      </c>
    </row>
    <row r="1414" spans="1:1">
      <c r="A1414" s="59">
        <v>78898</v>
      </c>
    </row>
    <row r="1415" spans="1:1">
      <c r="A1415" s="59">
        <v>59469</v>
      </c>
    </row>
    <row r="1416" spans="1:1">
      <c r="A1416" s="59">
        <v>61791</v>
      </c>
    </row>
    <row r="1417" spans="1:1">
      <c r="A1417" s="59">
        <v>24182</v>
      </c>
    </row>
    <row r="1418" spans="1:1">
      <c r="A1418" s="59"/>
    </row>
    <row r="1419" spans="1:1">
      <c r="A1419" s="59">
        <v>83441</v>
      </c>
    </row>
    <row r="1420" spans="1:1">
      <c r="A1420" s="59">
        <v>49953</v>
      </c>
    </row>
    <row r="1421" spans="1:1">
      <c r="A1421" s="59">
        <v>67171</v>
      </c>
    </row>
    <row r="1422" spans="1:1">
      <c r="A1422" s="59">
        <v>13365</v>
      </c>
    </row>
    <row r="1423" spans="1:1">
      <c r="A1423" s="59">
        <v>89139</v>
      </c>
    </row>
    <row r="1424" spans="1:1">
      <c r="A1424" s="59">
        <v>42191</v>
      </c>
    </row>
    <row r="1425" spans="1:1">
      <c r="A1425" s="59">
        <v>61767</v>
      </c>
    </row>
    <row r="1426" spans="1:1">
      <c r="A1426" s="59">
        <v>86754</v>
      </c>
    </row>
    <row r="1427" spans="1:1">
      <c r="A1427" s="59">
        <v>57494</v>
      </c>
    </row>
    <row r="1428" spans="1:1">
      <c r="A1428" s="59"/>
    </row>
    <row r="1429" spans="1:1">
      <c r="A1429" s="59">
        <v>49406</v>
      </c>
    </row>
    <row r="1430" spans="1:1">
      <c r="A1430" s="59">
        <v>22513</v>
      </c>
    </row>
    <row r="1431" spans="1:1">
      <c r="A1431" s="59"/>
    </row>
    <row r="1432" spans="1:1">
      <c r="A1432" s="59"/>
    </row>
    <row r="1433" spans="1:1">
      <c r="A1433" s="59">
        <v>17282</v>
      </c>
    </row>
    <row r="1434" spans="1:1">
      <c r="A1434" s="59">
        <v>56793</v>
      </c>
    </row>
    <row r="1435" spans="1:1">
      <c r="A1435" s="59">
        <v>25061</v>
      </c>
    </row>
    <row r="1436" spans="1:1">
      <c r="A1436" s="59">
        <v>51990</v>
      </c>
    </row>
    <row r="1437" spans="1:1">
      <c r="A1437" s="59">
        <v>59029</v>
      </c>
    </row>
    <row r="1438" spans="1:1">
      <c r="A1438" s="59">
        <v>116030</v>
      </c>
    </row>
    <row r="1439" spans="1:1">
      <c r="A1439" s="59">
        <v>45028</v>
      </c>
    </row>
    <row r="1440" spans="1:1">
      <c r="A1440" s="59">
        <v>49352</v>
      </c>
    </row>
    <row r="1441" spans="1:1">
      <c r="A1441" s="59">
        <v>14046</v>
      </c>
    </row>
    <row r="1442" spans="1:1">
      <c r="A1442" s="59">
        <v>88252</v>
      </c>
    </row>
    <row r="1443" spans="1:1">
      <c r="A1443" s="59">
        <v>52602</v>
      </c>
    </row>
    <row r="1444" spans="1:1">
      <c r="A1444" s="59">
        <v>60513</v>
      </c>
    </row>
    <row r="1445" spans="1:1">
      <c r="A1445" s="59">
        <v>76958</v>
      </c>
    </row>
    <row r="1446" spans="1:1">
      <c r="A1446" s="59">
        <v>21738</v>
      </c>
    </row>
    <row r="1447" spans="1:1">
      <c r="A1447" s="59">
        <v>77929</v>
      </c>
    </row>
    <row r="1448" spans="1:1">
      <c r="A1448" s="59">
        <v>89275</v>
      </c>
    </row>
    <row r="1449" spans="1:1">
      <c r="A1449" s="59">
        <v>57554</v>
      </c>
    </row>
    <row r="1450" spans="1:1">
      <c r="A1450" s="59">
        <v>21780</v>
      </c>
    </row>
    <row r="1451" spans="1:1">
      <c r="A1451" s="59">
        <v>63314</v>
      </c>
    </row>
    <row r="1452" spans="1:1">
      <c r="A1452" s="59">
        <v>48538</v>
      </c>
    </row>
    <row r="1453" spans="1:1">
      <c r="A1453" s="59">
        <v>50716</v>
      </c>
    </row>
    <row r="1454" spans="1:1">
      <c r="A1454" s="59">
        <v>77517</v>
      </c>
    </row>
    <row r="1455" spans="1:1">
      <c r="A1455" s="59">
        <v>56795</v>
      </c>
    </row>
    <row r="1456" spans="1:1">
      <c r="A1456" s="59">
        <v>45000</v>
      </c>
    </row>
    <row r="1457" spans="1:1">
      <c r="A1457" s="59">
        <v>49000</v>
      </c>
    </row>
    <row r="1458" spans="1:1">
      <c r="A1458" s="59">
        <v>108095</v>
      </c>
    </row>
    <row r="1459" spans="1:1">
      <c r="A1459" s="59">
        <v>15129</v>
      </c>
    </row>
    <row r="1460" spans="1:1">
      <c r="A1460" s="59">
        <v>74596</v>
      </c>
    </row>
    <row r="1461" spans="1:1">
      <c r="A1461" s="59">
        <v>85149</v>
      </c>
    </row>
    <row r="1462" spans="1:1">
      <c r="A1462" s="59">
        <v>102000</v>
      </c>
    </row>
    <row r="1463" spans="1:1">
      <c r="A1463" s="59">
        <v>63847</v>
      </c>
    </row>
    <row r="1464" spans="1:1">
      <c r="A1464" s="59">
        <v>54100</v>
      </c>
    </row>
    <row r="1465" spans="1:1">
      <c r="A1465" s="59">
        <v>66400</v>
      </c>
    </row>
    <row r="1466" spans="1:1">
      <c r="A1466" s="59">
        <v>63975</v>
      </c>
    </row>
    <row r="1467" spans="1:1">
      <c r="A1467" s="59">
        <v>53700</v>
      </c>
    </row>
    <row r="1468" spans="1:1">
      <c r="A1468" s="59">
        <v>62227</v>
      </c>
    </row>
    <row r="1469" spans="1:1">
      <c r="A1469" s="59">
        <v>41000</v>
      </c>
    </row>
    <row r="1470" spans="1:1">
      <c r="A1470" s="59">
        <v>122751</v>
      </c>
    </row>
    <row r="1471" spans="1:1">
      <c r="A1471" s="59">
        <v>85474</v>
      </c>
    </row>
    <row r="1472" spans="1:1">
      <c r="A1472" s="59">
        <v>131949</v>
      </c>
    </row>
    <row r="1473" spans="1:1">
      <c r="A1473" s="59">
        <v>116361</v>
      </c>
    </row>
    <row r="1474" spans="1:1">
      <c r="A1474" s="59">
        <v>54641</v>
      </c>
    </row>
    <row r="1475" spans="1:1">
      <c r="A1475" s="59">
        <v>85758</v>
      </c>
    </row>
    <row r="1476" spans="1:1">
      <c r="A1476" s="59">
        <v>60123</v>
      </c>
    </row>
    <row r="1477" spans="1:1">
      <c r="A1477" s="59">
        <v>43614</v>
      </c>
    </row>
    <row r="1478" spans="1:1">
      <c r="A1478" s="59">
        <v>83639</v>
      </c>
    </row>
    <row r="1479" spans="1:1">
      <c r="A1479" s="59">
        <v>50178</v>
      </c>
    </row>
    <row r="1480" spans="1:1">
      <c r="A1480" s="59">
        <v>77723</v>
      </c>
    </row>
    <row r="1481" spans="1:1">
      <c r="A1481" s="59">
        <v>46093</v>
      </c>
    </row>
    <row r="1482" spans="1:1">
      <c r="A1482" s="59">
        <v>85008</v>
      </c>
    </row>
    <row r="1483" spans="1:1">
      <c r="A1483" s="59">
        <v>106762</v>
      </c>
    </row>
    <row r="1484" spans="1:1">
      <c r="A1484" s="59">
        <v>92521</v>
      </c>
    </row>
    <row r="1485" spans="1:1">
      <c r="A1485" s="59">
        <v>49000</v>
      </c>
    </row>
    <row r="1486" spans="1:1">
      <c r="A1486" s="59"/>
    </row>
    <row r="1487" spans="1:1">
      <c r="A1487" s="59">
        <v>48893</v>
      </c>
    </row>
    <row r="1488" spans="1:1">
      <c r="A1488" s="59">
        <v>47689</v>
      </c>
    </row>
    <row r="1489" spans="1:1">
      <c r="A1489" s="59">
        <v>59232</v>
      </c>
    </row>
    <row r="1490" spans="1:1">
      <c r="A1490" s="59"/>
    </row>
    <row r="1491" spans="1:1">
      <c r="A1491" s="59">
        <v>52028</v>
      </c>
    </row>
    <row r="1492" spans="1:1">
      <c r="A1492" s="59">
        <v>79226</v>
      </c>
    </row>
    <row r="1493" spans="1:1">
      <c r="A1493" s="59">
        <v>72402</v>
      </c>
    </row>
    <row r="1494" spans="1:1">
      <c r="A1494" s="59">
        <v>17430</v>
      </c>
    </row>
    <row r="1495" spans="1:1">
      <c r="A1495" s="59"/>
    </row>
    <row r="1496" spans="1:1">
      <c r="A1496" s="59">
        <v>82849</v>
      </c>
    </row>
    <row r="1497" spans="1:1">
      <c r="A1497" s="59">
        <v>27861</v>
      </c>
    </row>
    <row r="1498" spans="1:1">
      <c r="A1498" s="59">
        <v>82329</v>
      </c>
    </row>
    <row r="1499" spans="1:1">
      <c r="A1499" s="59">
        <v>80922</v>
      </c>
    </row>
    <row r="1500" spans="1:1">
      <c r="A1500" s="59"/>
    </row>
    <row r="1501" spans="1:1">
      <c r="A1501" s="59">
        <v>68784</v>
      </c>
    </row>
    <row r="1502" spans="1:1">
      <c r="A1502" s="59">
        <v>52029</v>
      </c>
    </row>
    <row r="1503" spans="1:1">
      <c r="A1503" s="59">
        <v>61856</v>
      </c>
    </row>
    <row r="1504" spans="1:1">
      <c r="A1504" s="59">
        <v>105226</v>
      </c>
    </row>
    <row r="1505" spans="1:1">
      <c r="A1505" s="59">
        <v>53232</v>
      </c>
    </row>
    <row r="1506" spans="1:1">
      <c r="A1506" s="59">
        <v>52900</v>
      </c>
    </row>
    <row r="1507" spans="1:1">
      <c r="A1507" s="59">
        <v>75392</v>
      </c>
    </row>
    <row r="1508" spans="1:1">
      <c r="A1508" s="59">
        <v>31999</v>
      </c>
    </row>
    <row r="1509" spans="1:1">
      <c r="A1509" s="59"/>
    </row>
    <row r="1510" spans="1:1">
      <c r="A1510" s="59">
        <v>54496</v>
      </c>
    </row>
    <row r="1511" spans="1:1">
      <c r="A1511" s="59">
        <v>56999</v>
      </c>
    </row>
    <row r="1512" spans="1:1">
      <c r="A1512" s="59">
        <v>67366</v>
      </c>
    </row>
    <row r="1513" spans="1:1">
      <c r="A1513" s="59">
        <v>35782</v>
      </c>
    </row>
    <row r="1514" spans="1:1">
      <c r="A1514" s="59">
        <v>148235</v>
      </c>
    </row>
    <row r="1515" spans="1:1">
      <c r="A1515" s="59">
        <v>48031</v>
      </c>
    </row>
    <row r="1516" spans="1:1">
      <c r="A1516" s="59">
        <v>43167</v>
      </c>
    </row>
    <row r="1517" spans="1:1">
      <c r="A1517" s="59">
        <v>50350</v>
      </c>
    </row>
    <row r="1518" spans="1:1">
      <c r="A1518" s="59">
        <v>32562</v>
      </c>
    </row>
    <row r="1519" spans="1:1">
      <c r="A1519" s="59">
        <v>66868</v>
      </c>
    </row>
    <row r="1520" spans="1:1">
      <c r="A1520" s="59">
        <v>93649</v>
      </c>
    </row>
    <row r="1521" spans="1:1">
      <c r="A1521" s="59">
        <v>29348</v>
      </c>
    </row>
    <row r="1522" spans="1:1">
      <c r="A1522" s="59">
        <v>44966</v>
      </c>
    </row>
    <row r="1523" spans="1:1">
      <c r="A1523" s="59">
        <v>23181</v>
      </c>
    </row>
    <row r="1524" spans="1:1">
      <c r="A1524" s="59">
        <v>68890</v>
      </c>
    </row>
    <row r="1525" spans="1:1">
      <c r="A1525" s="59">
        <v>17411</v>
      </c>
    </row>
    <row r="1526" spans="1:1">
      <c r="A1526" s="59">
        <v>114000</v>
      </c>
    </row>
    <row r="1527" spans="1:1">
      <c r="A1527" s="59">
        <v>56842</v>
      </c>
    </row>
    <row r="1528" spans="1:1">
      <c r="A1528" s="59">
        <v>56877</v>
      </c>
    </row>
    <row r="1529" spans="1:1">
      <c r="A1529" s="59">
        <v>62752</v>
      </c>
    </row>
    <row r="1530" spans="1:1">
      <c r="A1530" s="59">
        <v>65508</v>
      </c>
    </row>
    <row r="1531" spans="1:1">
      <c r="A1531" s="59">
        <v>153103</v>
      </c>
    </row>
    <row r="1532" spans="1:1">
      <c r="A1532" s="59">
        <v>68990</v>
      </c>
    </row>
    <row r="1533" spans="1:1">
      <c r="A1533" s="59"/>
    </row>
    <row r="1534" spans="1:1">
      <c r="A1534" s="59">
        <v>19496</v>
      </c>
    </row>
    <row r="1535" spans="1:1">
      <c r="A1535" s="59">
        <v>57377</v>
      </c>
    </row>
    <row r="1536" spans="1:1">
      <c r="A1536" s="59">
        <v>124205</v>
      </c>
    </row>
    <row r="1537" spans="1:1">
      <c r="A1537" s="59">
        <v>64437</v>
      </c>
    </row>
    <row r="1538" spans="1:1">
      <c r="A1538" s="59">
        <v>61810</v>
      </c>
    </row>
    <row r="1539" spans="1:1">
      <c r="A1539" s="59"/>
    </row>
    <row r="1540" spans="1:1">
      <c r="A1540" s="59">
        <v>62168</v>
      </c>
    </row>
    <row r="1541" spans="1:1">
      <c r="A1541" s="59">
        <v>56651</v>
      </c>
    </row>
    <row r="1542" spans="1:1">
      <c r="A1542" s="59">
        <v>46120</v>
      </c>
    </row>
    <row r="1543" spans="1:1">
      <c r="A1543" s="59">
        <v>77926</v>
      </c>
    </row>
    <row r="1544" spans="1:1">
      <c r="A1544" s="59">
        <v>129489</v>
      </c>
    </row>
    <row r="1545" spans="1:1">
      <c r="A1545" s="59">
        <v>54984</v>
      </c>
    </row>
    <row r="1546" spans="1:1">
      <c r="A1546" s="59">
        <v>40752</v>
      </c>
    </row>
    <row r="1547" spans="1:1">
      <c r="A1547" s="59"/>
    </row>
    <row r="1548" spans="1:1">
      <c r="A1548" s="59">
        <v>29000</v>
      </c>
    </row>
    <row r="1549" spans="1:1">
      <c r="A1549" s="59">
        <v>56602</v>
      </c>
    </row>
    <row r="1550" spans="1:1">
      <c r="A1550" s="59">
        <v>66814</v>
      </c>
    </row>
    <row r="1551" spans="1:1">
      <c r="A1551" s="59">
        <v>16115</v>
      </c>
    </row>
    <row r="1552" spans="1:1">
      <c r="A1552" s="59">
        <v>77846</v>
      </c>
    </row>
    <row r="1553" spans="1:1">
      <c r="A1553" s="59">
        <v>114392</v>
      </c>
    </row>
    <row r="1554" spans="1:1">
      <c r="A1554" s="59">
        <v>62568</v>
      </c>
    </row>
    <row r="1555" spans="1:1">
      <c r="A1555" s="59"/>
    </row>
    <row r="1556" spans="1:1">
      <c r="A1556" s="59">
        <v>78902</v>
      </c>
    </row>
    <row r="1557" spans="1:1">
      <c r="A1557" s="59"/>
    </row>
    <row r="1558" spans="1:1">
      <c r="A1558" s="59">
        <v>74783</v>
      </c>
    </row>
    <row r="1559" spans="1:1">
      <c r="A1559" s="59"/>
    </row>
    <row r="1560" spans="1:1">
      <c r="A1560" s="59"/>
    </row>
    <row r="1561" spans="1:1">
      <c r="A1561" s="59">
        <v>75705</v>
      </c>
    </row>
    <row r="1562" spans="1:1">
      <c r="A1562" s="59">
        <v>66491</v>
      </c>
    </row>
    <row r="1563" spans="1:1">
      <c r="A1563" s="59">
        <v>55965</v>
      </c>
    </row>
    <row r="1564" spans="1:1">
      <c r="A1564" s="59">
        <v>59813</v>
      </c>
    </row>
    <row r="1565" spans="1:1">
      <c r="A1565" s="59">
        <v>125486</v>
      </c>
    </row>
    <row r="1566" spans="1:1">
      <c r="A1566" s="59">
        <v>43530</v>
      </c>
    </row>
    <row r="1567" spans="1:1">
      <c r="A1567" s="59">
        <v>56789</v>
      </c>
    </row>
    <row r="1568" spans="1:1">
      <c r="A1568" s="59">
        <v>51203</v>
      </c>
    </row>
    <row r="1569" spans="1:1">
      <c r="A1569" s="59"/>
    </row>
    <row r="1570" spans="1:1">
      <c r="A1570" s="59"/>
    </row>
    <row r="1571" spans="1:1">
      <c r="A1571" s="59">
        <v>28043</v>
      </c>
    </row>
    <row r="1572" spans="1:1">
      <c r="A1572" s="59">
        <v>84380</v>
      </c>
    </row>
    <row r="1573" spans="1:1">
      <c r="A1573" s="59">
        <v>112930</v>
      </c>
    </row>
    <row r="1574" spans="1:1">
      <c r="A1574" s="59">
        <v>84278</v>
      </c>
    </row>
    <row r="1575" spans="1:1">
      <c r="A1575" s="59">
        <v>64934</v>
      </c>
    </row>
    <row r="1576" spans="1:1">
      <c r="A1576" s="59">
        <v>50166</v>
      </c>
    </row>
    <row r="1577" spans="1:1">
      <c r="A1577" s="59">
        <v>52068</v>
      </c>
    </row>
    <row r="1578" spans="1:1">
      <c r="A1578" s="59">
        <v>56720</v>
      </c>
    </row>
    <row r="1579" spans="1:1">
      <c r="A1579" s="59">
        <v>104790</v>
      </c>
    </row>
    <row r="1580" spans="1:1">
      <c r="A1580" s="59">
        <v>53651</v>
      </c>
    </row>
    <row r="1581" spans="1:1">
      <c r="A1581" s="59">
        <v>116430</v>
      </c>
    </row>
    <row r="1582" spans="1:1">
      <c r="A1582" s="59">
        <v>43945</v>
      </c>
    </row>
    <row r="1583" spans="1:1">
      <c r="A1583" s="59">
        <v>53151</v>
      </c>
    </row>
    <row r="1584" spans="1:1">
      <c r="A1584" s="59">
        <v>70409</v>
      </c>
    </row>
    <row r="1585" spans="1:1">
      <c r="A1585" s="59">
        <v>61264</v>
      </c>
    </row>
    <row r="1586" spans="1:1">
      <c r="A1586" s="59">
        <v>44097</v>
      </c>
    </row>
    <row r="1587" spans="1:1">
      <c r="A1587" s="59">
        <v>77143</v>
      </c>
    </row>
    <row r="1588" spans="1:1">
      <c r="A1588" s="59">
        <v>21096</v>
      </c>
    </row>
    <row r="1589" spans="1:1">
      <c r="A1589" s="59">
        <v>47597.57</v>
      </c>
    </row>
    <row r="1590" spans="1:1">
      <c r="A1590" s="59">
        <v>67000</v>
      </c>
    </row>
    <row r="1591" spans="1:1">
      <c r="A1591" s="59">
        <v>62000</v>
      </c>
    </row>
    <row r="1592" spans="1:1">
      <c r="A1592" s="59">
        <v>64371</v>
      </c>
    </row>
    <row r="1593" spans="1:1">
      <c r="A1593" s="59">
        <v>63136</v>
      </c>
    </row>
    <row r="1594" spans="1:1">
      <c r="A1594" s="59">
        <v>29281</v>
      </c>
    </row>
    <row r="1595" spans="1:1">
      <c r="A1595" s="59">
        <v>104610</v>
      </c>
    </row>
    <row r="1596" spans="1:1">
      <c r="A1596" s="59"/>
    </row>
    <row r="1597" spans="1:1">
      <c r="A1597" s="59">
        <v>59781</v>
      </c>
    </row>
    <row r="1598" spans="1:1">
      <c r="A1598" s="59">
        <v>22758</v>
      </c>
    </row>
    <row r="1599" spans="1:1">
      <c r="A1599" s="59">
        <v>82326</v>
      </c>
    </row>
    <row r="1600" spans="1:1">
      <c r="A1600" s="59">
        <v>64143</v>
      </c>
    </row>
    <row r="1601" spans="1:1">
      <c r="A1601" s="59">
        <v>92613</v>
      </c>
    </row>
    <row r="1602" spans="1:1">
      <c r="A1602" s="59">
        <v>44623</v>
      </c>
    </row>
    <row r="1603" spans="1:1">
      <c r="A1603" s="59">
        <v>57939</v>
      </c>
    </row>
    <row r="1604" spans="1:1">
      <c r="A1604" s="59">
        <v>50433</v>
      </c>
    </row>
    <row r="1605" spans="1:1">
      <c r="A1605" s="59">
        <v>89205</v>
      </c>
    </row>
    <row r="1606" spans="1:1">
      <c r="A1606" s="59">
        <v>22635</v>
      </c>
    </row>
    <row r="1607" spans="1:1">
      <c r="A1607" s="59">
        <v>35865</v>
      </c>
    </row>
    <row r="1608" spans="1:1">
      <c r="A1608" s="59">
        <v>57200</v>
      </c>
    </row>
    <row r="1609" spans="1:1">
      <c r="A1609" s="59">
        <v>45917</v>
      </c>
    </row>
    <row r="1610" spans="1:1">
      <c r="A1610" s="59">
        <v>96882</v>
      </c>
    </row>
    <row r="1611" spans="1:1">
      <c r="A1611" s="59">
        <v>28654</v>
      </c>
    </row>
    <row r="1612" spans="1:1">
      <c r="A1612" s="59">
        <v>36357</v>
      </c>
    </row>
    <row r="1613" spans="1:1">
      <c r="A1613" s="59">
        <v>33379</v>
      </c>
    </row>
    <row r="1614" spans="1:1">
      <c r="A1614" s="59">
        <v>64510</v>
      </c>
    </row>
    <row r="1615" spans="1:1">
      <c r="A1615" s="59">
        <v>57436</v>
      </c>
    </row>
    <row r="1616" spans="1:1">
      <c r="A1616" s="59">
        <v>129432</v>
      </c>
    </row>
    <row r="1617" spans="1:1">
      <c r="A1617" s="59">
        <v>73079</v>
      </c>
    </row>
    <row r="1618" spans="1:1">
      <c r="A1618" s="59"/>
    </row>
    <row r="1619" spans="1:1">
      <c r="A1619" s="59">
        <v>42151</v>
      </c>
    </row>
    <row r="1620" spans="1:1">
      <c r="A1620" s="59"/>
    </row>
    <row r="1621" spans="1:1">
      <c r="A1621" s="59">
        <v>78789</v>
      </c>
    </row>
    <row r="1622" spans="1:1">
      <c r="A1622" s="59">
        <v>47072</v>
      </c>
    </row>
    <row r="1623" spans="1:1">
      <c r="A1623" s="59">
        <v>95411</v>
      </c>
    </row>
    <row r="1624" spans="1:1">
      <c r="A1624" s="59">
        <v>54085</v>
      </c>
    </row>
    <row r="1625" spans="1:1">
      <c r="A1625" s="59">
        <v>51600</v>
      </c>
    </row>
    <row r="1626" spans="1:1">
      <c r="A1626" s="59">
        <v>52650</v>
      </c>
    </row>
    <row r="1627" spans="1:1">
      <c r="A1627" s="59">
        <v>59932</v>
      </c>
    </row>
    <row r="1628" spans="1:1">
      <c r="A1628" s="59">
        <v>40266</v>
      </c>
    </row>
    <row r="1629" spans="1:1">
      <c r="A1629" s="59"/>
    </row>
    <row r="1630" spans="1:1">
      <c r="A1630" s="59">
        <v>84863</v>
      </c>
    </row>
    <row r="1631" spans="1:1">
      <c r="A1631" s="59">
        <v>63724</v>
      </c>
    </row>
    <row r="1632" spans="1:1">
      <c r="A1632" s="59">
        <v>59506</v>
      </c>
    </row>
    <row r="1633" spans="1:1">
      <c r="A1633" s="59">
        <v>69100</v>
      </c>
    </row>
    <row r="1634" spans="1:1">
      <c r="A1634" s="59">
        <v>62400</v>
      </c>
    </row>
    <row r="1635" spans="1:1">
      <c r="A1635" s="59">
        <v>63914</v>
      </c>
    </row>
    <row r="1636" spans="1:1">
      <c r="A1636" s="59">
        <v>37093</v>
      </c>
    </row>
    <row r="1637" spans="1:1">
      <c r="A1637" s="59">
        <v>74783</v>
      </c>
    </row>
    <row r="1638" spans="1:1">
      <c r="A1638" s="59">
        <v>64278</v>
      </c>
    </row>
    <row r="1639" spans="1:1">
      <c r="A1639" s="59">
        <v>15163</v>
      </c>
    </row>
    <row r="1640" spans="1:1">
      <c r="A1640" s="59">
        <v>56441</v>
      </c>
    </row>
    <row r="1641" spans="1:1">
      <c r="A1641" s="59">
        <v>78157</v>
      </c>
    </row>
    <row r="1642" spans="1:1">
      <c r="A1642" s="59">
        <v>55119</v>
      </c>
    </row>
    <row r="1643" spans="1:1">
      <c r="A1643" s="59">
        <v>56990</v>
      </c>
    </row>
    <row r="1644" spans="1:1">
      <c r="A1644" s="59">
        <v>101520</v>
      </c>
    </row>
    <row r="1645" spans="1:1">
      <c r="A1645" s="59">
        <v>96532</v>
      </c>
    </row>
    <row r="1646" spans="1:1">
      <c r="A1646" s="59">
        <v>68059</v>
      </c>
    </row>
    <row r="1647" spans="1:1">
      <c r="A1647" s="59">
        <v>74512</v>
      </c>
    </row>
    <row r="1648" spans="1:1">
      <c r="A1648" s="59">
        <v>118053</v>
      </c>
    </row>
    <row r="1649" spans="1:1">
      <c r="A1649" s="59">
        <v>52104</v>
      </c>
    </row>
    <row r="1650" spans="1:1">
      <c r="A1650" s="59">
        <v>79131</v>
      </c>
    </row>
    <row r="1651" spans="1:1">
      <c r="A1651" s="59">
        <v>67678</v>
      </c>
    </row>
    <row r="1652" spans="1:1">
      <c r="A1652" s="59"/>
    </row>
    <row r="1653" spans="1:1">
      <c r="A1653" s="59">
        <v>21813</v>
      </c>
    </row>
    <row r="1654" spans="1:1">
      <c r="A1654" s="59">
        <v>44944</v>
      </c>
    </row>
    <row r="1655" spans="1:1">
      <c r="A1655" s="59">
        <v>57760</v>
      </c>
    </row>
    <row r="1656" spans="1:1">
      <c r="A1656" s="59">
        <v>65062</v>
      </c>
    </row>
    <row r="1657" spans="1:1">
      <c r="A1657" s="59">
        <v>67336</v>
      </c>
    </row>
    <row r="1658" spans="1:1">
      <c r="A1658" s="59">
        <v>86785</v>
      </c>
    </row>
    <row r="1659" spans="1:1">
      <c r="A1659" s="59">
        <v>116742</v>
      </c>
    </row>
    <row r="1660" spans="1:1">
      <c r="A1660" s="59">
        <v>38825</v>
      </c>
    </row>
    <row r="1661" spans="1:1">
      <c r="A1661" s="59">
        <v>32257</v>
      </c>
    </row>
    <row r="1662" spans="1:1">
      <c r="A1662" s="59"/>
    </row>
    <row r="1663" spans="1:1">
      <c r="A1663" s="59">
        <v>65012</v>
      </c>
    </row>
    <row r="1664" spans="1:1">
      <c r="A1664" s="59">
        <v>53596</v>
      </c>
    </row>
    <row r="1665" spans="1:1">
      <c r="A1665" s="59">
        <v>98877</v>
      </c>
    </row>
    <row r="1666" spans="1:1">
      <c r="A1666" s="59">
        <v>112146</v>
      </c>
    </row>
    <row r="1667" spans="1:1">
      <c r="A1667" s="59">
        <v>44600</v>
      </c>
    </row>
    <row r="1668" spans="1:1">
      <c r="A1668" s="59">
        <v>54867</v>
      </c>
    </row>
    <row r="1669" spans="1:1">
      <c r="A1669" s="59">
        <v>44142</v>
      </c>
    </row>
    <row r="1670" spans="1:1">
      <c r="A1670" s="59">
        <v>56443</v>
      </c>
    </row>
    <row r="1671" spans="1:1">
      <c r="A1671" s="59">
        <v>85486</v>
      </c>
    </row>
    <row r="1672" spans="1:1">
      <c r="A1672" s="59">
        <v>108763</v>
      </c>
    </row>
    <row r="1673" spans="1:1">
      <c r="A1673" s="59">
        <v>56792</v>
      </c>
    </row>
    <row r="1674" spans="1:1">
      <c r="A1674" s="59"/>
    </row>
    <row r="1675" spans="1:1">
      <c r="A1675" s="59">
        <v>71000</v>
      </c>
    </row>
    <row r="1676" spans="1:1">
      <c r="A1676" s="59">
        <v>85179</v>
      </c>
    </row>
    <row r="1677" spans="1:1">
      <c r="A1677" s="59">
        <v>41009</v>
      </c>
    </row>
    <row r="1678" spans="1:1">
      <c r="A1678" s="59">
        <v>28329</v>
      </c>
    </row>
    <row r="1679" spans="1:1">
      <c r="A1679" s="59">
        <v>117550</v>
      </c>
    </row>
    <row r="1680" spans="1:1">
      <c r="A1680" s="59">
        <v>58104</v>
      </c>
    </row>
    <row r="1681" spans="1:1">
      <c r="A1681" s="59">
        <v>52814</v>
      </c>
    </row>
    <row r="1682" spans="1:1">
      <c r="A1682" s="59">
        <v>34222</v>
      </c>
    </row>
    <row r="1683" spans="1:1">
      <c r="A1683" s="59">
        <v>26601</v>
      </c>
    </row>
    <row r="1684" spans="1:1">
      <c r="A1684" s="59">
        <v>81849</v>
      </c>
    </row>
    <row r="1685" spans="1:1">
      <c r="A1685" s="59">
        <v>29822</v>
      </c>
    </row>
    <row r="1686" spans="1:1">
      <c r="A1686" s="59">
        <v>201264</v>
      </c>
    </row>
    <row r="1687" spans="1:1">
      <c r="A1687" s="59">
        <v>97506</v>
      </c>
    </row>
    <row r="1688" spans="1:1">
      <c r="A1688" s="59">
        <v>89595</v>
      </c>
    </row>
    <row r="1689" spans="1:1">
      <c r="A1689" s="59">
        <v>63833</v>
      </c>
    </row>
    <row r="1690" spans="1:1">
      <c r="A1690" s="59">
        <v>78959</v>
      </c>
    </row>
    <row r="1691" spans="1:1">
      <c r="A1691" s="59">
        <v>83877</v>
      </c>
    </row>
    <row r="1692" spans="1:1">
      <c r="A1692" s="59">
        <v>114329</v>
      </c>
    </row>
    <row r="1693" spans="1:1">
      <c r="A1693" s="59">
        <v>81318</v>
      </c>
    </row>
    <row r="1694" spans="1:1">
      <c r="A1694" s="59">
        <v>61094</v>
      </c>
    </row>
    <row r="1695" spans="1:1">
      <c r="A1695" s="59">
        <v>84172</v>
      </c>
    </row>
    <row r="1696" spans="1:1">
      <c r="A1696" s="59">
        <v>83560</v>
      </c>
    </row>
    <row r="1697" spans="1:1">
      <c r="A1697" s="59">
        <v>63019</v>
      </c>
    </row>
    <row r="1698" spans="1:1">
      <c r="A1698" s="59">
        <v>41182</v>
      </c>
    </row>
    <row r="1699" spans="1:1">
      <c r="A1699" s="59">
        <v>57371</v>
      </c>
    </row>
    <row r="1700" spans="1:1">
      <c r="A1700" s="59">
        <v>76799</v>
      </c>
    </row>
    <row r="1701" spans="1:1">
      <c r="A1701" s="59">
        <v>35028</v>
      </c>
    </row>
    <row r="1702" spans="1:1">
      <c r="A1702" s="59">
        <v>30777</v>
      </c>
    </row>
    <row r="1703" spans="1:1">
      <c r="A1703" s="59">
        <v>7804</v>
      </c>
    </row>
    <row r="1704" spans="1:1">
      <c r="A1704" s="59">
        <v>38130</v>
      </c>
    </row>
    <row r="1705" spans="1:1">
      <c r="A1705" s="59">
        <v>15756</v>
      </c>
    </row>
    <row r="1706" spans="1:1">
      <c r="A1706" s="59">
        <v>50581</v>
      </c>
    </row>
    <row r="1707" spans="1:1">
      <c r="A1707" s="59">
        <v>69796</v>
      </c>
    </row>
    <row r="1708" spans="1:1">
      <c r="A1708" s="59">
        <v>102109</v>
      </c>
    </row>
    <row r="1709" spans="1:1">
      <c r="A1709" s="59">
        <v>79844</v>
      </c>
    </row>
    <row r="1710" spans="1:1">
      <c r="A1710" s="59">
        <v>76345</v>
      </c>
    </row>
    <row r="1711" spans="1:1">
      <c r="A1711" s="59">
        <v>35721</v>
      </c>
    </row>
    <row r="1712" spans="1:1">
      <c r="A1712" s="59">
        <v>72786</v>
      </c>
    </row>
    <row r="1713" spans="1:1">
      <c r="A1713" s="59">
        <v>42000</v>
      </c>
    </row>
    <row r="1714" spans="1:1">
      <c r="A1714" s="59">
        <v>69000</v>
      </c>
    </row>
    <row r="1715" spans="1:1">
      <c r="A1715" s="59">
        <v>74427</v>
      </c>
    </row>
    <row r="1716" spans="1:1">
      <c r="A1716" s="59"/>
    </row>
    <row r="1717" spans="1:1">
      <c r="A1717" s="59">
        <v>43000</v>
      </c>
    </row>
    <row r="1718" spans="1:1">
      <c r="A1718" s="59">
        <v>96000</v>
      </c>
    </row>
    <row r="1719" spans="1:1">
      <c r="A1719" s="59">
        <v>46000</v>
      </c>
    </row>
    <row r="1720" spans="1:1">
      <c r="A1720" s="59">
        <v>87000</v>
      </c>
    </row>
    <row r="1721" spans="1:1">
      <c r="A1721" s="59">
        <v>98000</v>
      </c>
    </row>
    <row r="1722" spans="1:1">
      <c r="A1722" s="59">
        <v>76187</v>
      </c>
    </row>
    <row r="1723" spans="1:1">
      <c r="A1723" s="59">
        <v>73000</v>
      </c>
    </row>
    <row r="1724" spans="1:1">
      <c r="A1724" s="59">
        <v>150000</v>
      </c>
    </row>
    <row r="1725" spans="1:1">
      <c r="A1725" s="59">
        <v>29600</v>
      </c>
    </row>
    <row r="1726" spans="1:1">
      <c r="A1726" s="59"/>
    </row>
    <row r="1727" spans="1:1">
      <c r="A1727" s="59">
        <v>94000</v>
      </c>
    </row>
    <row r="1728" spans="1:1">
      <c r="A1728" s="59">
        <v>72000</v>
      </c>
    </row>
    <row r="1729" spans="1:1">
      <c r="A1729" s="59">
        <v>42482</v>
      </c>
    </row>
    <row r="1730" spans="1:1">
      <c r="A1730" s="59">
        <v>53800</v>
      </c>
    </row>
    <row r="1731" spans="1:1">
      <c r="A1731" s="59">
        <v>88000</v>
      </c>
    </row>
    <row r="1732" spans="1:1">
      <c r="A1732" s="59">
        <v>44000</v>
      </c>
    </row>
    <row r="1733" spans="1:1">
      <c r="A1733" s="59">
        <v>81000</v>
      </c>
    </row>
    <row r="1734" spans="1:1">
      <c r="A1734" s="59">
        <v>36346</v>
      </c>
    </row>
    <row r="1735" spans="1:1">
      <c r="A1735" s="59">
        <v>81000</v>
      </c>
    </row>
    <row r="1736" spans="1:1">
      <c r="A1736" s="59">
        <v>64000</v>
      </c>
    </row>
    <row r="1737" spans="1:1">
      <c r="A1737" s="59"/>
    </row>
    <row r="1738" spans="1:1">
      <c r="A1738" s="59">
        <v>85039</v>
      </c>
    </row>
    <row r="1739" spans="1:1">
      <c r="A1739" s="59">
        <v>87000</v>
      </c>
    </row>
    <row r="1740" spans="1:1">
      <c r="A1740" s="59"/>
    </row>
    <row r="1741" spans="1:1">
      <c r="A1741" s="59">
        <v>75373</v>
      </c>
    </row>
    <row r="1742" spans="1:1">
      <c r="A1742" s="59">
        <v>36000</v>
      </c>
    </row>
    <row r="1743" spans="1:1">
      <c r="A1743" s="59">
        <v>114390</v>
      </c>
    </row>
    <row r="1744" spans="1:1">
      <c r="A1744" s="59">
        <v>28298</v>
      </c>
    </row>
    <row r="1745" spans="1:1">
      <c r="A1745" s="59">
        <v>118000</v>
      </c>
    </row>
    <row r="1746" spans="1:1">
      <c r="A1746" s="59">
        <v>87917</v>
      </c>
    </row>
    <row r="1747" spans="1:1">
      <c r="A1747" s="59">
        <v>58730</v>
      </c>
    </row>
    <row r="1748" spans="1:1">
      <c r="A1748" s="59">
        <v>59099</v>
      </c>
    </row>
    <row r="1749" spans="1:1">
      <c r="A1749" s="59">
        <v>15231</v>
      </c>
    </row>
    <row r="1750" spans="1:1">
      <c r="A1750" s="59">
        <v>48786</v>
      </c>
    </row>
    <row r="1751" spans="1:1">
      <c r="A1751" s="59">
        <v>74265</v>
      </c>
    </row>
    <row r="1752" spans="1:1">
      <c r="A1752" s="59">
        <v>42000</v>
      </c>
    </row>
    <row r="1753" spans="1:1">
      <c r="A1753" s="59">
        <v>76674</v>
      </c>
    </row>
    <row r="1754" spans="1:1">
      <c r="A1754" s="59">
        <v>54257</v>
      </c>
    </row>
    <row r="1755" spans="1:1">
      <c r="A1755" s="59">
        <v>36072</v>
      </c>
    </row>
    <row r="1756" spans="1:1">
      <c r="A1756" s="59">
        <v>97650</v>
      </c>
    </row>
    <row r="1757" spans="1:1">
      <c r="A1757" s="59"/>
    </row>
    <row r="1758" spans="1:1">
      <c r="A1758" s="59">
        <v>88210</v>
      </c>
    </row>
    <row r="1759" spans="1:1">
      <c r="A1759" s="59">
        <v>84191</v>
      </c>
    </row>
    <row r="1760" spans="1:1">
      <c r="A1760" s="59">
        <v>63589</v>
      </c>
    </row>
    <row r="1761" spans="1:1">
      <c r="A1761" s="59"/>
    </row>
    <row r="1762" spans="1:1">
      <c r="A1762" s="59">
        <v>48189</v>
      </c>
    </row>
    <row r="1763" spans="1:1">
      <c r="A1763" s="59">
        <v>98428</v>
      </c>
    </row>
    <row r="1764" spans="1:1">
      <c r="A1764" s="59">
        <v>56335</v>
      </c>
    </row>
    <row r="1765" spans="1:1">
      <c r="A1765" s="59">
        <v>48622</v>
      </c>
    </row>
    <row r="1766" spans="1:1">
      <c r="A1766" s="59">
        <v>58556</v>
      </c>
    </row>
    <row r="1767" spans="1:1">
      <c r="A1767" s="59">
        <v>186062</v>
      </c>
    </row>
    <row r="1768" spans="1:1">
      <c r="A1768" s="59">
        <v>13218</v>
      </c>
    </row>
    <row r="1769" spans="1:1">
      <c r="A1769" s="59">
        <v>96439</v>
      </c>
    </row>
    <row r="1770" spans="1:1">
      <c r="A1770" s="59">
        <v>44484</v>
      </c>
    </row>
    <row r="1771" spans="1:1">
      <c r="A1771" s="59">
        <v>29097</v>
      </c>
    </row>
    <row r="1772" spans="1:1">
      <c r="A1772" s="59">
        <v>90917</v>
      </c>
    </row>
    <row r="1773" spans="1:1">
      <c r="A1773" s="59">
        <v>50100</v>
      </c>
    </row>
    <row r="1774" spans="1:1">
      <c r="A1774" s="59">
        <v>68941</v>
      </c>
    </row>
    <row r="1775" spans="1:1">
      <c r="A1775" s="59">
        <v>50150</v>
      </c>
    </row>
    <row r="1776" spans="1:1">
      <c r="A1776" s="59">
        <v>50973</v>
      </c>
    </row>
    <row r="1777" spans="1:1">
      <c r="A1777" s="59">
        <v>22000</v>
      </c>
    </row>
    <row r="1778" spans="1:1">
      <c r="A1778" s="59">
        <v>12000</v>
      </c>
    </row>
    <row r="1779" spans="1:1">
      <c r="A1779" s="59">
        <v>31400</v>
      </c>
    </row>
    <row r="1780" spans="1:1">
      <c r="A1780" s="59">
        <v>67000</v>
      </c>
    </row>
    <row r="1781" spans="1:1">
      <c r="A1781" s="59">
        <v>67927</v>
      </c>
    </row>
    <row r="1782" spans="1:1">
      <c r="A1782" s="59"/>
    </row>
    <row r="1783" spans="1:1">
      <c r="A1783" s="59">
        <v>74594</v>
      </c>
    </row>
    <row r="1784" spans="1:1">
      <c r="A1784" s="59">
        <v>83557</v>
      </c>
    </row>
    <row r="1785" spans="1:1">
      <c r="A1785" s="59">
        <v>61868</v>
      </c>
    </row>
    <row r="1786" spans="1:1">
      <c r="A1786" s="59">
        <v>46152</v>
      </c>
    </row>
    <row r="1787" spans="1:1">
      <c r="A1787" s="59">
        <v>97185</v>
      </c>
    </row>
    <row r="1788" spans="1:1">
      <c r="A1788" s="59">
        <v>105104</v>
      </c>
    </row>
    <row r="1789" spans="1:1">
      <c r="A1789" s="59">
        <v>71060</v>
      </c>
    </row>
    <row r="1790" spans="1:1">
      <c r="A1790" s="59">
        <v>85121</v>
      </c>
    </row>
    <row r="1791" spans="1:1">
      <c r="A1791" s="59">
        <v>28193</v>
      </c>
    </row>
    <row r="1792" spans="1:1">
      <c r="A1792" s="59">
        <v>18728</v>
      </c>
    </row>
    <row r="1793" spans="1:1">
      <c r="A1793" s="59">
        <v>55147</v>
      </c>
    </row>
    <row r="1794" spans="1:1">
      <c r="A1794" s="59">
        <v>48149</v>
      </c>
    </row>
    <row r="1795" spans="1:1">
      <c r="A1795" s="59">
        <v>61929</v>
      </c>
    </row>
    <row r="1796" spans="1:1">
      <c r="A1796" s="59">
        <v>110088</v>
      </c>
    </row>
    <row r="1797" spans="1:1">
      <c r="A1797" s="59">
        <v>57785</v>
      </c>
    </row>
    <row r="1798" spans="1:1">
      <c r="A1798" s="59">
        <v>67474</v>
      </c>
    </row>
    <row r="1799" spans="1:1">
      <c r="A1799" s="59">
        <v>136866</v>
      </c>
    </row>
    <row r="1800" spans="1:1">
      <c r="A1800" s="59">
        <v>80336</v>
      </c>
    </row>
    <row r="1801" spans="1:1">
      <c r="A1801" s="59">
        <v>97000</v>
      </c>
    </row>
    <row r="1802" spans="1:1">
      <c r="A1802" s="59">
        <v>91000</v>
      </c>
    </row>
    <row r="1803" spans="1:1">
      <c r="A1803" s="59">
        <v>206613</v>
      </c>
    </row>
    <row r="1804" spans="1:1">
      <c r="A1804" s="59">
        <v>45095</v>
      </c>
    </row>
    <row r="1805" spans="1:1">
      <c r="A1805" s="59">
        <v>70722</v>
      </c>
    </row>
    <row r="1806" spans="1:1">
      <c r="A1806" s="59">
        <v>199232</v>
      </c>
    </row>
    <row r="1807" spans="1:1">
      <c r="A1807" s="59">
        <v>82904</v>
      </c>
    </row>
    <row r="1808" spans="1:1">
      <c r="A1808" s="59">
        <v>61302</v>
      </c>
    </row>
    <row r="1809" spans="1:1">
      <c r="A1809" s="59">
        <v>27118</v>
      </c>
    </row>
    <row r="1810" spans="1:1">
      <c r="A1810" s="59">
        <v>53242</v>
      </c>
    </row>
    <row r="1811" spans="1:1">
      <c r="A1811" s="59">
        <v>57112</v>
      </c>
    </row>
    <row r="1812" spans="1:1">
      <c r="A1812" s="59">
        <v>90154</v>
      </c>
    </row>
    <row r="1813" spans="1:1">
      <c r="A1813" s="59">
        <v>86775</v>
      </c>
    </row>
    <row r="1814" spans="1:1">
      <c r="A1814" s="59">
        <v>79838</v>
      </c>
    </row>
    <row r="1815" spans="1:1">
      <c r="A1815" s="59">
        <v>114035</v>
      </c>
    </row>
    <row r="1816" spans="1:1">
      <c r="A1816" s="59">
        <v>89333</v>
      </c>
    </row>
    <row r="1817" spans="1:1">
      <c r="A1817" s="59">
        <v>24552</v>
      </c>
    </row>
    <row r="1818" spans="1:1">
      <c r="A1818" s="59">
        <v>61253</v>
      </c>
    </row>
    <row r="1819" spans="1:1">
      <c r="A1819" s="59">
        <v>152107</v>
      </c>
    </row>
    <row r="1820" spans="1:1">
      <c r="A1820" s="59">
        <v>48866</v>
      </c>
    </row>
    <row r="1821" spans="1:1">
      <c r="A1821" s="59">
        <v>48238</v>
      </c>
    </row>
    <row r="1822" spans="1:1">
      <c r="A1822" s="59">
        <v>112373</v>
      </c>
    </row>
    <row r="1823" spans="1:1">
      <c r="A1823" s="59">
        <v>69499</v>
      </c>
    </row>
    <row r="1824" spans="1:1">
      <c r="A1824" s="59">
        <v>60200</v>
      </c>
    </row>
    <row r="1825" spans="1:1">
      <c r="A1825" s="59"/>
    </row>
    <row r="1826" spans="1:1">
      <c r="A1826" s="59">
        <v>78000</v>
      </c>
    </row>
    <row r="1827" spans="1:1">
      <c r="A1827" s="59">
        <v>50230</v>
      </c>
    </row>
    <row r="1828" spans="1:1">
      <c r="A1828" s="59">
        <v>49800</v>
      </c>
    </row>
    <row r="1829" spans="1:1">
      <c r="A1829" s="59">
        <v>77000</v>
      </c>
    </row>
    <row r="1830" spans="1:1">
      <c r="A1830" s="59">
        <v>114457</v>
      </c>
    </row>
    <row r="1831" spans="1:1">
      <c r="A1831" s="59">
        <v>52622</v>
      </c>
    </row>
    <row r="1832" spans="1:1">
      <c r="A1832" s="59">
        <v>152274</v>
      </c>
    </row>
    <row r="1833" spans="1:1">
      <c r="A1833" s="59">
        <v>27859</v>
      </c>
    </row>
    <row r="1834" spans="1:1">
      <c r="A1834" s="59">
        <v>90006</v>
      </c>
    </row>
    <row r="1835" spans="1:1">
      <c r="A1835" s="59">
        <v>159798</v>
      </c>
    </row>
    <row r="1836" spans="1:1">
      <c r="A1836" s="59">
        <v>81590</v>
      </c>
    </row>
    <row r="1837" spans="1:1">
      <c r="A1837" s="59">
        <v>35651</v>
      </c>
    </row>
    <row r="1838" spans="1:1">
      <c r="A1838" s="59">
        <v>50441</v>
      </c>
    </row>
    <row r="1839" spans="1:1">
      <c r="A1839" s="59">
        <v>33061</v>
      </c>
    </row>
    <row r="1840" spans="1:1">
      <c r="A1840" s="59">
        <v>102908</v>
      </c>
    </row>
    <row r="1841" spans="1:1">
      <c r="A1841" s="59">
        <v>141020</v>
      </c>
    </row>
    <row r="1842" spans="1:1">
      <c r="A1842" s="59">
        <v>92573</v>
      </c>
    </row>
    <row r="1843" spans="1:1">
      <c r="A1843" s="59">
        <v>73099</v>
      </c>
    </row>
    <row r="1844" spans="1:1">
      <c r="A1844" s="59">
        <v>11300</v>
      </c>
    </row>
    <row r="1845" spans="1:1">
      <c r="A1845" s="59">
        <v>68024</v>
      </c>
    </row>
    <row r="1846" spans="1:1">
      <c r="A1846" s="59">
        <v>64265</v>
      </c>
    </row>
    <row r="1847" spans="1:1">
      <c r="A1847" s="59">
        <v>132894</v>
      </c>
    </row>
    <row r="1848" spans="1:1">
      <c r="A1848" s="59">
        <v>31303</v>
      </c>
    </row>
    <row r="1849" spans="1:1">
      <c r="A1849" s="59">
        <v>80510</v>
      </c>
    </row>
    <row r="1850" spans="1:1">
      <c r="A1850" s="59">
        <v>137927</v>
      </c>
    </row>
    <row r="1851" spans="1:1">
      <c r="A1851" s="59">
        <v>45604</v>
      </c>
    </row>
    <row r="1852" spans="1:1">
      <c r="A1852" s="59">
        <v>26768</v>
      </c>
    </row>
    <row r="1853" spans="1:1">
      <c r="A1853" s="59">
        <v>203902</v>
      </c>
    </row>
    <row r="1854" spans="1:1">
      <c r="A1854" s="59">
        <v>16375</v>
      </c>
    </row>
    <row r="1855" spans="1:1">
      <c r="A1855" s="59">
        <v>49264</v>
      </c>
    </row>
    <row r="1856" spans="1:1">
      <c r="A1856" s="59">
        <v>36034</v>
      </c>
    </row>
    <row r="1857" spans="1:1">
      <c r="A1857" s="59"/>
    </row>
    <row r="1858" spans="1:1">
      <c r="A1858" s="59">
        <v>94000</v>
      </c>
    </row>
    <row r="1859" spans="1:1">
      <c r="A1859" s="59">
        <v>115902</v>
      </c>
    </row>
    <row r="1860" spans="1:1">
      <c r="A1860" s="59">
        <v>115004</v>
      </c>
    </row>
    <row r="1861" spans="1:1">
      <c r="A1861" s="59">
        <v>57105</v>
      </c>
    </row>
    <row r="1862" spans="1:1">
      <c r="A1862" s="59">
        <v>34055</v>
      </c>
    </row>
    <row r="1863" spans="1:1">
      <c r="A1863" s="59">
        <v>50573</v>
      </c>
    </row>
    <row r="1864" spans="1:1">
      <c r="A1864" s="59"/>
    </row>
    <row r="1865" spans="1:1">
      <c r="A1865" s="59">
        <v>25805</v>
      </c>
    </row>
    <row r="1866" spans="1:1">
      <c r="A1866" s="59">
        <v>24769</v>
      </c>
    </row>
    <row r="1867" spans="1:1">
      <c r="A1867" s="59">
        <v>83018</v>
      </c>
    </row>
    <row r="1868" spans="1:1">
      <c r="A1868" s="59">
        <v>93538</v>
      </c>
    </row>
    <row r="1869" spans="1:1">
      <c r="A1869" s="59">
        <v>37562</v>
      </c>
    </row>
    <row r="1870" spans="1:1">
      <c r="A1870" s="59">
        <v>69117</v>
      </c>
    </row>
    <row r="1871" spans="1:1">
      <c r="A1871" s="59">
        <v>157312</v>
      </c>
    </row>
    <row r="1872" spans="1:1">
      <c r="A1872" s="59">
        <v>10035</v>
      </c>
    </row>
    <row r="1873" spans="1:1">
      <c r="A1873" s="59">
        <v>83276</v>
      </c>
    </row>
    <row r="1874" spans="1:1">
      <c r="A1874" s="59">
        <v>57294</v>
      </c>
    </row>
    <row r="1875" spans="1:1">
      <c r="A1875" s="59">
        <v>101047</v>
      </c>
    </row>
    <row r="1876" spans="1:1">
      <c r="A1876" s="59">
        <v>56960</v>
      </c>
    </row>
    <row r="1877" spans="1:1">
      <c r="A1877" s="59">
        <v>83924</v>
      </c>
    </row>
    <row r="1878" spans="1:1">
      <c r="A1878" s="59">
        <v>79900</v>
      </c>
    </row>
    <row r="1879" spans="1:1">
      <c r="A1879" s="59"/>
    </row>
    <row r="1880" spans="1:1">
      <c r="A1880" s="59">
        <v>41000</v>
      </c>
    </row>
    <row r="1881" spans="1:1">
      <c r="A1881" s="59">
        <v>41301</v>
      </c>
    </row>
    <row r="1882" spans="1:1">
      <c r="A1882" s="59">
        <v>55000</v>
      </c>
    </row>
    <row r="1883" spans="1:1">
      <c r="A1883" s="59">
        <v>77100</v>
      </c>
    </row>
    <row r="1884" spans="1:1">
      <c r="A1884" s="59">
        <v>71582</v>
      </c>
    </row>
    <row r="1885" spans="1:1">
      <c r="A1885" s="59">
        <v>53060</v>
      </c>
    </row>
    <row r="1886" spans="1:1">
      <c r="A1886" s="59">
        <v>69192</v>
      </c>
    </row>
    <row r="1887" spans="1:1">
      <c r="A1887" s="59">
        <v>62000</v>
      </c>
    </row>
    <row r="1888" spans="1:1">
      <c r="A1888" s="59">
        <v>50097</v>
      </c>
    </row>
    <row r="1889" spans="1:1">
      <c r="A1889" s="59">
        <v>77792</v>
      </c>
    </row>
    <row r="1890" spans="1:1">
      <c r="A1890" s="59">
        <v>53354</v>
      </c>
    </row>
    <row r="1891" spans="1:1">
      <c r="A1891" s="59">
        <v>66163</v>
      </c>
    </row>
    <row r="1892" spans="1:1">
      <c r="A1892" s="59">
        <v>81865</v>
      </c>
    </row>
    <row r="1893" spans="1:1">
      <c r="A1893" s="59">
        <v>17659</v>
      </c>
    </row>
    <row r="1894" spans="1:1">
      <c r="A1894" s="59">
        <v>55228</v>
      </c>
    </row>
    <row r="1895" spans="1:1">
      <c r="A1895" s="59">
        <v>77937</v>
      </c>
    </row>
    <row r="1896" spans="1:1">
      <c r="A1896" s="59">
        <v>26286</v>
      </c>
    </row>
    <row r="1897" spans="1:1">
      <c r="A1897" s="59"/>
    </row>
    <row r="1898" spans="1:1">
      <c r="A1898" s="59">
        <v>56791</v>
      </c>
    </row>
    <row r="1899" spans="1:1">
      <c r="A1899" s="59"/>
    </row>
    <row r="1900" spans="1:1">
      <c r="A1900" s="59">
        <v>71370</v>
      </c>
    </row>
    <row r="1901" spans="1:1">
      <c r="A1901" s="59">
        <v>84933</v>
      </c>
    </row>
    <row r="1902" spans="1:1">
      <c r="A1902" s="59">
        <v>80612</v>
      </c>
    </row>
    <row r="1903" spans="1:1">
      <c r="A1903" s="59">
        <v>68800</v>
      </c>
    </row>
    <row r="1904" spans="1:1">
      <c r="A1904" s="59">
        <v>41169.82</v>
      </c>
    </row>
    <row r="1905" spans="1:1">
      <c r="A1905" s="59">
        <v>83921</v>
      </c>
    </row>
    <row r="1906" spans="1:1">
      <c r="A1906" s="59">
        <v>45633</v>
      </c>
    </row>
    <row r="1907" spans="1:1">
      <c r="A1907" s="59">
        <v>103946</v>
      </c>
    </row>
    <row r="1908" spans="1:1">
      <c r="A1908" s="59">
        <v>125688</v>
      </c>
    </row>
    <row r="1909" spans="1:1">
      <c r="A1909" s="59">
        <v>86785</v>
      </c>
    </row>
    <row r="1910" spans="1:1">
      <c r="A1910" s="59">
        <v>72854</v>
      </c>
    </row>
    <row r="1911" spans="1:1">
      <c r="A1911" s="59">
        <v>67860</v>
      </c>
    </row>
    <row r="1912" spans="1:1">
      <c r="A1912" s="59">
        <v>103960</v>
      </c>
    </row>
    <row r="1913" spans="1:1">
      <c r="A1913" s="59">
        <v>32742</v>
      </c>
    </row>
    <row r="1914" spans="1:1">
      <c r="A1914" s="59">
        <v>25000</v>
      </c>
    </row>
    <row r="1915" spans="1:1">
      <c r="A1915" s="59">
        <v>48983</v>
      </c>
    </row>
    <row r="1916" spans="1:1">
      <c r="A1916" s="59">
        <v>62493</v>
      </c>
    </row>
    <row r="1917" spans="1:1">
      <c r="A1917" s="59">
        <v>55415</v>
      </c>
    </row>
    <row r="1918" spans="1:1">
      <c r="A1918" s="59">
        <v>58247</v>
      </c>
    </row>
    <row r="1919" spans="1:1">
      <c r="A1919" s="59">
        <v>100590</v>
      </c>
    </row>
    <row r="1920" spans="1:1">
      <c r="A1920" s="59">
        <v>85335</v>
      </c>
    </row>
    <row r="1921" spans="1:1">
      <c r="A1921" s="59">
        <v>83552</v>
      </c>
    </row>
    <row r="1922" spans="1:1">
      <c r="A1922" s="59">
        <v>37699</v>
      </c>
    </row>
    <row r="1923" spans="1:1">
      <c r="A1923" s="59">
        <v>76002</v>
      </c>
    </row>
    <row r="1924" spans="1:1">
      <c r="A1924" s="59">
        <v>49986</v>
      </c>
    </row>
    <row r="1925" spans="1:1">
      <c r="A1925" s="59">
        <v>204038</v>
      </c>
    </row>
    <row r="1926" spans="1:1">
      <c r="A1926" s="59">
        <v>79448</v>
      </c>
    </row>
    <row r="1927" spans="1:1">
      <c r="A1927" s="59">
        <v>149272</v>
      </c>
    </row>
    <row r="1928" spans="1:1">
      <c r="A1928" s="59">
        <v>29471</v>
      </c>
    </row>
    <row r="1929" spans="1:1">
      <c r="A1929" s="59">
        <v>72760</v>
      </c>
    </row>
    <row r="1930" spans="1:1">
      <c r="A1930" s="59"/>
    </row>
    <row r="1931" spans="1:1">
      <c r="A1931" s="59">
        <v>79383</v>
      </c>
    </row>
    <row r="1932" spans="1:1">
      <c r="A1932" s="59">
        <v>30428</v>
      </c>
    </row>
    <row r="1933" spans="1:1">
      <c r="A1933" s="59">
        <v>103034</v>
      </c>
    </row>
    <row r="1934" spans="1:1">
      <c r="A1934" s="59">
        <v>58293</v>
      </c>
    </row>
    <row r="1935" spans="1:1">
      <c r="A1935" s="59">
        <v>30061</v>
      </c>
    </row>
    <row r="1936" spans="1:1">
      <c r="A1936" s="59">
        <v>27459</v>
      </c>
    </row>
    <row r="1937" spans="1:1">
      <c r="A1937" s="59">
        <v>77068</v>
      </c>
    </row>
    <row r="1938" spans="1:1">
      <c r="A1938" s="59">
        <v>130867</v>
      </c>
    </row>
    <row r="1939" spans="1:1">
      <c r="A1939" s="59">
        <v>61840</v>
      </c>
    </row>
    <row r="1940" spans="1:1">
      <c r="A1940" s="59">
        <v>79898</v>
      </c>
    </row>
    <row r="1941" spans="1:1">
      <c r="A1941" s="59">
        <v>105293</v>
      </c>
    </row>
    <row r="1942" spans="1:1">
      <c r="A1942" s="59">
        <v>60122</v>
      </c>
    </row>
    <row r="1943" spans="1:1">
      <c r="A1943" s="59">
        <v>72164</v>
      </c>
    </row>
    <row r="1944" spans="1:1">
      <c r="A1944" s="59">
        <v>48139</v>
      </c>
    </row>
    <row r="1945" spans="1:1">
      <c r="A1945" s="59">
        <v>9038</v>
      </c>
    </row>
    <row r="1946" spans="1:1">
      <c r="A1946" s="59">
        <v>59440</v>
      </c>
    </row>
    <row r="1947" spans="1:1">
      <c r="A1947" s="59">
        <v>53199</v>
      </c>
    </row>
    <row r="1948" spans="1:1">
      <c r="A1948" s="59">
        <v>58606</v>
      </c>
    </row>
    <row r="1949" spans="1:1">
      <c r="A1949" s="59">
        <v>159661</v>
      </c>
    </row>
    <row r="1950" spans="1:1">
      <c r="A1950" s="59">
        <v>107653</v>
      </c>
    </row>
    <row r="1951" spans="1:1">
      <c r="A1951" s="59">
        <v>37346</v>
      </c>
    </row>
    <row r="1952" spans="1:1">
      <c r="A1952" s="59">
        <v>99160</v>
      </c>
    </row>
    <row r="1953" spans="1:1">
      <c r="A1953" s="59">
        <v>66293</v>
      </c>
    </row>
    <row r="1954" spans="1:1">
      <c r="A1954" s="59">
        <v>117391</v>
      </c>
    </row>
    <row r="1955" spans="1:1">
      <c r="A1955" s="59">
        <v>54546</v>
      </c>
    </row>
    <row r="1956" spans="1:1">
      <c r="A1956" s="59">
        <v>49349</v>
      </c>
    </row>
    <row r="1957" spans="1:1">
      <c r="A1957" s="59">
        <v>56516</v>
      </c>
    </row>
    <row r="1958" spans="1:1">
      <c r="A1958" s="59">
        <v>40932</v>
      </c>
    </row>
    <row r="1959" spans="1:1">
      <c r="A1959" s="59">
        <v>100241</v>
      </c>
    </row>
    <row r="1960" spans="1:1">
      <c r="A1960" s="59">
        <v>73624</v>
      </c>
    </row>
    <row r="1961" spans="1:1">
      <c r="A1961" s="59"/>
    </row>
    <row r="1962" spans="1:1">
      <c r="A1962" s="59"/>
    </row>
    <row r="1963" spans="1:1">
      <c r="A1963" s="59">
        <v>206527</v>
      </c>
    </row>
    <row r="1964" spans="1:1">
      <c r="A1964" s="59">
        <v>54151</v>
      </c>
    </row>
    <row r="1965" spans="1:1">
      <c r="A1965" s="59">
        <v>81030</v>
      </c>
    </row>
    <row r="1966" spans="1:1">
      <c r="A1966" s="59">
        <v>67867</v>
      </c>
    </row>
    <row r="1967" spans="1:1">
      <c r="A1967" s="59">
        <v>48437</v>
      </c>
    </row>
    <row r="1968" spans="1:1">
      <c r="A1968" s="59">
        <v>51800</v>
      </c>
    </row>
    <row r="1969" spans="1:1">
      <c r="A1969" s="59">
        <v>111000</v>
      </c>
    </row>
    <row r="1970" spans="1:1">
      <c r="A1970" s="59">
        <v>76783</v>
      </c>
    </row>
    <row r="1971" spans="1:1">
      <c r="A1971" s="59">
        <v>58592</v>
      </c>
    </row>
    <row r="1972" spans="1:1">
      <c r="A1972" s="59">
        <v>11986</v>
      </c>
    </row>
    <row r="1973" spans="1:1">
      <c r="A1973" s="59">
        <v>46043</v>
      </c>
    </row>
    <row r="1974" spans="1:1">
      <c r="A1974" s="59">
        <v>42801</v>
      </c>
    </row>
    <row r="1975" spans="1:1">
      <c r="A1975" s="59">
        <v>67060</v>
      </c>
    </row>
    <row r="1976" spans="1:1">
      <c r="A1976" s="59">
        <v>91040</v>
      </c>
    </row>
    <row r="1977" spans="1:1">
      <c r="A1977" s="59">
        <v>71531</v>
      </c>
    </row>
    <row r="1978" spans="1:1">
      <c r="A1978" s="59">
        <v>75139</v>
      </c>
    </row>
    <row r="1979" spans="1:1">
      <c r="A1979" s="59">
        <v>77318</v>
      </c>
    </row>
    <row r="1980" spans="1:1">
      <c r="A1980" s="59">
        <v>85251</v>
      </c>
    </row>
    <row r="1981" spans="1:1">
      <c r="A1981" s="59">
        <v>79151</v>
      </c>
    </row>
    <row r="1982" spans="1:1">
      <c r="A1982" s="59">
        <v>29100</v>
      </c>
    </row>
    <row r="1983" spans="1:1">
      <c r="A1983" s="59">
        <v>81694</v>
      </c>
    </row>
    <row r="1984" spans="1:1">
      <c r="A1984" s="59">
        <v>68729</v>
      </c>
    </row>
    <row r="1985" spans="1:1">
      <c r="A1985" s="59">
        <v>69770</v>
      </c>
    </row>
    <row r="1986" spans="1:1">
      <c r="A1986" s="59">
        <v>94000</v>
      </c>
    </row>
    <row r="1987" spans="1:1">
      <c r="A1987" s="59">
        <v>34655</v>
      </c>
    </row>
    <row r="1988" spans="1:1">
      <c r="A1988" s="59">
        <v>64245</v>
      </c>
    </row>
    <row r="1989" spans="1:1">
      <c r="A1989" s="59">
        <v>39401</v>
      </c>
    </row>
    <row r="1990" spans="1:1">
      <c r="A1990" s="59">
        <v>58566</v>
      </c>
    </row>
    <row r="1991" spans="1:1">
      <c r="A1991" s="59">
        <v>105638</v>
      </c>
    </row>
    <row r="1992" spans="1:1">
      <c r="A1992" s="59">
        <v>59191</v>
      </c>
    </row>
    <row r="1993" spans="1:1">
      <c r="A1993" s="59">
        <v>29891</v>
      </c>
    </row>
    <row r="1994" spans="1:1">
      <c r="A1994" s="59">
        <v>151991</v>
      </c>
    </row>
    <row r="1995" spans="1:1">
      <c r="A1995" s="59">
        <v>102905</v>
      </c>
    </row>
    <row r="1996" spans="1:1">
      <c r="A1996" s="59">
        <v>92734</v>
      </c>
    </row>
    <row r="1997" spans="1:1">
      <c r="A1997" s="59">
        <v>87270</v>
      </c>
    </row>
    <row r="1998" spans="1:1">
      <c r="A1998" s="59">
        <v>90646</v>
      </c>
    </row>
    <row r="1999" spans="1:1">
      <c r="A1999" s="59">
        <v>66126</v>
      </c>
    </row>
    <row r="2000" spans="1:1">
      <c r="A2000" s="59">
        <v>67038</v>
      </c>
    </row>
    <row r="2001" spans="1:1">
      <c r="A2001" s="59">
        <v>89510</v>
      </c>
    </row>
    <row r="2002" spans="1:1">
      <c r="A2002" s="59">
        <v>46266</v>
      </c>
    </row>
    <row r="2003" spans="1:1">
      <c r="A2003" s="59">
        <v>83886</v>
      </c>
    </row>
    <row r="2004" spans="1:1">
      <c r="A2004" s="59">
        <v>31498</v>
      </c>
    </row>
    <row r="2005" spans="1:1">
      <c r="A2005" s="59">
        <v>149297</v>
      </c>
    </row>
    <row r="2006" spans="1:1">
      <c r="A2006" s="59">
        <v>117900</v>
      </c>
    </row>
    <row r="2007" spans="1:1">
      <c r="A2007" s="59">
        <v>55673</v>
      </c>
    </row>
    <row r="2008" spans="1:1">
      <c r="A2008" s="59">
        <v>88304</v>
      </c>
    </row>
    <row r="2009" spans="1:1">
      <c r="A2009" s="59">
        <v>50636</v>
      </c>
    </row>
    <row r="2010" spans="1:1">
      <c r="A2010" s="59">
        <v>52353</v>
      </c>
    </row>
    <row r="2011" spans="1:1">
      <c r="A2011" s="59">
        <v>89492</v>
      </c>
    </row>
    <row r="2012" spans="1:1">
      <c r="A2012" s="59">
        <v>19688</v>
      </c>
    </row>
    <row r="2013" spans="1:1">
      <c r="A2013" s="59">
        <v>70167</v>
      </c>
    </row>
    <row r="2014" spans="1:1">
      <c r="A2014" s="59">
        <v>45215</v>
      </c>
    </row>
    <row r="2015" spans="1:1">
      <c r="A2015" s="59">
        <v>56957</v>
      </c>
    </row>
    <row r="2016" spans="1:1">
      <c r="A2016" s="59">
        <v>56798</v>
      </c>
    </row>
    <row r="2017" spans="1:1">
      <c r="A2017" s="59">
        <v>61031</v>
      </c>
    </row>
    <row r="2018" spans="1:1">
      <c r="A2018" s="59">
        <v>18106</v>
      </c>
    </row>
    <row r="2019" spans="1:1">
      <c r="A2019" s="59">
        <v>64499</v>
      </c>
    </row>
    <row r="2020" spans="1:1">
      <c r="A2020" s="59">
        <v>15374</v>
      </c>
    </row>
    <row r="2021" spans="1:1">
      <c r="A2021" s="59">
        <v>27787</v>
      </c>
    </row>
    <row r="2022" spans="1:1">
      <c r="A2022" s="59">
        <v>81972</v>
      </c>
    </row>
    <row r="2023" spans="1:1">
      <c r="A2023" s="59"/>
    </row>
    <row r="2024" spans="1:1">
      <c r="A2024" s="59">
        <v>61509</v>
      </c>
    </row>
    <row r="2025" spans="1:1">
      <c r="A2025" s="59">
        <v>80587</v>
      </c>
    </row>
    <row r="2026" spans="1:1">
      <c r="A2026" s="59">
        <v>72931</v>
      </c>
    </row>
    <row r="2027" spans="1:1">
      <c r="A2027" s="59">
        <v>29461</v>
      </c>
    </row>
    <row r="2028" spans="1:1">
      <c r="A2028" s="59">
        <v>78766</v>
      </c>
    </row>
    <row r="2029" spans="1:1">
      <c r="A2029" s="59">
        <v>49268</v>
      </c>
    </row>
    <row r="2030" spans="1:1">
      <c r="A2030" s="59">
        <v>39386</v>
      </c>
    </row>
    <row r="2031" spans="1:1">
      <c r="A2031" s="59">
        <v>67395</v>
      </c>
    </row>
    <row r="2032" spans="1:1">
      <c r="A2032" s="59">
        <v>53951</v>
      </c>
    </row>
    <row r="2033" spans="1:1">
      <c r="A2033" s="59"/>
    </row>
    <row r="2034" spans="1:1">
      <c r="A2034" s="59">
        <v>29196</v>
      </c>
    </row>
    <row r="2035" spans="1:1">
      <c r="A2035" s="59">
        <v>96172</v>
      </c>
    </row>
    <row r="2036" spans="1:1">
      <c r="A2036" s="59">
        <v>88614</v>
      </c>
    </row>
    <row r="2037" spans="1:1">
      <c r="A2037" s="59">
        <v>16913</v>
      </c>
    </row>
    <row r="2038" spans="1:1">
      <c r="A2038" s="59">
        <v>125969</v>
      </c>
    </row>
    <row r="2039" spans="1:1">
      <c r="A2039" s="59">
        <v>70000</v>
      </c>
    </row>
    <row r="2040" spans="1:1">
      <c r="A2040" s="59">
        <v>34000</v>
      </c>
    </row>
    <row r="2041" spans="1:1">
      <c r="A2041" s="59">
        <v>38200</v>
      </c>
    </row>
    <row r="2042" spans="1:1">
      <c r="A2042" s="59">
        <v>6793</v>
      </c>
    </row>
    <row r="2043" spans="1:1">
      <c r="A2043" s="59">
        <v>59000</v>
      </c>
    </row>
    <row r="2044" spans="1:1">
      <c r="A2044" s="59">
        <v>61612</v>
      </c>
    </row>
    <row r="2045" spans="1:1">
      <c r="A2045" s="59"/>
    </row>
    <row r="2046" spans="1:1">
      <c r="A2046" s="59">
        <v>20200</v>
      </c>
    </row>
    <row r="2047" spans="1:1">
      <c r="A2047" s="59">
        <v>7200</v>
      </c>
    </row>
    <row r="2048" spans="1:1">
      <c r="A2048" s="59">
        <v>41193</v>
      </c>
    </row>
    <row r="2049" spans="1:1">
      <c r="A2049" s="59">
        <v>36223</v>
      </c>
    </row>
    <row r="2050" spans="1:1">
      <c r="A2050" s="59">
        <v>43744</v>
      </c>
    </row>
    <row r="2051" spans="1:1">
      <c r="A2051" s="59">
        <v>94941</v>
      </c>
    </row>
    <row r="2052" spans="1:1">
      <c r="A2052" s="59">
        <v>137618</v>
      </c>
    </row>
    <row r="2053" spans="1:1">
      <c r="A2053" s="59">
        <v>47000</v>
      </c>
    </row>
    <row r="2054" spans="1:1">
      <c r="A2054" s="59">
        <v>177000</v>
      </c>
    </row>
    <row r="2055" spans="1:1">
      <c r="A2055" s="59">
        <v>60000</v>
      </c>
    </row>
    <row r="2056" spans="1:1">
      <c r="A2056" s="59">
        <v>111000</v>
      </c>
    </row>
    <row r="2057" spans="1:1">
      <c r="A2057" s="59">
        <v>152029</v>
      </c>
    </row>
    <row r="2058" spans="1:1">
      <c r="A2058" s="59">
        <v>26863</v>
      </c>
    </row>
    <row r="2059" spans="1:1">
      <c r="A2059" s="59">
        <v>110094</v>
      </c>
    </row>
    <row r="2060" spans="1:1">
      <c r="A2060" s="59">
        <v>66014</v>
      </c>
    </row>
    <row r="2061" spans="1:1">
      <c r="A2061" s="59">
        <v>61865</v>
      </c>
    </row>
    <row r="2062" spans="1:1">
      <c r="A2062" s="59"/>
    </row>
    <row r="2063" spans="1:1">
      <c r="A2063" s="59">
        <v>77355</v>
      </c>
    </row>
    <row r="2064" spans="1:1">
      <c r="A2064" s="59">
        <v>44875</v>
      </c>
    </row>
    <row r="2065" spans="1:1">
      <c r="A2065" s="59">
        <v>110097</v>
      </c>
    </row>
    <row r="2066" spans="1:1">
      <c r="A2066" s="59">
        <v>60719</v>
      </c>
    </row>
    <row r="2067" spans="1:1">
      <c r="A2067" s="59">
        <v>80277</v>
      </c>
    </row>
    <row r="2068" spans="1:1">
      <c r="A2068" s="59">
        <v>40996</v>
      </c>
    </row>
    <row r="2069" spans="1:1">
      <c r="A2069" s="59">
        <v>48153</v>
      </c>
    </row>
    <row r="2070" spans="1:1">
      <c r="A2070" s="59">
        <v>70878</v>
      </c>
    </row>
    <row r="2071" spans="1:1">
      <c r="A2071" s="59">
        <v>74832</v>
      </c>
    </row>
    <row r="2072" spans="1:1">
      <c r="A2072" s="59">
        <v>59608</v>
      </c>
    </row>
    <row r="2073" spans="1:1">
      <c r="A2073" s="59">
        <v>69259</v>
      </c>
    </row>
    <row r="2074" spans="1:1">
      <c r="A2074" s="59"/>
    </row>
    <row r="2075" spans="1:1">
      <c r="A2075" s="59">
        <v>64897</v>
      </c>
    </row>
    <row r="2076" spans="1:1">
      <c r="A2076" s="59"/>
    </row>
    <row r="2077" spans="1:1">
      <c r="A2077" s="59">
        <v>22422</v>
      </c>
    </row>
    <row r="2078" spans="1:1">
      <c r="A2078" s="59">
        <v>82411</v>
      </c>
    </row>
    <row r="2079" spans="1:1">
      <c r="A2079" s="59">
        <v>70368</v>
      </c>
    </row>
    <row r="2080" spans="1:1">
      <c r="A2080" s="59"/>
    </row>
    <row r="2081" spans="1:1">
      <c r="A2081" s="59">
        <v>50552</v>
      </c>
    </row>
    <row r="2082" spans="1:1">
      <c r="A2082" s="59">
        <v>73987</v>
      </c>
    </row>
    <row r="2083" spans="1:1">
      <c r="A2083" s="59">
        <v>61853</v>
      </c>
    </row>
    <row r="2084" spans="1:1">
      <c r="A2084" s="59">
        <v>97287</v>
      </c>
    </row>
    <row r="2085" spans="1:1">
      <c r="A2085" s="59">
        <v>59460</v>
      </c>
    </row>
    <row r="2086" spans="1:1">
      <c r="A2086" s="59">
        <v>54000</v>
      </c>
    </row>
    <row r="2087" spans="1:1">
      <c r="A2087" s="59">
        <v>58039</v>
      </c>
    </row>
    <row r="2088" spans="1:1">
      <c r="A2088" s="59">
        <v>44817</v>
      </c>
    </row>
    <row r="2089" spans="1:1">
      <c r="A2089" s="59">
        <v>155478</v>
      </c>
    </row>
    <row r="2090" spans="1:1">
      <c r="A2090" s="59"/>
    </row>
    <row r="2091" spans="1:1">
      <c r="A2091" s="59">
        <v>70069</v>
      </c>
    </row>
    <row r="2092" spans="1:1">
      <c r="A2092" s="59">
        <v>69195</v>
      </c>
    </row>
    <row r="2093" spans="1:1">
      <c r="A2093" s="59">
        <v>69697</v>
      </c>
    </row>
    <row r="2094" spans="1:1">
      <c r="A2094" s="59">
        <v>58549</v>
      </c>
    </row>
    <row r="2095" spans="1:1">
      <c r="A2095" s="59">
        <v>15346</v>
      </c>
    </row>
    <row r="2096" spans="1:1">
      <c r="A2096" s="59">
        <v>65372</v>
      </c>
    </row>
    <row r="2097" spans="1:1">
      <c r="A2097" s="59">
        <v>65997</v>
      </c>
    </row>
    <row r="2098" spans="1:1">
      <c r="A2098" s="59">
        <v>93254</v>
      </c>
    </row>
    <row r="2099" spans="1:1">
      <c r="A2099" s="59">
        <v>22270</v>
      </c>
    </row>
    <row r="2100" spans="1:1">
      <c r="A2100" s="59">
        <v>77241</v>
      </c>
    </row>
    <row r="2101" spans="1:1">
      <c r="A2101" s="59">
        <v>81654</v>
      </c>
    </row>
    <row r="2102" spans="1:1">
      <c r="A2102" s="59">
        <v>71775</v>
      </c>
    </row>
    <row r="2103" spans="1:1">
      <c r="A2103" s="59">
        <v>28428</v>
      </c>
    </row>
    <row r="2104" spans="1:1">
      <c r="A2104" s="59">
        <v>59422</v>
      </c>
    </row>
    <row r="2105" spans="1:1">
      <c r="A2105" s="59">
        <v>117985</v>
      </c>
    </row>
    <row r="2106" spans="1:1">
      <c r="A2106" s="59">
        <v>58000</v>
      </c>
    </row>
    <row r="2107" spans="1:1">
      <c r="A2107" s="59">
        <v>96201</v>
      </c>
    </row>
    <row r="2108" spans="1:1">
      <c r="A2108" s="59">
        <v>76663</v>
      </c>
    </row>
    <row r="2109" spans="1:1">
      <c r="A2109" s="59">
        <v>80059</v>
      </c>
    </row>
    <row r="2110" spans="1:1">
      <c r="A2110" s="59">
        <v>61414</v>
      </c>
    </row>
    <row r="2111" spans="1:1">
      <c r="A2111" s="59">
        <v>81944</v>
      </c>
    </row>
    <row r="2112" spans="1:1">
      <c r="A2112" s="59">
        <v>67483</v>
      </c>
    </row>
    <row r="2113" spans="1:1">
      <c r="A2113" s="59">
        <v>60014</v>
      </c>
    </row>
    <row r="2114" spans="1:1">
      <c r="A2114" s="59">
        <v>64002</v>
      </c>
    </row>
    <row r="2115" spans="1:1">
      <c r="A2115" s="59"/>
    </row>
    <row r="2116" spans="1:1">
      <c r="A2116" s="59">
        <v>35000</v>
      </c>
    </row>
    <row r="2117" spans="1:1">
      <c r="A2117" s="59">
        <v>14212</v>
      </c>
    </row>
    <row r="2118" spans="1:1">
      <c r="A2118" s="59">
        <v>57878</v>
      </c>
    </row>
    <row r="2119" spans="1:1">
      <c r="A2119" s="59">
        <v>45860</v>
      </c>
    </row>
    <row r="2120" spans="1:1">
      <c r="A2120" s="59">
        <v>153411</v>
      </c>
    </row>
    <row r="2121" spans="1:1">
      <c r="A2121" s="59">
        <v>44509</v>
      </c>
    </row>
    <row r="2122" spans="1:1">
      <c r="A2122" s="59">
        <v>38232</v>
      </c>
    </row>
    <row r="2123" spans="1:1">
      <c r="A2123" s="59">
        <v>81574</v>
      </c>
    </row>
    <row r="2124" spans="1:1">
      <c r="A2124" s="59">
        <v>86360</v>
      </c>
    </row>
    <row r="2125" spans="1:1">
      <c r="A2125" s="59">
        <v>85532</v>
      </c>
    </row>
    <row r="2126" spans="1:1">
      <c r="A2126" s="59"/>
    </row>
    <row r="2127" spans="1:1">
      <c r="A2127" s="59">
        <v>74609</v>
      </c>
    </row>
    <row r="2128" spans="1:1">
      <c r="A2128" s="59">
        <v>66174</v>
      </c>
    </row>
    <row r="2129" spans="1:1">
      <c r="A2129" s="59">
        <v>66502</v>
      </c>
    </row>
    <row r="2130" spans="1:1">
      <c r="A2130" s="59">
        <v>79512</v>
      </c>
    </row>
    <row r="2131" spans="1:1">
      <c r="A2131" s="59">
        <v>55505</v>
      </c>
    </row>
    <row r="2132" spans="1:1">
      <c r="A2132" s="59">
        <v>50039</v>
      </c>
    </row>
    <row r="2133" spans="1:1">
      <c r="A2133" s="59">
        <v>25698</v>
      </c>
    </row>
    <row r="2134" spans="1:1">
      <c r="A2134" s="59">
        <v>44952</v>
      </c>
    </row>
    <row r="2135" spans="1:1">
      <c r="A2135" s="59">
        <v>49491</v>
      </c>
    </row>
    <row r="2136" spans="1:1">
      <c r="A2136" s="59">
        <v>53699</v>
      </c>
    </row>
    <row r="2137" spans="1:1">
      <c r="A2137" s="59">
        <v>131524</v>
      </c>
    </row>
    <row r="2138" spans="1:1">
      <c r="A2138" s="59">
        <v>156455</v>
      </c>
    </row>
    <row r="2139" spans="1:1">
      <c r="A2139" s="59">
        <v>53294</v>
      </c>
    </row>
    <row r="2140" spans="1:1">
      <c r="A2140" s="59">
        <v>88810</v>
      </c>
    </row>
    <row r="2141" spans="1:1">
      <c r="A2141" s="59">
        <v>102700</v>
      </c>
    </row>
    <row r="2142" spans="1:1">
      <c r="A2142" s="59">
        <v>58307</v>
      </c>
    </row>
    <row r="2143" spans="1:1">
      <c r="A2143" s="59">
        <v>9698</v>
      </c>
    </row>
    <row r="2144" spans="1:1">
      <c r="A2144" s="59">
        <v>98701</v>
      </c>
    </row>
    <row r="2145" spans="1:1">
      <c r="A2145" s="59">
        <v>111000</v>
      </c>
    </row>
    <row r="2146" spans="1:1">
      <c r="A2146" s="59">
        <v>67941</v>
      </c>
    </row>
    <row r="2147" spans="1:1">
      <c r="A2147" s="59">
        <v>51225</v>
      </c>
    </row>
    <row r="2148" spans="1:1">
      <c r="A2148" s="59">
        <v>94102</v>
      </c>
    </row>
    <row r="2149" spans="1:1">
      <c r="A2149" s="59">
        <v>30507</v>
      </c>
    </row>
    <row r="2150" spans="1:1">
      <c r="A2150" s="59">
        <v>65662</v>
      </c>
    </row>
    <row r="2151" spans="1:1">
      <c r="A2151" s="59">
        <v>78465</v>
      </c>
    </row>
    <row r="2152" spans="1:1">
      <c r="A2152" s="59">
        <v>5900</v>
      </c>
    </row>
    <row r="2153" spans="1:1">
      <c r="A2153" s="59">
        <v>60174</v>
      </c>
    </row>
    <row r="2154" spans="1:1">
      <c r="A2154" s="59">
        <v>100784</v>
      </c>
    </row>
    <row r="2155" spans="1:1">
      <c r="A2155" s="59">
        <v>69612</v>
      </c>
    </row>
    <row r="2156" spans="1:1">
      <c r="A2156" s="59">
        <v>66737</v>
      </c>
    </row>
    <row r="2157" spans="1:1">
      <c r="A2157" s="59">
        <v>95084</v>
      </c>
    </row>
    <row r="2158" spans="1:1">
      <c r="A2158" s="59"/>
    </row>
    <row r="2159" spans="1:1">
      <c r="A2159" s="59">
        <v>87175</v>
      </c>
    </row>
    <row r="2160" spans="1:1">
      <c r="A2160" s="59">
        <v>68262</v>
      </c>
    </row>
    <row r="2161" spans="1:1">
      <c r="A2161" s="59">
        <v>59941</v>
      </c>
    </row>
    <row r="2162" spans="1:1">
      <c r="A2162" s="59">
        <v>63572</v>
      </c>
    </row>
    <row r="2163" spans="1:1">
      <c r="A2163" s="59">
        <v>88738</v>
      </c>
    </row>
    <row r="2164" spans="1:1">
      <c r="A2164" s="59">
        <v>63150</v>
      </c>
    </row>
    <row r="2165" spans="1:1">
      <c r="A2165" s="59">
        <v>71698</v>
      </c>
    </row>
    <row r="2166" spans="1:1">
      <c r="A2166" s="59">
        <v>59352</v>
      </c>
    </row>
    <row r="2167" spans="1:1">
      <c r="A2167" s="59">
        <v>40023</v>
      </c>
    </row>
    <row r="2168" spans="1:1">
      <c r="A2168" s="59">
        <v>44586</v>
      </c>
    </row>
    <row r="2169" spans="1:1">
      <c r="A2169" s="59">
        <v>40786</v>
      </c>
    </row>
    <row r="2170" spans="1:1">
      <c r="A2170" s="59">
        <v>91734</v>
      </c>
    </row>
    <row r="2171" spans="1:1">
      <c r="A2171" s="59">
        <v>82036</v>
      </c>
    </row>
    <row r="2172" spans="1:1">
      <c r="A2172" s="59">
        <v>109258</v>
      </c>
    </row>
    <row r="2173" spans="1:1">
      <c r="A2173" s="59">
        <v>73000</v>
      </c>
    </row>
    <row r="2174" spans="1:1">
      <c r="A2174" s="59">
        <v>70000</v>
      </c>
    </row>
    <row r="2175" spans="1:1">
      <c r="A2175" s="59">
        <v>47900</v>
      </c>
    </row>
    <row r="2176" spans="1:1">
      <c r="A2176" s="59">
        <v>42000</v>
      </c>
    </row>
    <row r="2177" spans="1:1">
      <c r="A2177" s="59">
        <v>65000</v>
      </c>
    </row>
    <row r="2178" spans="1:1">
      <c r="A2178" s="59">
        <v>80223</v>
      </c>
    </row>
    <row r="2179" spans="1:1">
      <c r="A2179" s="59">
        <v>83673</v>
      </c>
    </row>
    <row r="2180" spans="1:1">
      <c r="A2180" s="59">
        <v>28000</v>
      </c>
    </row>
    <row r="2181" spans="1:1">
      <c r="A2181" s="59">
        <v>89184</v>
      </c>
    </row>
    <row r="2182" spans="1:1">
      <c r="A2182" s="59">
        <v>116123</v>
      </c>
    </row>
    <row r="2183" spans="1:1">
      <c r="A2183" s="59">
        <v>67180</v>
      </c>
    </row>
    <row r="2184" spans="1:1">
      <c r="A2184" s="59">
        <v>92989</v>
      </c>
    </row>
    <row r="2185" spans="1:1">
      <c r="A2185" s="59">
        <v>48832</v>
      </c>
    </row>
    <row r="2186" spans="1:1">
      <c r="A2186" s="59">
        <v>117604</v>
      </c>
    </row>
    <row r="2187" spans="1:1">
      <c r="A2187" s="59">
        <v>124696</v>
      </c>
    </row>
    <row r="2188" spans="1:1">
      <c r="A2188" s="59">
        <v>117321</v>
      </c>
    </row>
    <row r="2189" spans="1:1">
      <c r="A2189" s="59">
        <v>94727</v>
      </c>
    </row>
    <row r="2190" spans="1:1">
      <c r="A2190" s="59">
        <v>66754</v>
      </c>
    </row>
    <row r="2191" spans="1:1">
      <c r="A2191" s="59">
        <v>64799</v>
      </c>
    </row>
    <row r="2192" spans="1:1">
      <c r="A2192" s="59">
        <v>115816</v>
      </c>
    </row>
    <row r="2193" spans="1:1">
      <c r="A2193" s="59"/>
    </row>
    <row r="2194" spans="1:1">
      <c r="A2194" s="59"/>
    </row>
    <row r="2195" spans="1:1">
      <c r="A2195" s="59">
        <v>87294</v>
      </c>
    </row>
    <row r="2196" spans="1:1">
      <c r="A2196" s="59">
        <v>66178</v>
      </c>
    </row>
    <row r="2197" spans="1:1">
      <c r="A2197" s="59">
        <v>89937</v>
      </c>
    </row>
    <row r="2198" spans="1:1">
      <c r="A2198" s="59">
        <v>58539</v>
      </c>
    </row>
    <row r="2199" spans="1:1">
      <c r="A2199" s="59">
        <v>66098</v>
      </c>
    </row>
    <row r="2200" spans="1:1">
      <c r="A2200" s="59">
        <v>18232</v>
      </c>
    </row>
    <row r="2201" spans="1:1">
      <c r="A2201" s="59">
        <v>55901</v>
      </c>
    </row>
    <row r="2202" spans="1:1">
      <c r="A2202" s="59">
        <v>41000</v>
      </c>
    </row>
    <row r="2203" spans="1:1">
      <c r="A2203" s="59">
        <v>55864</v>
      </c>
    </row>
    <row r="2204" spans="1:1">
      <c r="A2204" s="59">
        <v>30200</v>
      </c>
    </row>
    <row r="2205" spans="1:1">
      <c r="A2205" s="59">
        <v>70000</v>
      </c>
    </row>
    <row r="2206" spans="1:1">
      <c r="A2206" s="59">
        <v>90519</v>
      </c>
    </row>
    <row r="2207" spans="1:1">
      <c r="A2207" s="59">
        <v>12724</v>
      </c>
    </row>
    <row r="2208" spans="1:1">
      <c r="A2208" s="59">
        <v>81620</v>
      </c>
    </row>
    <row r="2209" spans="1:1">
      <c r="A2209" s="59">
        <v>7627</v>
      </c>
    </row>
    <row r="2210" spans="1:1">
      <c r="A2210" s="59">
        <v>159591</v>
      </c>
    </row>
    <row r="2211" spans="1:1">
      <c r="A2211" s="59">
        <v>101377</v>
      </c>
    </row>
    <row r="2212" spans="1:1">
      <c r="A2212" s="59">
        <v>39997</v>
      </c>
    </row>
    <row r="2213" spans="1:1">
      <c r="A2213" s="59">
        <v>67354</v>
      </c>
    </row>
    <row r="2214" spans="1:1">
      <c r="A2214" s="59">
        <v>13202</v>
      </c>
    </row>
    <row r="2215" spans="1:1">
      <c r="A2215" s="59">
        <v>112223</v>
      </c>
    </row>
    <row r="2216" spans="1:1">
      <c r="A2216" s="59">
        <v>94650</v>
      </c>
    </row>
    <row r="2217" spans="1:1">
      <c r="A2217" s="59">
        <v>81378</v>
      </c>
    </row>
    <row r="2218" spans="1:1">
      <c r="A2218" s="59">
        <v>96225</v>
      </c>
    </row>
    <row r="2219" spans="1:1">
      <c r="A2219" s="59">
        <v>38981</v>
      </c>
    </row>
    <row r="2220" spans="1:1">
      <c r="A2220" s="59">
        <v>84761</v>
      </c>
    </row>
    <row r="2221" spans="1:1">
      <c r="A2221" s="59">
        <v>74147</v>
      </c>
    </row>
    <row r="2222" spans="1:1">
      <c r="A2222" s="59">
        <v>89345</v>
      </c>
    </row>
    <row r="2223" spans="1:1">
      <c r="A2223" s="59">
        <v>80300</v>
      </c>
    </row>
    <row r="2224" spans="1:1">
      <c r="A2224" s="59">
        <v>90714</v>
      </c>
    </row>
    <row r="2225" spans="1:1">
      <c r="A2225" s="59">
        <v>59012</v>
      </c>
    </row>
    <row r="2226" spans="1:1">
      <c r="A2226" s="59">
        <v>35825</v>
      </c>
    </row>
    <row r="2227" spans="1:1">
      <c r="A2227" s="59">
        <v>27536</v>
      </c>
    </row>
    <row r="2228" spans="1:1">
      <c r="A2228" s="59">
        <v>70018</v>
      </c>
    </row>
    <row r="2229" spans="1:1">
      <c r="A2229" s="59">
        <v>58788</v>
      </c>
    </row>
    <row r="2230" spans="1:1">
      <c r="A2230" s="59">
        <v>46000</v>
      </c>
    </row>
    <row r="2231" spans="1:1">
      <c r="A2231" s="59">
        <v>64486</v>
      </c>
    </row>
    <row r="2232" spans="1:1">
      <c r="A2232" s="59">
        <v>86161</v>
      </c>
    </row>
    <row r="2233" spans="1:1">
      <c r="A2233" s="59">
        <v>12577</v>
      </c>
    </row>
    <row r="2234" spans="1:1">
      <c r="A2234" s="59">
        <v>95065</v>
      </c>
    </row>
    <row r="2235" spans="1:1">
      <c r="A2235" s="59">
        <v>74015</v>
      </c>
    </row>
    <row r="2236" spans="1:1">
      <c r="A2236" s="59">
        <v>32942</v>
      </c>
    </row>
    <row r="2237" spans="1:1">
      <c r="A2237" s="59">
        <v>96597</v>
      </c>
    </row>
    <row r="2238" spans="1:1">
      <c r="A2238" s="59">
        <v>70763</v>
      </c>
    </row>
    <row r="2239" spans="1:1">
      <c r="A2239" s="59">
        <v>53094</v>
      </c>
    </row>
    <row r="2240" spans="1:1">
      <c r="A2240" s="59">
        <v>60623</v>
      </c>
    </row>
    <row r="2241" spans="1:1">
      <c r="A2241" s="59">
        <v>84996</v>
      </c>
    </row>
    <row r="2242" spans="1:1">
      <c r="A2242" s="59">
        <v>46611</v>
      </c>
    </row>
    <row r="2243" spans="1:1">
      <c r="A2243" s="59">
        <v>77824</v>
      </c>
    </row>
    <row r="2244" spans="1:1">
      <c r="A2244" s="59">
        <v>88654</v>
      </c>
    </row>
    <row r="2245" spans="1:1">
      <c r="A2245" s="59">
        <v>73600</v>
      </c>
    </row>
    <row r="2246" spans="1:1">
      <c r="A2246" s="59">
        <v>59530</v>
      </c>
    </row>
    <row r="2247" spans="1:1">
      <c r="A2247" s="59"/>
    </row>
    <row r="2248" spans="1:1">
      <c r="A2248" s="59">
        <v>73688</v>
      </c>
    </row>
    <row r="2249" spans="1:1">
      <c r="A2249" s="59">
        <v>94843</v>
      </c>
    </row>
    <row r="2250" spans="1:1">
      <c r="A2250" s="59">
        <v>57481</v>
      </c>
    </row>
    <row r="2251" spans="1:1">
      <c r="A2251" s="59">
        <v>76537</v>
      </c>
    </row>
    <row r="2252" spans="1:1">
      <c r="A2252" s="59">
        <v>77130</v>
      </c>
    </row>
    <row r="2253" spans="1:1">
      <c r="A2253" s="59">
        <v>35807</v>
      </c>
    </row>
    <row r="2254" spans="1:1">
      <c r="A2254" s="59">
        <v>40674</v>
      </c>
    </row>
    <row r="2255" spans="1:1">
      <c r="A2255" s="59">
        <v>31974</v>
      </c>
    </row>
    <row r="2256" spans="1:1">
      <c r="A2256" s="59">
        <v>85805</v>
      </c>
    </row>
    <row r="2257" spans="1:1">
      <c r="A2257" s="59">
        <v>18714</v>
      </c>
    </row>
    <row r="2258" spans="1:1">
      <c r="A2258" s="59"/>
    </row>
    <row r="2259" spans="1:1">
      <c r="A2259" s="59">
        <v>21711</v>
      </c>
    </row>
    <row r="2260" spans="1:1">
      <c r="A2260" s="59">
        <v>85969</v>
      </c>
    </row>
    <row r="2261" spans="1:1">
      <c r="A2261" s="59">
        <v>75142</v>
      </c>
    </row>
    <row r="2262" spans="1:1">
      <c r="A2262" s="59">
        <v>65178</v>
      </c>
    </row>
    <row r="2263" spans="1:1">
      <c r="A2263" s="59">
        <v>152441</v>
      </c>
    </row>
    <row r="2264" spans="1:1">
      <c r="A2264" s="59">
        <v>78645</v>
      </c>
    </row>
    <row r="2265" spans="1:1">
      <c r="A2265" s="59">
        <v>67762</v>
      </c>
    </row>
    <row r="2266" spans="1:1">
      <c r="A2266" s="59">
        <v>97778</v>
      </c>
    </row>
    <row r="2267" spans="1:1">
      <c r="A2267" s="59"/>
    </row>
    <row r="2268" spans="1:1">
      <c r="A2268" s="59">
        <v>57700</v>
      </c>
    </row>
    <row r="2269" spans="1:1">
      <c r="A2269" s="59">
        <v>77699</v>
      </c>
    </row>
    <row r="2270" spans="1:1">
      <c r="A2270" s="59"/>
    </row>
    <row r="2271" spans="1:1">
      <c r="A2271" s="59">
        <v>11413</v>
      </c>
    </row>
    <row r="2272" spans="1:1">
      <c r="A2272" s="59">
        <v>64356</v>
      </c>
    </row>
    <row r="2273" spans="1:1">
      <c r="A2273" s="59">
        <v>96326</v>
      </c>
    </row>
    <row r="2274" spans="1:1">
      <c r="A2274" s="59">
        <v>41641</v>
      </c>
    </row>
    <row r="2275" spans="1:1">
      <c r="A2275" s="59">
        <v>56710</v>
      </c>
    </row>
    <row r="2276" spans="1:1">
      <c r="A2276" s="59">
        <v>68876</v>
      </c>
    </row>
    <row r="2277" spans="1:1">
      <c r="A2277" s="59">
        <v>62968</v>
      </c>
    </row>
    <row r="2278" spans="1:1">
      <c r="A2278" s="59">
        <v>65437</v>
      </c>
    </row>
    <row r="2279" spans="1:1">
      <c r="A2279" s="59">
        <v>155486</v>
      </c>
    </row>
    <row r="2280" spans="1:1">
      <c r="A2280" s="59">
        <v>80960</v>
      </c>
    </row>
    <row r="2281" spans="1:1">
      <c r="A2281" s="59">
        <v>62103</v>
      </c>
    </row>
    <row r="2282" spans="1:1">
      <c r="A2282" s="59">
        <v>78442</v>
      </c>
    </row>
    <row r="2283" spans="1:1">
      <c r="A2283" s="59"/>
    </row>
    <row r="2284" spans="1:1">
      <c r="A2284" s="59">
        <v>84427</v>
      </c>
    </row>
    <row r="2285" spans="1:1">
      <c r="A2285" s="59">
        <v>144263</v>
      </c>
    </row>
    <row r="2286" spans="1:1">
      <c r="A2286" s="59">
        <v>95351</v>
      </c>
    </row>
    <row r="2287" spans="1:1">
      <c r="A2287" s="59">
        <v>71425</v>
      </c>
    </row>
    <row r="2288" spans="1:1">
      <c r="A2288" s="59">
        <v>51653</v>
      </c>
    </row>
    <row r="2289" spans="1:1">
      <c r="A2289" s="59">
        <v>80836</v>
      </c>
    </row>
    <row r="2290" spans="1:1">
      <c r="A2290" s="59">
        <v>127259</v>
      </c>
    </row>
    <row r="2291" spans="1:1">
      <c r="A2291" s="59">
        <v>103030</v>
      </c>
    </row>
    <row r="2292" spans="1:1">
      <c r="A2292" s="59"/>
    </row>
    <row r="2293" spans="1:1">
      <c r="A2293" s="59">
        <v>85358</v>
      </c>
    </row>
    <row r="2294" spans="1:1">
      <c r="A2294" s="59">
        <v>88746</v>
      </c>
    </row>
    <row r="2295" spans="1:1">
      <c r="A2295" s="59">
        <v>77007</v>
      </c>
    </row>
    <row r="2296" spans="1:1">
      <c r="A2296" s="59">
        <v>50415</v>
      </c>
    </row>
    <row r="2297" spans="1:1">
      <c r="A2297" s="59">
        <v>48110</v>
      </c>
    </row>
    <row r="2298" spans="1:1">
      <c r="A2298" s="59">
        <v>63831</v>
      </c>
    </row>
    <row r="2299" spans="1:1">
      <c r="A2299" s="59"/>
    </row>
    <row r="2300" spans="1:1">
      <c r="A2300" s="59">
        <v>47741</v>
      </c>
    </row>
    <row r="2301" spans="1:1">
      <c r="A2301" s="59">
        <v>33403</v>
      </c>
    </row>
    <row r="2302" spans="1:1">
      <c r="A2302" s="59">
        <v>99652</v>
      </c>
    </row>
    <row r="2303" spans="1:1">
      <c r="A2303" s="59">
        <v>51721</v>
      </c>
    </row>
    <row r="2304" spans="1:1">
      <c r="A2304" s="59"/>
    </row>
    <row r="2305" spans="1:1">
      <c r="A2305" s="59"/>
    </row>
    <row r="2306" spans="1:1">
      <c r="A2306" s="59">
        <v>92583</v>
      </c>
    </row>
    <row r="2307" spans="1:1">
      <c r="A2307" s="59">
        <v>37019</v>
      </c>
    </row>
    <row r="2308" spans="1:1">
      <c r="A2308" s="59"/>
    </row>
    <row r="2309" spans="1:1">
      <c r="A2309" s="59">
        <v>83645</v>
      </c>
    </row>
    <row r="2310" spans="1:1">
      <c r="A2310" s="59">
        <v>67881</v>
      </c>
    </row>
    <row r="2311" spans="1:1">
      <c r="A2311" s="59"/>
    </row>
    <row r="2312" spans="1:1">
      <c r="A2312" s="59">
        <v>62000</v>
      </c>
    </row>
    <row r="2313" spans="1:1">
      <c r="A2313" s="59">
        <v>27872</v>
      </c>
    </row>
    <row r="2314" spans="1:1">
      <c r="A2314" s="59">
        <v>42767</v>
      </c>
    </row>
    <row r="2315" spans="1:1">
      <c r="A2315" s="59">
        <v>92739</v>
      </c>
    </row>
    <row r="2316" spans="1:1">
      <c r="A2316" s="59">
        <v>32000</v>
      </c>
    </row>
    <row r="2317" spans="1:1">
      <c r="A2317" s="59">
        <v>42000</v>
      </c>
    </row>
    <row r="2318" spans="1:1">
      <c r="A2318" s="59">
        <v>64000</v>
      </c>
    </row>
    <row r="2319" spans="1:1">
      <c r="A2319" s="59">
        <v>65000</v>
      </c>
    </row>
    <row r="2320" spans="1:1">
      <c r="A2320" s="59">
        <v>139000</v>
      </c>
    </row>
    <row r="2321" spans="1:1">
      <c r="A2321" s="59">
        <v>85200</v>
      </c>
    </row>
    <row r="2322" spans="1:1">
      <c r="A2322" s="59">
        <v>46400</v>
      </c>
    </row>
    <row r="2323" spans="1:1">
      <c r="A2323" s="59">
        <v>49207</v>
      </c>
    </row>
    <row r="2324" spans="1:1">
      <c r="A2324" s="59">
        <v>46541</v>
      </c>
    </row>
    <row r="2325" spans="1:1">
      <c r="A2325" s="59">
        <v>59736</v>
      </c>
    </row>
    <row r="2326" spans="1:1">
      <c r="A2326" s="59">
        <v>63451</v>
      </c>
    </row>
    <row r="2327" spans="1:1">
      <c r="A2327" s="59">
        <v>50890</v>
      </c>
    </row>
    <row r="2328" spans="1:1">
      <c r="A2328" s="59">
        <v>73062</v>
      </c>
    </row>
    <row r="2329" spans="1:1">
      <c r="A2329" s="59">
        <v>43173</v>
      </c>
    </row>
    <row r="2330" spans="1:1">
      <c r="A2330" s="59"/>
    </row>
    <row r="2331" spans="1:1">
      <c r="A2331" s="59">
        <v>98856</v>
      </c>
    </row>
    <row r="2332" spans="1:1">
      <c r="A2332" s="59">
        <v>79345</v>
      </c>
    </row>
    <row r="2333" spans="1:1">
      <c r="A2333" s="59">
        <v>36309</v>
      </c>
    </row>
    <row r="2334" spans="1:1">
      <c r="A2334" s="59">
        <v>52302</v>
      </c>
    </row>
    <row r="2335" spans="1:1">
      <c r="A2335" s="59">
        <v>59402</v>
      </c>
    </row>
    <row r="2336" spans="1:1">
      <c r="A2336" s="59">
        <v>54081</v>
      </c>
    </row>
    <row r="2337" spans="1:1">
      <c r="A2337" s="59">
        <v>43927</v>
      </c>
    </row>
    <row r="2338" spans="1:1">
      <c r="A2338" s="59">
        <v>51723</v>
      </c>
    </row>
    <row r="2339" spans="1:1">
      <c r="A2339" s="59">
        <v>81894</v>
      </c>
    </row>
    <row r="2340" spans="1:1">
      <c r="A2340" s="59">
        <v>86730</v>
      </c>
    </row>
    <row r="2341" spans="1:1">
      <c r="A2341" s="59">
        <v>86996</v>
      </c>
    </row>
    <row r="2342" spans="1:1">
      <c r="A2342" s="59">
        <v>49927</v>
      </c>
    </row>
    <row r="2343" spans="1:1">
      <c r="A2343" s="59">
        <v>65994</v>
      </c>
    </row>
    <row r="2344" spans="1:1">
      <c r="A2344" s="59">
        <v>61036</v>
      </c>
    </row>
    <row r="2345" spans="1:1">
      <c r="A2345" s="59">
        <v>102512</v>
      </c>
    </row>
    <row r="2346" spans="1:1">
      <c r="A2346" s="59">
        <v>84718</v>
      </c>
    </row>
    <row r="2347" spans="1:1">
      <c r="A2347" s="59">
        <v>34558</v>
      </c>
    </row>
    <row r="2348" spans="1:1">
      <c r="A2348" s="59"/>
    </row>
    <row r="2349" spans="1:1">
      <c r="A2349" s="59">
        <v>94696</v>
      </c>
    </row>
    <row r="2350" spans="1:1">
      <c r="A2350" s="59">
        <v>44412</v>
      </c>
    </row>
    <row r="2351" spans="1:1">
      <c r="A2351" s="59">
        <v>68750</v>
      </c>
    </row>
    <row r="2352" spans="1:1">
      <c r="A2352" s="59">
        <v>46320</v>
      </c>
    </row>
    <row r="2353" spans="1:1">
      <c r="A2353" s="59">
        <v>73533</v>
      </c>
    </row>
    <row r="2354" spans="1:1">
      <c r="A2354" s="59">
        <v>71979</v>
      </c>
    </row>
    <row r="2355" spans="1:1">
      <c r="A2355" s="59">
        <v>100663</v>
      </c>
    </row>
    <row r="2356" spans="1:1">
      <c r="A2356" s="59"/>
    </row>
    <row r="2357" spans="1:1">
      <c r="A2357" s="59">
        <v>100664</v>
      </c>
    </row>
    <row r="2358" spans="1:1">
      <c r="A2358" s="59">
        <v>64235</v>
      </c>
    </row>
    <row r="2359" spans="1:1">
      <c r="A2359" s="59">
        <v>60570</v>
      </c>
    </row>
    <row r="2360" spans="1:1">
      <c r="A2360" s="59">
        <v>102789</v>
      </c>
    </row>
    <row r="2361" spans="1:1">
      <c r="A2361" s="59">
        <v>83231</v>
      </c>
    </row>
    <row r="2362" spans="1:1">
      <c r="A2362" s="59">
        <v>52260</v>
      </c>
    </row>
    <row r="2363" spans="1:1">
      <c r="A2363" s="59">
        <v>43826</v>
      </c>
    </row>
    <row r="2364" spans="1:1">
      <c r="A2364" s="59">
        <v>85631</v>
      </c>
    </row>
    <row r="2365" spans="1:1">
      <c r="A2365" s="59">
        <v>19111</v>
      </c>
    </row>
    <row r="2366" spans="1:1">
      <c r="A2366" s="59">
        <v>67018</v>
      </c>
    </row>
    <row r="2367" spans="1:1">
      <c r="A2367" s="59"/>
    </row>
    <row r="2368" spans="1:1">
      <c r="A2368" s="59">
        <v>111623</v>
      </c>
    </row>
    <row r="2369" spans="1:1">
      <c r="A2369" s="59">
        <v>60811</v>
      </c>
    </row>
    <row r="2370" spans="1:1">
      <c r="A2370" s="59">
        <v>45615</v>
      </c>
    </row>
    <row r="2371" spans="1:1">
      <c r="A2371" s="59">
        <v>81000</v>
      </c>
    </row>
    <row r="2372" spans="1:1">
      <c r="A2372" s="59">
        <v>21828</v>
      </c>
    </row>
    <row r="2373" spans="1:1">
      <c r="A2373" s="59">
        <v>37000</v>
      </c>
    </row>
    <row r="2374" spans="1:1">
      <c r="A2374" s="59">
        <v>33261</v>
      </c>
    </row>
    <row r="2375" spans="1:1">
      <c r="A2375" s="59">
        <v>93989</v>
      </c>
    </row>
    <row r="2376" spans="1:1">
      <c r="A2376" s="59">
        <v>85478</v>
      </c>
    </row>
    <row r="2377" spans="1:1">
      <c r="A2377" s="59"/>
    </row>
    <row r="2378" spans="1:1">
      <c r="A2378" s="59"/>
    </row>
    <row r="2379" spans="1:1">
      <c r="A2379" s="59">
        <v>94062</v>
      </c>
    </row>
    <row r="2380" spans="1:1">
      <c r="A2380" s="59">
        <v>80299</v>
      </c>
    </row>
    <row r="2381" spans="1:1">
      <c r="A2381" s="59">
        <v>31607</v>
      </c>
    </row>
    <row r="2382" spans="1:1">
      <c r="A2382" s="59">
        <v>52608</v>
      </c>
    </row>
    <row r="2383" spans="1:1">
      <c r="A2383" s="59">
        <v>70322</v>
      </c>
    </row>
    <row r="2384" spans="1:1">
      <c r="A2384" s="59">
        <v>89984</v>
      </c>
    </row>
    <row r="2385" spans="1:1">
      <c r="A2385" s="59">
        <v>64500</v>
      </c>
    </row>
    <row r="2386" spans="1:1">
      <c r="A2386" s="59">
        <v>34291</v>
      </c>
    </row>
    <row r="2387" spans="1:1">
      <c r="A2387" s="59">
        <v>77366</v>
      </c>
    </row>
    <row r="2388" spans="1:1">
      <c r="A2388" s="59">
        <v>63671</v>
      </c>
    </row>
    <row r="2389" spans="1:1">
      <c r="A2389" s="59"/>
    </row>
    <row r="2390" spans="1:1">
      <c r="A2390" s="59">
        <v>20996</v>
      </c>
    </row>
    <row r="2391" spans="1:1">
      <c r="A2391" s="59">
        <v>32683</v>
      </c>
    </row>
    <row r="2392" spans="1:1">
      <c r="A2392" s="59">
        <v>46955</v>
      </c>
    </row>
    <row r="2393" spans="1:1">
      <c r="A2393" s="59">
        <v>61121</v>
      </c>
    </row>
    <row r="2394" spans="1:1">
      <c r="A2394" s="59">
        <v>78965</v>
      </c>
    </row>
    <row r="2395" spans="1:1">
      <c r="A2395" s="59">
        <v>89605</v>
      </c>
    </row>
    <row r="2396" spans="1:1">
      <c r="A2396" s="59">
        <v>45516</v>
      </c>
    </row>
    <row r="2397" spans="1:1">
      <c r="A2397" s="59">
        <v>75360</v>
      </c>
    </row>
    <row r="2398" spans="1:1">
      <c r="A2398" s="59">
        <v>79288</v>
      </c>
    </row>
    <row r="2399" spans="1:1">
      <c r="A2399" s="59">
        <v>46551</v>
      </c>
    </row>
    <row r="2400" spans="1:1">
      <c r="A2400" s="59">
        <v>80123</v>
      </c>
    </row>
    <row r="2401" spans="1:1">
      <c r="A2401" s="59">
        <v>45138</v>
      </c>
    </row>
    <row r="2402" spans="1:1">
      <c r="A2402" s="59">
        <v>111914</v>
      </c>
    </row>
    <row r="2403" spans="1:1">
      <c r="A2403" s="59">
        <v>100487</v>
      </c>
    </row>
    <row r="2404" spans="1:1">
      <c r="A2404" s="59">
        <v>78777</v>
      </c>
    </row>
    <row r="2405" spans="1:1">
      <c r="A2405" s="59">
        <v>52440</v>
      </c>
    </row>
    <row r="2406" spans="1:1">
      <c r="A2406" s="59">
        <v>71511</v>
      </c>
    </row>
    <row r="2407" spans="1:1">
      <c r="A2407" s="59">
        <v>54927</v>
      </c>
    </row>
    <row r="2408" spans="1:1">
      <c r="A2408" s="59"/>
    </row>
    <row r="2409" spans="1:1">
      <c r="A2409" s="59">
        <v>70896</v>
      </c>
    </row>
    <row r="2410" spans="1:1">
      <c r="A2410" s="59">
        <v>35799</v>
      </c>
    </row>
    <row r="2411" spans="1:1">
      <c r="A2411" s="59">
        <v>67956</v>
      </c>
    </row>
    <row r="2412" spans="1:1">
      <c r="A2412" s="59">
        <v>38986</v>
      </c>
    </row>
    <row r="2413" spans="1:1">
      <c r="A2413" s="59">
        <v>69115</v>
      </c>
    </row>
    <row r="2414" spans="1:1">
      <c r="A2414" s="59">
        <v>49348</v>
      </c>
    </row>
    <row r="2415" spans="1:1">
      <c r="A2415" s="59">
        <v>149000</v>
      </c>
    </row>
    <row r="2416" spans="1:1">
      <c r="A2416" s="59">
        <v>100685</v>
      </c>
    </row>
    <row r="2417" spans="1:1">
      <c r="A2417" s="59">
        <v>67631</v>
      </c>
    </row>
    <row r="2418" spans="1:1">
      <c r="A2418" s="59">
        <v>59465</v>
      </c>
    </row>
    <row r="2419" spans="1:1">
      <c r="A2419" s="59"/>
    </row>
    <row r="2420" spans="1:1">
      <c r="A2420" s="59">
        <v>78503</v>
      </c>
    </row>
    <row r="2421" spans="1:1">
      <c r="A2421" s="59">
        <v>41911</v>
      </c>
    </row>
    <row r="2422" spans="1:1">
      <c r="A2422" s="59">
        <v>54040</v>
      </c>
    </row>
    <row r="2423" spans="1:1">
      <c r="A2423" s="59"/>
    </row>
    <row r="2424" spans="1:1">
      <c r="A2424" s="59">
        <v>15411</v>
      </c>
    </row>
    <row r="2425" spans="1:1">
      <c r="A2425" s="59">
        <v>58229</v>
      </c>
    </row>
    <row r="2426" spans="1:1">
      <c r="A2426" s="59">
        <v>68182</v>
      </c>
    </row>
    <row r="2427" spans="1:1">
      <c r="A2427" s="59">
        <v>46057</v>
      </c>
    </row>
    <row r="2428" spans="1:1">
      <c r="A2428" s="59">
        <v>59658</v>
      </c>
    </row>
    <row r="2429" spans="1:1">
      <c r="A2429" s="59">
        <v>124000</v>
      </c>
    </row>
    <row r="2430" spans="1:1">
      <c r="A2430" s="59">
        <v>4810</v>
      </c>
    </row>
    <row r="2431" spans="1:1">
      <c r="A2431" s="59">
        <v>206126</v>
      </c>
    </row>
    <row r="2432" spans="1:1">
      <c r="A2432" s="59">
        <v>28050</v>
      </c>
    </row>
    <row r="2433" spans="1:1">
      <c r="A2433" s="59">
        <v>16535</v>
      </c>
    </row>
    <row r="2434" spans="1:1">
      <c r="A2434" s="59">
        <v>76194</v>
      </c>
    </row>
    <row r="2435" spans="1:1">
      <c r="A2435" s="59">
        <v>21340</v>
      </c>
    </row>
    <row r="2436" spans="1:1">
      <c r="A2436" s="59">
        <v>67997</v>
      </c>
    </row>
    <row r="2437" spans="1:1">
      <c r="A2437" s="59">
        <v>82698</v>
      </c>
    </row>
    <row r="2438" spans="1:1">
      <c r="A2438" s="59">
        <v>6871</v>
      </c>
    </row>
    <row r="2439" spans="1:1">
      <c r="A2439" s="59">
        <v>51613</v>
      </c>
    </row>
    <row r="2440" spans="1:1">
      <c r="A2440" s="59">
        <v>86199</v>
      </c>
    </row>
    <row r="2441" spans="1:1">
      <c r="A2441" s="59">
        <v>82051</v>
      </c>
    </row>
    <row r="2442" spans="1:1">
      <c r="A2442" s="59">
        <v>82837</v>
      </c>
    </row>
    <row r="2443" spans="1:1">
      <c r="A2443" s="59">
        <v>63475</v>
      </c>
    </row>
    <row r="2444" spans="1:1">
      <c r="A2444" s="59">
        <v>49264</v>
      </c>
    </row>
    <row r="2445" spans="1:1">
      <c r="A2445" s="59">
        <v>99343</v>
      </c>
    </row>
    <row r="2446" spans="1:1">
      <c r="A2446" s="59">
        <v>30306</v>
      </c>
    </row>
    <row r="2447" spans="1:1">
      <c r="A2447" s="59">
        <v>47177</v>
      </c>
    </row>
    <row r="2448" spans="1:1">
      <c r="A2448" s="59">
        <v>30210</v>
      </c>
    </row>
    <row r="2449" spans="1:1">
      <c r="A2449" s="59">
        <v>51829</v>
      </c>
    </row>
    <row r="2450" spans="1:1">
      <c r="A2450" s="59">
        <v>148396</v>
      </c>
    </row>
    <row r="2451" spans="1:1">
      <c r="A2451" s="59"/>
    </row>
    <row r="2452" spans="1:1">
      <c r="A2452" s="59">
        <v>10098</v>
      </c>
    </row>
    <row r="2453" spans="1:1">
      <c r="A2453" s="59">
        <v>76888</v>
      </c>
    </row>
    <row r="2454" spans="1:1">
      <c r="A2454" s="59">
        <v>89448</v>
      </c>
    </row>
    <row r="2455" spans="1:1">
      <c r="A2455" s="59">
        <v>94672</v>
      </c>
    </row>
    <row r="2456" spans="1:1">
      <c r="A2456" s="59">
        <v>106417</v>
      </c>
    </row>
    <row r="2457" spans="1:1">
      <c r="A2457" s="59">
        <v>27235</v>
      </c>
    </row>
    <row r="2458" spans="1:1">
      <c r="A2458" s="59">
        <v>77565</v>
      </c>
    </row>
    <row r="2459" spans="1:1">
      <c r="A2459" s="59">
        <v>33150</v>
      </c>
    </row>
    <row r="2460" spans="1:1">
      <c r="A2460" s="59">
        <v>65660</v>
      </c>
    </row>
    <row r="2461" spans="1:1">
      <c r="A2461" s="59">
        <v>35164</v>
      </c>
    </row>
    <row r="2462" spans="1:1">
      <c r="A2462" s="59">
        <v>14275</v>
      </c>
    </row>
    <row r="2463" spans="1:1">
      <c r="A2463" s="59">
        <v>76931</v>
      </c>
    </row>
    <row r="2464" spans="1:1">
      <c r="A2464" s="59">
        <v>63000</v>
      </c>
    </row>
    <row r="2465" spans="1:1">
      <c r="A2465" s="59">
        <v>82967</v>
      </c>
    </row>
    <row r="2466" spans="1:1">
      <c r="A2466" s="59">
        <v>90662</v>
      </c>
    </row>
    <row r="2467" spans="1:1">
      <c r="A2467" s="59">
        <v>35832</v>
      </c>
    </row>
    <row r="2468" spans="1:1">
      <c r="A2468" s="59">
        <v>76875</v>
      </c>
    </row>
    <row r="2469" spans="1:1">
      <c r="A2469" s="59">
        <v>90722</v>
      </c>
    </row>
    <row r="2470" spans="1:1">
      <c r="A2470" s="59">
        <v>48910</v>
      </c>
    </row>
    <row r="2471" spans="1:1">
      <c r="A2471" s="59">
        <v>100255</v>
      </c>
    </row>
    <row r="2472" spans="1:1">
      <c r="A2472" s="59">
        <v>53738</v>
      </c>
    </row>
    <row r="2473" spans="1:1">
      <c r="A2473" s="59">
        <v>50570</v>
      </c>
    </row>
    <row r="2474" spans="1:1">
      <c r="A2474" s="59"/>
    </row>
    <row r="2475" spans="1:1">
      <c r="A2475" s="59">
        <v>64365</v>
      </c>
    </row>
    <row r="2476" spans="1:1">
      <c r="A2476" s="59">
        <v>63800</v>
      </c>
    </row>
    <row r="2477" spans="1:1">
      <c r="A2477" s="59"/>
    </row>
    <row r="2478" spans="1:1">
      <c r="A2478" s="59">
        <v>49000</v>
      </c>
    </row>
    <row r="2479" spans="1:1">
      <c r="A2479" s="59">
        <v>38000</v>
      </c>
    </row>
    <row r="2480" spans="1:1">
      <c r="A2480" s="59">
        <v>86861</v>
      </c>
    </row>
    <row r="2481" spans="1:1">
      <c r="A2481" s="59">
        <v>46698</v>
      </c>
    </row>
    <row r="2482" spans="1:1">
      <c r="A2482" s="59">
        <v>30282</v>
      </c>
    </row>
    <row r="2483" spans="1:1">
      <c r="A2483" s="59">
        <v>41807</v>
      </c>
    </row>
    <row r="2484" spans="1:1">
      <c r="A2484" s="59">
        <v>43983</v>
      </c>
    </row>
    <row r="2485" spans="1:1">
      <c r="A2485" s="59">
        <v>63508</v>
      </c>
    </row>
    <row r="2486" spans="1:1">
      <c r="A2486" s="59">
        <v>60573</v>
      </c>
    </row>
    <row r="2487" spans="1:1">
      <c r="A2487" s="59">
        <v>88898</v>
      </c>
    </row>
    <row r="2488" spans="1:1">
      <c r="A2488" s="59">
        <v>16448</v>
      </c>
    </row>
    <row r="2489" spans="1:1">
      <c r="A2489" s="59">
        <v>73887</v>
      </c>
    </row>
    <row r="2490" spans="1:1">
      <c r="A2490" s="59">
        <v>65303</v>
      </c>
    </row>
    <row r="2491" spans="1:1">
      <c r="A2491" s="59">
        <v>101179</v>
      </c>
    </row>
    <row r="2492" spans="1:1">
      <c r="A2492" s="59">
        <v>70872</v>
      </c>
    </row>
    <row r="2493" spans="1:1">
      <c r="A2493" s="59">
        <v>54359</v>
      </c>
    </row>
    <row r="2494" spans="1:1">
      <c r="A2494" s="59">
        <v>55480</v>
      </c>
    </row>
    <row r="2495" spans="1:1">
      <c r="A2495" s="59">
        <v>56506</v>
      </c>
    </row>
    <row r="2496" spans="1:1">
      <c r="A2496" s="59">
        <v>45701</v>
      </c>
    </row>
    <row r="2497" spans="1:1">
      <c r="A2497" s="59">
        <v>85486</v>
      </c>
    </row>
    <row r="2498" spans="1:1">
      <c r="A2498" s="59">
        <v>66329</v>
      </c>
    </row>
    <row r="2499" spans="1:1">
      <c r="A2499" s="59">
        <v>89872</v>
      </c>
    </row>
    <row r="2500" spans="1:1">
      <c r="A2500" s="59"/>
    </row>
    <row r="2501" spans="1:1">
      <c r="A2501" s="59">
        <v>87167</v>
      </c>
    </row>
    <row r="2502" spans="1:1">
      <c r="A2502" s="59">
        <v>57557</v>
      </c>
    </row>
    <row r="2503" spans="1:1">
      <c r="A2503" s="59">
        <v>65843</v>
      </c>
    </row>
    <row r="2504" spans="1:1">
      <c r="A2504" s="59">
        <v>22245</v>
      </c>
    </row>
    <row r="2505" spans="1:1">
      <c r="A2505" s="59">
        <v>44588</v>
      </c>
    </row>
    <row r="2506" spans="1:1">
      <c r="A2506" s="59">
        <v>82930</v>
      </c>
    </row>
    <row r="2507" spans="1:1">
      <c r="A2507" s="59">
        <v>87391</v>
      </c>
    </row>
    <row r="2508" spans="1:1">
      <c r="A2508" s="59">
        <v>97646</v>
      </c>
    </row>
    <row r="2509" spans="1:1">
      <c r="A2509" s="59">
        <v>49849</v>
      </c>
    </row>
    <row r="2510" spans="1:1">
      <c r="A2510" s="59">
        <v>97930</v>
      </c>
    </row>
    <row r="2511" spans="1:1">
      <c r="A2511" s="59">
        <v>51219</v>
      </c>
    </row>
    <row r="2512" spans="1:1">
      <c r="A2512" s="59">
        <v>48649</v>
      </c>
    </row>
    <row r="2513" spans="1:1">
      <c r="A2513" s="59">
        <v>58204</v>
      </c>
    </row>
    <row r="2514" spans="1:1">
      <c r="A2514" s="59">
        <v>69723</v>
      </c>
    </row>
    <row r="2515" spans="1:1">
      <c r="A2515" s="59">
        <v>72637</v>
      </c>
    </row>
    <row r="2516" spans="1:1">
      <c r="A2516" s="59">
        <v>60667</v>
      </c>
    </row>
    <row r="2517" spans="1:1">
      <c r="A2517" s="59">
        <v>45797</v>
      </c>
    </row>
    <row r="2518" spans="1:1">
      <c r="A2518" s="59">
        <v>36120</v>
      </c>
    </row>
    <row r="2519" spans="1:1">
      <c r="A2519" s="59"/>
    </row>
    <row r="2520" spans="1:1">
      <c r="A2520" s="59">
        <v>80988</v>
      </c>
    </row>
    <row r="2521" spans="1:1">
      <c r="A2521" s="59">
        <v>81483</v>
      </c>
    </row>
    <row r="2522" spans="1:1">
      <c r="A2522" s="59">
        <v>93226</v>
      </c>
    </row>
    <row r="2523" spans="1:1">
      <c r="A2523" s="59">
        <v>45000</v>
      </c>
    </row>
    <row r="2524" spans="1:1">
      <c r="A2524" s="59">
        <v>399550</v>
      </c>
    </row>
    <row r="2525" spans="1:1">
      <c r="A2525" s="59"/>
    </row>
    <row r="2526" spans="1:1">
      <c r="A2526" s="59">
        <v>63000</v>
      </c>
    </row>
    <row r="2527" spans="1:1">
      <c r="A2527" s="59">
        <v>4734</v>
      </c>
    </row>
    <row r="2528" spans="1:1">
      <c r="A2528" s="59"/>
    </row>
    <row r="2529" spans="1:1">
      <c r="A2529" s="59">
        <v>8200</v>
      </c>
    </row>
    <row r="2530" spans="1:1">
      <c r="A2530" s="59">
        <v>98000</v>
      </c>
    </row>
    <row r="2531" spans="1:1">
      <c r="A2531" s="59">
        <v>49200</v>
      </c>
    </row>
    <row r="2532" spans="1:1">
      <c r="A2532" s="59">
        <v>163000</v>
      </c>
    </row>
    <row r="2533" spans="1:1">
      <c r="A2533" s="59">
        <v>45000</v>
      </c>
    </row>
    <row r="2534" spans="1:1">
      <c r="A2534" s="59">
        <v>86000</v>
      </c>
    </row>
    <row r="2535" spans="1:1">
      <c r="A2535" s="59">
        <v>37000</v>
      </c>
    </row>
    <row r="2536" spans="1:1">
      <c r="A2536" s="59">
        <v>83000</v>
      </c>
    </row>
    <row r="2537" spans="1:1">
      <c r="A2537" s="59">
        <v>40772</v>
      </c>
    </row>
    <row r="2538" spans="1:1">
      <c r="A2538" s="59">
        <v>20000</v>
      </c>
    </row>
    <row r="2539" spans="1:1">
      <c r="A2539" s="59">
        <v>29000</v>
      </c>
    </row>
    <row r="2540" spans="1:1">
      <c r="A2540" s="59">
        <v>38000</v>
      </c>
    </row>
    <row r="2541" spans="1:1">
      <c r="A2541" s="59"/>
    </row>
    <row r="2542" spans="1:1">
      <c r="A2542" s="59">
        <v>89000</v>
      </c>
    </row>
    <row r="2543" spans="1:1">
      <c r="A2543" s="59">
        <v>48786</v>
      </c>
    </row>
    <row r="2544" spans="1:1">
      <c r="A2544" s="59">
        <v>57900</v>
      </c>
    </row>
    <row r="2545" spans="1:1">
      <c r="A2545" s="59">
        <v>34200</v>
      </c>
    </row>
    <row r="2546" spans="1:1">
      <c r="A2546" s="59">
        <v>37624</v>
      </c>
    </row>
    <row r="2547" spans="1:1">
      <c r="A2547" s="59">
        <v>106239</v>
      </c>
    </row>
    <row r="2548" spans="1:1">
      <c r="A2548" s="59">
        <v>18500</v>
      </c>
    </row>
    <row r="2549" spans="1:1">
      <c r="A2549" s="59">
        <v>5500</v>
      </c>
    </row>
    <row r="2550" spans="1:1">
      <c r="A2550" s="59">
        <v>71269</v>
      </c>
    </row>
    <row r="2551" spans="1:1">
      <c r="A2551" s="59">
        <v>96931</v>
      </c>
    </row>
    <row r="2552" spans="1:1">
      <c r="A2552" s="59"/>
    </row>
    <row r="2553" spans="1:1">
      <c r="A2553" s="59">
        <v>2619</v>
      </c>
    </row>
    <row r="2554" spans="1:1">
      <c r="A2554" s="59"/>
    </row>
    <row r="2555" spans="1:1">
      <c r="A2555" s="59">
        <v>50000</v>
      </c>
    </row>
    <row r="2556" spans="1:1">
      <c r="A2556" s="59">
        <v>18000</v>
      </c>
    </row>
    <row r="2557" spans="1:1">
      <c r="A2557" s="59">
        <v>62000</v>
      </c>
    </row>
    <row r="2558" spans="1:1">
      <c r="A2558" s="59">
        <v>48882</v>
      </c>
    </row>
    <row r="2559" spans="1:1">
      <c r="A2559" s="59"/>
    </row>
    <row r="2560" spans="1:1">
      <c r="A2560" s="59">
        <v>42720</v>
      </c>
    </row>
    <row r="2561" spans="1:1">
      <c r="A2561" s="59">
        <v>73335</v>
      </c>
    </row>
    <row r="2562" spans="1:1">
      <c r="A2562" s="59">
        <v>125000</v>
      </c>
    </row>
    <row r="2563" spans="1:1">
      <c r="A2563" s="59">
        <v>135442</v>
      </c>
    </row>
    <row r="2564" spans="1:1">
      <c r="A2564" s="59"/>
    </row>
    <row r="2565" spans="1:1">
      <c r="A2565" s="59">
        <v>53000</v>
      </c>
    </row>
    <row r="2566" spans="1:1">
      <c r="A2566" s="59">
        <v>54261</v>
      </c>
    </row>
    <row r="2567" spans="1:1">
      <c r="A2567" s="59">
        <v>94705</v>
      </c>
    </row>
    <row r="2568" spans="1:1">
      <c r="A2568" s="59">
        <v>42657</v>
      </c>
    </row>
    <row r="2569" spans="1:1">
      <c r="A2569" s="59">
        <v>122486</v>
      </c>
    </row>
    <row r="2570" spans="1:1">
      <c r="A2570" s="59">
        <v>48000</v>
      </c>
    </row>
    <row r="2571" spans="1:1">
      <c r="A2571" s="59">
        <v>102988</v>
      </c>
    </row>
    <row r="2572" spans="1:1">
      <c r="A2572" s="59">
        <v>86177</v>
      </c>
    </row>
    <row r="2573" spans="1:1">
      <c r="A2573" s="59">
        <v>23473</v>
      </c>
    </row>
    <row r="2574" spans="1:1">
      <c r="A2574" s="59">
        <v>72000</v>
      </c>
    </row>
    <row r="2575" spans="1:1">
      <c r="A2575" s="59">
        <v>59000</v>
      </c>
    </row>
    <row r="2576" spans="1:1">
      <c r="A2576" s="59">
        <v>92000</v>
      </c>
    </row>
    <row r="2577" spans="1:1">
      <c r="A2577" s="59">
        <v>89126</v>
      </c>
    </row>
    <row r="2578" spans="1:1">
      <c r="A2578" s="59">
        <v>95300</v>
      </c>
    </row>
    <row r="2579" spans="1:1">
      <c r="A2579" s="59">
        <v>36900</v>
      </c>
    </row>
    <row r="2580" spans="1:1">
      <c r="A2580" s="59">
        <v>100000</v>
      </c>
    </row>
    <row r="2581" spans="1:1">
      <c r="A2581" s="59">
        <v>116000</v>
      </c>
    </row>
    <row r="2582" spans="1:1">
      <c r="A2582" s="59">
        <v>84000</v>
      </c>
    </row>
    <row r="2583" spans="1:1">
      <c r="A2583" s="59">
        <v>15832</v>
      </c>
    </row>
    <row r="2584" spans="1:1">
      <c r="A2584" s="59">
        <v>62674</v>
      </c>
    </row>
    <row r="2585" spans="1:1">
      <c r="A2585" s="59"/>
    </row>
    <row r="2586" spans="1:1">
      <c r="A2586" s="59">
        <v>89200</v>
      </c>
    </row>
    <row r="2587" spans="1:1">
      <c r="A2587" s="59">
        <v>109000</v>
      </c>
    </row>
    <row r="2588" spans="1:1">
      <c r="A2588" s="59">
        <v>42006</v>
      </c>
    </row>
    <row r="2589" spans="1:1">
      <c r="A2589" s="59">
        <v>153000</v>
      </c>
    </row>
    <row r="2590" spans="1:1">
      <c r="A2590" s="59">
        <v>33000</v>
      </c>
    </row>
    <row r="2591" spans="1:1">
      <c r="A2591" s="59">
        <v>116400</v>
      </c>
    </row>
    <row r="2592" spans="1:1">
      <c r="A2592" s="59">
        <v>6124</v>
      </c>
    </row>
    <row r="2593" spans="1:1">
      <c r="A2593" s="59">
        <v>18900</v>
      </c>
    </row>
    <row r="2594" spans="1:1">
      <c r="A2594" s="59">
        <v>54294</v>
      </c>
    </row>
    <row r="2595" spans="1:1">
      <c r="A2595" s="59"/>
    </row>
    <row r="2596" spans="1:1">
      <c r="A2596" s="59">
        <v>73500</v>
      </c>
    </row>
    <row r="2597" spans="1:1">
      <c r="A2597" s="59">
        <v>40000</v>
      </c>
    </row>
    <row r="2598" spans="1:1">
      <c r="A2598" s="59">
        <v>68000</v>
      </c>
    </row>
    <row r="2599" spans="1:1">
      <c r="A2599" s="59">
        <v>62100</v>
      </c>
    </row>
    <row r="2600" spans="1:1">
      <c r="A2600" s="59">
        <v>74000</v>
      </c>
    </row>
    <row r="2601" spans="1:1">
      <c r="A2601" s="59">
        <v>16400</v>
      </c>
    </row>
    <row r="2602" spans="1:1">
      <c r="A2602" s="59">
        <v>55300</v>
      </c>
    </row>
    <row r="2603" spans="1:1">
      <c r="A2603" s="59">
        <v>166000</v>
      </c>
    </row>
    <row r="2604" spans="1:1">
      <c r="A2604" s="59">
        <v>54000</v>
      </c>
    </row>
    <row r="2605" spans="1:1">
      <c r="A2605" s="59">
        <v>47000</v>
      </c>
    </row>
    <row r="2606" spans="1:1">
      <c r="A2606" s="59">
        <v>82000</v>
      </c>
    </row>
    <row r="2607" spans="1:1">
      <c r="A2607" s="59">
        <v>61438</v>
      </c>
    </row>
    <row r="2608" spans="1:1">
      <c r="A2608" s="59">
        <v>42000</v>
      </c>
    </row>
    <row r="2609" spans="1:1">
      <c r="A2609" s="59">
        <v>79000</v>
      </c>
    </row>
    <row r="2610" spans="1:1">
      <c r="A2610" s="59">
        <v>125000</v>
      </c>
    </row>
    <row r="2611" spans="1:1">
      <c r="A2611" s="59">
        <v>77544</v>
      </c>
    </row>
    <row r="2612" spans="1:1">
      <c r="A2612" s="59">
        <v>61265</v>
      </c>
    </row>
    <row r="2613" spans="1:1">
      <c r="A2613" s="59">
        <v>96983</v>
      </c>
    </row>
    <row r="2614" spans="1:1">
      <c r="A2614" s="59">
        <v>26284</v>
      </c>
    </row>
    <row r="2615" spans="1:1">
      <c r="A2615" s="59">
        <v>5627</v>
      </c>
    </row>
    <row r="2616" spans="1:1">
      <c r="A2616" s="59">
        <v>46867</v>
      </c>
    </row>
    <row r="2617" spans="1:1">
      <c r="A2617" s="59">
        <v>73187</v>
      </c>
    </row>
    <row r="2618" spans="1:1">
      <c r="A2618" s="59">
        <v>65584</v>
      </c>
    </row>
    <row r="2619" spans="1:1">
      <c r="A2619" s="59"/>
    </row>
    <row r="2620" spans="1:1">
      <c r="A2620" s="59">
        <v>27954</v>
      </c>
    </row>
    <row r="2621" spans="1:1">
      <c r="A2621" s="59">
        <v>84832</v>
      </c>
    </row>
    <row r="2622" spans="1:1">
      <c r="A2622" s="59">
        <v>89165</v>
      </c>
    </row>
    <row r="2623" spans="1:1">
      <c r="A2623" s="59">
        <v>44623</v>
      </c>
    </row>
    <row r="2624" spans="1:1">
      <c r="A2624" s="59">
        <v>140193</v>
      </c>
    </row>
    <row r="2625" spans="1:1">
      <c r="A2625" s="59">
        <v>81461</v>
      </c>
    </row>
    <row r="2626" spans="1:1">
      <c r="A2626" s="59">
        <v>45351</v>
      </c>
    </row>
    <row r="2627" spans="1:1">
      <c r="A2627" s="59"/>
    </row>
    <row r="2628" spans="1:1">
      <c r="A2628" s="59">
        <v>73505</v>
      </c>
    </row>
    <row r="2629" spans="1:1">
      <c r="A2629" s="59">
        <v>72645</v>
      </c>
    </row>
    <row r="2630" spans="1:1">
      <c r="A2630" s="59">
        <v>49533</v>
      </c>
    </row>
    <row r="2631" spans="1:1">
      <c r="A2631" s="59">
        <v>68043</v>
      </c>
    </row>
    <row r="2632" spans="1:1">
      <c r="A2632" s="59"/>
    </row>
    <row r="2633" spans="1:1">
      <c r="A2633" s="59">
        <v>96763</v>
      </c>
    </row>
    <row r="2634" spans="1:1">
      <c r="A2634" s="59">
        <v>54000</v>
      </c>
    </row>
    <row r="2635" spans="1:1">
      <c r="A2635" s="59"/>
    </row>
    <row r="2636" spans="1:1">
      <c r="A2636" s="59">
        <v>38549</v>
      </c>
    </row>
    <row r="2637" spans="1:1">
      <c r="A2637" s="59"/>
    </row>
    <row r="2638" spans="1:1">
      <c r="A2638" s="59">
        <v>60264</v>
      </c>
    </row>
    <row r="2639" spans="1:1">
      <c r="A2639" s="59">
        <v>53549</v>
      </c>
    </row>
    <row r="2640" spans="1:1">
      <c r="A2640" s="59">
        <v>44959</v>
      </c>
    </row>
    <row r="2641" spans="1:1">
      <c r="A2641" s="59">
        <v>101378</v>
      </c>
    </row>
    <row r="2642" spans="1:1">
      <c r="A2642" s="59">
        <v>45579</v>
      </c>
    </row>
    <row r="2643" spans="1:1">
      <c r="A2643" s="59">
        <v>26196</v>
      </c>
    </row>
    <row r="2644" spans="1:1">
      <c r="A2644" s="59">
        <v>127045</v>
      </c>
    </row>
    <row r="2645" spans="1:1">
      <c r="A2645" s="59">
        <v>44700</v>
      </c>
    </row>
    <row r="2646" spans="1:1">
      <c r="A2646" s="59">
        <v>39679</v>
      </c>
    </row>
    <row r="2647" spans="1:1">
      <c r="A2647" s="59"/>
    </row>
    <row r="2648" spans="1:1">
      <c r="A2648" s="59">
        <v>81298</v>
      </c>
    </row>
    <row r="2649" spans="1:1">
      <c r="A2649" s="59"/>
    </row>
    <row r="2650" spans="1:1">
      <c r="A2650" s="59">
        <v>58000</v>
      </c>
    </row>
    <row r="2651" spans="1:1">
      <c r="A2651" s="59">
        <v>5076</v>
      </c>
    </row>
    <row r="2652" spans="1:1">
      <c r="A2652" s="59">
        <v>44414</v>
      </c>
    </row>
    <row r="2653" spans="1:1">
      <c r="A2653" s="59">
        <v>59544</v>
      </c>
    </row>
    <row r="2654" spans="1:1">
      <c r="A2654" s="59">
        <v>87116</v>
      </c>
    </row>
    <row r="2655" spans="1:1">
      <c r="A2655" s="59">
        <v>47453</v>
      </c>
    </row>
    <row r="2656" spans="1:1">
      <c r="A2656" s="59">
        <v>137128</v>
      </c>
    </row>
    <row r="2657" spans="1:1">
      <c r="A2657" s="59">
        <v>102925</v>
      </c>
    </row>
    <row r="2658" spans="1:1">
      <c r="A2658" s="59">
        <v>85303</v>
      </c>
    </row>
    <row r="2659" spans="1:1">
      <c r="A2659" s="59">
        <v>49428</v>
      </c>
    </row>
    <row r="2660" spans="1:1">
      <c r="A2660" s="59">
        <v>69320</v>
      </c>
    </row>
    <row r="2661" spans="1:1">
      <c r="A2661" s="59"/>
    </row>
    <row r="2662" spans="1:1">
      <c r="A2662" s="59">
        <v>105328</v>
      </c>
    </row>
    <row r="2663" spans="1:1">
      <c r="A2663" s="59">
        <v>47200</v>
      </c>
    </row>
    <row r="2664" spans="1:1">
      <c r="A2664" s="59">
        <v>20005</v>
      </c>
    </row>
    <row r="2665" spans="1:1">
      <c r="A2665" s="59">
        <v>142766</v>
      </c>
    </row>
    <row r="2666" spans="1:1">
      <c r="A2666" s="59">
        <v>96341</v>
      </c>
    </row>
    <row r="2667" spans="1:1">
      <c r="A2667" s="59">
        <v>34854</v>
      </c>
    </row>
    <row r="2668" spans="1:1">
      <c r="A2668" s="59">
        <v>41049</v>
      </c>
    </row>
    <row r="2669" spans="1:1">
      <c r="A2669" s="59">
        <v>43961</v>
      </c>
    </row>
    <row r="2670" spans="1:1">
      <c r="A2670" s="59">
        <v>90108</v>
      </c>
    </row>
    <row r="2671" spans="1:1">
      <c r="A2671" s="59">
        <v>40341</v>
      </c>
    </row>
    <row r="2672" spans="1:1">
      <c r="A2672" s="59">
        <v>7879</v>
      </c>
    </row>
    <row r="2673" spans="1:1">
      <c r="A2673" s="59">
        <v>65000</v>
      </c>
    </row>
    <row r="2674" spans="1:1">
      <c r="A2674" s="59">
        <v>102699</v>
      </c>
    </row>
    <row r="2675" spans="1:1">
      <c r="A2675" s="59"/>
    </row>
    <row r="2676" spans="1:1">
      <c r="A2676" s="59">
        <v>77636</v>
      </c>
    </row>
    <row r="2677" spans="1:1">
      <c r="A2677" s="59">
        <v>71233</v>
      </c>
    </row>
    <row r="2678" spans="1:1">
      <c r="A2678" s="59">
        <v>8723</v>
      </c>
    </row>
    <row r="2679" spans="1:1">
      <c r="A2679" s="59">
        <v>64028</v>
      </c>
    </row>
    <row r="2680" spans="1:1">
      <c r="A2680" s="59">
        <v>53433</v>
      </c>
    </row>
    <row r="2681" spans="1:1">
      <c r="A2681" s="59">
        <v>59745</v>
      </c>
    </row>
    <row r="2682" spans="1:1">
      <c r="A2682" s="59">
        <v>65298</v>
      </c>
    </row>
    <row r="2683" spans="1:1">
      <c r="A2683" s="59">
        <v>22057</v>
      </c>
    </row>
    <row r="2684" spans="1:1">
      <c r="A2684" s="59">
        <v>22079</v>
      </c>
    </row>
    <row r="2685" spans="1:1">
      <c r="A2685" s="59">
        <v>57840</v>
      </c>
    </row>
    <row r="2686" spans="1:1">
      <c r="A2686" s="59">
        <v>14695</v>
      </c>
    </row>
    <row r="2687" spans="1:1">
      <c r="A2687" s="59">
        <v>83039</v>
      </c>
    </row>
    <row r="2688" spans="1:1">
      <c r="A2688" s="59"/>
    </row>
    <row r="2689" spans="1:1">
      <c r="A2689" s="59">
        <v>62094</v>
      </c>
    </row>
    <row r="2690" spans="1:1">
      <c r="A2690" s="59">
        <v>82439</v>
      </c>
    </row>
    <row r="2691" spans="1:1">
      <c r="A2691" s="59">
        <v>83004</v>
      </c>
    </row>
    <row r="2692" spans="1:1">
      <c r="A2692" s="59">
        <v>39065</v>
      </c>
    </row>
    <row r="2693" spans="1:1">
      <c r="A2693" s="59">
        <v>79541</v>
      </c>
    </row>
    <row r="2694" spans="1:1">
      <c r="A2694" s="59">
        <v>81500</v>
      </c>
    </row>
    <row r="2695" spans="1:1">
      <c r="A2695" s="59">
        <v>101000</v>
      </c>
    </row>
    <row r="2696" spans="1:1">
      <c r="A2696" s="59">
        <v>42100</v>
      </c>
    </row>
    <row r="2697" spans="1:1">
      <c r="A2697" s="59">
        <v>21383</v>
      </c>
    </row>
    <row r="2698" spans="1:1">
      <c r="A2698" s="59">
        <v>96700</v>
      </c>
    </row>
    <row r="2699" spans="1:1">
      <c r="A2699" s="59">
        <v>101311</v>
      </c>
    </row>
    <row r="2700" spans="1:1">
      <c r="A2700" s="59">
        <v>127172</v>
      </c>
    </row>
    <row r="2701" spans="1:1">
      <c r="A2701" s="59">
        <v>88251</v>
      </c>
    </row>
    <row r="2702" spans="1:1">
      <c r="A2702" s="59">
        <v>59083</v>
      </c>
    </row>
    <row r="2703" spans="1:1">
      <c r="A2703" s="59">
        <v>109767</v>
      </c>
    </row>
    <row r="2704" spans="1:1">
      <c r="A2704" s="59">
        <v>54412</v>
      </c>
    </row>
    <row r="2705" spans="1:1">
      <c r="A2705" s="59">
        <v>53736</v>
      </c>
    </row>
    <row r="2706" spans="1:1">
      <c r="A2706" s="59"/>
    </row>
    <row r="2707" spans="1:1">
      <c r="A2707" s="59">
        <v>84989</v>
      </c>
    </row>
    <row r="2708" spans="1:1">
      <c r="A2708" s="59">
        <v>33113</v>
      </c>
    </row>
    <row r="2709" spans="1:1">
      <c r="A2709" s="59">
        <v>24025</v>
      </c>
    </row>
    <row r="2710" spans="1:1">
      <c r="A2710" s="59">
        <v>78375</v>
      </c>
    </row>
    <row r="2711" spans="1:1">
      <c r="A2711" s="59">
        <v>77069</v>
      </c>
    </row>
    <row r="2712" spans="1:1">
      <c r="A2712" s="59">
        <v>49421</v>
      </c>
    </row>
    <row r="2713" spans="1:1">
      <c r="A2713" s="59">
        <v>103934</v>
      </c>
    </row>
    <row r="2714" spans="1:1">
      <c r="A2714" s="59">
        <v>32131</v>
      </c>
    </row>
    <row r="2715" spans="1:1">
      <c r="A2715" s="59">
        <v>100848</v>
      </c>
    </row>
    <row r="2716" spans="1:1">
      <c r="A2716" s="59">
        <v>48275</v>
      </c>
    </row>
    <row r="2717" spans="1:1">
      <c r="A2717" s="59">
        <v>32855</v>
      </c>
    </row>
    <row r="2718" spans="1:1">
      <c r="A2718" s="59">
        <v>10074</v>
      </c>
    </row>
    <row r="2719" spans="1:1">
      <c r="A2719" s="59">
        <v>50402</v>
      </c>
    </row>
    <row r="2720" spans="1:1">
      <c r="A2720" s="59">
        <v>180017</v>
      </c>
    </row>
    <row r="2721" spans="1:1">
      <c r="A2721" s="59">
        <v>59518</v>
      </c>
    </row>
    <row r="2722" spans="1:1">
      <c r="A2722" s="59">
        <v>63456</v>
      </c>
    </row>
    <row r="2723" spans="1:1">
      <c r="A2723" s="59">
        <v>25822</v>
      </c>
    </row>
    <row r="2724" spans="1:1">
      <c r="A2724" s="59">
        <v>104451</v>
      </c>
    </row>
    <row r="2725" spans="1:1">
      <c r="A2725" s="59">
        <v>58085</v>
      </c>
    </row>
    <row r="2726" spans="1:1">
      <c r="A2726" s="59"/>
    </row>
    <row r="2727" spans="1:1">
      <c r="A2727" s="59">
        <v>34574</v>
      </c>
    </row>
    <row r="2728" spans="1:1">
      <c r="A2728" s="59">
        <v>110900</v>
      </c>
    </row>
    <row r="2729" spans="1:1">
      <c r="A2729" s="59">
        <v>47749</v>
      </c>
    </row>
    <row r="2730" spans="1:1">
      <c r="A2730" s="59"/>
    </row>
    <row r="2731" spans="1:1">
      <c r="A2731" s="59">
        <v>73793</v>
      </c>
    </row>
    <row r="2732" spans="1:1">
      <c r="A2732" s="59">
        <v>30703</v>
      </c>
    </row>
    <row r="2733" spans="1:1">
      <c r="A2733" s="59">
        <v>28669</v>
      </c>
    </row>
    <row r="2734" spans="1:1">
      <c r="A2734" s="59">
        <v>101981</v>
      </c>
    </row>
    <row r="2735" spans="1:1">
      <c r="A2735" s="59">
        <v>7839</v>
      </c>
    </row>
    <row r="2736" spans="1:1">
      <c r="A2736" s="59">
        <v>39452</v>
      </c>
    </row>
    <row r="2737" spans="1:1">
      <c r="A2737" s="59">
        <v>50121</v>
      </c>
    </row>
    <row r="2738" spans="1:1">
      <c r="A2738" s="59">
        <v>57993</v>
      </c>
    </row>
    <row r="2739" spans="1:1">
      <c r="A2739" s="59">
        <v>56206</v>
      </c>
    </row>
    <row r="2740" spans="1:1">
      <c r="A2740" s="59">
        <v>158506</v>
      </c>
    </row>
    <row r="2741" spans="1:1">
      <c r="A2741" s="59">
        <v>59316</v>
      </c>
    </row>
    <row r="2742" spans="1:1">
      <c r="A2742" s="59">
        <v>127793</v>
      </c>
    </row>
    <row r="2743" spans="1:1">
      <c r="A2743" s="59">
        <v>36650</v>
      </c>
    </row>
    <row r="2744" spans="1:1">
      <c r="A2744" s="59">
        <v>74761</v>
      </c>
    </row>
    <row r="2745" spans="1:1">
      <c r="A2745" s="59">
        <v>25448</v>
      </c>
    </row>
    <row r="2746" spans="1:1">
      <c r="A2746" s="59">
        <v>93730</v>
      </c>
    </row>
    <row r="2747" spans="1:1">
      <c r="A2747" s="59">
        <v>88929</v>
      </c>
    </row>
    <row r="2748" spans="1:1">
      <c r="A2748" s="59">
        <v>79185</v>
      </c>
    </row>
    <row r="2749" spans="1:1">
      <c r="A2749" s="59">
        <v>98646</v>
      </c>
    </row>
    <row r="2750" spans="1:1">
      <c r="A2750" s="59">
        <v>71412</v>
      </c>
    </row>
    <row r="2751" spans="1:1">
      <c r="A2751" s="59">
        <v>97596</v>
      </c>
    </row>
    <row r="2752" spans="1:1">
      <c r="A2752" s="59">
        <v>52051</v>
      </c>
    </row>
    <row r="2753" spans="1:1">
      <c r="A2753" s="59">
        <v>48100</v>
      </c>
    </row>
    <row r="2754" spans="1:1">
      <c r="A2754" s="59">
        <v>26452</v>
      </c>
    </row>
    <row r="2755" spans="1:1">
      <c r="A2755" s="59">
        <v>38900</v>
      </c>
    </row>
    <row r="2756" spans="1:1">
      <c r="A2756" s="59">
        <v>28269</v>
      </c>
    </row>
    <row r="2757" spans="1:1">
      <c r="A2757" s="59">
        <v>25751</v>
      </c>
    </row>
    <row r="2758" spans="1:1">
      <c r="A2758" s="59">
        <v>46846</v>
      </c>
    </row>
    <row r="2759" spans="1:1">
      <c r="A2759" s="59">
        <v>46125</v>
      </c>
    </row>
    <row r="2760" spans="1:1">
      <c r="A2760" s="59">
        <v>54653</v>
      </c>
    </row>
    <row r="2761" spans="1:1">
      <c r="A2761" s="59">
        <v>20800</v>
      </c>
    </row>
    <row r="2762" spans="1:1">
      <c r="A2762" s="59">
        <v>82054</v>
      </c>
    </row>
    <row r="2763" spans="1:1">
      <c r="A2763" s="59">
        <v>116543</v>
      </c>
    </row>
    <row r="2764" spans="1:1">
      <c r="A2764" s="59">
        <v>17727</v>
      </c>
    </row>
    <row r="2765" spans="1:1">
      <c r="A2765" s="59">
        <v>96426</v>
      </c>
    </row>
    <row r="2766" spans="1:1">
      <c r="A2766" s="59"/>
    </row>
    <row r="2767" spans="1:1">
      <c r="A2767" s="59">
        <v>83758</v>
      </c>
    </row>
    <row r="2768" spans="1:1">
      <c r="A2768" s="59">
        <v>102572</v>
      </c>
    </row>
    <row r="2769" spans="1:1">
      <c r="A2769" s="59">
        <v>49151</v>
      </c>
    </row>
    <row r="2770" spans="1:1">
      <c r="A2770" s="59">
        <v>102881</v>
      </c>
    </row>
    <row r="2771" spans="1:1">
      <c r="A2771" s="59">
        <v>104458</v>
      </c>
    </row>
    <row r="2772" spans="1:1">
      <c r="A2772" s="59">
        <v>27599</v>
      </c>
    </row>
    <row r="2773" spans="1:1">
      <c r="A2773" s="59">
        <v>75701</v>
      </c>
    </row>
    <row r="2774" spans="1:1">
      <c r="A2774" s="59">
        <v>62622</v>
      </c>
    </row>
    <row r="2775" spans="1:1">
      <c r="A2775" s="59">
        <v>76724</v>
      </c>
    </row>
    <row r="2776" spans="1:1">
      <c r="A2776" s="59">
        <v>89312</v>
      </c>
    </row>
    <row r="2777" spans="1:1">
      <c r="A2777" s="59">
        <v>105959</v>
      </c>
    </row>
    <row r="2778" spans="1:1">
      <c r="A2778" s="59">
        <v>58728</v>
      </c>
    </row>
    <row r="2779" spans="1:1">
      <c r="A2779" s="59">
        <v>74156</v>
      </c>
    </row>
    <row r="2780" spans="1:1">
      <c r="A2780" s="59">
        <v>63500</v>
      </c>
    </row>
    <row r="2781" spans="1:1">
      <c r="A2781" s="59">
        <v>92789</v>
      </c>
    </row>
    <row r="2782" spans="1:1">
      <c r="A2782" s="59">
        <v>68056</v>
      </c>
    </row>
    <row r="2783" spans="1:1">
      <c r="A2783" s="59">
        <v>47537</v>
      </c>
    </row>
    <row r="2784" spans="1:1">
      <c r="A2784" s="59">
        <v>62582</v>
      </c>
    </row>
    <row r="2785" spans="1:1">
      <c r="A2785" s="59">
        <v>51990</v>
      </c>
    </row>
    <row r="2786" spans="1:1">
      <c r="A2786" s="59">
        <v>53443</v>
      </c>
    </row>
    <row r="2787" spans="1:1">
      <c r="A2787" s="59">
        <v>80200</v>
      </c>
    </row>
    <row r="2788" spans="1:1">
      <c r="A2788" s="59">
        <v>64625</v>
      </c>
    </row>
    <row r="2789" spans="1:1">
      <c r="A2789" s="59">
        <v>64793</v>
      </c>
    </row>
    <row r="2790" spans="1:1">
      <c r="A2790" s="59">
        <v>135886</v>
      </c>
    </row>
    <row r="2791" spans="1:1">
      <c r="A2791" s="59">
        <v>75764</v>
      </c>
    </row>
    <row r="2792" spans="1:1">
      <c r="A2792" s="59">
        <v>35873</v>
      </c>
    </row>
    <row r="2793" spans="1:1">
      <c r="A2793" s="59">
        <v>46423</v>
      </c>
    </row>
    <row r="2794" spans="1:1">
      <c r="A2794" s="59">
        <v>48093</v>
      </c>
    </row>
    <row r="2795" spans="1:1">
      <c r="A2795" s="59">
        <v>111367</v>
      </c>
    </row>
    <row r="2796" spans="1:1">
      <c r="A2796" s="59">
        <v>149305</v>
      </c>
    </row>
    <row r="2797" spans="1:1">
      <c r="A2797" s="59">
        <v>85384</v>
      </c>
    </row>
    <row r="2798" spans="1:1">
      <c r="A2798" s="59">
        <v>95128</v>
      </c>
    </row>
    <row r="2799" spans="1:1">
      <c r="A2799" s="59"/>
    </row>
    <row r="2800" spans="1:1">
      <c r="A2800" s="59">
        <v>79346</v>
      </c>
    </row>
    <row r="2801" spans="1:1">
      <c r="A2801" s="59">
        <v>64185</v>
      </c>
    </row>
    <row r="2802" spans="1:1">
      <c r="A2802" s="59">
        <v>60316</v>
      </c>
    </row>
    <row r="2803" spans="1:1">
      <c r="A2803" s="59">
        <v>83761</v>
      </c>
    </row>
    <row r="2804" spans="1:1">
      <c r="A2804" s="59">
        <v>16804</v>
      </c>
    </row>
    <row r="2805" spans="1:1">
      <c r="A2805" s="59">
        <v>122646</v>
      </c>
    </row>
    <row r="2806" spans="1:1">
      <c r="A2806" s="59">
        <v>87754</v>
      </c>
    </row>
    <row r="2807" spans="1:1">
      <c r="A2807" s="59"/>
    </row>
    <row r="2808" spans="1:1">
      <c r="A2808" s="59">
        <v>99618</v>
      </c>
    </row>
    <row r="2809" spans="1:1">
      <c r="A2809" s="59">
        <v>81709</v>
      </c>
    </row>
    <row r="2810" spans="1:1">
      <c r="A2810" s="59">
        <v>40314</v>
      </c>
    </row>
    <row r="2811" spans="1:1">
      <c r="A2811" s="59">
        <v>46124</v>
      </c>
    </row>
    <row r="2812" spans="1:1">
      <c r="A2812" s="59">
        <v>74587</v>
      </c>
    </row>
    <row r="2813" spans="1:1">
      <c r="A2813" s="59">
        <v>58410</v>
      </c>
    </row>
    <row r="2814" spans="1:1">
      <c r="A2814" s="59">
        <v>53478</v>
      </c>
    </row>
    <row r="2815" spans="1:1">
      <c r="A2815" s="59">
        <v>83830</v>
      </c>
    </row>
    <row r="2816" spans="1:1">
      <c r="A2816" s="59">
        <v>91095</v>
      </c>
    </row>
    <row r="2817" spans="1:1">
      <c r="A2817" s="59">
        <v>51281</v>
      </c>
    </row>
    <row r="2818" spans="1:1">
      <c r="A2818" s="59">
        <v>9407</v>
      </c>
    </row>
    <row r="2819" spans="1:1">
      <c r="A2819" s="59">
        <v>61073</v>
      </c>
    </row>
    <row r="2820" spans="1:1">
      <c r="A2820" s="59">
        <v>25344</v>
      </c>
    </row>
    <row r="2821" spans="1:1">
      <c r="A2821" s="59"/>
    </row>
    <row r="2822" spans="1:1">
      <c r="A2822" s="59">
        <v>89765</v>
      </c>
    </row>
    <row r="2823" spans="1:1">
      <c r="A2823" s="59"/>
    </row>
    <row r="2824" spans="1:1">
      <c r="A2824" s="59">
        <v>58100</v>
      </c>
    </row>
    <row r="2825" spans="1:1">
      <c r="A2825" s="59"/>
    </row>
    <row r="2826" spans="1:1">
      <c r="A2826" s="59">
        <v>104913</v>
      </c>
    </row>
    <row r="2827" spans="1:1">
      <c r="A2827" s="59">
        <v>51163</v>
      </c>
    </row>
    <row r="2828" spans="1:1">
      <c r="A2828" s="59">
        <v>101246</v>
      </c>
    </row>
    <row r="2829" spans="1:1">
      <c r="A2829" s="59">
        <v>78905</v>
      </c>
    </row>
    <row r="2830" spans="1:1">
      <c r="A2830" s="59">
        <v>74815</v>
      </c>
    </row>
    <row r="2831" spans="1:1">
      <c r="A2831" s="59">
        <v>24939</v>
      </c>
    </row>
    <row r="2832" spans="1:1">
      <c r="A2832" s="59">
        <v>103537</v>
      </c>
    </row>
    <row r="2833" spans="1:1">
      <c r="A2833" s="59">
        <v>102552</v>
      </c>
    </row>
    <row r="2834" spans="1:1">
      <c r="A2834" s="59">
        <v>58388</v>
      </c>
    </row>
    <row r="2835" spans="1:1">
      <c r="A2835" s="59"/>
    </row>
    <row r="2836" spans="1:1">
      <c r="A2836" s="59">
        <v>71820</v>
      </c>
    </row>
    <row r="2837" spans="1:1">
      <c r="A2837" s="59">
        <v>94363</v>
      </c>
    </row>
    <row r="2838" spans="1:1">
      <c r="A2838" s="59">
        <v>41661</v>
      </c>
    </row>
    <row r="2839" spans="1:1">
      <c r="A2839" s="59"/>
    </row>
    <row r="2840" spans="1:1">
      <c r="A2840" s="59">
        <v>20665</v>
      </c>
    </row>
    <row r="2841" spans="1:1">
      <c r="A2841" s="59">
        <v>42504</v>
      </c>
    </row>
    <row r="2842" spans="1:1">
      <c r="A2842" s="59">
        <v>46716</v>
      </c>
    </row>
    <row r="2843" spans="1:1">
      <c r="A2843" s="59">
        <v>69928</v>
      </c>
    </row>
    <row r="2844" spans="1:1">
      <c r="A2844" s="59">
        <v>74575</v>
      </c>
    </row>
    <row r="2845" spans="1:1">
      <c r="A2845" s="59">
        <v>95120</v>
      </c>
    </row>
    <row r="2846" spans="1:1">
      <c r="A2846" s="59">
        <v>46731</v>
      </c>
    </row>
    <row r="2847" spans="1:1">
      <c r="A2847" s="59">
        <v>96854</v>
      </c>
    </row>
    <row r="2848" spans="1:1">
      <c r="A2848" s="59">
        <v>65827</v>
      </c>
    </row>
    <row r="2849" spans="1:1">
      <c r="A2849" s="59">
        <v>52012</v>
      </c>
    </row>
    <row r="2850" spans="1:1">
      <c r="A2850" s="59">
        <v>50715</v>
      </c>
    </row>
    <row r="2851" spans="1:1">
      <c r="A2851" s="59">
        <v>49516</v>
      </c>
    </row>
    <row r="2852" spans="1:1">
      <c r="A2852" s="59">
        <v>94108</v>
      </c>
    </row>
    <row r="2853" spans="1:1">
      <c r="A2853" s="59">
        <v>38514</v>
      </c>
    </row>
    <row r="2854" spans="1:1">
      <c r="A2854" s="59">
        <v>79660</v>
      </c>
    </row>
    <row r="2855" spans="1:1">
      <c r="A2855" s="59">
        <v>102564</v>
      </c>
    </row>
    <row r="2856" spans="1:1">
      <c r="A2856" s="59">
        <v>38860</v>
      </c>
    </row>
    <row r="2857" spans="1:1">
      <c r="A2857" s="59">
        <v>101412</v>
      </c>
    </row>
    <row r="2858" spans="1:1">
      <c r="A2858" s="59">
        <v>97478</v>
      </c>
    </row>
    <row r="2859" spans="1:1">
      <c r="A2859" s="59">
        <v>48563</v>
      </c>
    </row>
    <row r="2860" spans="1:1">
      <c r="A2860" s="59">
        <v>42623</v>
      </c>
    </row>
    <row r="2861" spans="1:1">
      <c r="A2861" s="59">
        <v>69548</v>
      </c>
    </row>
    <row r="2862" spans="1:1">
      <c r="A2862" s="59">
        <v>43830</v>
      </c>
    </row>
    <row r="2863" spans="1:1">
      <c r="A2863" s="59">
        <v>89500</v>
      </c>
    </row>
    <row r="2864" spans="1:1">
      <c r="A2864" s="59">
        <v>107336</v>
      </c>
    </row>
    <row r="2865" spans="1:1">
      <c r="A2865" s="59">
        <v>112973</v>
      </c>
    </row>
    <row r="2866" spans="1:1">
      <c r="A2866" s="59">
        <v>101337</v>
      </c>
    </row>
    <row r="2867" spans="1:1">
      <c r="A2867" s="59">
        <v>68304</v>
      </c>
    </row>
    <row r="2868" spans="1:1">
      <c r="A2868" s="59">
        <v>68079</v>
      </c>
    </row>
    <row r="2869" spans="1:1">
      <c r="A2869" s="59">
        <v>71841</v>
      </c>
    </row>
    <row r="2870" spans="1:1">
      <c r="A2870" s="59">
        <v>88000</v>
      </c>
    </row>
    <row r="2871" spans="1:1">
      <c r="A2871" s="59">
        <v>58518</v>
      </c>
    </row>
    <row r="2872" spans="1:1">
      <c r="A2872" s="59">
        <v>90017</v>
      </c>
    </row>
    <row r="2873" spans="1:1">
      <c r="A2873" s="59">
        <v>19639</v>
      </c>
    </row>
    <row r="2874" spans="1:1">
      <c r="A2874" s="59">
        <v>94078</v>
      </c>
    </row>
    <row r="2875" spans="1:1">
      <c r="A2875" s="59">
        <v>16744</v>
      </c>
    </row>
    <row r="2876" spans="1:1">
      <c r="A2876" s="59">
        <v>56295</v>
      </c>
    </row>
    <row r="2877" spans="1:1">
      <c r="A2877" s="59"/>
    </row>
    <row r="2878" spans="1:1">
      <c r="A2878" s="59">
        <v>71861</v>
      </c>
    </row>
    <row r="2879" spans="1:1">
      <c r="A2879" s="59">
        <v>32918</v>
      </c>
    </row>
    <row r="2880" spans="1:1">
      <c r="A2880" s="59">
        <v>74459</v>
      </c>
    </row>
    <row r="2881" spans="1:1">
      <c r="A2881" s="59">
        <v>20648</v>
      </c>
    </row>
    <row r="2882" spans="1:1">
      <c r="A2882" s="59">
        <v>82097</v>
      </c>
    </row>
    <row r="2883" spans="1:1">
      <c r="A2883" s="59">
        <v>133193</v>
      </c>
    </row>
    <row r="2884" spans="1:1">
      <c r="A2884" s="59">
        <v>88093</v>
      </c>
    </row>
    <row r="2885" spans="1:1">
      <c r="A2885" s="59">
        <v>20000</v>
      </c>
    </row>
    <row r="2886" spans="1:1">
      <c r="A2886" s="59">
        <v>31000</v>
      </c>
    </row>
    <row r="2887" spans="1:1">
      <c r="A2887" s="59">
        <v>101000</v>
      </c>
    </row>
    <row r="2888" spans="1:1">
      <c r="A2888" s="59">
        <v>62200</v>
      </c>
    </row>
    <row r="2889" spans="1:1">
      <c r="A2889" s="59">
        <v>90900</v>
      </c>
    </row>
    <row r="2890" spans="1:1">
      <c r="A2890" s="59">
        <v>42000</v>
      </c>
    </row>
    <row r="2891" spans="1:1">
      <c r="A2891" s="59">
        <v>38600</v>
      </c>
    </row>
    <row r="2892" spans="1:1">
      <c r="A2892" s="59">
        <v>96000</v>
      </c>
    </row>
    <row r="2893" spans="1:1">
      <c r="A2893" s="59">
        <v>65000</v>
      </c>
    </row>
    <row r="2894" spans="1:1">
      <c r="A2894" s="59">
        <v>16300</v>
      </c>
    </row>
    <row r="2895" spans="1:1">
      <c r="A2895" s="59">
        <v>69322</v>
      </c>
    </row>
    <row r="2896" spans="1:1">
      <c r="A2896" s="59">
        <v>83200</v>
      </c>
    </row>
    <row r="2897" spans="1:1">
      <c r="A2897" s="59">
        <v>88238</v>
      </c>
    </row>
    <row r="2898" spans="1:1">
      <c r="A2898" s="59">
        <v>50000</v>
      </c>
    </row>
    <row r="2899" spans="1:1">
      <c r="A2899" s="59">
        <v>70000</v>
      </c>
    </row>
    <row r="2900" spans="1:1">
      <c r="A2900" s="59">
        <v>63005</v>
      </c>
    </row>
    <row r="2901" spans="1:1">
      <c r="A2901" s="59"/>
    </row>
    <row r="2902" spans="1:1">
      <c r="A2902" s="59">
        <v>98338</v>
      </c>
    </row>
    <row r="2903" spans="1:1">
      <c r="A2903" s="59">
        <v>84505</v>
      </c>
    </row>
    <row r="2904" spans="1:1">
      <c r="A2904" s="59">
        <v>71670</v>
      </c>
    </row>
    <row r="2905" spans="1:1">
      <c r="A2905" s="59">
        <v>52546</v>
      </c>
    </row>
    <row r="2906" spans="1:1">
      <c r="A2906" s="59">
        <v>77067</v>
      </c>
    </row>
    <row r="2907" spans="1:1">
      <c r="A2907" s="59"/>
    </row>
    <row r="2908" spans="1:1">
      <c r="A2908" s="59">
        <v>85228</v>
      </c>
    </row>
    <row r="2909" spans="1:1">
      <c r="A2909" s="59">
        <v>62973</v>
      </c>
    </row>
    <row r="2910" spans="1:1">
      <c r="A2910" s="59">
        <v>140979</v>
      </c>
    </row>
    <row r="2911" spans="1:1">
      <c r="A2911" s="59">
        <v>57944</v>
      </c>
    </row>
    <row r="2912" spans="1:1">
      <c r="A2912" s="59">
        <v>65901</v>
      </c>
    </row>
    <row r="2913" spans="1:1">
      <c r="A2913" s="59">
        <v>66395</v>
      </c>
    </row>
    <row r="2914" spans="1:1">
      <c r="A2914" s="59">
        <v>69861</v>
      </c>
    </row>
    <row r="2915" spans="1:1">
      <c r="A2915" s="59">
        <v>49371</v>
      </c>
    </row>
    <row r="2916" spans="1:1">
      <c r="A2916" s="59">
        <v>76644</v>
      </c>
    </row>
    <row r="2917" spans="1:1">
      <c r="A2917" s="59">
        <v>94089</v>
      </c>
    </row>
    <row r="2918" spans="1:1">
      <c r="A2918" s="59"/>
    </row>
    <row r="2919" spans="1:1">
      <c r="A2919" s="59">
        <v>63798</v>
      </c>
    </row>
    <row r="2920" spans="1:1">
      <c r="A2920" s="59">
        <v>59734</v>
      </c>
    </row>
    <row r="2921" spans="1:1">
      <c r="A2921" s="59">
        <v>99844</v>
      </c>
    </row>
    <row r="2922" spans="1:1">
      <c r="A2922" s="59">
        <v>107758</v>
      </c>
    </row>
    <row r="2923" spans="1:1">
      <c r="A2923" s="59">
        <v>45973</v>
      </c>
    </row>
    <row r="2924" spans="1:1">
      <c r="A2924" s="59">
        <v>63152</v>
      </c>
    </row>
    <row r="2925" spans="1:1">
      <c r="A2925" s="59">
        <v>76981</v>
      </c>
    </row>
    <row r="2926" spans="1:1">
      <c r="A2926" s="59">
        <v>33209</v>
      </c>
    </row>
    <row r="2927" spans="1:1">
      <c r="A2927" s="59">
        <v>61712</v>
      </c>
    </row>
    <row r="2928" spans="1:1">
      <c r="A2928" s="59">
        <v>105719</v>
      </c>
    </row>
    <row r="2929" spans="1:1">
      <c r="A2929" s="59">
        <v>47198</v>
      </c>
    </row>
    <row r="2930" spans="1:1">
      <c r="A2930" s="59">
        <v>41379</v>
      </c>
    </row>
    <row r="2931" spans="1:1">
      <c r="A2931" s="59">
        <v>54715</v>
      </c>
    </row>
    <row r="2932" spans="1:1">
      <c r="A2932" s="59">
        <v>49244</v>
      </c>
    </row>
    <row r="2933" spans="1:1">
      <c r="A2933" s="59"/>
    </row>
    <row r="2934" spans="1:1">
      <c r="A2934" s="59">
        <v>26276</v>
      </c>
    </row>
    <row r="2935" spans="1:1">
      <c r="A2935" s="59">
        <v>51041</v>
      </c>
    </row>
    <row r="2936" spans="1:1">
      <c r="A2936" s="59">
        <v>72942</v>
      </c>
    </row>
    <row r="2937" spans="1:1">
      <c r="A2937" s="59">
        <v>81145</v>
      </c>
    </row>
    <row r="2938" spans="1:1">
      <c r="A2938" s="59">
        <v>68905</v>
      </c>
    </row>
    <row r="2939" spans="1:1">
      <c r="A2939" s="59">
        <v>43794</v>
      </c>
    </row>
    <row r="2940" spans="1:1">
      <c r="A2940" s="59">
        <v>25329</v>
      </c>
    </row>
    <row r="2941" spans="1:1">
      <c r="A2941" s="59">
        <v>104896</v>
      </c>
    </row>
    <row r="2942" spans="1:1">
      <c r="A2942" s="59">
        <v>62258</v>
      </c>
    </row>
    <row r="2943" spans="1:1">
      <c r="A2943" s="59">
        <v>49552</v>
      </c>
    </row>
    <row r="2944" spans="1:1">
      <c r="A2944" s="59">
        <v>68873</v>
      </c>
    </row>
    <row r="2945" spans="1:1">
      <c r="A2945" s="59">
        <v>87248</v>
      </c>
    </row>
    <row r="2946" spans="1:1">
      <c r="A2946" s="59">
        <v>49780</v>
      </c>
    </row>
    <row r="2947" spans="1:1">
      <c r="A2947" s="59"/>
    </row>
    <row r="2948" spans="1:1">
      <c r="A2948" s="59">
        <v>70703</v>
      </c>
    </row>
    <row r="2949" spans="1:1">
      <c r="A2949" s="59">
        <v>62783</v>
      </c>
    </row>
    <row r="2950" spans="1:1">
      <c r="A2950" s="59">
        <v>83448</v>
      </c>
    </row>
    <row r="2951" spans="1:1">
      <c r="A2951" s="59">
        <v>53600</v>
      </c>
    </row>
    <row r="2952" spans="1:1">
      <c r="A2952" s="59">
        <v>95465</v>
      </c>
    </row>
    <row r="2953" spans="1:1">
      <c r="A2953" s="59">
        <v>71530</v>
      </c>
    </row>
    <row r="2954" spans="1:1">
      <c r="A2954" s="59">
        <v>96049</v>
      </c>
    </row>
    <row r="2955" spans="1:1">
      <c r="A2955" s="59">
        <v>22956</v>
      </c>
    </row>
    <row r="2956" spans="1:1">
      <c r="A2956" s="59">
        <v>118585</v>
      </c>
    </row>
    <row r="2957" spans="1:1">
      <c r="A2957" s="59">
        <v>23466</v>
      </c>
    </row>
    <row r="2958" spans="1:1">
      <c r="A2958" s="59">
        <v>86021</v>
      </c>
    </row>
    <row r="2959" spans="1:1">
      <c r="A2959" s="59">
        <v>105502</v>
      </c>
    </row>
    <row r="2960" spans="1:1">
      <c r="A2960" s="59">
        <v>76211</v>
      </c>
    </row>
    <row r="2961" spans="1:1">
      <c r="A2961" s="59">
        <v>81933</v>
      </c>
    </row>
    <row r="2962" spans="1:1">
      <c r="A2962" s="59">
        <v>34984</v>
      </c>
    </row>
    <row r="2963" spans="1:1">
      <c r="A2963" s="59">
        <v>46115</v>
      </c>
    </row>
    <row r="2964" spans="1:1">
      <c r="A2964" s="59">
        <v>31800</v>
      </c>
    </row>
    <row r="2965" spans="1:1">
      <c r="A2965" s="59">
        <v>22352</v>
      </c>
    </row>
    <row r="2966" spans="1:1">
      <c r="A2966" s="59">
        <v>7774</v>
      </c>
    </row>
    <row r="2967" spans="1:1">
      <c r="A2967" s="59">
        <v>79087</v>
      </c>
    </row>
    <row r="2968" spans="1:1">
      <c r="A2968" s="59">
        <v>84480</v>
      </c>
    </row>
    <row r="2969" spans="1:1">
      <c r="A2969" s="59">
        <v>71510</v>
      </c>
    </row>
    <row r="2970" spans="1:1">
      <c r="A2970" s="59">
        <v>105169</v>
      </c>
    </row>
    <row r="2971" spans="1:1">
      <c r="A2971" s="59">
        <v>96431</v>
      </c>
    </row>
    <row r="2972" spans="1:1">
      <c r="A2972" s="59">
        <v>67524</v>
      </c>
    </row>
    <row r="2973" spans="1:1">
      <c r="A2973" s="59">
        <v>43500</v>
      </c>
    </row>
    <row r="2974" spans="1:1">
      <c r="A2974" s="59">
        <v>25004</v>
      </c>
    </row>
    <row r="2975" spans="1:1">
      <c r="A2975" s="59">
        <v>56075</v>
      </c>
    </row>
    <row r="2976" spans="1:1">
      <c r="A2976" s="59">
        <v>59901</v>
      </c>
    </row>
    <row r="2977" spans="1:1">
      <c r="A2977" s="59">
        <v>49868</v>
      </c>
    </row>
    <row r="2978" spans="1:1">
      <c r="A2978" s="59">
        <v>69327</v>
      </c>
    </row>
    <row r="2979" spans="1:1">
      <c r="A2979" s="59">
        <v>32188</v>
      </c>
    </row>
    <row r="2980" spans="1:1">
      <c r="A2980" s="59">
        <v>102826</v>
      </c>
    </row>
    <row r="2981" spans="1:1">
      <c r="A2981" s="59">
        <v>34297</v>
      </c>
    </row>
    <row r="2982" spans="1:1">
      <c r="A2982" s="59">
        <v>66038</v>
      </c>
    </row>
    <row r="2983" spans="1:1">
      <c r="A2983" s="59">
        <v>50941</v>
      </c>
    </row>
    <row r="2984" spans="1:1">
      <c r="A2984" s="59">
        <v>74904</v>
      </c>
    </row>
    <row r="2985" spans="1:1">
      <c r="A2985" s="59">
        <v>62786</v>
      </c>
    </row>
    <row r="2986" spans="1:1">
      <c r="A2986" s="59">
        <v>21857</v>
      </c>
    </row>
    <row r="2987" spans="1:1">
      <c r="A2987" s="59">
        <v>71264</v>
      </c>
    </row>
    <row r="2988" spans="1:1">
      <c r="A2988" s="59">
        <v>119879</v>
      </c>
    </row>
    <row r="2989" spans="1:1">
      <c r="A2989" s="59">
        <v>86623</v>
      </c>
    </row>
    <row r="2990" spans="1:1">
      <c r="A2990" s="59">
        <v>54818</v>
      </c>
    </row>
    <row r="2991" spans="1:1">
      <c r="A2991" s="59">
        <v>57139</v>
      </c>
    </row>
    <row r="2992" spans="1:1">
      <c r="A2992" s="59">
        <v>73466</v>
      </c>
    </row>
    <row r="2993" spans="1:1">
      <c r="A2993" s="59">
        <v>63574</v>
      </c>
    </row>
    <row r="2994" spans="1:1">
      <c r="A2994" s="59">
        <v>82869</v>
      </c>
    </row>
    <row r="2995" spans="1:1">
      <c r="A2995" s="59">
        <v>57651</v>
      </c>
    </row>
    <row r="2996" spans="1:1">
      <c r="A2996" s="59">
        <v>48700</v>
      </c>
    </row>
    <row r="2997" spans="1:1">
      <c r="A2997" s="59">
        <v>81700</v>
      </c>
    </row>
    <row r="2998" spans="1:1">
      <c r="A2998" s="59">
        <v>62018</v>
      </c>
    </row>
    <row r="2999" spans="1:1">
      <c r="A2999" s="59"/>
    </row>
    <row r="3000" spans="1:1">
      <c r="A3000" s="59">
        <v>107669</v>
      </c>
    </row>
    <row r="3001" spans="1:1">
      <c r="A3001" s="59">
        <v>47428</v>
      </c>
    </row>
    <row r="3002" spans="1:1">
      <c r="A3002" s="59">
        <v>58664</v>
      </c>
    </row>
    <row r="3003" spans="1:1">
      <c r="A3003" s="59">
        <v>71906</v>
      </c>
    </row>
    <row r="3004" spans="1:1">
      <c r="A3004" s="59">
        <v>89858</v>
      </c>
    </row>
    <row r="3005" spans="1:1">
      <c r="A3005" s="59">
        <v>100014</v>
      </c>
    </row>
    <row r="3006" spans="1:1">
      <c r="A3006" s="59">
        <v>65898</v>
      </c>
    </row>
    <row r="3007" spans="1:1">
      <c r="A3007" s="59">
        <v>86422</v>
      </c>
    </row>
    <row r="3008" spans="1:1">
      <c r="A3008" s="59">
        <v>102103</v>
      </c>
    </row>
    <row r="3009" spans="1:1">
      <c r="A3009" s="59">
        <v>85601</v>
      </c>
    </row>
    <row r="3010" spans="1:1">
      <c r="A3010" s="59">
        <v>44330</v>
      </c>
    </row>
    <row r="3011" spans="1:1">
      <c r="A3011" s="59">
        <v>48491</v>
      </c>
    </row>
    <row r="3012" spans="1:1">
      <c r="A3012" s="59">
        <v>47636</v>
      </c>
    </row>
    <row r="3013" spans="1:1">
      <c r="A3013" s="59">
        <v>52028</v>
      </c>
    </row>
    <row r="3014" spans="1:1">
      <c r="A3014" s="59">
        <v>44110</v>
      </c>
    </row>
    <row r="3015" spans="1:1">
      <c r="A3015" s="59"/>
    </row>
    <row r="3016" spans="1:1">
      <c r="A3016" s="59">
        <v>94403</v>
      </c>
    </row>
    <row r="3017" spans="1:1">
      <c r="A3017" s="59">
        <v>64992</v>
      </c>
    </row>
    <row r="3018" spans="1:1">
      <c r="A3018" s="59">
        <v>97010</v>
      </c>
    </row>
    <row r="3019" spans="1:1">
      <c r="A3019" s="59">
        <v>77049</v>
      </c>
    </row>
    <row r="3020" spans="1:1">
      <c r="A3020" s="59">
        <v>92900</v>
      </c>
    </row>
    <row r="3021" spans="1:1">
      <c r="A3021" s="59">
        <v>64081</v>
      </c>
    </row>
    <row r="3022" spans="1:1">
      <c r="A3022" s="59">
        <v>23169</v>
      </c>
    </row>
    <row r="3023" spans="1:1">
      <c r="A3023" s="59">
        <v>48833</v>
      </c>
    </row>
    <row r="3024" spans="1:1">
      <c r="A3024" s="59">
        <v>143404</v>
      </c>
    </row>
    <row r="3025" spans="1:1">
      <c r="A3025" s="59"/>
    </row>
    <row r="3026" spans="1:1">
      <c r="A3026" s="59">
        <v>67619</v>
      </c>
    </row>
    <row r="3027" spans="1:1">
      <c r="A3027" s="59">
        <v>56500</v>
      </c>
    </row>
    <row r="3028" spans="1:1">
      <c r="A3028" s="59">
        <v>163000</v>
      </c>
    </row>
    <row r="3029" spans="1:1">
      <c r="A3029" s="59">
        <v>76000</v>
      </c>
    </row>
    <row r="3030" spans="1:1">
      <c r="A3030" s="59">
        <v>65900</v>
      </c>
    </row>
    <row r="3031" spans="1:1">
      <c r="A3031" s="59">
        <v>50000</v>
      </c>
    </row>
    <row r="3032" spans="1:1">
      <c r="A3032" s="59">
        <v>67000</v>
      </c>
    </row>
    <row r="3033" spans="1:1">
      <c r="A3033" s="59">
        <v>126872</v>
      </c>
    </row>
    <row r="3034" spans="1:1">
      <c r="A3034" s="59">
        <v>51758</v>
      </c>
    </row>
    <row r="3035" spans="1:1">
      <c r="A3035" s="59">
        <v>52030</v>
      </c>
    </row>
    <row r="3036" spans="1:1">
      <c r="A3036" s="59">
        <v>43223</v>
      </c>
    </row>
    <row r="3037" spans="1:1">
      <c r="A3037" s="59">
        <v>44946</v>
      </c>
    </row>
    <row r="3038" spans="1:1">
      <c r="A3038" s="59">
        <v>48674</v>
      </c>
    </row>
    <row r="3039" spans="1:1">
      <c r="A3039" s="59">
        <v>8795</v>
      </c>
    </row>
    <row r="3040" spans="1:1">
      <c r="A3040" s="59">
        <v>74263</v>
      </c>
    </row>
    <row r="3041" spans="1:1">
      <c r="A3041" s="59">
        <v>102552</v>
      </c>
    </row>
    <row r="3042" spans="1:1">
      <c r="A3042" s="59">
        <v>42317</v>
      </c>
    </row>
    <row r="3043" spans="1:1">
      <c r="A3043" s="59">
        <v>94920</v>
      </c>
    </row>
    <row r="3044" spans="1:1">
      <c r="A3044" s="59"/>
    </row>
    <row r="3045" spans="1:1">
      <c r="A3045" s="59">
        <v>45441</v>
      </c>
    </row>
    <row r="3046" spans="1:1">
      <c r="A3046" s="59">
        <v>36206</v>
      </c>
    </row>
    <row r="3047" spans="1:1">
      <c r="A3047" s="59">
        <v>9626</v>
      </c>
    </row>
    <row r="3048" spans="1:1">
      <c r="A3048" s="59">
        <v>77380</v>
      </c>
    </row>
    <row r="3049" spans="1:1">
      <c r="A3049" s="59">
        <v>95860</v>
      </c>
    </row>
    <row r="3050" spans="1:1">
      <c r="A3050" s="59">
        <v>81275</v>
      </c>
    </row>
    <row r="3051" spans="1:1">
      <c r="A3051" s="59">
        <v>57094</v>
      </c>
    </row>
    <row r="3052" spans="1:1">
      <c r="A3052" s="59">
        <v>97749</v>
      </c>
    </row>
    <row r="3053" spans="1:1">
      <c r="A3053" s="59">
        <v>102543</v>
      </c>
    </row>
    <row r="3054" spans="1:1">
      <c r="A3054" s="59">
        <v>55912</v>
      </c>
    </row>
    <row r="3055" spans="1:1">
      <c r="A3055" s="59">
        <v>45877</v>
      </c>
    </row>
    <row r="3056" spans="1:1">
      <c r="A3056" s="59">
        <v>74784</v>
      </c>
    </row>
    <row r="3057" spans="1:1">
      <c r="A3057" s="59">
        <v>42259</v>
      </c>
    </row>
    <row r="3058" spans="1:1">
      <c r="A3058" s="59"/>
    </row>
    <row r="3059" spans="1:1">
      <c r="A3059" s="59"/>
    </row>
    <row r="3060" spans="1:1">
      <c r="A3060" s="59">
        <v>71564</v>
      </c>
    </row>
    <row r="3061" spans="1:1">
      <c r="A3061" s="59">
        <v>74681</v>
      </c>
    </row>
    <row r="3062" spans="1:1">
      <c r="A3062" s="59">
        <v>28694</v>
      </c>
    </row>
    <row r="3063" spans="1:1">
      <c r="A3063" s="59"/>
    </row>
    <row r="3064" spans="1:1">
      <c r="A3064" s="59">
        <v>69644</v>
      </c>
    </row>
    <row r="3065" spans="1:1">
      <c r="A3065" s="59">
        <v>71096</v>
      </c>
    </row>
    <row r="3066" spans="1:1">
      <c r="A3066" s="59">
        <v>62933</v>
      </c>
    </row>
    <row r="3067" spans="1:1">
      <c r="A3067" s="59">
        <v>64862</v>
      </c>
    </row>
    <row r="3068" spans="1:1">
      <c r="A3068" s="59">
        <v>62933</v>
      </c>
    </row>
    <row r="3069" spans="1:1">
      <c r="A3069" s="59"/>
    </row>
    <row r="3070" spans="1:1">
      <c r="A3070" s="59">
        <v>102687</v>
      </c>
    </row>
    <row r="3071" spans="1:1">
      <c r="A3071" s="59">
        <v>86076</v>
      </c>
    </row>
    <row r="3072" spans="1:1">
      <c r="A3072" s="59">
        <v>31135</v>
      </c>
    </row>
    <row r="3073" spans="1:1">
      <c r="A3073" s="59">
        <v>43794</v>
      </c>
    </row>
    <row r="3074" spans="1:1">
      <c r="A3074" s="59">
        <v>54079</v>
      </c>
    </row>
    <row r="3075" spans="1:1">
      <c r="A3075" s="59">
        <v>51310</v>
      </c>
    </row>
    <row r="3076" spans="1:1">
      <c r="A3076" s="59">
        <v>11059</v>
      </c>
    </row>
    <row r="3077" spans="1:1">
      <c r="A3077" s="59">
        <v>59207</v>
      </c>
    </row>
    <row r="3078" spans="1:1">
      <c r="A3078" s="59">
        <v>77083</v>
      </c>
    </row>
    <row r="3079" spans="1:1">
      <c r="A3079" s="59">
        <v>67238</v>
      </c>
    </row>
    <row r="3080" spans="1:1">
      <c r="A3080" s="59"/>
    </row>
    <row r="3081" spans="1:1">
      <c r="A3081" s="59">
        <v>29404</v>
      </c>
    </row>
    <row r="3082" spans="1:1">
      <c r="A3082" s="59">
        <v>12830</v>
      </c>
    </row>
    <row r="3083" spans="1:1">
      <c r="A3083" s="59">
        <v>53423</v>
      </c>
    </row>
    <row r="3084" spans="1:1">
      <c r="A3084" s="59">
        <v>5106</v>
      </c>
    </row>
    <row r="3085" spans="1:1">
      <c r="A3085" s="59">
        <v>105556</v>
      </c>
    </row>
    <row r="3086" spans="1:1">
      <c r="A3086" s="59">
        <v>57329</v>
      </c>
    </row>
    <row r="3087" spans="1:1">
      <c r="A3087" s="59">
        <v>76852</v>
      </c>
    </row>
    <row r="3088" spans="1:1">
      <c r="A3088" s="59">
        <v>44983</v>
      </c>
    </row>
    <row r="3089" spans="1:1">
      <c r="A3089" s="59">
        <v>27623</v>
      </c>
    </row>
    <row r="3090" spans="1:1">
      <c r="A3090" s="59">
        <v>56979</v>
      </c>
    </row>
    <row r="3091" spans="1:1">
      <c r="A3091" s="59">
        <v>69284</v>
      </c>
    </row>
    <row r="3092" spans="1:1">
      <c r="A3092" s="59">
        <v>50050</v>
      </c>
    </row>
    <row r="3093" spans="1:1">
      <c r="A3093" s="59">
        <v>23670</v>
      </c>
    </row>
    <row r="3094" spans="1:1">
      <c r="A3094" s="59">
        <v>62557</v>
      </c>
    </row>
    <row r="3095" spans="1:1">
      <c r="A3095" s="59">
        <v>16204</v>
      </c>
    </row>
    <row r="3096" spans="1:1">
      <c r="A3096" s="59">
        <v>113021</v>
      </c>
    </row>
    <row r="3097" spans="1:1">
      <c r="A3097" s="59">
        <v>67049</v>
      </c>
    </row>
    <row r="3098" spans="1:1">
      <c r="A3098" s="59">
        <v>81820</v>
      </c>
    </row>
    <row r="3099" spans="1:1">
      <c r="A3099" s="59">
        <v>87300</v>
      </c>
    </row>
    <row r="3100" spans="1:1">
      <c r="A3100" s="59">
        <v>50445</v>
      </c>
    </row>
    <row r="3101" spans="1:1">
      <c r="A3101" s="59">
        <v>73280</v>
      </c>
    </row>
    <row r="3102" spans="1:1">
      <c r="A3102" s="59">
        <v>102838</v>
      </c>
    </row>
    <row r="3103" spans="1:1">
      <c r="A3103" s="59">
        <v>46312</v>
      </c>
    </row>
    <row r="3104" spans="1:1">
      <c r="A3104" s="59">
        <v>50135</v>
      </c>
    </row>
    <row r="3105" spans="1:1">
      <c r="A3105" s="59">
        <v>58193</v>
      </c>
    </row>
    <row r="3106" spans="1:1">
      <c r="A3106" s="59">
        <v>39352</v>
      </c>
    </row>
    <row r="3107" spans="1:1">
      <c r="A3107" s="59">
        <v>144756</v>
      </c>
    </row>
    <row r="3108" spans="1:1">
      <c r="A3108" s="59">
        <v>94851</v>
      </c>
    </row>
    <row r="3109" spans="1:1">
      <c r="A3109" s="59">
        <v>115870</v>
      </c>
    </row>
    <row r="3110" spans="1:1">
      <c r="A3110" s="59">
        <v>131002</v>
      </c>
    </row>
    <row r="3111" spans="1:1">
      <c r="A3111" s="59"/>
    </row>
    <row r="3112" spans="1:1">
      <c r="A3112" s="59">
        <v>30856</v>
      </c>
    </row>
    <row r="3113" spans="1:1">
      <c r="A3113" s="59">
        <v>71672</v>
      </c>
    </row>
    <row r="3114" spans="1:1">
      <c r="A3114" s="59">
        <v>47129</v>
      </c>
    </row>
    <row r="3115" spans="1:1">
      <c r="A3115" s="59">
        <v>31143</v>
      </c>
    </row>
    <row r="3116" spans="1:1">
      <c r="A3116" s="59">
        <v>63800</v>
      </c>
    </row>
    <row r="3117" spans="1:1">
      <c r="A3117" s="59">
        <v>73128</v>
      </c>
    </row>
    <row r="3118" spans="1:1">
      <c r="A3118" s="59">
        <v>66812</v>
      </c>
    </row>
    <row r="3119" spans="1:1">
      <c r="A3119" s="59">
        <v>68940</v>
      </c>
    </row>
    <row r="3120" spans="1:1">
      <c r="A3120" s="59">
        <v>67111</v>
      </c>
    </row>
    <row r="3121" spans="1:1">
      <c r="A3121" s="59">
        <v>116357</v>
      </c>
    </row>
    <row r="3122" spans="1:1">
      <c r="A3122" s="59">
        <v>53252</v>
      </c>
    </row>
    <row r="3123" spans="1:1">
      <c r="A3123" s="59">
        <v>88143</v>
      </c>
    </row>
    <row r="3124" spans="1:1">
      <c r="A3124" s="59">
        <v>43643</v>
      </c>
    </row>
    <row r="3125" spans="1:1">
      <c r="A3125" s="59">
        <v>61847</v>
      </c>
    </row>
    <row r="3126" spans="1:1">
      <c r="A3126" s="59">
        <v>78455</v>
      </c>
    </row>
    <row r="3127" spans="1:1">
      <c r="A3127" s="59">
        <v>17988</v>
      </c>
    </row>
    <row r="3128" spans="1:1">
      <c r="A3128" s="59">
        <v>102108</v>
      </c>
    </row>
    <row r="3129" spans="1:1">
      <c r="A3129" s="59">
        <v>73644</v>
      </c>
    </row>
    <row r="3130" spans="1:1">
      <c r="A3130" s="59">
        <v>125257</v>
      </c>
    </row>
    <row r="3131" spans="1:1">
      <c r="A3131" s="59">
        <v>10866</v>
      </c>
    </row>
    <row r="3132" spans="1:1">
      <c r="A3132" s="59"/>
    </row>
    <row r="3133" spans="1:1">
      <c r="A3133" s="59">
        <v>70039</v>
      </c>
    </row>
    <row r="3134" spans="1:1">
      <c r="A3134" s="59">
        <v>54218</v>
      </c>
    </row>
    <row r="3135" spans="1:1">
      <c r="A3135" s="59">
        <v>51682</v>
      </c>
    </row>
    <row r="3136" spans="1:1">
      <c r="A3136" s="59">
        <v>83248</v>
      </c>
    </row>
    <row r="3137" spans="1:1">
      <c r="A3137" s="59">
        <v>97713</v>
      </c>
    </row>
    <row r="3138" spans="1:1">
      <c r="A3138" s="59">
        <v>125728</v>
      </c>
    </row>
    <row r="3139" spans="1:1">
      <c r="A3139" s="59">
        <v>31772</v>
      </c>
    </row>
    <row r="3140" spans="1:1">
      <c r="A3140" s="59">
        <v>134689</v>
      </c>
    </row>
    <row r="3141" spans="1:1">
      <c r="A3141" s="59">
        <v>86341</v>
      </c>
    </row>
    <row r="3142" spans="1:1">
      <c r="A3142" s="59">
        <v>66894</v>
      </c>
    </row>
    <row r="3143" spans="1:1">
      <c r="A3143" s="59">
        <v>27088</v>
      </c>
    </row>
    <row r="3144" spans="1:1">
      <c r="A3144" s="59">
        <v>70085</v>
      </c>
    </row>
    <row r="3145" spans="1:1">
      <c r="A3145" s="59">
        <v>97438</v>
      </c>
    </row>
    <row r="3146" spans="1:1">
      <c r="A3146" s="59">
        <v>45671</v>
      </c>
    </row>
    <row r="3147" spans="1:1">
      <c r="A3147" s="59">
        <v>6778</v>
      </c>
    </row>
    <row r="3148" spans="1:1">
      <c r="A3148" s="59">
        <v>26228</v>
      </c>
    </row>
    <row r="3149" spans="1:1">
      <c r="A3149" s="59">
        <v>63450</v>
      </c>
    </row>
    <row r="3150" spans="1:1">
      <c r="A3150" s="59">
        <v>54780</v>
      </c>
    </row>
    <row r="3151" spans="1:1">
      <c r="A3151" s="59">
        <v>73184</v>
      </c>
    </row>
    <row r="3152" spans="1:1">
      <c r="A3152" s="59">
        <v>60483</v>
      </c>
    </row>
    <row r="3153" spans="1:1">
      <c r="A3153" s="59">
        <v>52663</v>
      </c>
    </row>
    <row r="3154" spans="1:1">
      <c r="A3154" s="59">
        <v>36420</v>
      </c>
    </row>
    <row r="3155" spans="1:1">
      <c r="A3155" s="59">
        <v>53058</v>
      </c>
    </row>
    <row r="3156" spans="1:1">
      <c r="A3156" s="59">
        <v>23200</v>
      </c>
    </row>
    <row r="3157" spans="1:1">
      <c r="A3157" s="59">
        <v>47000</v>
      </c>
    </row>
    <row r="3158" spans="1:1">
      <c r="A3158" s="59">
        <v>86000</v>
      </c>
    </row>
    <row r="3159" spans="1:1">
      <c r="A3159" s="59">
        <v>12613</v>
      </c>
    </row>
    <row r="3160" spans="1:1">
      <c r="A3160" s="59">
        <v>152900</v>
      </c>
    </row>
    <row r="3161" spans="1:1">
      <c r="A3161" s="59">
        <v>55820</v>
      </c>
    </row>
    <row r="3162" spans="1:1">
      <c r="A3162" s="59">
        <v>74910</v>
      </c>
    </row>
    <row r="3163" spans="1:1">
      <c r="A3163" s="59">
        <v>87600</v>
      </c>
    </row>
    <row r="3164" spans="1:1">
      <c r="A3164" s="59">
        <v>52700</v>
      </c>
    </row>
    <row r="3165" spans="1:1">
      <c r="A3165" s="59">
        <v>61000</v>
      </c>
    </row>
    <row r="3166" spans="1:1">
      <c r="A3166" s="59">
        <v>62755</v>
      </c>
    </row>
    <row r="3167" spans="1:1">
      <c r="A3167" s="59">
        <v>56800</v>
      </c>
    </row>
    <row r="3168" spans="1:1">
      <c r="A3168" s="59">
        <v>89600</v>
      </c>
    </row>
    <row r="3169" spans="1:1">
      <c r="A3169" s="59">
        <v>48000</v>
      </c>
    </row>
    <row r="3170" spans="1:1">
      <c r="A3170" s="59">
        <v>43000</v>
      </c>
    </row>
    <row r="3171" spans="1:1">
      <c r="A3171" s="59">
        <v>118822</v>
      </c>
    </row>
    <row r="3172" spans="1:1">
      <c r="A3172" s="59">
        <v>96065</v>
      </c>
    </row>
    <row r="3173" spans="1:1">
      <c r="A3173" s="59">
        <v>97517</v>
      </c>
    </row>
    <row r="3174" spans="1:1">
      <c r="A3174" s="59">
        <v>51018</v>
      </c>
    </row>
    <row r="3175" spans="1:1">
      <c r="A3175" s="59">
        <v>170636</v>
      </c>
    </row>
    <row r="3176" spans="1:1">
      <c r="A3176" s="59">
        <v>98451</v>
      </c>
    </row>
    <row r="3177" spans="1:1">
      <c r="A3177" s="59">
        <v>82662</v>
      </c>
    </row>
    <row r="3178" spans="1:1">
      <c r="A3178" s="59">
        <v>108154</v>
      </c>
    </row>
    <row r="3179" spans="1:1">
      <c r="A3179" s="59">
        <v>25638</v>
      </c>
    </row>
    <row r="3180" spans="1:1">
      <c r="A3180" s="59">
        <v>56791</v>
      </c>
    </row>
    <row r="3181" spans="1:1">
      <c r="A3181" s="59">
        <v>48471</v>
      </c>
    </row>
    <row r="3182" spans="1:1">
      <c r="A3182" s="59">
        <v>19126</v>
      </c>
    </row>
    <row r="3183" spans="1:1">
      <c r="A3183" s="59"/>
    </row>
    <row r="3184" spans="1:1">
      <c r="A3184" s="59">
        <v>100082</v>
      </c>
    </row>
    <row r="3185" spans="1:1">
      <c r="A3185" s="59">
        <v>22162</v>
      </c>
    </row>
    <row r="3186" spans="1:1">
      <c r="A3186" s="59">
        <v>53983</v>
      </c>
    </row>
    <row r="3187" spans="1:1">
      <c r="A3187" s="59">
        <v>123463</v>
      </c>
    </row>
    <row r="3188" spans="1:1">
      <c r="A3188" s="59">
        <v>49951</v>
      </c>
    </row>
    <row r="3189" spans="1:1">
      <c r="A3189" s="59">
        <v>74922</v>
      </c>
    </row>
    <row r="3190" spans="1:1">
      <c r="A3190" s="59">
        <v>59123</v>
      </c>
    </row>
    <row r="3191" spans="1:1">
      <c r="A3191" s="59">
        <v>46953</v>
      </c>
    </row>
    <row r="3192" spans="1:1">
      <c r="A3192" s="59">
        <v>43085</v>
      </c>
    </row>
    <row r="3193" spans="1:1">
      <c r="A3193" s="59">
        <v>92853</v>
      </c>
    </row>
    <row r="3194" spans="1:1">
      <c r="A3194" s="59">
        <v>32134</v>
      </c>
    </row>
    <row r="3195" spans="1:1">
      <c r="A3195" s="59">
        <v>54598</v>
      </c>
    </row>
    <row r="3196" spans="1:1">
      <c r="A3196" s="59"/>
    </row>
    <row r="3197" spans="1:1">
      <c r="A3197" s="59">
        <v>27842</v>
      </c>
    </row>
    <row r="3198" spans="1:1">
      <c r="A3198" s="59">
        <v>104652</v>
      </c>
    </row>
    <row r="3199" spans="1:1">
      <c r="A3199" s="59">
        <v>117337</v>
      </c>
    </row>
    <row r="3200" spans="1:1">
      <c r="A3200" s="59">
        <v>91502</v>
      </c>
    </row>
    <row r="3201" spans="1:1">
      <c r="A3201" s="59">
        <v>51352</v>
      </c>
    </row>
    <row r="3202" spans="1:1">
      <c r="A3202" s="59">
        <v>62514</v>
      </c>
    </row>
    <row r="3203" spans="1:1">
      <c r="A3203" s="59">
        <v>59698</v>
      </c>
    </row>
    <row r="3204" spans="1:1">
      <c r="A3204" s="59">
        <v>94937</v>
      </c>
    </row>
    <row r="3205" spans="1:1">
      <c r="A3205" s="59">
        <v>6126</v>
      </c>
    </row>
    <row r="3206" spans="1:1">
      <c r="A3206" s="59">
        <v>7044</v>
      </c>
    </row>
    <row r="3207" spans="1:1">
      <c r="A3207" s="59">
        <v>103519</v>
      </c>
    </row>
    <row r="3208" spans="1:1">
      <c r="A3208" s="59">
        <v>89507</v>
      </c>
    </row>
    <row r="3209" spans="1:1">
      <c r="A3209" s="59">
        <v>52011</v>
      </c>
    </row>
    <row r="3210" spans="1:1">
      <c r="A3210" s="59">
        <v>11950</v>
      </c>
    </row>
    <row r="3211" spans="1:1">
      <c r="A3211" s="59">
        <v>43996</v>
      </c>
    </row>
    <row r="3212" spans="1:1">
      <c r="A3212" s="59">
        <v>33073</v>
      </c>
    </row>
    <row r="3213" spans="1:1">
      <c r="A3213" s="59">
        <v>50742</v>
      </c>
    </row>
    <row r="3214" spans="1:1">
      <c r="A3214" s="59">
        <v>39316</v>
      </c>
    </row>
    <row r="3215" spans="1:1">
      <c r="A3215" s="59">
        <v>74402</v>
      </c>
    </row>
    <row r="3216" spans="1:1">
      <c r="A3216" s="59">
        <v>62108</v>
      </c>
    </row>
    <row r="3217" spans="1:1">
      <c r="A3217" s="59">
        <v>48999</v>
      </c>
    </row>
    <row r="3218" spans="1:1">
      <c r="A3218" s="59">
        <v>35116</v>
      </c>
    </row>
    <row r="3219" spans="1:1">
      <c r="A3219" s="59">
        <v>85977</v>
      </c>
    </row>
    <row r="3220" spans="1:1">
      <c r="A3220" s="59">
        <v>45900</v>
      </c>
    </row>
    <row r="3221" spans="1:1">
      <c r="A3221" s="59">
        <v>52276</v>
      </c>
    </row>
    <row r="3222" spans="1:1">
      <c r="A3222" s="59">
        <v>53849</v>
      </c>
    </row>
    <row r="3223" spans="1:1">
      <c r="A3223" s="59">
        <v>90567</v>
      </c>
    </row>
    <row r="3224" spans="1:1">
      <c r="A3224" s="59">
        <v>99204</v>
      </c>
    </row>
    <row r="3225" spans="1:1">
      <c r="A3225" s="59">
        <v>48427</v>
      </c>
    </row>
    <row r="3226" spans="1:1">
      <c r="A3226" s="59">
        <v>62840</v>
      </c>
    </row>
    <row r="3227" spans="1:1">
      <c r="A3227" s="59">
        <v>17234</v>
      </c>
    </row>
    <row r="3228" spans="1:1">
      <c r="A3228" s="59">
        <v>55254</v>
      </c>
    </row>
    <row r="3229" spans="1:1">
      <c r="A3229" s="59">
        <v>27230</v>
      </c>
    </row>
    <row r="3230" spans="1:1">
      <c r="A3230" s="59">
        <v>40280</v>
      </c>
    </row>
    <row r="3231" spans="1:1">
      <c r="A3231" s="59">
        <v>91132</v>
      </c>
    </row>
    <row r="3232" spans="1:1">
      <c r="A3232" s="59">
        <v>51185</v>
      </c>
    </row>
    <row r="3233" spans="1:1">
      <c r="A3233" s="59">
        <v>35070</v>
      </c>
    </row>
    <row r="3234" spans="1:1">
      <c r="A3234" s="59">
        <v>79412</v>
      </c>
    </row>
    <row r="3235" spans="1:1">
      <c r="A3235" s="59">
        <v>73000</v>
      </c>
    </row>
    <row r="3236" spans="1:1">
      <c r="A3236" s="59">
        <v>99064</v>
      </c>
    </row>
    <row r="3237" spans="1:1">
      <c r="A3237" s="59">
        <v>44031</v>
      </c>
    </row>
    <row r="3238" spans="1:1">
      <c r="A3238" s="59">
        <v>20798</v>
      </c>
    </row>
    <row r="3239" spans="1:1">
      <c r="A3239" s="59">
        <v>90768</v>
      </c>
    </row>
    <row r="3240" spans="1:1">
      <c r="A3240" s="59">
        <v>65444</v>
      </c>
    </row>
    <row r="3241" spans="1:1">
      <c r="A3241" s="59">
        <v>65136</v>
      </c>
    </row>
    <row r="3242" spans="1:1">
      <c r="A3242" s="59">
        <v>110614</v>
      </c>
    </row>
    <row r="3243" spans="1:1">
      <c r="A3243" s="59">
        <v>73503</v>
      </c>
    </row>
    <row r="3244" spans="1:1">
      <c r="A3244" s="59">
        <v>91350</v>
      </c>
    </row>
    <row r="3245" spans="1:1">
      <c r="A3245" s="59">
        <v>65077</v>
      </c>
    </row>
    <row r="3246" spans="1:1">
      <c r="A3246" s="59">
        <v>96138</v>
      </c>
    </row>
    <row r="3247" spans="1:1">
      <c r="A3247" s="59">
        <v>32736</v>
      </c>
    </row>
    <row r="3248" spans="1:1">
      <c r="A3248" s="59">
        <v>57358</v>
      </c>
    </row>
    <row r="3249" spans="1:1">
      <c r="A3249" s="59">
        <v>51107</v>
      </c>
    </row>
    <row r="3250" spans="1:1">
      <c r="A3250" s="59">
        <v>48132</v>
      </c>
    </row>
    <row r="3251" spans="1:1">
      <c r="A3251" s="59"/>
    </row>
    <row r="3252" spans="1:1">
      <c r="A3252" s="59">
        <v>77350</v>
      </c>
    </row>
    <row r="3253" spans="1:1">
      <c r="A3253" s="59">
        <v>61035</v>
      </c>
    </row>
    <row r="3254" spans="1:1">
      <c r="A3254" s="59">
        <v>58941</v>
      </c>
    </row>
    <row r="3255" spans="1:1">
      <c r="A3255" s="59">
        <v>62824</v>
      </c>
    </row>
    <row r="3256" spans="1:1">
      <c r="A3256" s="59">
        <v>25859</v>
      </c>
    </row>
    <row r="3257" spans="1:1">
      <c r="A3257" s="59">
        <v>24687</v>
      </c>
    </row>
    <row r="3258" spans="1:1">
      <c r="A3258" s="59">
        <v>43110</v>
      </c>
    </row>
    <row r="3259" spans="1:1">
      <c r="A3259" s="59">
        <v>11147</v>
      </c>
    </row>
    <row r="3260" spans="1:1">
      <c r="A3260" s="59">
        <v>42876</v>
      </c>
    </row>
    <row r="3261" spans="1:1">
      <c r="A3261" s="59">
        <v>45861</v>
      </c>
    </row>
    <row r="3262" spans="1:1">
      <c r="A3262" s="59">
        <v>54161</v>
      </c>
    </row>
    <row r="3263" spans="1:1">
      <c r="A3263" s="59">
        <v>44479</v>
      </c>
    </row>
    <row r="3264" spans="1:1">
      <c r="A3264" s="59">
        <v>97072</v>
      </c>
    </row>
    <row r="3265" spans="1:1">
      <c r="A3265" s="59">
        <v>96590</v>
      </c>
    </row>
    <row r="3266" spans="1:1">
      <c r="A3266" s="59">
        <v>113890</v>
      </c>
    </row>
    <row r="3267" spans="1:1">
      <c r="A3267" s="59">
        <v>49765</v>
      </c>
    </row>
    <row r="3268" spans="1:1">
      <c r="A3268" s="59">
        <v>25844</v>
      </c>
    </row>
    <row r="3269" spans="1:1">
      <c r="A3269" s="59">
        <v>123579</v>
      </c>
    </row>
    <row r="3270" spans="1:1">
      <c r="A3270" s="59">
        <v>166345</v>
      </c>
    </row>
    <row r="3271" spans="1:1">
      <c r="A3271" s="59">
        <v>55575</v>
      </c>
    </row>
    <row r="3272" spans="1:1">
      <c r="A3272" s="59">
        <v>102228</v>
      </c>
    </row>
    <row r="3273" spans="1:1">
      <c r="A3273" s="59">
        <v>56111</v>
      </c>
    </row>
    <row r="3274" spans="1:1">
      <c r="A3274" s="59">
        <v>64163</v>
      </c>
    </row>
    <row r="3275" spans="1:1">
      <c r="A3275" s="59">
        <v>79623</v>
      </c>
    </row>
    <row r="3276" spans="1:1">
      <c r="A3276" s="59">
        <v>92986</v>
      </c>
    </row>
    <row r="3277" spans="1:1">
      <c r="A3277" s="59">
        <v>99853</v>
      </c>
    </row>
    <row r="3278" spans="1:1">
      <c r="A3278" s="59">
        <v>17889</v>
      </c>
    </row>
    <row r="3279" spans="1:1">
      <c r="A3279" s="59">
        <v>101354</v>
      </c>
    </row>
    <row r="3280" spans="1:1">
      <c r="A3280" s="59">
        <v>133243</v>
      </c>
    </row>
    <row r="3281" spans="1:1">
      <c r="A3281" s="59">
        <v>76100</v>
      </c>
    </row>
    <row r="3282" spans="1:1">
      <c r="A3282" s="59">
        <v>49968</v>
      </c>
    </row>
    <row r="3283" spans="1:1">
      <c r="A3283" s="59">
        <v>73071</v>
      </c>
    </row>
    <row r="3284" spans="1:1">
      <c r="A3284" s="59">
        <v>153839</v>
      </c>
    </row>
    <row r="3285" spans="1:1">
      <c r="A3285" s="59">
        <v>51102</v>
      </c>
    </row>
    <row r="3286" spans="1:1">
      <c r="A3286" s="59">
        <v>100642</v>
      </c>
    </row>
    <row r="3287" spans="1:1">
      <c r="A3287" s="59">
        <v>110603</v>
      </c>
    </row>
    <row r="3288" spans="1:1">
      <c r="A3288" s="59">
        <v>56647</v>
      </c>
    </row>
    <row r="3289" spans="1:1">
      <c r="A3289" s="59">
        <v>68000</v>
      </c>
    </row>
    <row r="3290" spans="1:1">
      <c r="A3290" s="59">
        <v>46636</v>
      </c>
    </row>
    <row r="3291" spans="1:1">
      <c r="A3291" s="59">
        <v>90221</v>
      </c>
    </row>
    <row r="3292" spans="1:1">
      <c r="A3292" s="59">
        <v>85183</v>
      </c>
    </row>
    <row r="3293" spans="1:1">
      <c r="A3293" s="59">
        <v>61524</v>
      </c>
    </row>
    <row r="3294" spans="1:1">
      <c r="A3294" s="59">
        <v>91000</v>
      </c>
    </row>
    <row r="3295" spans="1:1">
      <c r="A3295" s="59">
        <v>87294</v>
      </c>
    </row>
    <row r="3296" spans="1:1">
      <c r="A3296" s="59">
        <v>103562</v>
      </c>
    </row>
    <row r="3297" spans="1:1">
      <c r="A3297" s="59">
        <v>102858</v>
      </c>
    </row>
    <row r="3298" spans="1:1">
      <c r="A3298" s="59">
        <v>23288</v>
      </c>
    </row>
    <row r="3299" spans="1:1">
      <c r="A3299" s="59">
        <v>39057</v>
      </c>
    </row>
    <row r="3300" spans="1:1">
      <c r="A3300" s="59">
        <v>53707</v>
      </c>
    </row>
    <row r="3301" spans="1:1">
      <c r="A3301" s="59"/>
    </row>
    <row r="3302" spans="1:1">
      <c r="A3302" s="59">
        <v>56090</v>
      </c>
    </row>
    <row r="3303" spans="1:1">
      <c r="A3303" s="59">
        <v>62996</v>
      </c>
    </row>
    <row r="3304" spans="1:1">
      <c r="A3304" s="59">
        <v>73354</v>
      </c>
    </row>
    <row r="3305" spans="1:1">
      <c r="A3305" s="59">
        <v>72232</v>
      </c>
    </row>
    <row r="3306" spans="1:1">
      <c r="A3306" s="59">
        <v>79122</v>
      </c>
    </row>
    <row r="3307" spans="1:1">
      <c r="A3307" s="59">
        <v>76043</v>
      </c>
    </row>
    <row r="3308" spans="1:1">
      <c r="A3308" s="59">
        <v>44571</v>
      </c>
    </row>
    <row r="3309" spans="1:1">
      <c r="A3309" s="59"/>
    </row>
    <row r="3310" spans="1:1">
      <c r="A3310" s="59">
        <v>29201</v>
      </c>
    </row>
    <row r="3311" spans="1:1">
      <c r="A3311" s="59">
        <v>67285</v>
      </c>
    </row>
    <row r="3312" spans="1:1">
      <c r="A3312" s="59">
        <v>64857</v>
      </c>
    </row>
    <row r="3313" spans="1:1">
      <c r="A3313" s="59">
        <v>59347</v>
      </c>
    </row>
    <row r="3314" spans="1:1">
      <c r="A3314" s="59">
        <v>71983</v>
      </c>
    </row>
    <row r="3315" spans="1:1">
      <c r="A3315" s="59">
        <v>106381</v>
      </c>
    </row>
    <row r="3316" spans="1:1">
      <c r="A3316" s="59">
        <v>62198</v>
      </c>
    </row>
    <row r="3317" spans="1:1">
      <c r="A3317" s="59">
        <v>71366</v>
      </c>
    </row>
    <row r="3318" spans="1:1">
      <c r="A3318" s="59">
        <v>39063</v>
      </c>
    </row>
    <row r="3319" spans="1:1">
      <c r="A3319" s="59">
        <v>48487</v>
      </c>
    </row>
    <row r="3320" spans="1:1">
      <c r="A3320" s="59"/>
    </row>
    <row r="3321" spans="1:1">
      <c r="A3321" s="59">
        <v>88661</v>
      </c>
    </row>
    <row r="3322" spans="1:1">
      <c r="A3322" s="59">
        <v>61093</v>
      </c>
    </row>
    <row r="3323" spans="1:1">
      <c r="A3323" s="59">
        <v>10847</v>
      </c>
    </row>
    <row r="3324" spans="1:1">
      <c r="A3324" s="59">
        <v>17480</v>
      </c>
    </row>
    <row r="3325" spans="1:1">
      <c r="A3325" s="59">
        <v>64964</v>
      </c>
    </row>
    <row r="3326" spans="1:1">
      <c r="A3326" s="59">
        <v>111612</v>
      </c>
    </row>
    <row r="3327" spans="1:1">
      <c r="A3327" s="59">
        <v>93302</v>
      </c>
    </row>
    <row r="3328" spans="1:1">
      <c r="A3328" s="59">
        <v>50886</v>
      </c>
    </row>
    <row r="3329" spans="1:1">
      <c r="A3329" s="59">
        <v>60260</v>
      </c>
    </row>
    <row r="3330" spans="1:1">
      <c r="A3330" s="59">
        <v>36253</v>
      </c>
    </row>
    <row r="3331" spans="1:1">
      <c r="A3331" s="59"/>
    </row>
    <row r="3332" spans="1:1">
      <c r="A3332" s="59">
        <v>107395</v>
      </c>
    </row>
    <row r="3333" spans="1:1">
      <c r="A3333" s="59">
        <v>71399</v>
      </c>
    </row>
    <row r="3334" spans="1:1">
      <c r="A3334" s="59">
        <v>98476</v>
      </c>
    </row>
    <row r="3335" spans="1:1">
      <c r="A3335" s="59">
        <v>85150</v>
      </c>
    </row>
    <row r="3336" spans="1:1">
      <c r="A3336" s="59">
        <v>58016</v>
      </c>
    </row>
    <row r="3337" spans="1:1">
      <c r="A3337" s="59">
        <v>47064</v>
      </c>
    </row>
    <row r="3338" spans="1:1">
      <c r="A3338" s="59"/>
    </row>
    <row r="3339" spans="1:1">
      <c r="A3339" s="59">
        <v>56375</v>
      </c>
    </row>
    <row r="3340" spans="1:1">
      <c r="A3340" s="59">
        <v>72911</v>
      </c>
    </row>
    <row r="3341" spans="1:1">
      <c r="A3341" s="59">
        <v>82302</v>
      </c>
    </row>
    <row r="3342" spans="1:1">
      <c r="A3342" s="59">
        <v>61494</v>
      </c>
    </row>
    <row r="3343" spans="1:1">
      <c r="A3343" s="59">
        <v>38770</v>
      </c>
    </row>
    <row r="3344" spans="1:1">
      <c r="A3344" s="59">
        <v>39686</v>
      </c>
    </row>
    <row r="3345" spans="1:1">
      <c r="A3345" s="59">
        <v>83080</v>
      </c>
    </row>
    <row r="3346" spans="1:1">
      <c r="A3346" s="59"/>
    </row>
    <row r="3347" spans="1:1">
      <c r="A3347" s="59">
        <v>107736</v>
      </c>
    </row>
    <row r="3348" spans="1:1">
      <c r="A3348" s="59">
        <v>56956</v>
      </c>
    </row>
    <row r="3349" spans="1:1">
      <c r="A3349" s="59">
        <v>60611</v>
      </c>
    </row>
    <row r="3350" spans="1:1">
      <c r="A3350" s="59">
        <v>58942</v>
      </c>
    </row>
    <row r="3351" spans="1:1">
      <c r="A3351" s="59">
        <v>68889</v>
      </c>
    </row>
    <row r="3352" spans="1:1">
      <c r="A3352" s="59">
        <v>100277</v>
      </c>
    </row>
    <row r="3353" spans="1:1">
      <c r="A3353" s="59">
        <v>51689</v>
      </c>
    </row>
    <row r="3354" spans="1:1">
      <c r="A3354" s="59">
        <v>137169</v>
      </c>
    </row>
    <row r="3355" spans="1:1">
      <c r="A3355" s="59">
        <v>13839</v>
      </c>
    </row>
    <row r="3356" spans="1:1">
      <c r="A3356" s="59">
        <v>13660</v>
      </c>
    </row>
    <row r="3357" spans="1:1">
      <c r="A3357" s="59">
        <v>8642</v>
      </c>
    </row>
    <row r="3358" spans="1:1">
      <c r="A3358" s="59">
        <v>36902</v>
      </c>
    </row>
    <row r="3359" spans="1:1">
      <c r="A3359" s="59">
        <v>54003</v>
      </c>
    </row>
    <row r="3360" spans="1:1">
      <c r="A3360" s="59">
        <v>69306</v>
      </c>
    </row>
    <row r="3361" spans="1:1">
      <c r="A3361" s="59">
        <v>56432</v>
      </c>
    </row>
    <row r="3362" spans="1:1">
      <c r="A3362" s="59">
        <v>44326</v>
      </c>
    </row>
    <row r="3363" spans="1:1">
      <c r="A3363" s="59">
        <v>70046</v>
      </c>
    </row>
    <row r="3364" spans="1:1">
      <c r="A3364" s="59">
        <v>37265</v>
      </c>
    </row>
    <row r="3365" spans="1:1">
      <c r="A3365" s="59">
        <v>62697</v>
      </c>
    </row>
    <row r="3366" spans="1:1">
      <c r="A3366" s="59">
        <v>72501</v>
      </c>
    </row>
    <row r="3367" spans="1:1">
      <c r="A3367" s="59">
        <v>97335</v>
      </c>
    </row>
    <row r="3368" spans="1:1">
      <c r="A3368" s="59">
        <v>63559</v>
      </c>
    </row>
    <row r="3369" spans="1:1">
      <c r="A3369" s="59">
        <v>66823</v>
      </c>
    </row>
    <row r="3370" spans="1:1">
      <c r="A3370" s="59">
        <v>38233</v>
      </c>
    </row>
    <row r="3371" spans="1:1">
      <c r="A3371" s="59">
        <v>70444</v>
      </c>
    </row>
    <row r="3372" spans="1:1">
      <c r="A3372" s="59">
        <v>96450</v>
      </c>
    </row>
    <row r="3373" spans="1:1">
      <c r="A3373" s="59">
        <v>102054</v>
      </c>
    </row>
    <row r="3374" spans="1:1">
      <c r="A3374" s="59">
        <v>56273</v>
      </c>
    </row>
    <row r="3375" spans="1:1">
      <c r="A3375" s="59">
        <v>51080</v>
      </c>
    </row>
    <row r="3376" spans="1:1">
      <c r="A3376" s="59">
        <v>46342</v>
      </c>
    </row>
    <row r="3377" spans="1:1">
      <c r="A3377" s="59">
        <v>110332</v>
      </c>
    </row>
    <row r="3378" spans="1:1">
      <c r="A3378" s="59">
        <v>68779</v>
      </c>
    </row>
    <row r="3379" spans="1:1">
      <c r="A3379" s="59"/>
    </row>
    <row r="3380" spans="1:1">
      <c r="A3380" s="59">
        <v>68000</v>
      </c>
    </row>
    <row r="3381" spans="1:1">
      <c r="A3381" s="59">
        <v>49255</v>
      </c>
    </row>
    <row r="3382" spans="1:1">
      <c r="A3382" s="59">
        <v>62216</v>
      </c>
    </row>
    <row r="3383" spans="1:1">
      <c r="A3383" s="59">
        <v>97523</v>
      </c>
    </row>
    <row r="3384" spans="1:1">
      <c r="A3384" s="59">
        <v>63508</v>
      </c>
    </row>
    <row r="3385" spans="1:1">
      <c r="A3385" s="59">
        <v>65836</v>
      </c>
    </row>
    <row r="3386" spans="1:1">
      <c r="A3386" s="59"/>
    </row>
    <row r="3387" spans="1:1">
      <c r="A3387" s="59">
        <v>72152</v>
      </c>
    </row>
    <row r="3388" spans="1:1">
      <c r="A3388" s="59">
        <v>88509</v>
      </c>
    </row>
    <row r="3389" spans="1:1">
      <c r="A3389" s="59">
        <v>84824</v>
      </c>
    </row>
    <row r="3390" spans="1:1">
      <c r="A3390" s="59">
        <v>23252</v>
      </c>
    </row>
    <row r="3391" spans="1:1">
      <c r="A3391" s="59">
        <v>46865</v>
      </c>
    </row>
    <row r="3392" spans="1:1">
      <c r="A3392" s="59">
        <v>105000</v>
      </c>
    </row>
    <row r="3393" spans="1:1">
      <c r="A3393" s="59">
        <v>23000</v>
      </c>
    </row>
    <row r="3394" spans="1:1">
      <c r="A3394" s="59">
        <v>7051</v>
      </c>
    </row>
    <row r="3395" spans="1:1">
      <c r="A3395" s="59">
        <v>88000</v>
      </c>
    </row>
    <row r="3396" spans="1:1">
      <c r="A3396" s="59">
        <v>124000</v>
      </c>
    </row>
    <row r="3397" spans="1:1">
      <c r="A3397" s="59">
        <v>94554</v>
      </c>
    </row>
    <row r="3398" spans="1:1">
      <c r="A3398" s="59">
        <v>90000</v>
      </c>
    </row>
    <row r="3399" spans="1:1">
      <c r="A3399" s="59">
        <v>45000</v>
      </c>
    </row>
    <row r="3400" spans="1:1">
      <c r="A3400" s="59">
        <v>56000</v>
      </c>
    </row>
    <row r="3401" spans="1:1">
      <c r="A3401" s="59">
        <v>62000</v>
      </c>
    </row>
    <row r="3402" spans="1:1">
      <c r="A3402" s="59">
        <v>12900</v>
      </c>
    </row>
    <row r="3403" spans="1:1">
      <c r="A3403" s="59">
        <v>57988</v>
      </c>
    </row>
    <row r="3404" spans="1:1">
      <c r="A3404" s="59">
        <v>99401</v>
      </c>
    </row>
    <row r="3405" spans="1:1">
      <c r="A3405" s="59">
        <v>39005</v>
      </c>
    </row>
    <row r="3406" spans="1:1">
      <c r="A3406" s="59">
        <v>47000</v>
      </c>
    </row>
    <row r="3407" spans="1:1">
      <c r="A3407" s="59">
        <v>52301</v>
      </c>
    </row>
    <row r="3408" spans="1:1">
      <c r="A3408" s="59">
        <v>55169</v>
      </c>
    </row>
    <row r="3409" spans="1:1">
      <c r="A3409" s="59">
        <v>100822</v>
      </c>
    </row>
    <row r="3410" spans="1:1">
      <c r="A3410" s="59">
        <v>48724</v>
      </c>
    </row>
    <row r="3411" spans="1:1">
      <c r="A3411" s="59">
        <v>161413</v>
      </c>
    </row>
    <row r="3412" spans="1:1">
      <c r="A3412" s="59">
        <v>90275</v>
      </c>
    </row>
    <row r="3413" spans="1:1">
      <c r="A3413" s="59">
        <v>74162</v>
      </c>
    </row>
    <row r="3414" spans="1:1">
      <c r="A3414" s="59">
        <v>114000</v>
      </c>
    </row>
    <row r="3415" spans="1:1">
      <c r="A3415" s="59">
        <v>50409</v>
      </c>
    </row>
    <row r="3416" spans="1:1">
      <c r="A3416" s="59">
        <v>54196</v>
      </c>
    </row>
    <row r="3417" spans="1:1">
      <c r="A3417" s="59">
        <v>41814</v>
      </c>
    </row>
    <row r="3418" spans="1:1">
      <c r="A3418" s="59"/>
    </row>
    <row r="3419" spans="1:1">
      <c r="A3419" s="59">
        <v>107546</v>
      </c>
    </row>
    <row r="3420" spans="1:1">
      <c r="A3420" s="59">
        <v>81916</v>
      </c>
    </row>
    <row r="3421" spans="1:1">
      <c r="A3421" s="59">
        <v>144692</v>
      </c>
    </row>
    <row r="3422" spans="1:1">
      <c r="A3422" s="59">
        <v>53524</v>
      </c>
    </row>
    <row r="3423" spans="1:1">
      <c r="A3423" s="59">
        <v>46145</v>
      </c>
    </row>
    <row r="3424" spans="1:1">
      <c r="A3424" s="59">
        <v>23590</v>
      </c>
    </row>
    <row r="3425" spans="1:1">
      <c r="A3425" s="59">
        <v>57864</v>
      </c>
    </row>
    <row r="3426" spans="1:1">
      <c r="A3426" s="59">
        <v>71814</v>
      </c>
    </row>
    <row r="3427" spans="1:1">
      <c r="A3427" s="59">
        <v>62783</v>
      </c>
    </row>
    <row r="3428" spans="1:1">
      <c r="A3428" s="59">
        <v>89454</v>
      </c>
    </row>
    <row r="3429" spans="1:1">
      <c r="A3429" s="59">
        <v>112832</v>
      </c>
    </row>
    <row r="3430" spans="1:1">
      <c r="A3430" s="59">
        <v>95322</v>
      </c>
    </row>
    <row r="3431" spans="1:1">
      <c r="A3431" s="59">
        <v>22203</v>
      </c>
    </row>
    <row r="3432" spans="1:1">
      <c r="A3432" s="59">
        <v>73356</v>
      </c>
    </row>
    <row r="3433" spans="1:1">
      <c r="A3433" s="59">
        <v>27186</v>
      </c>
    </row>
    <row r="3434" spans="1:1">
      <c r="A3434" s="59">
        <v>27239</v>
      </c>
    </row>
    <row r="3435" spans="1:1">
      <c r="A3435" s="59">
        <v>23928</v>
      </c>
    </row>
    <row r="3436" spans="1:1">
      <c r="A3436" s="59">
        <v>32554</v>
      </c>
    </row>
    <row r="3437" spans="1:1">
      <c r="A3437" s="59">
        <v>18611</v>
      </c>
    </row>
    <row r="3438" spans="1:1">
      <c r="A3438" s="59">
        <v>50250</v>
      </c>
    </row>
    <row r="3439" spans="1:1">
      <c r="A3439" s="59">
        <v>93702</v>
      </c>
    </row>
    <row r="3440" spans="1:1">
      <c r="A3440" s="59">
        <v>16386</v>
      </c>
    </row>
    <row r="3441" spans="1:1">
      <c r="A3441" s="59">
        <v>67809</v>
      </c>
    </row>
    <row r="3442" spans="1:1">
      <c r="A3442" s="59">
        <v>13925</v>
      </c>
    </row>
    <row r="3443" spans="1:1">
      <c r="A3443" s="59">
        <v>34593</v>
      </c>
    </row>
    <row r="3444" spans="1:1">
      <c r="A3444" s="59">
        <v>49653</v>
      </c>
    </row>
    <row r="3445" spans="1:1">
      <c r="A3445" s="59">
        <v>94727</v>
      </c>
    </row>
    <row r="3446" spans="1:1">
      <c r="A3446" s="59">
        <v>55406</v>
      </c>
    </row>
    <row r="3447" spans="1:1">
      <c r="A3447" s="59">
        <v>4447</v>
      </c>
    </row>
    <row r="3448" spans="1:1">
      <c r="A3448" s="59">
        <v>139000</v>
      </c>
    </row>
    <row r="3449" spans="1:1">
      <c r="A3449" s="59">
        <v>97146</v>
      </c>
    </row>
    <row r="3450" spans="1:1">
      <c r="A3450" s="59">
        <v>61690</v>
      </c>
    </row>
    <row r="3451" spans="1:1">
      <c r="A3451" s="59">
        <v>61554</v>
      </c>
    </row>
    <row r="3452" spans="1:1">
      <c r="A3452" s="59">
        <v>4927</v>
      </c>
    </row>
    <row r="3453" spans="1:1">
      <c r="A3453" s="59">
        <v>53646</v>
      </c>
    </row>
    <row r="3454" spans="1:1">
      <c r="A3454" s="59">
        <v>120966</v>
      </c>
    </row>
    <row r="3455" spans="1:1">
      <c r="A3455" s="59">
        <v>62141</v>
      </c>
    </row>
    <row r="3456" spans="1:1">
      <c r="A3456" s="59">
        <v>68743</v>
      </c>
    </row>
    <row r="3457" spans="1:1">
      <c r="A3457" s="59">
        <v>95091</v>
      </c>
    </row>
    <row r="3458" spans="1:1">
      <c r="A3458" s="59">
        <v>78077</v>
      </c>
    </row>
    <row r="3459" spans="1:1">
      <c r="A3459" s="59">
        <v>63852</v>
      </c>
    </row>
    <row r="3460" spans="1:1">
      <c r="A3460" s="59">
        <v>39109</v>
      </c>
    </row>
    <row r="3461" spans="1:1">
      <c r="A3461" s="59">
        <v>57980</v>
      </c>
    </row>
    <row r="3462" spans="1:1">
      <c r="A3462" s="59">
        <v>40018</v>
      </c>
    </row>
    <row r="3463" spans="1:1">
      <c r="A3463" s="59">
        <v>90337</v>
      </c>
    </row>
    <row r="3464" spans="1:1">
      <c r="A3464" s="59">
        <v>109437</v>
      </c>
    </row>
    <row r="3465" spans="1:1">
      <c r="A3465" s="59">
        <v>55584</v>
      </c>
    </row>
    <row r="3466" spans="1:1">
      <c r="A3466" s="59">
        <v>121001</v>
      </c>
    </row>
    <row r="3467" spans="1:1">
      <c r="A3467" s="59">
        <v>26982</v>
      </c>
    </row>
    <row r="3468" spans="1:1">
      <c r="A3468" s="59">
        <v>63351</v>
      </c>
    </row>
    <row r="3469" spans="1:1">
      <c r="A3469" s="59">
        <v>109192</v>
      </c>
    </row>
    <row r="3470" spans="1:1">
      <c r="A3470" s="59">
        <v>90099</v>
      </c>
    </row>
    <row r="3471" spans="1:1">
      <c r="A3471" s="59">
        <v>31427</v>
      </c>
    </row>
    <row r="3472" spans="1:1">
      <c r="A3472" s="59">
        <v>35975</v>
      </c>
    </row>
    <row r="3473" spans="1:1">
      <c r="A3473" s="59">
        <v>60100</v>
      </c>
    </row>
    <row r="3474" spans="1:1">
      <c r="A3474" s="59">
        <v>73510</v>
      </c>
    </row>
    <row r="3475" spans="1:1">
      <c r="A3475" s="59">
        <v>93728</v>
      </c>
    </row>
    <row r="3476" spans="1:1">
      <c r="A3476" s="59">
        <v>68096</v>
      </c>
    </row>
    <row r="3477" spans="1:1">
      <c r="A3477" s="59">
        <v>68517</v>
      </c>
    </row>
    <row r="3478" spans="1:1">
      <c r="A3478" s="59">
        <v>12169</v>
      </c>
    </row>
    <row r="3479" spans="1:1">
      <c r="A3479" s="59">
        <v>89455</v>
      </c>
    </row>
    <row r="3480" spans="1:1">
      <c r="A3480" s="59">
        <v>67550</v>
      </c>
    </row>
    <row r="3481" spans="1:1">
      <c r="A3481" s="59">
        <v>68655</v>
      </c>
    </row>
    <row r="3482" spans="1:1">
      <c r="A3482" s="59">
        <v>89101</v>
      </c>
    </row>
    <row r="3483" spans="1:1">
      <c r="A3483" s="59">
        <v>65519</v>
      </c>
    </row>
    <row r="3484" spans="1:1">
      <c r="A3484" s="59">
        <v>88352</v>
      </c>
    </row>
    <row r="3485" spans="1:1">
      <c r="A3485" s="59">
        <v>94280</v>
      </c>
    </row>
    <row r="3486" spans="1:1">
      <c r="A3486" s="59">
        <v>63569</v>
      </c>
    </row>
    <row r="3487" spans="1:1">
      <c r="A3487" s="59">
        <v>61049</v>
      </c>
    </row>
    <row r="3488" spans="1:1">
      <c r="A3488" s="59">
        <v>99902</v>
      </c>
    </row>
    <row r="3489" spans="1:1">
      <c r="A3489" s="59">
        <v>72718</v>
      </c>
    </row>
    <row r="3490" spans="1:1">
      <c r="A3490" s="59">
        <v>116228</v>
      </c>
    </row>
    <row r="3491" spans="1:1">
      <c r="A3491" s="59">
        <v>110580</v>
      </c>
    </row>
    <row r="3492" spans="1:1">
      <c r="A3492" s="59">
        <v>94952</v>
      </c>
    </row>
    <row r="3493" spans="1:1">
      <c r="A3493" s="59">
        <v>83548</v>
      </c>
    </row>
    <row r="3494" spans="1:1">
      <c r="A3494" s="59">
        <v>16756</v>
      </c>
    </row>
    <row r="3495" spans="1:1">
      <c r="A3495" s="59">
        <v>40673</v>
      </c>
    </row>
    <row r="3496" spans="1:1">
      <c r="A3496" s="59">
        <v>41730</v>
      </c>
    </row>
    <row r="3497" spans="1:1">
      <c r="A3497" s="59">
        <v>48970</v>
      </c>
    </row>
    <row r="3498" spans="1:1">
      <c r="A3498" s="59">
        <v>75491</v>
      </c>
    </row>
    <row r="3499" spans="1:1">
      <c r="A3499" s="59">
        <v>43188</v>
      </c>
    </row>
    <row r="3500" spans="1:1">
      <c r="A3500" s="59">
        <v>62300</v>
      </c>
    </row>
    <row r="3501" spans="1:1">
      <c r="A3501" s="59">
        <v>57174</v>
      </c>
    </row>
    <row r="3502" spans="1:1">
      <c r="A3502" s="59">
        <v>46555</v>
      </c>
    </row>
    <row r="3503" spans="1:1">
      <c r="A3503" s="59"/>
    </row>
    <row r="3504" spans="1:1">
      <c r="A3504" s="59">
        <v>26389</v>
      </c>
    </row>
    <row r="3505" spans="1:1">
      <c r="A3505" s="59">
        <v>14517</v>
      </c>
    </row>
    <row r="3506" spans="1:1">
      <c r="A3506" s="59">
        <v>102472</v>
      </c>
    </row>
    <row r="3507" spans="1:1">
      <c r="A3507" s="59">
        <v>10934</v>
      </c>
    </row>
    <row r="3508" spans="1:1">
      <c r="A3508" s="59">
        <v>14111</v>
      </c>
    </row>
    <row r="3509" spans="1:1">
      <c r="A3509" s="59">
        <v>65165</v>
      </c>
    </row>
    <row r="3510" spans="1:1">
      <c r="A3510" s="59">
        <v>81938</v>
      </c>
    </row>
    <row r="3511" spans="1:1">
      <c r="A3511" s="59">
        <v>23618</v>
      </c>
    </row>
    <row r="3512" spans="1:1">
      <c r="A3512" s="59">
        <v>67686</v>
      </c>
    </row>
    <row r="3513" spans="1:1">
      <c r="A3513" s="59">
        <v>42683</v>
      </c>
    </row>
    <row r="3514" spans="1:1">
      <c r="A3514" s="59">
        <v>67290</v>
      </c>
    </row>
    <row r="3515" spans="1:1">
      <c r="A3515" s="59">
        <v>71000</v>
      </c>
    </row>
    <row r="3516" spans="1:1">
      <c r="A3516" s="59">
        <v>49367</v>
      </c>
    </row>
    <row r="3517" spans="1:1">
      <c r="A3517" s="59">
        <v>99474</v>
      </c>
    </row>
    <row r="3518" spans="1:1">
      <c r="A3518" s="59">
        <v>38145</v>
      </c>
    </row>
    <row r="3519" spans="1:1">
      <c r="A3519" s="59">
        <v>90150</v>
      </c>
    </row>
    <row r="3520" spans="1:1">
      <c r="A3520" s="59">
        <v>72860</v>
      </c>
    </row>
    <row r="3521" spans="1:1">
      <c r="A3521" s="59">
        <v>73473</v>
      </c>
    </row>
    <row r="3522" spans="1:1">
      <c r="A3522" s="59">
        <v>84874</v>
      </c>
    </row>
    <row r="3523" spans="1:1">
      <c r="A3523" s="59">
        <v>47199</v>
      </c>
    </row>
    <row r="3524" spans="1:1">
      <c r="A3524" s="59">
        <v>23850</v>
      </c>
    </row>
    <row r="3525" spans="1:1">
      <c r="A3525" s="59">
        <v>60709</v>
      </c>
    </row>
    <row r="3526" spans="1:1">
      <c r="A3526" s="59">
        <v>58992</v>
      </c>
    </row>
    <row r="3527" spans="1:1">
      <c r="A3527" s="59">
        <v>96993</v>
      </c>
    </row>
    <row r="3528" spans="1:1">
      <c r="A3528" s="59">
        <v>23792</v>
      </c>
    </row>
    <row r="3529" spans="1:1">
      <c r="A3529" s="59">
        <v>14167</v>
      </c>
    </row>
    <row r="3530" spans="1:1">
      <c r="A3530" s="59">
        <v>98200</v>
      </c>
    </row>
    <row r="3531" spans="1:1">
      <c r="A3531" s="59">
        <v>100144</v>
      </c>
    </row>
    <row r="3532" spans="1:1">
      <c r="A3532" s="59">
        <v>20915</v>
      </c>
    </row>
    <row r="3533" spans="1:1">
      <c r="A3533" s="59">
        <v>38674</v>
      </c>
    </row>
    <row r="3534" spans="1:1">
      <c r="A3534" s="59">
        <v>50167</v>
      </c>
    </row>
    <row r="3535" spans="1:1">
      <c r="A3535" s="59">
        <v>39783</v>
      </c>
    </row>
    <row r="3536" spans="1:1">
      <c r="A3536" s="59">
        <v>119741</v>
      </c>
    </row>
    <row r="3537" spans="1:1">
      <c r="A3537" s="59">
        <v>48711</v>
      </c>
    </row>
    <row r="3538" spans="1:1">
      <c r="A3538" s="59">
        <v>64248</v>
      </c>
    </row>
    <row r="3539" spans="1:1">
      <c r="A3539" s="59">
        <v>49385</v>
      </c>
    </row>
    <row r="3540" spans="1:1">
      <c r="A3540" s="59">
        <v>57300</v>
      </c>
    </row>
    <row r="3541" spans="1:1">
      <c r="A3541" s="59">
        <v>132785</v>
      </c>
    </row>
    <row r="3542" spans="1:1">
      <c r="A3542" s="59">
        <v>43438</v>
      </c>
    </row>
    <row r="3543" spans="1:1">
      <c r="A3543" s="59"/>
    </row>
    <row r="3544" spans="1:1">
      <c r="A3544" s="59"/>
    </row>
    <row r="3545" spans="1:1">
      <c r="A3545" s="59">
        <v>80970</v>
      </c>
    </row>
    <row r="3546" spans="1:1">
      <c r="A3546" s="59">
        <v>15243</v>
      </c>
    </row>
    <row r="3547" spans="1:1">
      <c r="A3547" s="59">
        <v>51936</v>
      </c>
    </row>
    <row r="3548" spans="1:1">
      <c r="A3548" s="59">
        <v>96476</v>
      </c>
    </row>
    <row r="3549" spans="1:1">
      <c r="A3549" s="59">
        <v>37883</v>
      </c>
    </row>
    <row r="3550" spans="1:1">
      <c r="A3550" s="59">
        <v>58498</v>
      </c>
    </row>
    <row r="3551" spans="1:1">
      <c r="A3551" s="59">
        <v>65458</v>
      </c>
    </row>
    <row r="3552" spans="1:1">
      <c r="A3552" s="59">
        <v>39441</v>
      </c>
    </row>
    <row r="3553" spans="1:1">
      <c r="A3553" s="59">
        <v>69954</v>
      </c>
    </row>
    <row r="3554" spans="1:1">
      <c r="A3554" s="59">
        <v>11886</v>
      </c>
    </row>
    <row r="3555" spans="1:1">
      <c r="A3555" s="59">
        <v>47903</v>
      </c>
    </row>
    <row r="3556" spans="1:1">
      <c r="A3556" s="59">
        <v>136790</v>
      </c>
    </row>
    <row r="3557" spans="1:1">
      <c r="A3557" s="59">
        <v>99003</v>
      </c>
    </row>
    <row r="3558" spans="1:1">
      <c r="A3558" s="59">
        <v>63990</v>
      </c>
    </row>
    <row r="3559" spans="1:1">
      <c r="A3559" s="59">
        <v>110292</v>
      </c>
    </row>
    <row r="3560" spans="1:1">
      <c r="A3560" s="59">
        <v>50354</v>
      </c>
    </row>
    <row r="3561" spans="1:1">
      <c r="A3561" s="59">
        <v>68196</v>
      </c>
    </row>
    <row r="3562" spans="1:1">
      <c r="A3562" s="59">
        <v>93210</v>
      </c>
    </row>
    <row r="3563" spans="1:1">
      <c r="A3563" s="59">
        <v>70562</v>
      </c>
    </row>
    <row r="3564" spans="1:1">
      <c r="A3564" s="59">
        <v>66197</v>
      </c>
    </row>
    <row r="3565" spans="1:1">
      <c r="A3565" s="59">
        <v>66891</v>
      </c>
    </row>
    <row r="3566" spans="1:1">
      <c r="A3566" s="59">
        <v>66003</v>
      </c>
    </row>
    <row r="3567" spans="1:1">
      <c r="A3567" s="59">
        <v>45365</v>
      </c>
    </row>
    <row r="3568" spans="1:1">
      <c r="A3568" s="59">
        <v>59929</v>
      </c>
    </row>
    <row r="3569" spans="1:1">
      <c r="A3569" s="59">
        <v>87958</v>
      </c>
    </row>
    <row r="3570" spans="1:1">
      <c r="A3570" s="59">
        <v>118208</v>
      </c>
    </row>
    <row r="3571" spans="1:1">
      <c r="A3571" s="59">
        <v>39821</v>
      </c>
    </row>
    <row r="3572" spans="1:1">
      <c r="A3572" s="59">
        <v>110098</v>
      </c>
    </row>
    <row r="3573" spans="1:1">
      <c r="A3573" s="59">
        <v>77025</v>
      </c>
    </row>
    <row r="3574" spans="1:1">
      <c r="A3574" s="59">
        <v>70102</v>
      </c>
    </row>
    <row r="3575" spans="1:1">
      <c r="A3575" s="59">
        <v>67666</v>
      </c>
    </row>
    <row r="3576" spans="1:1">
      <c r="A3576" s="59">
        <v>166737</v>
      </c>
    </row>
    <row r="3577" spans="1:1">
      <c r="A3577" s="59">
        <v>73396</v>
      </c>
    </row>
    <row r="3578" spans="1:1">
      <c r="A3578" s="59">
        <v>96272</v>
      </c>
    </row>
    <row r="3579" spans="1:1">
      <c r="A3579" s="59">
        <v>98582</v>
      </c>
    </row>
    <row r="3580" spans="1:1">
      <c r="A3580" s="59">
        <v>7739</v>
      </c>
    </row>
    <row r="3581" spans="1:1">
      <c r="A3581" s="59">
        <v>66562</v>
      </c>
    </row>
    <row r="3582" spans="1:1">
      <c r="A3582" s="59">
        <v>63836</v>
      </c>
    </row>
    <row r="3583" spans="1:1">
      <c r="A3583" s="59">
        <v>102120</v>
      </c>
    </row>
    <row r="3584" spans="1:1">
      <c r="A3584" s="59">
        <v>91731</v>
      </c>
    </row>
    <row r="3585" spans="1:1">
      <c r="A3585" s="59">
        <v>22782</v>
      </c>
    </row>
    <row r="3586" spans="1:1">
      <c r="A3586" s="59">
        <v>88828</v>
      </c>
    </row>
    <row r="3587" spans="1:1">
      <c r="A3587" s="59">
        <v>127269</v>
      </c>
    </row>
    <row r="3588" spans="1:1">
      <c r="A3588" s="59"/>
    </row>
    <row r="3589" spans="1:1">
      <c r="A3589" s="59">
        <v>87081</v>
      </c>
    </row>
    <row r="3590" spans="1:1">
      <c r="A3590" s="59">
        <v>83474</v>
      </c>
    </row>
    <row r="3591" spans="1:1">
      <c r="A3591" s="59">
        <v>34583</v>
      </c>
    </row>
    <row r="3592" spans="1:1">
      <c r="A3592" s="59">
        <v>91784</v>
      </c>
    </row>
    <row r="3593" spans="1:1">
      <c r="A3593" s="59">
        <v>87657</v>
      </c>
    </row>
    <row r="3594" spans="1:1">
      <c r="A3594" s="59">
        <v>154563</v>
      </c>
    </row>
    <row r="3595" spans="1:1">
      <c r="A3595" s="59">
        <v>51075</v>
      </c>
    </row>
    <row r="3596" spans="1:1">
      <c r="A3596" s="59">
        <v>39727</v>
      </c>
    </row>
    <row r="3597" spans="1:1">
      <c r="A3597" s="59">
        <v>17800</v>
      </c>
    </row>
    <row r="3598" spans="1:1">
      <c r="A3598" s="59">
        <v>68315</v>
      </c>
    </row>
    <row r="3599" spans="1:1">
      <c r="A3599" s="59">
        <v>127559</v>
      </c>
    </row>
    <row r="3600" spans="1:1">
      <c r="A3600" s="59">
        <v>55238</v>
      </c>
    </row>
    <row r="3601" spans="1:1">
      <c r="A3601" s="59">
        <v>123206</v>
      </c>
    </row>
    <row r="3602" spans="1:1">
      <c r="A3602" s="59"/>
    </row>
    <row r="3603" spans="1:1">
      <c r="A3603" s="59">
        <v>100416</v>
      </c>
    </row>
    <row r="3604" spans="1:1">
      <c r="A3604" s="59">
        <v>44605</v>
      </c>
    </row>
    <row r="3605" spans="1:1">
      <c r="A3605" s="59">
        <v>69325</v>
      </c>
    </row>
    <row r="3606" spans="1:1">
      <c r="A3606" s="59">
        <v>61429</v>
      </c>
    </row>
    <row r="3607" spans="1:1">
      <c r="A3607" s="59">
        <v>101289</v>
      </c>
    </row>
    <row r="3608" spans="1:1">
      <c r="A3608" s="59">
        <v>52640</v>
      </c>
    </row>
    <row r="3609" spans="1:1">
      <c r="A3609" s="59">
        <v>103130</v>
      </c>
    </row>
    <row r="3610" spans="1:1">
      <c r="A3610" s="59">
        <v>64290</v>
      </c>
    </row>
    <row r="3611" spans="1:1">
      <c r="A3611" s="59">
        <v>82537</v>
      </c>
    </row>
    <row r="3612" spans="1:1">
      <c r="A3612" s="59">
        <v>52157</v>
      </c>
    </row>
    <row r="3613" spans="1:1">
      <c r="A3613" s="59">
        <v>62356</v>
      </c>
    </row>
    <row r="3614" spans="1:1">
      <c r="A3614" s="59">
        <v>7524</v>
      </c>
    </row>
    <row r="3615" spans="1:1">
      <c r="A3615" s="59">
        <v>43479</v>
      </c>
    </row>
    <row r="3616" spans="1:1">
      <c r="A3616" s="59">
        <v>172108</v>
      </c>
    </row>
    <row r="3617" spans="1:1">
      <c r="A3617" s="59">
        <v>130291</v>
      </c>
    </row>
    <row r="3618" spans="1:1">
      <c r="A3618" s="59">
        <v>167104</v>
      </c>
    </row>
    <row r="3619" spans="1:1">
      <c r="A3619" s="59">
        <v>22236</v>
      </c>
    </row>
    <row r="3620" spans="1:1">
      <c r="A3620" s="59">
        <v>75673</v>
      </c>
    </row>
    <row r="3621" spans="1:1">
      <c r="A3621" s="59">
        <v>107199</v>
      </c>
    </row>
    <row r="3622" spans="1:1">
      <c r="A3622" s="59">
        <v>57429</v>
      </c>
    </row>
    <row r="3623" spans="1:1">
      <c r="A3623" s="59">
        <v>47400</v>
      </c>
    </row>
    <row r="3624" spans="1:1">
      <c r="A3624" s="59">
        <v>43074</v>
      </c>
    </row>
    <row r="3625" spans="1:1">
      <c r="A3625" s="59">
        <v>122000</v>
      </c>
    </row>
    <row r="3626" spans="1:1">
      <c r="A3626" s="59">
        <v>145800</v>
      </c>
    </row>
    <row r="3627" spans="1:1">
      <c r="A3627" s="59">
        <v>42000</v>
      </c>
    </row>
    <row r="3628" spans="1:1">
      <c r="A3628" s="59">
        <v>64758</v>
      </c>
    </row>
    <row r="3629" spans="1:1">
      <c r="A3629" s="59">
        <v>46300</v>
      </c>
    </row>
    <row r="3630" spans="1:1">
      <c r="A3630" s="59">
        <v>171106</v>
      </c>
    </row>
    <row r="3631" spans="1:1">
      <c r="A3631" s="59">
        <v>93050</v>
      </c>
    </row>
    <row r="3632" spans="1:1">
      <c r="A3632" s="59">
        <v>104176</v>
      </c>
    </row>
    <row r="3633" spans="1:1">
      <c r="A3633" s="59">
        <v>105200</v>
      </c>
    </row>
    <row r="3634" spans="1:1">
      <c r="A3634" s="59">
        <v>165988</v>
      </c>
    </row>
    <row r="3635" spans="1:1">
      <c r="A3635" s="59">
        <v>100670</v>
      </c>
    </row>
    <row r="3636" spans="1:1">
      <c r="A3636" s="59">
        <v>24658</v>
      </c>
    </row>
    <row r="3637" spans="1:1">
      <c r="A3637" s="59">
        <v>15100</v>
      </c>
    </row>
    <row r="3638" spans="1:1">
      <c r="A3638" s="59">
        <v>105729</v>
      </c>
    </row>
    <row r="3639" spans="1:1">
      <c r="A3639" s="59">
        <v>42488</v>
      </c>
    </row>
    <row r="3640" spans="1:1">
      <c r="A3640" s="59">
        <v>51994</v>
      </c>
    </row>
    <row r="3641" spans="1:1">
      <c r="A3641" s="59">
        <v>31442</v>
      </c>
    </row>
    <row r="3642" spans="1:1">
      <c r="A3642" s="59">
        <v>105111</v>
      </c>
    </row>
    <row r="3643" spans="1:1">
      <c r="A3643" s="59">
        <v>46406</v>
      </c>
    </row>
    <row r="3644" spans="1:1">
      <c r="A3644" s="59">
        <v>129111</v>
      </c>
    </row>
    <row r="3645" spans="1:1">
      <c r="A3645" s="59">
        <v>48730</v>
      </c>
    </row>
    <row r="3646" spans="1:1">
      <c r="A3646" s="59">
        <v>58453</v>
      </c>
    </row>
    <row r="3647" spans="1:1">
      <c r="A3647" s="59">
        <v>22094</v>
      </c>
    </row>
    <row r="3648" spans="1:1">
      <c r="A3648" s="59">
        <v>73217</v>
      </c>
    </row>
    <row r="3649" spans="1:1">
      <c r="A3649" s="59">
        <v>68902</v>
      </c>
    </row>
    <row r="3650" spans="1:1">
      <c r="A3650" s="59">
        <v>54483</v>
      </c>
    </row>
    <row r="3651" spans="1:1">
      <c r="A3651" s="59">
        <v>62334</v>
      </c>
    </row>
    <row r="3652" spans="1:1">
      <c r="A3652" s="59">
        <v>73339</v>
      </c>
    </row>
    <row r="3653" spans="1:1">
      <c r="A3653" s="59">
        <v>101641</v>
      </c>
    </row>
    <row r="3654" spans="1:1">
      <c r="A3654" s="59">
        <v>83591</v>
      </c>
    </row>
    <row r="3655" spans="1:1">
      <c r="A3655" s="59">
        <v>96401</v>
      </c>
    </row>
    <row r="3656" spans="1:1">
      <c r="A3656" s="59">
        <v>153722</v>
      </c>
    </row>
    <row r="3657" spans="1:1">
      <c r="A3657" s="59">
        <v>65206</v>
      </c>
    </row>
    <row r="3658" spans="1:1">
      <c r="A3658" s="59">
        <v>62215</v>
      </c>
    </row>
    <row r="3659" spans="1:1">
      <c r="A3659" s="59">
        <v>32417</v>
      </c>
    </row>
    <row r="3660" spans="1:1">
      <c r="A3660" s="59">
        <v>57728</v>
      </c>
    </row>
    <row r="3661" spans="1:1">
      <c r="A3661" s="59">
        <v>24430</v>
      </c>
    </row>
    <row r="3662" spans="1:1">
      <c r="A3662" s="59">
        <v>31307</v>
      </c>
    </row>
    <row r="3663" spans="1:1">
      <c r="A3663" s="59">
        <v>109000</v>
      </c>
    </row>
    <row r="3664" spans="1:1">
      <c r="A3664" s="59">
        <v>83141</v>
      </c>
    </row>
    <row r="3665" spans="1:1">
      <c r="A3665" s="59">
        <v>84425</v>
      </c>
    </row>
    <row r="3666" spans="1:1">
      <c r="A3666" s="59">
        <v>50554</v>
      </c>
    </row>
    <row r="3667" spans="1:1">
      <c r="A3667" s="59">
        <v>53710</v>
      </c>
    </row>
    <row r="3668" spans="1:1">
      <c r="A3668" s="59">
        <v>148542</v>
      </c>
    </row>
    <row r="3669" spans="1:1">
      <c r="A3669" s="59">
        <v>73668</v>
      </c>
    </row>
    <row r="3670" spans="1:1">
      <c r="A3670" s="59">
        <v>31950</v>
      </c>
    </row>
    <row r="3671" spans="1:1">
      <c r="A3671" s="59">
        <v>27747</v>
      </c>
    </row>
    <row r="3672" spans="1:1">
      <c r="A3672" s="59">
        <v>76807</v>
      </c>
    </row>
    <row r="3673" spans="1:1">
      <c r="A3673" s="59">
        <v>99714</v>
      </c>
    </row>
    <row r="3674" spans="1:1">
      <c r="A3674" s="59">
        <v>152000</v>
      </c>
    </row>
    <row r="3675" spans="1:1">
      <c r="A3675" s="59">
        <v>39926</v>
      </c>
    </row>
    <row r="3676" spans="1:1">
      <c r="A3676" s="59">
        <v>33970</v>
      </c>
    </row>
    <row r="3677" spans="1:1">
      <c r="A3677" s="59">
        <v>98769</v>
      </c>
    </row>
    <row r="3678" spans="1:1">
      <c r="A3678" s="59">
        <v>146465</v>
      </c>
    </row>
    <row r="3679" spans="1:1">
      <c r="A3679" s="59">
        <v>91004</v>
      </c>
    </row>
    <row r="3680" spans="1:1">
      <c r="A3680" s="59">
        <v>51580</v>
      </c>
    </row>
    <row r="3681" spans="1:1">
      <c r="A3681" s="59">
        <v>96454</v>
      </c>
    </row>
    <row r="3682" spans="1:1">
      <c r="A3682" s="59">
        <v>72752</v>
      </c>
    </row>
    <row r="3683" spans="1:1">
      <c r="A3683" s="59">
        <v>39928</v>
      </c>
    </row>
    <row r="3684" spans="1:1">
      <c r="A3684" s="59">
        <v>45036</v>
      </c>
    </row>
    <row r="3685" spans="1:1">
      <c r="A3685" s="59">
        <v>63508</v>
      </c>
    </row>
    <row r="3686" spans="1:1">
      <c r="A3686" s="59">
        <v>167450</v>
      </c>
    </row>
    <row r="3687" spans="1:1">
      <c r="A3687" s="59">
        <v>51360</v>
      </c>
    </row>
    <row r="3688" spans="1:1">
      <c r="A3688" s="59">
        <v>39334</v>
      </c>
    </row>
    <row r="3689" spans="1:1">
      <c r="A3689" s="59">
        <v>53000</v>
      </c>
    </row>
    <row r="3690" spans="1:1">
      <c r="A3690" s="59">
        <v>109812</v>
      </c>
    </row>
    <row r="3691" spans="1:1">
      <c r="A3691" s="59">
        <v>110745</v>
      </c>
    </row>
    <row r="3692" spans="1:1">
      <c r="A3692" s="59">
        <v>86219</v>
      </c>
    </row>
    <row r="3693" spans="1:1">
      <c r="A3693" s="59">
        <v>178000</v>
      </c>
    </row>
    <row r="3694" spans="1:1">
      <c r="A3694" s="59">
        <v>52677</v>
      </c>
    </row>
    <row r="3695" spans="1:1">
      <c r="A3695" s="59">
        <v>71515</v>
      </c>
    </row>
    <row r="3696" spans="1:1">
      <c r="A3696" s="59">
        <v>94543</v>
      </c>
    </row>
    <row r="3697" spans="1:1">
      <c r="A3697" s="59">
        <v>100077</v>
      </c>
    </row>
    <row r="3698" spans="1:1">
      <c r="A3698" s="59">
        <v>51333</v>
      </c>
    </row>
    <row r="3699" spans="1:1">
      <c r="A3699" s="59">
        <v>92663</v>
      </c>
    </row>
    <row r="3700" spans="1:1">
      <c r="A3700" s="59">
        <v>98718</v>
      </c>
    </row>
    <row r="3701" spans="1:1">
      <c r="A3701" s="59">
        <v>88909</v>
      </c>
    </row>
    <row r="3702" spans="1:1">
      <c r="A3702" s="59">
        <v>9475</v>
      </c>
    </row>
    <row r="3703" spans="1:1">
      <c r="A3703" s="59">
        <v>105000</v>
      </c>
    </row>
    <row r="3704" spans="1:1">
      <c r="A3704" s="59">
        <v>50000</v>
      </c>
    </row>
    <row r="3705" spans="1:1">
      <c r="A3705" s="59">
        <v>47000</v>
      </c>
    </row>
    <row r="3706" spans="1:1">
      <c r="A3706" s="59">
        <v>8861</v>
      </c>
    </row>
    <row r="3707" spans="1:1">
      <c r="A3707" s="59">
        <v>58474</v>
      </c>
    </row>
    <row r="3708" spans="1:1">
      <c r="A3708" s="59">
        <v>52080</v>
      </c>
    </row>
    <row r="3709" spans="1:1">
      <c r="A3709" s="59">
        <v>58638</v>
      </c>
    </row>
    <row r="3710" spans="1:1">
      <c r="A3710" s="59">
        <v>48835</v>
      </c>
    </row>
    <row r="3711" spans="1:1">
      <c r="A3711" s="59">
        <v>10506</v>
      </c>
    </row>
    <row r="3712" spans="1:1">
      <c r="A3712" s="59">
        <v>100446</v>
      </c>
    </row>
    <row r="3713" spans="1:1">
      <c r="A3713" s="59">
        <v>64000</v>
      </c>
    </row>
    <row r="3714" spans="1:1">
      <c r="A3714" s="59">
        <v>117646</v>
      </c>
    </row>
    <row r="3715" spans="1:1">
      <c r="A3715" s="59">
        <v>94419</v>
      </c>
    </row>
    <row r="3716" spans="1:1">
      <c r="A3716" s="59">
        <v>55169</v>
      </c>
    </row>
    <row r="3717" spans="1:1">
      <c r="A3717" s="59">
        <v>109500</v>
      </c>
    </row>
    <row r="3718" spans="1:1">
      <c r="A3718" s="59">
        <v>33284</v>
      </c>
    </row>
    <row r="3719" spans="1:1">
      <c r="A3719" s="59">
        <v>53662</v>
      </c>
    </row>
    <row r="3720" spans="1:1">
      <c r="A3720" s="59">
        <v>49984</v>
      </c>
    </row>
    <row r="3721" spans="1:1">
      <c r="A3721" s="59">
        <v>85984</v>
      </c>
    </row>
    <row r="3722" spans="1:1">
      <c r="A3722" s="59">
        <v>128876</v>
      </c>
    </row>
    <row r="3723" spans="1:1">
      <c r="A3723" s="59">
        <v>33529</v>
      </c>
    </row>
    <row r="3724" spans="1:1">
      <c r="A3724" s="59">
        <v>49793</v>
      </c>
    </row>
    <row r="3725" spans="1:1">
      <c r="A3725" s="59">
        <v>62351</v>
      </c>
    </row>
    <row r="3726" spans="1:1">
      <c r="A3726" s="59">
        <v>93040</v>
      </c>
    </row>
    <row r="3727" spans="1:1">
      <c r="A3727" s="59">
        <v>32989</v>
      </c>
    </row>
    <row r="3728" spans="1:1">
      <c r="A3728" s="59">
        <v>23921</v>
      </c>
    </row>
    <row r="3729" spans="1:1">
      <c r="A3729" s="59">
        <v>60999</v>
      </c>
    </row>
    <row r="3730" spans="1:1">
      <c r="A3730" s="59">
        <v>5700</v>
      </c>
    </row>
    <row r="3731" spans="1:1">
      <c r="A3731" s="59">
        <v>105135</v>
      </c>
    </row>
    <row r="3732" spans="1:1">
      <c r="A3732" s="59">
        <v>70709</v>
      </c>
    </row>
    <row r="3733" spans="1:1">
      <c r="A3733" s="59">
        <v>139534</v>
      </c>
    </row>
    <row r="3734" spans="1:1">
      <c r="A3734" s="59">
        <v>19349</v>
      </c>
    </row>
    <row r="3735" spans="1:1">
      <c r="A3735" s="59">
        <v>73557</v>
      </c>
    </row>
    <row r="3736" spans="1:1">
      <c r="A3736" s="59">
        <v>56745</v>
      </c>
    </row>
    <row r="3737" spans="1:1">
      <c r="A3737" s="59">
        <v>51454</v>
      </c>
    </row>
    <row r="3738" spans="1:1">
      <c r="A3738" s="59">
        <v>47488</v>
      </c>
    </row>
    <row r="3739" spans="1:1">
      <c r="A3739" s="59">
        <v>99137</v>
      </c>
    </row>
    <row r="3740" spans="1:1">
      <c r="A3740" s="59">
        <v>13830</v>
      </c>
    </row>
    <row r="3741" spans="1:1">
      <c r="A3741" s="59">
        <v>63701</v>
      </c>
    </row>
    <row r="3742" spans="1:1">
      <c r="A3742" s="59">
        <v>65021</v>
      </c>
    </row>
    <row r="3743" spans="1:1">
      <c r="A3743" s="59">
        <v>69174</v>
      </c>
    </row>
    <row r="3744" spans="1:1">
      <c r="A3744" s="59">
        <v>90966</v>
      </c>
    </row>
    <row r="3745" spans="1:1">
      <c r="A3745" s="59">
        <v>128219</v>
      </c>
    </row>
    <row r="3746" spans="1:1">
      <c r="A3746" s="59">
        <v>168732</v>
      </c>
    </row>
    <row r="3747" spans="1:1">
      <c r="A3747" s="59">
        <v>64620</v>
      </c>
    </row>
    <row r="3748" spans="1:1">
      <c r="A3748" s="59">
        <v>45748</v>
      </c>
    </row>
    <row r="3749" spans="1:1">
      <c r="A3749" s="59">
        <v>96435</v>
      </c>
    </row>
    <row r="3750" spans="1:1">
      <c r="A3750" s="59">
        <v>132878</v>
      </c>
    </row>
    <row r="3751" spans="1:1">
      <c r="A3751" s="59">
        <v>25589</v>
      </c>
    </row>
    <row r="3752" spans="1:1">
      <c r="A3752" s="59">
        <v>93619</v>
      </c>
    </row>
    <row r="3753" spans="1:1">
      <c r="A3753" s="59">
        <v>170947</v>
      </c>
    </row>
    <row r="3754" spans="1:1">
      <c r="A3754" s="59">
        <v>68830</v>
      </c>
    </row>
    <row r="3755" spans="1:1">
      <c r="A3755" s="59">
        <v>4641</v>
      </c>
    </row>
    <row r="3756" spans="1:1">
      <c r="A3756" s="59">
        <v>16232</v>
      </c>
    </row>
    <row r="3757" spans="1:1">
      <c r="A3757" s="59">
        <v>74193</v>
      </c>
    </row>
    <row r="3758" spans="1:1">
      <c r="A3758" s="59">
        <v>78142</v>
      </c>
    </row>
    <row r="3759" spans="1:1">
      <c r="A3759" s="59">
        <v>59936</v>
      </c>
    </row>
    <row r="3760" spans="1:1">
      <c r="A3760" s="59">
        <v>38955</v>
      </c>
    </row>
    <row r="3761" spans="1:1">
      <c r="A3761" s="59">
        <v>9647</v>
      </c>
    </row>
    <row r="3762" spans="1:1">
      <c r="A3762" s="59">
        <v>43087</v>
      </c>
    </row>
    <row r="3763" spans="1:1">
      <c r="A3763" s="59">
        <v>99000</v>
      </c>
    </row>
    <row r="3764" spans="1:1">
      <c r="A3764" s="59">
        <v>72000</v>
      </c>
    </row>
    <row r="3765" spans="1:1">
      <c r="A3765" s="59">
        <v>170706</v>
      </c>
    </row>
    <row r="3766" spans="1:1">
      <c r="A3766" s="59">
        <v>46775</v>
      </c>
    </row>
    <row r="3767" spans="1:1">
      <c r="A3767" s="59">
        <v>68958</v>
      </c>
    </row>
    <row r="3768" spans="1:1">
      <c r="A3768" s="59"/>
    </row>
    <row r="3769" spans="1:1">
      <c r="A3769" s="59">
        <v>71254</v>
      </c>
    </row>
    <row r="3770" spans="1:1">
      <c r="A3770" s="59">
        <v>27900</v>
      </c>
    </row>
    <row r="3771" spans="1:1">
      <c r="A3771" s="59">
        <v>145500</v>
      </c>
    </row>
    <row r="3772" spans="1:1">
      <c r="A3772" s="59">
        <v>125000</v>
      </c>
    </row>
    <row r="3773" spans="1:1">
      <c r="A3773" s="59">
        <v>73400</v>
      </c>
    </row>
    <row r="3774" spans="1:1">
      <c r="A3774" s="59">
        <v>99300</v>
      </c>
    </row>
    <row r="3775" spans="1:1">
      <c r="A3775" s="59">
        <v>69742.61</v>
      </c>
    </row>
    <row r="3776" spans="1:1">
      <c r="A3776" s="59">
        <v>59964</v>
      </c>
    </row>
    <row r="3777" spans="1:1">
      <c r="A3777" s="59"/>
    </row>
    <row r="3778" spans="1:1">
      <c r="A3778" s="59">
        <v>30000</v>
      </c>
    </row>
    <row r="3779" spans="1:1">
      <c r="A3779" s="59">
        <v>79741</v>
      </c>
    </row>
    <row r="3780" spans="1:1">
      <c r="A3780" s="59">
        <v>55746</v>
      </c>
    </row>
    <row r="3781" spans="1:1">
      <c r="A3781" s="59">
        <v>85704</v>
      </c>
    </row>
    <row r="3782" spans="1:1">
      <c r="A3782" s="59"/>
    </row>
    <row r="3783" spans="1:1">
      <c r="A3783" s="59">
        <v>125000</v>
      </c>
    </row>
    <row r="3784" spans="1:1">
      <c r="A3784" s="59">
        <v>13316</v>
      </c>
    </row>
    <row r="3785" spans="1:1">
      <c r="A3785" s="59">
        <v>32000</v>
      </c>
    </row>
    <row r="3786" spans="1:1">
      <c r="A3786" s="59">
        <v>126324</v>
      </c>
    </row>
    <row r="3787" spans="1:1">
      <c r="A3787" s="59"/>
    </row>
    <row r="3788" spans="1:1">
      <c r="A3788" s="59">
        <v>66820</v>
      </c>
    </row>
    <row r="3789" spans="1:1">
      <c r="A3789" s="59">
        <v>56135</v>
      </c>
    </row>
    <row r="3790" spans="1:1">
      <c r="A3790" s="59">
        <v>81800</v>
      </c>
    </row>
    <row r="3791" spans="1:1">
      <c r="A3791" s="59">
        <v>61843</v>
      </c>
    </row>
    <row r="3792" spans="1:1">
      <c r="A3792" s="59">
        <v>49034</v>
      </c>
    </row>
    <row r="3793" spans="1:1">
      <c r="A3793" s="59">
        <v>74368</v>
      </c>
    </row>
    <row r="3794" spans="1:1">
      <c r="A3794" s="59">
        <v>145000</v>
      </c>
    </row>
    <row r="3795" spans="1:1">
      <c r="A3795" s="59">
        <v>56683</v>
      </c>
    </row>
    <row r="3796" spans="1:1">
      <c r="A3796" s="59">
        <v>135631.66</v>
      </c>
    </row>
    <row r="3797" spans="1:1">
      <c r="A3797" s="59"/>
    </row>
    <row r="3798" spans="1:1">
      <c r="A3798" s="59">
        <v>29400</v>
      </c>
    </row>
    <row r="3799" spans="1:1">
      <c r="A3799" s="59">
        <v>132436</v>
      </c>
    </row>
    <row r="3800" spans="1:1">
      <c r="A3800" s="59">
        <v>83205</v>
      </c>
    </row>
    <row r="3801" spans="1:1">
      <c r="A3801" s="59">
        <v>127826</v>
      </c>
    </row>
    <row r="3802" spans="1:1">
      <c r="A3802" s="59">
        <v>39000</v>
      </c>
    </row>
    <row r="3803" spans="1:1">
      <c r="A3803" s="59">
        <v>161000</v>
      </c>
    </row>
    <row r="3804" spans="1:1">
      <c r="A3804" s="59">
        <v>117820</v>
      </c>
    </row>
    <row r="3805" spans="1:1">
      <c r="A3805" s="59">
        <v>60336</v>
      </c>
    </row>
    <row r="3806" spans="1:1">
      <c r="A3806" s="59">
        <v>151982</v>
      </c>
    </row>
    <row r="3807" spans="1:1">
      <c r="A3807" s="59">
        <v>78500</v>
      </c>
    </row>
    <row r="3808" spans="1:1">
      <c r="A3808" s="59">
        <v>104000</v>
      </c>
    </row>
    <row r="3809" spans="1:1">
      <c r="A3809" s="59">
        <v>16000</v>
      </c>
    </row>
    <row r="3810" spans="1:1">
      <c r="A3810" s="59">
        <v>122000</v>
      </c>
    </row>
    <row r="3811" spans="1:1">
      <c r="A3811" s="59">
        <v>47696.03</v>
      </c>
    </row>
    <row r="3812" spans="1:1">
      <c r="A3812" s="59">
        <v>14361</v>
      </c>
    </row>
    <row r="3813" spans="1:1">
      <c r="A3813" s="59">
        <v>143000</v>
      </c>
    </row>
    <row r="3814" spans="1:1">
      <c r="A3814" s="59">
        <v>21300</v>
      </c>
    </row>
    <row r="3815" spans="1:1">
      <c r="A3815" s="59">
        <v>11000</v>
      </c>
    </row>
    <row r="3816" spans="1:1">
      <c r="A3816" s="59">
        <v>116932</v>
      </c>
    </row>
    <row r="3817" spans="1:1">
      <c r="A3817" s="59">
        <v>70862</v>
      </c>
    </row>
    <row r="3818" spans="1:1">
      <c r="A3818" s="59">
        <v>87800</v>
      </c>
    </row>
    <row r="3819" spans="1:1">
      <c r="A3819" s="59">
        <v>86019</v>
      </c>
    </row>
    <row r="3820" spans="1:1">
      <c r="A3820" s="59">
        <v>142500</v>
      </c>
    </row>
    <row r="3821" spans="1:1">
      <c r="A3821" s="59">
        <v>107000</v>
      </c>
    </row>
    <row r="3822" spans="1:1">
      <c r="A3822" s="59">
        <v>77900</v>
      </c>
    </row>
    <row r="3823" spans="1:1">
      <c r="A3823" s="59">
        <v>23140</v>
      </c>
    </row>
    <row r="3824" spans="1:1">
      <c r="A3824" s="59">
        <v>27782</v>
      </c>
    </row>
    <row r="3825" spans="1:1">
      <c r="A3825" s="59"/>
    </row>
    <row r="3826" spans="1:1">
      <c r="A3826" s="59">
        <v>22036</v>
      </c>
    </row>
    <row r="3827" spans="1:1">
      <c r="A3827" s="59">
        <v>28440</v>
      </c>
    </row>
    <row r="3828" spans="1:1">
      <c r="A3828" s="59">
        <v>9722</v>
      </c>
    </row>
    <row r="3829" spans="1:1">
      <c r="A3829" s="59">
        <v>105422</v>
      </c>
    </row>
    <row r="3830" spans="1:1">
      <c r="A3830" s="59"/>
    </row>
    <row r="3831" spans="1:1">
      <c r="A3831" s="59"/>
    </row>
    <row r="3832" spans="1:1">
      <c r="A3832" s="59">
        <v>129682</v>
      </c>
    </row>
    <row r="3833" spans="1:1">
      <c r="A3833" s="59">
        <v>78915</v>
      </c>
    </row>
    <row r="3834" spans="1:1">
      <c r="A3834" s="59">
        <v>74013</v>
      </c>
    </row>
    <row r="3835" spans="1:1">
      <c r="A3835" s="59">
        <v>14749</v>
      </c>
    </row>
    <row r="3836" spans="1:1">
      <c r="A3836" s="59">
        <v>38614</v>
      </c>
    </row>
    <row r="3837" spans="1:1">
      <c r="A3837" s="59">
        <v>20153</v>
      </c>
    </row>
    <row r="3838" spans="1:1">
      <c r="A3838" s="59"/>
    </row>
    <row r="3839" spans="1:1">
      <c r="A3839" s="59">
        <v>70491</v>
      </c>
    </row>
    <row r="3840" spans="1:1">
      <c r="A3840" s="59">
        <v>16755</v>
      </c>
    </row>
    <row r="3841" spans="1:1">
      <c r="A3841" s="59">
        <v>54098</v>
      </c>
    </row>
    <row r="3842" spans="1:1">
      <c r="A3842" s="59">
        <v>62661</v>
      </c>
    </row>
    <row r="3843" spans="1:1">
      <c r="A3843" s="59">
        <v>36486</v>
      </c>
    </row>
    <row r="3844" spans="1:1">
      <c r="A3844" s="59">
        <v>54257</v>
      </c>
    </row>
    <row r="3845" spans="1:1">
      <c r="A3845" s="59">
        <v>45764</v>
      </c>
    </row>
    <row r="3846" spans="1:1">
      <c r="A3846" s="59">
        <v>59726</v>
      </c>
    </row>
    <row r="3847" spans="1:1">
      <c r="A3847" s="59">
        <v>57192</v>
      </c>
    </row>
    <row r="3848" spans="1:1">
      <c r="A3848" s="59">
        <v>104183</v>
      </c>
    </row>
    <row r="3849" spans="1:1">
      <c r="A3849" s="59">
        <v>72775</v>
      </c>
    </row>
    <row r="3850" spans="1:1">
      <c r="A3850" s="59">
        <v>171132</v>
      </c>
    </row>
    <row r="3851" spans="1:1">
      <c r="A3851" s="59">
        <v>137009</v>
      </c>
    </row>
    <row r="3852" spans="1:1">
      <c r="A3852" s="59">
        <v>84965</v>
      </c>
    </row>
    <row r="3853" spans="1:1">
      <c r="A3853" s="59">
        <v>105278</v>
      </c>
    </row>
    <row r="3854" spans="1:1">
      <c r="A3854" s="59">
        <v>9297</v>
      </c>
    </row>
    <row r="3855" spans="1:1">
      <c r="A3855" s="59">
        <v>88020</v>
      </c>
    </row>
    <row r="3856" spans="1:1">
      <c r="A3856" s="59">
        <v>25956</v>
      </c>
    </row>
    <row r="3857" spans="1:1">
      <c r="A3857" s="59">
        <v>125647</v>
      </c>
    </row>
    <row r="3858" spans="1:1">
      <c r="A3858" s="59">
        <v>61303</v>
      </c>
    </row>
    <row r="3859" spans="1:1">
      <c r="A3859" s="59"/>
    </row>
    <row r="3860" spans="1:1">
      <c r="A3860" s="59">
        <v>137000</v>
      </c>
    </row>
    <row r="3861" spans="1:1">
      <c r="A3861" s="59">
        <v>35819</v>
      </c>
    </row>
    <row r="3862" spans="1:1">
      <c r="A3862" s="59">
        <v>51588</v>
      </c>
    </row>
    <row r="3863" spans="1:1">
      <c r="A3863" s="59">
        <v>153084</v>
      </c>
    </row>
    <row r="3864" spans="1:1">
      <c r="A3864" s="59">
        <v>45088</v>
      </c>
    </row>
    <row r="3865" spans="1:1">
      <c r="A3865" s="59">
        <v>33000</v>
      </c>
    </row>
    <row r="3866" spans="1:1">
      <c r="A3866" s="59">
        <v>61477</v>
      </c>
    </row>
    <row r="3867" spans="1:1">
      <c r="A3867" s="59">
        <v>51449</v>
      </c>
    </row>
    <row r="3868" spans="1:1">
      <c r="A3868" s="59"/>
    </row>
    <row r="3869" spans="1:1">
      <c r="A3869" s="59">
        <v>34676</v>
      </c>
    </row>
    <row r="3870" spans="1:1">
      <c r="A3870" s="59">
        <v>59347</v>
      </c>
    </row>
    <row r="3871" spans="1:1">
      <c r="A3871" s="59">
        <v>41479</v>
      </c>
    </row>
    <row r="3872" spans="1:1">
      <c r="A3872" s="59">
        <v>82181</v>
      </c>
    </row>
    <row r="3873" spans="1:1">
      <c r="A3873" s="59">
        <v>130401</v>
      </c>
    </row>
    <row r="3874" spans="1:1">
      <c r="A3874" s="59">
        <v>59809</v>
      </c>
    </row>
    <row r="3875" spans="1:1">
      <c r="A3875" s="59">
        <v>90048</v>
      </c>
    </row>
    <row r="3876" spans="1:1">
      <c r="A3876" s="59">
        <v>71387</v>
      </c>
    </row>
    <row r="3877" spans="1:1">
      <c r="A3877" s="59">
        <v>37056</v>
      </c>
    </row>
    <row r="3878" spans="1:1">
      <c r="A3878" s="59">
        <v>82996</v>
      </c>
    </row>
    <row r="3879" spans="1:1">
      <c r="A3879" s="59">
        <v>36360</v>
      </c>
    </row>
    <row r="3880" spans="1:1">
      <c r="A3880" s="59">
        <v>153896</v>
      </c>
    </row>
    <row r="3881" spans="1:1">
      <c r="A3881" s="59">
        <v>21281</v>
      </c>
    </row>
    <row r="3882" spans="1:1">
      <c r="A3882" s="59">
        <v>63803</v>
      </c>
    </row>
    <row r="3883" spans="1:1">
      <c r="A3883" s="59">
        <v>37388</v>
      </c>
    </row>
    <row r="3884" spans="1:1">
      <c r="A3884" s="59">
        <v>77325</v>
      </c>
    </row>
    <row r="3885" spans="1:1">
      <c r="A3885" s="59">
        <v>180254</v>
      </c>
    </row>
    <row r="3886" spans="1:1">
      <c r="A3886" s="59">
        <v>66667</v>
      </c>
    </row>
    <row r="3887" spans="1:1">
      <c r="A3887" s="59">
        <v>94781</v>
      </c>
    </row>
    <row r="3888" spans="1:1">
      <c r="A3888" s="59">
        <v>13838</v>
      </c>
    </row>
    <row r="3889" spans="1:1">
      <c r="A3889" s="59">
        <v>173975</v>
      </c>
    </row>
    <row r="3890" spans="1:1">
      <c r="A3890" s="59">
        <v>29985</v>
      </c>
    </row>
    <row r="3891" spans="1:1">
      <c r="A3891" s="59">
        <v>86559</v>
      </c>
    </row>
    <row r="3892" spans="1:1">
      <c r="A3892" s="59">
        <v>99781</v>
      </c>
    </row>
    <row r="3893" spans="1:1">
      <c r="A3893" s="59"/>
    </row>
    <row r="3894" spans="1:1">
      <c r="A3894" s="59">
        <v>153958</v>
      </c>
    </row>
    <row r="3895" spans="1:1">
      <c r="A3895" s="59">
        <v>44746</v>
      </c>
    </row>
    <row r="3896" spans="1:1">
      <c r="A3896" s="59">
        <v>19265</v>
      </c>
    </row>
    <row r="3897" spans="1:1">
      <c r="A3897" s="59">
        <v>68928</v>
      </c>
    </row>
    <row r="3898" spans="1:1">
      <c r="A3898" s="59">
        <v>38267</v>
      </c>
    </row>
    <row r="3899" spans="1:1">
      <c r="A3899" s="59">
        <v>81823</v>
      </c>
    </row>
    <row r="3900" spans="1:1">
      <c r="A3900" s="59">
        <v>132443</v>
      </c>
    </row>
    <row r="3901" spans="1:1">
      <c r="A3901" s="59">
        <v>76305</v>
      </c>
    </row>
    <row r="3902" spans="1:1">
      <c r="A3902" s="59">
        <v>83188</v>
      </c>
    </row>
    <row r="3903" spans="1:1">
      <c r="A3903" s="59">
        <v>52109</v>
      </c>
    </row>
    <row r="3904" spans="1:1">
      <c r="A3904" s="59">
        <v>41985</v>
      </c>
    </row>
    <row r="3905" spans="1:1">
      <c r="A3905" s="59">
        <v>60393</v>
      </c>
    </row>
    <row r="3906" spans="1:1">
      <c r="A3906" s="59">
        <v>82638</v>
      </c>
    </row>
    <row r="3907" spans="1:1">
      <c r="A3907" s="59">
        <v>93761</v>
      </c>
    </row>
    <row r="3908" spans="1:1">
      <c r="A3908" s="59">
        <v>64123</v>
      </c>
    </row>
    <row r="3909" spans="1:1">
      <c r="A3909" s="59">
        <v>25984</v>
      </c>
    </row>
    <row r="3910" spans="1:1">
      <c r="A3910" s="59">
        <v>37437</v>
      </c>
    </row>
    <row r="3911" spans="1:1">
      <c r="A3911" s="59">
        <v>86236</v>
      </c>
    </row>
    <row r="3912" spans="1:1">
      <c r="A3912" s="59">
        <v>113963</v>
      </c>
    </row>
    <row r="3913" spans="1:1">
      <c r="A3913" s="59"/>
    </row>
    <row r="3914" spans="1:1">
      <c r="A3914" s="59">
        <v>173061</v>
      </c>
    </row>
    <row r="3915" spans="1:1">
      <c r="A3915" s="59">
        <v>47130</v>
      </c>
    </row>
    <row r="3916" spans="1:1">
      <c r="A3916" s="59">
        <v>41899</v>
      </c>
    </row>
    <row r="3917" spans="1:1">
      <c r="A3917" s="59">
        <v>169689</v>
      </c>
    </row>
    <row r="3918" spans="1:1">
      <c r="A3918" s="59">
        <v>67852</v>
      </c>
    </row>
    <row r="3919" spans="1:1">
      <c r="A3919" s="59">
        <v>59969</v>
      </c>
    </row>
    <row r="3920" spans="1:1">
      <c r="A3920" s="59">
        <v>53438</v>
      </c>
    </row>
    <row r="3921" spans="1:1">
      <c r="A3921" s="59">
        <v>183000</v>
      </c>
    </row>
    <row r="3922" spans="1:1">
      <c r="A3922" s="59">
        <v>89269</v>
      </c>
    </row>
    <row r="3923" spans="1:1">
      <c r="A3923" s="59">
        <v>52031</v>
      </c>
    </row>
    <row r="3924" spans="1:1">
      <c r="A3924" s="59">
        <v>87892</v>
      </c>
    </row>
    <row r="3925" spans="1:1">
      <c r="A3925" s="59">
        <v>80441</v>
      </c>
    </row>
    <row r="3926" spans="1:1">
      <c r="A3926" s="59">
        <v>76620</v>
      </c>
    </row>
    <row r="3927" spans="1:1">
      <c r="A3927" s="59">
        <v>39147</v>
      </c>
    </row>
    <row r="3928" spans="1:1">
      <c r="A3928" s="59">
        <v>106839</v>
      </c>
    </row>
    <row r="3929" spans="1:1">
      <c r="A3929" s="59">
        <v>85884</v>
      </c>
    </row>
    <row r="3930" spans="1:1">
      <c r="A3930" s="59">
        <v>64113</v>
      </c>
    </row>
    <row r="3931" spans="1:1">
      <c r="A3931" s="59">
        <v>67086</v>
      </c>
    </row>
    <row r="3932" spans="1:1">
      <c r="A3932" s="59">
        <v>91180</v>
      </c>
    </row>
    <row r="3933" spans="1:1">
      <c r="A3933" s="59">
        <v>69949</v>
      </c>
    </row>
    <row r="3934" spans="1:1">
      <c r="A3934" s="59">
        <v>74828</v>
      </c>
    </row>
    <row r="3935" spans="1:1">
      <c r="A3935" s="59"/>
    </row>
    <row r="3936" spans="1:1">
      <c r="A3936" s="59">
        <v>16779</v>
      </c>
    </row>
    <row r="3937" spans="1:1">
      <c r="A3937" s="59">
        <v>44826</v>
      </c>
    </row>
    <row r="3938" spans="1:1">
      <c r="A3938" s="59">
        <v>124323</v>
      </c>
    </row>
    <row r="3939" spans="1:1">
      <c r="A3939" s="59">
        <v>35530</v>
      </c>
    </row>
    <row r="3940" spans="1:1">
      <c r="A3940" s="59">
        <v>91183</v>
      </c>
    </row>
    <row r="3941" spans="1:1">
      <c r="A3941" s="59">
        <v>52946</v>
      </c>
    </row>
    <row r="3942" spans="1:1">
      <c r="A3942" s="59">
        <v>62531</v>
      </c>
    </row>
    <row r="3943" spans="1:1">
      <c r="A3943" s="59">
        <v>48500</v>
      </c>
    </row>
    <row r="3944" spans="1:1">
      <c r="A3944" s="59">
        <v>32439</v>
      </c>
    </row>
    <row r="3945" spans="1:1">
      <c r="A3945" s="59">
        <v>79590</v>
      </c>
    </row>
    <row r="3946" spans="1:1">
      <c r="A3946" s="59">
        <v>138918</v>
      </c>
    </row>
    <row r="3947" spans="1:1">
      <c r="A3947" s="59"/>
    </row>
    <row r="3948" spans="1:1">
      <c r="A3948" s="59">
        <v>147855</v>
      </c>
    </row>
    <row r="3949" spans="1:1">
      <c r="A3949" s="59">
        <v>185050</v>
      </c>
    </row>
    <row r="3950" spans="1:1">
      <c r="A3950" s="59">
        <v>114947</v>
      </c>
    </row>
    <row r="3951" spans="1:1">
      <c r="A3951" s="59">
        <v>80124</v>
      </c>
    </row>
    <row r="3952" spans="1:1">
      <c r="A3952" s="59">
        <v>110307</v>
      </c>
    </row>
    <row r="3953" spans="1:1">
      <c r="A3953" s="59">
        <v>71408</v>
      </c>
    </row>
    <row r="3954" spans="1:1">
      <c r="A3954" s="59">
        <v>100778</v>
      </c>
    </row>
    <row r="3955" spans="1:1">
      <c r="A3955" s="59">
        <v>41000</v>
      </c>
    </row>
    <row r="3956" spans="1:1">
      <c r="A3956" s="59">
        <v>48134</v>
      </c>
    </row>
    <row r="3957" spans="1:1">
      <c r="A3957" s="59"/>
    </row>
    <row r="3958" spans="1:1">
      <c r="A3958" s="59">
        <v>61710</v>
      </c>
    </row>
    <row r="3959" spans="1:1">
      <c r="A3959" s="59">
        <v>107766</v>
      </c>
    </row>
    <row r="3960" spans="1:1">
      <c r="A3960" s="59">
        <v>72698</v>
      </c>
    </row>
    <row r="3961" spans="1:1">
      <c r="A3961" s="59">
        <v>140776</v>
      </c>
    </row>
    <row r="3962" spans="1:1">
      <c r="A3962" s="59">
        <v>69810</v>
      </c>
    </row>
    <row r="3963" spans="1:1">
      <c r="A3963" s="59">
        <v>32817</v>
      </c>
    </row>
    <row r="3964" spans="1:1">
      <c r="A3964" s="59">
        <v>70758</v>
      </c>
    </row>
    <row r="3965" spans="1:1">
      <c r="A3965" s="59">
        <v>176235</v>
      </c>
    </row>
    <row r="3966" spans="1:1">
      <c r="A3966" s="59">
        <v>155315</v>
      </c>
    </row>
    <row r="3967" spans="1:1">
      <c r="A3967" s="59">
        <v>56364</v>
      </c>
    </row>
    <row r="3968" spans="1:1">
      <c r="A3968" s="59">
        <v>77885</v>
      </c>
    </row>
    <row r="3969" spans="1:1">
      <c r="A3969" s="59">
        <v>46434</v>
      </c>
    </row>
    <row r="3970" spans="1:1">
      <c r="A3970" s="59">
        <v>107787</v>
      </c>
    </row>
    <row r="3971" spans="1:1">
      <c r="A3971" s="59">
        <v>156393</v>
      </c>
    </row>
    <row r="3972" spans="1:1">
      <c r="A3972" s="59">
        <v>51562</v>
      </c>
    </row>
    <row r="3973" spans="1:1">
      <c r="A3973" s="59">
        <v>29503</v>
      </c>
    </row>
    <row r="3974" spans="1:1">
      <c r="A3974" s="59">
        <v>150507</v>
      </c>
    </row>
    <row r="3975" spans="1:1">
      <c r="A3975" s="59">
        <v>107379</v>
      </c>
    </row>
    <row r="3976" spans="1:1">
      <c r="A3976" s="59">
        <v>97360</v>
      </c>
    </row>
    <row r="3977" spans="1:1">
      <c r="A3977" s="59"/>
    </row>
    <row r="3978" spans="1:1">
      <c r="A3978" s="59"/>
    </row>
    <row r="3979" spans="1:1">
      <c r="A3979" s="59">
        <v>27453</v>
      </c>
    </row>
    <row r="3980" spans="1:1">
      <c r="A3980" s="59">
        <v>63764</v>
      </c>
    </row>
    <row r="3981" spans="1:1">
      <c r="A3981" s="59">
        <v>58440</v>
      </c>
    </row>
    <row r="3982" spans="1:1">
      <c r="A3982" s="59"/>
    </row>
    <row r="3983" spans="1:1">
      <c r="A3983" s="59"/>
    </row>
    <row r="3984" spans="1:1">
      <c r="A3984" s="59">
        <v>96994</v>
      </c>
    </row>
    <row r="3985" spans="1:1">
      <c r="A3985" s="59">
        <v>56597</v>
      </c>
    </row>
    <row r="3986" spans="1:1">
      <c r="A3986" s="59">
        <v>136884</v>
      </c>
    </row>
    <row r="3987" spans="1:1">
      <c r="A3987" s="59">
        <v>30517</v>
      </c>
    </row>
    <row r="3988" spans="1:1">
      <c r="A3988" s="59">
        <v>71972</v>
      </c>
    </row>
    <row r="3989" spans="1:1">
      <c r="A3989" s="59">
        <v>111464</v>
      </c>
    </row>
    <row r="3990" spans="1:1">
      <c r="A3990" s="59">
        <v>16174</v>
      </c>
    </row>
    <row r="3991" spans="1:1">
      <c r="A3991" s="59"/>
    </row>
    <row r="3992" spans="1:1">
      <c r="A3992" s="59">
        <v>127077</v>
      </c>
    </row>
    <row r="3993" spans="1:1">
      <c r="A3993" s="59">
        <v>59228</v>
      </c>
    </row>
    <row r="3994" spans="1:1">
      <c r="A3994" s="59">
        <v>39244</v>
      </c>
    </row>
    <row r="3995" spans="1:1">
      <c r="A3995" s="59">
        <v>63038</v>
      </c>
    </row>
    <row r="3996" spans="1:1">
      <c r="A3996" s="59">
        <v>45279</v>
      </c>
    </row>
    <row r="3997" spans="1:1">
      <c r="A3997" s="59">
        <v>55000</v>
      </c>
    </row>
    <row r="3998" spans="1:1">
      <c r="A3998" s="59">
        <v>51960</v>
      </c>
    </row>
    <row r="3999" spans="1:1">
      <c r="A3999" s="59">
        <v>69233</v>
      </c>
    </row>
    <row r="4000" spans="1:1">
      <c r="A4000" s="59">
        <v>60553</v>
      </c>
    </row>
    <row r="4001" spans="1:1">
      <c r="A4001" s="59">
        <v>66575</v>
      </c>
    </row>
    <row r="4002" spans="1:1">
      <c r="A4002" s="59">
        <v>122807</v>
      </c>
    </row>
    <row r="4003" spans="1:1">
      <c r="A4003" s="59">
        <v>61402</v>
      </c>
    </row>
    <row r="4004" spans="1:1">
      <c r="A4004" s="59">
        <v>62615</v>
      </c>
    </row>
    <row r="4005" spans="1:1">
      <c r="A4005" s="59">
        <v>133213</v>
      </c>
    </row>
    <row r="4006" spans="1:1">
      <c r="A4006" s="59"/>
    </row>
    <row r="4007" spans="1:1">
      <c r="A4007" s="59">
        <v>152994</v>
      </c>
    </row>
    <row r="4008" spans="1:1">
      <c r="A4008" s="59">
        <v>58299</v>
      </c>
    </row>
    <row r="4009" spans="1:1">
      <c r="A4009" s="59">
        <v>101678</v>
      </c>
    </row>
    <row r="4010" spans="1:1">
      <c r="A4010" s="59">
        <v>81848</v>
      </c>
    </row>
    <row r="4011" spans="1:1">
      <c r="A4011" s="59">
        <v>53572</v>
      </c>
    </row>
    <row r="4012" spans="1:1">
      <c r="A4012" s="59">
        <v>94063</v>
      </c>
    </row>
    <row r="4013" spans="1:1">
      <c r="A4013" s="59">
        <v>69097</v>
      </c>
    </row>
    <row r="4014" spans="1:1">
      <c r="A4014" s="59">
        <v>63405</v>
      </c>
    </row>
    <row r="4015" spans="1:1">
      <c r="A4015" s="59">
        <v>133430</v>
      </c>
    </row>
    <row r="4016" spans="1:1">
      <c r="A4016" s="59">
        <v>113954</v>
      </c>
    </row>
    <row r="4017" spans="1:1">
      <c r="A4017" s="59">
        <v>48735</v>
      </c>
    </row>
    <row r="4018" spans="1:1">
      <c r="A4018" s="59"/>
    </row>
    <row r="4019" spans="1:1">
      <c r="A4019" s="59">
        <v>86545</v>
      </c>
    </row>
    <row r="4020" spans="1:1">
      <c r="A4020" s="59">
        <v>64100</v>
      </c>
    </row>
    <row r="4021" spans="1:1">
      <c r="A4021" s="59">
        <v>90267</v>
      </c>
    </row>
    <row r="4022" spans="1:1">
      <c r="A4022" s="59">
        <v>42000</v>
      </c>
    </row>
    <row r="4023" spans="1:1">
      <c r="A4023" s="59">
        <v>87000</v>
      </c>
    </row>
    <row r="4024" spans="1:1">
      <c r="A4024" s="59">
        <v>110000</v>
      </c>
    </row>
    <row r="4025" spans="1:1">
      <c r="A4025" s="59">
        <v>69231</v>
      </c>
    </row>
    <row r="4026" spans="1:1">
      <c r="A4026" s="59">
        <v>96000</v>
      </c>
    </row>
    <row r="4027" spans="1:1">
      <c r="A4027" s="59">
        <v>42000</v>
      </c>
    </row>
    <row r="4028" spans="1:1">
      <c r="A4028" s="59">
        <v>67657</v>
      </c>
    </row>
    <row r="4029" spans="1:1">
      <c r="A4029" s="59">
        <v>90425</v>
      </c>
    </row>
    <row r="4030" spans="1:1">
      <c r="A4030" s="59">
        <v>106011</v>
      </c>
    </row>
    <row r="4031" spans="1:1">
      <c r="A4031" s="59">
        <v>52411</v>
      </c>
    </row>
    <row r="4032" spans="1:1">
      <c r="A4032" s="59">
        <v>94019</v>
      </c>
    </row>
    <row r="4033" spans="1:1">
      <c r="A4033" s="59"/>
    </row>
    <row r="4034" spans="1:1">
      <c r="A4034" s="59">
        <v>131378</v>
      </c>
    </row>
    <row r="4035" spans="1:1">
      <c r="A4035" s="59">
        <v>65205</v>
      </c>
    </row>
    <row r="4036" spans="1:1">
      <c r="A4036" s="59">
        <v>16110</v>
      </c>
    </row>
    <row r="4037" spans="1:1">
      <c r="A4037" s="59">
        <v>48624</v>
      </c>
    </row>
    <row r="4038" spans="1:1">
      <c r="A4038" s="59">
        <v>55863</v>
      </c>
    </row>
    <row r="4039" spans="1:1">
      <c r="A4039" s="59">
        <v>81389</v>
      </c>
    </row>
    <row r="4040" spans="1:1">
      <c r="A4040" s="59">
        <v>72000</v>
      </c>
    </row>
    <row r="4041" spans="1:1">
      <c r="A4041" s="59">
        <v>61427</v>
      </c>
    </row>
    <row r="4042" spans="1:1">
      <c r="A4042" s="59">
        <v>63955</v>
      </c>
    </row>
    <row r="4043" spans="1:1">
      <c r="A4043" s="59">
        <v>91479</v>
      </c>
    </row>
    <row r="4044" spans="1:1">
      <c r="A4044" s="59">
        <v>143487</v>
      </c>
    </row>
    <row r="4045" spans="1:1">
      <c r="A4045" s="59"/>
    </row>
    <row r="4046" spans="1:1">
      <c r="A4046" s="59">
        <v>130373</v>
      </c>
    </row>
    <row r="4047" spans="1:1">
      <c r="A4047" s="59">
        <v>85092</v>
      </c>
    </row>
    <row r="4048" spans="1:1">
      <c r="A4048" s="59">
        <v>23088</v>
      </c>
    </row>
    <row r="4049" spans="1:1">
      <c r="A4049" s="59">
        <v>103264</v>
      </c>
    </row>
    <row r="4050" spans="1:1">
      <c r="A4050" s="59">
        <v>109747</v>
      </c>
    </row>
    <row r="4051" spans="1:1">
      <c r="A4051" s="59">
        <v>70096</v>
      </c>
    </row>
    <row r="4052" spans="1:1">
      <c r="A4052" s="59">
        <v>44097</v>
      </c>
    </row>
    <row r="4053" spans="1:1">
      <c r="A4053" s="59">
        <v>69212</v>
      </c>
    </row>
    <row r="4054" spans="1:1">
      <c r="A4054" s="59">
        <v>67272</v>
      </c>
    </row>
    <row r="4055" spans="1:1">
      <c r="A4055" s="59">
        <v>62067</v>
      </c>
    </row>
    <row r="4056" spans="1:1">
      <c r="A4056" s="59">
        <v>70000</v>
      </c>
    </row>
    <row r="4057" spans="1:1">
      <c r="A4057" s="59">
        <v>84117</v>
      </c>
    </row>
    <row r="4058" spans="1:1">
      <c r="A4058" s="59">
        <v>48273</v>
      </c>
    </row>
    <row r="4059" spans="1:1">
      <c r="A4059" s="59">
        <v>70400</v>
      </c>
    </row>
    <row r="4060" spans="1:1">
      <c r="A4060" s="59">
        <v>55203</v>
      </c>
    </row>
    <row r="4061" spans="1:1">
      <c r="A4061" s="59">
        <v>63093</v>
      </c>
    </row>
    <row r="4062" spans="1:1">
      <c r="A4062" s="59">
        <v>91759</v>
      </c>
    </row>
    <row r="4063" spans="1:1">
      <c r="A4063" s="59">
        <v>113648</v>
      </c>
    </row>
    <row r="4064" spans="1:1">
      <c r="A4064" s="59">
        <v>133942</v>
      </c>
    </row>
    <row r="4065" spans="1:1">
      <c r="A4065" s="59">
        <v>58209</v>
      </c>
    </row>
    <row r="4066" spans="1:1">
      <c r="A4066" s="59">
        <v>63263</v>
      </c>
    </row>
    <row r="4067" spans="1:1">
      <c r="A4067" s="59">
        <v>104000</v>
      </c>
    </row>
    <row r="4068" spans="1:1">
      <c r="A4068" s="59">
        <v>134578</v>
      </c>
    </row>
    <row r="4069" spans="1:1">
      <c r="A4069" s="59">
        <v>56729</v>
      </c>
    </row>
    <row r="4070" spans="1:1">
      <c r="A4070" s="59">
        <v>107012</v>
      </c>
    </row>
    <row r="4071" spans="1:1">
      <c r="A4071" s="59">
        <v>145324</v>
      </c>
    </row>
    <row r="4072" spans="1:1">
      <c r="A4072" s="59">
        <v>185874</v>
      </c>
    </row>
    <row r="4073" spans="1:1">
      <c r="A4073" s="59">
        <v>28463</v>
      </c>
    </row>
    <row r="4074" spans="1:1">
      <c r="A4074" s="59">
        <v>99613</v>
      </c>
    </row>
    <row r="4075" spans="1:1">
      <c r="A4075" s="59">
        <v>67282</v>
      </c>
    </row>
    <row r="4076" spans="1:1">
      <c r="A4076" s="59">
        <v>101524</v>
      </c>
    </row>
    <row r="4077" spans="1:1">
      <c r="A4077" s="59">
        <v>183386</v>
      </c>
    </row>
    <row r="4078" spans="1:1">
      <c r="A4078" s="59">
        <v>72450</v>
      </c>
    </row>
    <row r="4079" spans="1:1">
      <c r="A4079" s="59">
        <v>94642</v>
      </c>
    </row>
    <row r="4080" spans="1:1">
      <c r="A4080" s="59">
        <v>74081</v>
      </c>
    </row>
    <row r="4081" spans="1:1">
      <c r="A4081" s="59">
        <v>98507</v>
      </c>
    </row>
    <row r="4082" spans="1:1">
      <c r="A4082" s="59">
        <v>68544</v>
      </c>
    </row>
    <row r="4083" spans="1:1">
      <c r="A4083" s="59">
        <v>55140</v>
      </c>
    </row>
    <row r="4084" spans="1:1">
      <c r="A4084" s="59">
        <v>143676</v>
      </c>
    </row>
    <row r="4085" spans="1:1">
      <c r="A4085" s="59">
        <v>66573</v>
      </c>
    </row>
    <row r="4086" spans="1:1">
      <c r="A4086" s="59">
        <v>103989</v>
      </c>
    </row>
    <row r="4087" spans="1:1">
      <c r="A4087" s="59">
        <v>88147</v>
      </c>
    </row>
    <row r="4088" spans="1:1">
      <c r="A4088" s="59">
        <v>77794</v>
      </c>
    </row>
    <row r="4089" spans="1:1">
      <c r="A4089" s="59">
        <v>96016</v>
      </c>
    </row>
    <row r="4090" spans="1:1">
      <c r="A4090" s="59">
        <v>134041</v>
      </c>
    </row>
    <row r="4091" spans="1:1">
      <c r="A4091" s="59">
        <v>85609</v>
      </c>
    </row>
    <row r="4092" spans="1:1">
      <c r="A4092" s="59">
        <v>166244</v>
      </c>
    </row>
    <row r="4093" spans="1:1">
      <c r="A4093" s="59">
        <v>104657</v>
      </c>
    </row>
    <row r="4094" spans="1:1">
      <c r="A4094" s="59">
        <v>75563</v>
      </c>
    </row>
    <row r="4095" spans="1:1">
      <c r="A4095" s="59">
        <v>53071</v>
      </c>
    </row>
    <row r="4096" spans="1:1">
      <c r="A4096" s="59">
        <v>113053</v>
      </c>
    </row>
    <row r="4097" spans="1:1">
      <c r="A4097" s="59">
        <v>90912</v>
      </c>
    </row>
    <row r="4098" spans="1:1">
      <c r="A4098" s="59">
        <v>44573</v>
      </c>
    </row>
    <row r="4099" spans="1:1">
      <c r="A4099" s="59">
        <v>49459</v>
      </c>
    </row>
    <row r="4100" spans="1:1">
      <c r="A4100" s="59">
        <v>64378</v>
      </c>
    </row>
    <row r="4101" spans="1:1">
      <c r="A4101" s="59">
        <v>92241</v>
      </c>
    </row>
    <row r="4102" spans="1:1">
      <c r="A4102" s="59">
        <v>7259</v>
      </c>
    </row>
    <row r="4103" spans="1:1">
      <c r="A4103" s="59">
        <v>41671</v>
      </c>
    </row>
    <row r="4104" spans="1:1">
      <c r="A4104" s="59">
        <v>70112</v>
      </c>
    </row>
    <row r="4105" spans="1:1">
      <c r="A4105" s="59">
        <v>143151</v>
      </c>
    </row>
    <row r="4106" spans="1:1">
      <c r="A4106" s="59">
        <v>128095</v>
      </c>
    </row>
    <row r="4107" spans="1:1">
      <c r="A4107" s="59">
        <v>95147</v>
      </c>
    </row>
    <row r="4108" spans="1:1">
      <c r="A4108" s="59">
        <v>100727</v>
      </c>
    </row>
    <row r="4109" spans="1:1">
      <c r="A4109" s="59">
        <v>84048</v>
      </c>
    </row>
    <row r="4110" spans="1:1">
      <c r="A4110" s="59">
        <v>9579</v>
      </c>
    </row>
    <row r="4111" spans="1:1">
      <c r="A4111" s="59">
        <v>107799</v>
      </c>
    </row>
    <row r="4112" spans="1:1">
      <c r="A4112" s="59">
        <v>110712</v>
      </c>
    </row>
    <row r="4113" spans="1:1">
      <c r="A4113" s="59">
        <v>141688</v>
      </c>
    </row>
    <row r="4114" spans="1:1">
      <c r="A4114" s="59">
        <v>25984</v>
      </c>
    </row>
    <row r="4115" spans="1:1">
      <c r="A4115" s="59">
        <v>129361</v>
      </c>
    </row>
    <row r="4116" spans="1:1">
      <c r="A4116" s="59">
        <v>135899</v>
      </c>
    </row>
    <row r="4117" spans="1:1">
      <c r="A4117" s="59">
        <v>96993</v>
      </c>
    </row>
    <row r="4118" spans="1:1">
      <c r="A4118" s="59">
        <v>125451</v>
      </c>
    </row>
    <row r="4119" spans="1:1">
      <c r="A4119" s="59">
        <v>90000</v>
      </c>
    </row>
    <row r="4120" spans="1:1">
      <c r="A4120" s="59">
        <v>18875</v>
      </c>
    </row>
    <row r="4121" spans="1:1">
      <c r="A4121" s="59">
        <v>153783</v>
      </c>
    </row>
    <row r="4122" spans="1:1">
      <c r="A4122" s="59">
        <v>71636</v>
      </c>
    </row>
    <row r="4123" spans="1:1">
      <c r="A4123" s="59">
        <v>30546</v>
      </c>
    </row>
    <row r="4124" spans="1:1">
      <c r="A4124" s="59">
        <v>47451</v>
      </c>
    </row>
    <row r="4125" spans="1:1">
      <c r="A4125" s="59">
        <v>94310</v>
      </c>
    </row>
    <row r="4126" spans="1:1">
      <c r="A4126" s="59">
        <v>90321</v>
      </c>
    </row>
    <row r="4127" spans="1:1">
      <c r="A4127" s="59">
        <v>35300</v>
      </c>
    </row>
    <row r="4128" spans="1:1">
      <c r="A4128" s="59">
        <v>10193</v>
      </c>
    </row>
    <row r="4129" spans="1:1">
      <c r="A4129" s="59">
        <v>67377</v>
      </c>
    </row>
    <row r="4130" spans="1:1">
      <c r="A4130" s="59">
        <v>58646</v>
      </c>
    </row>
    <row r="4131" spans="1:1">
      <c r="A4131" s="59">
        <v>144276</v>
      </c>
    </row>
    <row r="4132" spans="1:1">
      <c r="A4132" s="59">
        <v>30022</v>
      </c>
    </row>
    <row r="4133" spans="1:1">
      <c r="A4133" s="59">
        <v>45421</v>
      </c>
    </row>
    <row r="4134" spans="1:1">
      <c r="A4134" s="59">
        <v>105654</v>
      </c>
    </row>
    <row r="4135" spans="1:1">
      <c r="A4135" s="59">
        <v>77139</v>
      </c>
    </row>
    <row r="4136" spans="1:1">
      <c r="A4136" s="59">
        <v>36777</v>
      </c>
    </row>
    <row r="4137" spans="1:1">
      <c r="A4137" s="59">
        <v>105759</v>
      </c>
    </row>
    <row r="4138" spans="1:1">
      <c r="A4138" s="59">
        <v>61797</v>
      </c>
    </row>
    <row r="4139" spans="1:1">
      <c r="A4139" s="59"/>
    </row>
    <row r="4140" spans="1:1">
      <c r="A4140" s="59">
        <v>70832</v>
      </c>
    </row>
    <row r="4141" spans="1:1">
      <c r="A4141" s="59">
        <v>41105</v>
      </c>
    </row>
    <row r="4142" spans="1:1">
      <c r="A4142" s="59">
        <v>152639</v>
      </c>
    </row>
    <row r="4143" spans="1:1">
      <c r="A4143" s="59">
        <v>106308</v>
      </c>
    </row>
    <row r="4144" spans="1:1">
      <c r="A4144" s="59">
        <v>66711</v>
      </c>
    </row>
    <row r="4145" spans="1:1">
      <c r="A4145" s="59">
        <v>59219</v>
      </c>
    </row>
    <row r="4146" spans="1:1">
      <c r="A4146" s="59">
        <v>108923</v>
      </c>
    </row>
    <row r="4147" spans="1:1">
      <c r="A4147" s="59"/>
    </row>
    <row r="4148" spans="1:1">
      <c r="A4148" s="59">
        <v>154991</v>
      </c>
    </row>
    <row r="4149" spans="1:1">
      <c r="A4149" s="59">
        <v>43449</v>
      </c>
    </row>
    <row r="4150" spans="1:1">
      <c r="A4150" s="59">
        <v>93937</v>
      </c>
    </row>
    <row r="4151" spans="1:1">
      <c r="A4151" s="59">
        <v>94477</v>
      </c>
    </row>
    <row r="4152" spans="1:1">
      <c r="A4152" s="59">
        <v>58363</v>
      </c>
    </row>
    <row r="4153" spans="1:1">
      <c r="A4153" s="59">
        <v>56822</v>
      </c>
    </row>
    <row r="4154" spans="1:1">
      <c r="A4154" s="59">
        <v>70252</v>
      </c>
    </row>
    <row r="4155" spans="1:1">
      <c r="A4155" s="59">
        <v>62506</v>
      </c>
    </row>
    <row r="4156" spans="1:1">
      <c r="A4156" s="59">
        <v>8606</v>
      </c>
    </row>
    <row r="4157" spans="1:1">
      <c r="A4157" s="59">
        <v>60792</v>
      </c>
    </row>
    <row r="4158" spans="1:1">
      <c r="A4158" s="59">
        <v>29258</v>
      </c>
    </row>
    <row r="4159" spans="1:1">
      <c r="A4159" s="59">
        <v>79240</v>
      </c>
    </row>
    <row r="4160" spans="1:1">
      <c r="A4160" s="59">
        <v>45640</v>
      </c>
    </row>
    <row r="4161" spans="1:1">
      <c r="A4161" s="59">
        <v>24771</v>
      </c>
    </row>
    <row r="4162" spans="1:1">
      <c r="A4162" s="59">
        <v>29500</v>
      </c>
    </row>
    <row r="4163" spans="1:1">
      <c r="A4163" s="59">
        <v>92382</v>
      </c>
    </row>
    <row r="4164" spans="1:1">
      <c r="A4164" s="59">
        <v>69000</v>
      </c>
    </row>
    <row r="4165" spans="1:1">
      <c r="A4165" s="59">
        <v>93025</v>
      </c>
    </row>
    <row r="4166" spans="1:1">
      <c r="A4166" s="59">
        <v>93868</v>
      </c>
    </row>
    <row r="4167" spans="1:1">
      <c r="A4167" s="59">
        <v>47024</v>
      </c>
    </row>
    <row r="4168" spans="1:1">
      <c r="A4168" s="59">
        <v>45697</v>
      </c>
    </row>
    <row r="4169" spans="1:1">
      <c r="A4169" s="59">
        <v>20627</v>
      </c>
    </row>
    <row r="4170" spans="1:1">
      <c r="A4170" s="59">
        <v>91637</v>
      </c>
    </row>
    <row r="4171" spans="1:1">
      <c r="A4171" s="59">
        <v>59947</v>
      </c>
    </row>
    <row r="4172" spans="1:1">
      <c r="A4172" s="59">
        <v>88313</v>
      </c>
    </row>
    <row r="4173" spans="1:1">
      <c r="A4173" s="59">
        <v>128841</v>
      </c>
    </row>
    <row r="4174" spans="1:1">
      <c r="A4174" s="59">
        <v>72180</v>
      </c>
    </row>
    <row r="4175" spans="1:1">
      <c r="A4175" s="59">
        <v>188525</v>
      </c>
    </row>
    <row r="4176" spans="1:1">
      <c r="A4176" s="59">
        <v>24984</v>
      </c>
    </row>
    <row r="4177" spans="1:1">
      <c r="A4177" s="59">
        <v>187311</v>
      </c>
    </row>
    <row r="4178" spans="1:1">
      <c r="A4178" s="59">
        <v>21000</v>
      </c>
    </row>
    <row r="4179" spans="1:1">
      <c r="A4179" s="59">
        <v>32335</v>
      </c>
    </row>
    <row r="4180" spans="1:1">
      <c r="A4180" s="59">
        <v>48139</v>
      </c>
    </row>
    <row r="4181" spans="1:1">
      <c r="A4181" s="59">
        <v>90065</v>
      </c>
    </row>
    <row r="4182" spans="1:1">
      <c r="A4182" s="59">
        <v>80092</v>
      </c>
    </row>
    <row r="4183" spans="1:1">
      <c r="A4183" s="59"/>
    </row>
    <row r="4184" spans="1:1">
      <c r="A4184" s="59">
        <v>82817</v>
      </c>
    </row>
    <row r="4185" spans="1:1">
      <c r="A4185" s="59">
        <v>67305</v>
      </c>
    </row>
    <row r="4186" spans="1:1">
      <c r="A4186" s="59"/>
    </row>
    <row r="4187" spans="1:1">
      <c r="A4187" s="59">
        <v>48162</v>
      </c>
    </row>
    <row r="4188" spans="1:1">
      <c r="A4188" s="59">
        <v>99753</v>
      </c>
    </row>
    <row r="4189" spans="1:1">
      <c r="A4189" s="59">
        <v>107271</v>
      </c>
    </row>
    <row r="4190" spans="1:1">
      <c r="A4190" s="59">
        <v>96709</v>
      </c>
    </row>
    <row r="4191" spans="1:1">
      <c r="A4191" s="59">
        <v>133812</v>
      </c>
    </row>
    <row r="4192" spans="1:1">
      <c r="A4192" s="59">
        <v>41582</v>
      </c>
    </row>
    <row r="4193" spans="1:1">
      <c r="A4193" s="59"/>
    </row>
    <row r="4194" spans="1:1">
      <c r="A4194" s="59">
        <v>76324</v>
      </c>
    </row>
    <row r="4195" spans="1:1">
      <c r="A4195" s="59">
        <v>147638</v>
      </c>
    </row>
    <row r="4196" spans="1:1">
      <c r="A4196" s="59">
        <v>53598</v>
      </c>
    </row>
    <row r="4197" spans="1:1">
      <c r="A4197" s="59"/>
    </row>
    <row r="4198" spans="1:1">
      <c r="A4198" s="59">
        <v>63967</v>
      </c>
    </row>
    <row r="4199" spans="1:1">
      <c r="A4199" s="59">
        <v>91327</v>
      </c>
    </row>
    <row r="4200" spans="1:1">
      <c r="A4200" s="59">
        <v>91767</v>
      </c>
    </row>
    <row r="4201" spans="1:1">
      <c r="A4201" s="59">
        <v>104379</v>
      </c>
    </row>
    <row r="4202" spans="1:1">
      <c r="A4202" s="59">
        <v>51861</v>
      </c>
    </row>
    <row r="4203" spans="1:1">
      <c r="A4203" s="59">
        <v>52735</v>
      </c>
    </row>
    <row r="4204" spans="1:1">
      <c r="A4204" s="59">
        <v>62387</v>
      </c>
    </row>
    <row r="4205" spans="1:1">
      <c r="A4205" s="59">
        <v>66859</v>
      </c>
    </row>
    <row r="4206" spans="1:1">
      <c r="A4206" s="59">
        <v>10421</v>
      </c>
    </row>
    <row r="4207" spans="1:1">
      <c r="A4207" s="59">
        <v>108000</v>
      </c>
    </row>
    <row r="4208" spans="1:1">
      <c r="A4208" s="59">
        <v>61468</v>
      </c>
    </row>
    <row r="4209" spans="1:1">
      <c r="A4209" s="59">
        <v>53458</v>
      </c>
    </row>
    <row r="4210" spans="1:1">
      <c r="A4210" s="59">
        <v>61423</v>
      </c>
    </row>
    <row r="4211" spans="1:1">
      <c r="A4211" s="59">
        <v>70152</v>
      </c>
    </row>
    <row r="4212" spans="1:1">
      <c r="A4212" s="59">
        <v>61838</v>
      </c>
    </row>
    <row r="4213" spans="1:1">
      <c r="A4213" s="59">
        <v>148955</v>
      </c>
    </row>
    <row r="4214" spans="1:1">
      <c r="A4214" s="59"/>
    </row>
    <row r="4215" spans="1:1">
      <c r="A4215" s="59">
        <v>94320</v>
      </c>
    </row>
    <row r="4216" spans="1:1">
      <c r="A4216" s="59">
        <v>105787</v>
      </c>
    </row>
    <row r="4217" spans="1:1">
      <c r="A4217" s="59">
        <v>142072</v>
      </c>
    </row>
    <row r="4218" spans="1:1">
      <c r="A4218" s="59">
        <v>36738</v>
      </c>
    </row>
    <row r="4219" spans="1:1">
      <c r="A4219" s="59">
        <v>71664</v>
      </c>
    </row>
    <row r="4220" spans="1:1">
      <c r="A4220" s="59">
        <v>48041</v>
      </c>
    </row>
    <row r="4221" spans="1:1">
      <c r="A4221" s="59"/>
    </row>
    <row r="4222" spans="1:1">
      <c r="A4222" s="59">
        <v>15774</v>
      </c>
    </row>
    <row r="4223" spans="1:1">
      <c r="A4223" s="59">
        <v>54010</v>
      </c>
    </row>
    <row r="4224" spans="1:1">
      <c r="A4224" s="59">
        <v>64000</v>
      </c>
    </row>
    <row r="4225" spans="1:1">
      <c r="A4225" s="59">
        <v>48000</v>
      </c>
    </row>
    <row r="4226" spans="1:1">
      <c r="A4226" s="59">
        <v>71858</v>
      </c>
    </row>
    <row r="4227" spans="1:1">
      <c r="A4227" s="59">
        <v>82000</v>
      </c>
    </row>
    <row r="4228" spans="1:1">
      <c r="A4228" s="59">
        <v>74200</v>
      </c>
    </row>
    <row r="4229" spans="1:1">
      <c r="A4229" s="59">
        <v>96127</v>
      </c>
    </row>
    <row r="4230" spans="1:1">
      <c r="A4230" s="59">
        <v>92000</v>
      </c>
    </row>
    <row r="4231" spans="1:1">
      <c r="A4231" s="59">
        <v>124000</v>
      </c>
    </row>
    <row r="4232" spans="1:1">
      <c r="A4232" s="59">
        <v>81668</v>
      </c>
    </row>
    <row r="4233" spans="1:1">
      <c r="A4233" s="59">
        <v>76367</v>
      </c>
    </row>
    <row r="4234" spans="1:1">
      <c r="A4234" s="59">
        <v>88898</v>
      </c>
    </row>
    <row r="4235" spans="1:1">
      <c r="A4235" s="59">
        <v>143355</v>
      </c>
    </row>
    <row r="4236" spans="1:1">
      <c r="A4236" s="59">
        <v>70139</v>
      </c>
    </row>
    <row r="4237" spans="1:1">
      <c r="A4237" s="59">
        <v>188982</v>
      </c>
    </row>
    <row r="4238" spans="1:1">
      <c r="A4238" s="59">
        <v>53212</v>
      </c>
    </row>
    <row r="4239" spans="1:1">
      <c r="A4239" s="59">
        <v>61251</v>
      </c>
    </row>
    <row r="4240" spans="1:1">
      <c r="A4240" s="59">
        <v>61042</v>
      </c>
    </row>
    <row r="4241" spans="1:1">
      <c r="A4241" s="59">
        <v>69697</v>
      </c>
    </row>
    <row r="4242" spans="1:1">
      <c r="A4242" s="59">
        <v>92724</v>
      </c>
    </row>
    <row r="4243" spans="1:1">
      <c r="A4243" s="59">
        <v>84114</v>
      </c>
    </row>
    <row r="4244" spans="1:1">
      <c r="A4244" s="59">
        <v>95351</v>
      </c>
    </row>
    <row r="4245" spans="1:1">
      <c r="A4245" s="59">
        <v>60396</v>
      </c>
    </row>
    <row r="4246" spans="1:1">
      <c r="A4246" s="59">
        <v>57018</v>
      </c>
    </row>
    <row r="4247" spans="1:1">
      <c r="A4247" s="59">
        <v>24000</v>
      </c>
    </row>
    <row r="4248" spans="1:1">
      <c r="A4248" s="59">
        <v>73053</v>
      </c>
    </row>
    <row r="4249" spans="1:1">
      <c r="A4249" s="59">
        <v>57000</v>
      </c>
    </row>
    <row r="4250" spans="1:1">
      <c r="A4250" s="59">
        <v>86148</v>
      </c>
    </row>
    <row r="4251" spans="1:1">
      <c r="A4251" s="59">
        <v>132417</v>
      </c>
    </row>
    <row r="4252" spans="1:1">
      <c r="A4252" s="59"/>
    </row>
    <row r="4253" spans="1:1">
      <c r="A4253" s="59">
        <v>33435</v>
      </c>
    </row>
    <row r="4254" spans="1:1">
      <c r="A4254" s="59">
        <v>45993</v>
      </c>
    </row>
    <row r="4255" spans="1:1">
      <c r="A4255" s="59">
        <v>36084</v>
      </c>
    </row>
    <row r="4256" spans="1:1">
      <c r="A4256" s="59">
        <v>138584</v>
      </c>
    </row>
    <row r="4257" spans="1:1">
      <c r="A4257" s="59">
        <v>45148</v>
      </c>
    </row>
    <row r="4258" spans="1:1">
      <c r="A4258" s="59"/>
    </row>
    <row r="4259" spans="1:1">
      <c r="A4259" s="59">
        <v>125703</v>
      </c>
    </row>
    <row r="4260" spans="1:1">
      <c r="A4260" s="59">
        <v>138121</v>
      </c>
    </row>
    <row r="4261" spans="1:1">
      <c r="A4261" s="59">
        <v>102345</v>
      </c>
    </row>
    <row r="4262" spans="1:1">
      <c r="A4262" s="59">
        <v>72293</v>
      </c>
    </row>
    <row r="4263" spans="1:1">
      <c r="A4263" s="59">
        <v>93947</v>
      </c>
    </row>
    <row r="4264" spans="1:1">
      <c r="A4264" s="59">
        <v>57458</v>
      </c>
    </row>
    <row r="4265" spans="1:1">
      <c r="A4265" s="59">
        <v>98624</v>
      </c>
    </row>
    <row r="4266" spans="1:1">
      <c r="A4266" s="59">
        <v>64809</v>
      </c>
    </row>
    <row r="4267" spans="1:1">
      <c r="A4267" s="59">
        <v>67626</v>
      </c>
    </row>
    <row r="4268" spans="1:1">
      <c r="A4268" s="59">
        <v>9709</v>
      </c>
    </row>
    <row r="4269" spans="1:1">
      <c r="A4269" s="59">
        <v>137889</v>
      </c>
    </row>
    <row r="4270" spans="1:1">
      <c r="A4270" s="59">
        <v>65022</v>
      </c>
    </row>
    <row r="4271" spans="1:1">
      <c r="A4271" s="59">
        <v>52322</v>
      </c>
    </row>
    <row r="4272" spans="1:1">
      <c r="A4272" s="59"/>
    </row>
    <row r="4273" spans="1:1">
      <c r="A4273" s="59">
        <v>69002</v>
      </c>
    </row>
    <row r="4274" spans="1:1">
      <c r="A4274" s="59">
        <v>24622</v>
      </c>
    </row>
    <row r="4275" spans="1:1">
      <c r="A4275" s="59"/>
    </row>
    <row r="4276" spans="1:1">
      <c r="A4276" s="59">
        <v>75600</v>
      </c>
    </row>
    <row r="4277" spans="1:1">
      <c r="A4277" s="59">
        <v>71800</v>
      </c>
    </row>
    <row r="4278" spans="1:1">
      <c r="A4278" s="59">
        <v>72814</v>
      </c>
    </row>
    <row r="4279" spans="1:1">
      <c r="A4279" s="59">
        <v>34326</v>
      </c>
    </row>
    <row r="4280" spans="1:1">
      <c r="A4280" s="59">
        <v>21571</v>
      </c>
    </row>
    <row r="4281" spans="1:1">
      <c r="A4281" s="59">
        <v>59809</v>
      </c>
    </row>
    <row r="4282" spans="1:1">
      <c r="A4282" s="59">
        <v>101738</v>
      </c>
    </row>
    <row r="4283" spans="1:1">
      <c r="A4283" s="59">
        <v>93305</v>
      </c>
    </row>
    <row r="4284" spans="1:1">
      <c r="A4284" s="59">
        <v>60513</v>
      </c>
    </row>
    <row r="4285" spans="1:1">
      <c r="A4285" s="59">
        <v>89591</v>
      </c>
    </row>
    <row r="4286" spans="1:1">
      <c r="A4286" s="59"/>
    </row>
    <row r="4287" spans="1:1">
      <c r="A4287" s="59">
        <v>133995</v>
      </c>
    </row>
    <row r="4288" spans="1:1">
      <c r="A4288" s="59">
        <v>103000</v>
      </c>
    </row>
    <row r="4289" spans="1:1">
      <c r="A4289" s="59">
        <v>74553</v>
      </c>
    </row>
    <row r="4290" spans="1:1">
      <c r="A4290" s="59">
        <v>38669</v>
      </c>
    </row>
    <row r="4291" spans="1:1">
      <c r="A4291" s="59">
        <v>135912</v>
      </c>
    </row>
    <row r="4292" spans="1:1">
      <c r="A4292" s="59">
        <v>98238</v>
      </c>
    </row>
    <row r="4293" spans="1:1">
      <c r="A4293" s="59">
        <v>65502</v>
      </c>
    </row>
    <row r="4294" spans="1:1">
      <c r="A4294" s="59">
        <v>52597</v>
      </c>
    </row>
    <row r="4295" spans="1:1">
      <c r="A4295" s="59">
        <v>72866</v>
      </c>
    </row>
    <row r="4296" spans="1:1">
      <c r="A4296" s="59">
        <v>127967</v>
      </c>
    </row>
    <row r="4297" spans="1:1">
      <c r="A4297" s="59">
        <v>130184</v>
      </c>
    </row>
    <row r="4298" spans="1:1">
      <c r="A4298" s="59">
        <v>93140</v>
      </c>
    </row>
    <row r="4299" spans="1:1">
      <c r="A4299" s="59">
        <v>40605</v>
      </c>
    </row>
    <row r="4300" spans="1:1">
      <c r="A4300" s="59">
        <v>80226</v>
      </c>
    </row>
    <row r="4301" spans="1:1">
      <c r="A4301" s="59">
        <v>89985</v>
      </c>
    </row>
    <row r="4302" spans="1:1">
      <c r="A4302" s="59">
        <v>71051</v>
      </c>
    </row>
    <row r="4303" spans="1:1">
      <c r="A4303" s="59">
        <v>51470</v>
      </c>
    </row>
    <row r="4304" spans="1:1">
      <c r="A4304" s="59">
        <v>62354</v>
      </c>
    </row>
    <row r="4305" spans="1:1">
      <c r="A4305" s="59">
        <v>69774</v>
      </c>
    </row>
    <row r="4306" spans="1:1">
      <c r="A4306" s="59">
        <v>15765</v>
      </c>
    </row>
    <row r="4307" spans="1:1">
      <c r="A4307" s="59">
        <v>95539</v>
      </c>
    </row>
    <row r="4308" spans="1:1">
      <c r="A4308" s="59">
        <v>25585</v>
      </c>
    </row>
    <row r="4309" spans="1:1">
      <c r="A4309" s="59">
        <v>91402</v>
      </c>
    </row>
    <row r="4310" spans="1:1">
      <c r="A4310" s="59"/>
    </row>
    <row r="4311" spans="1:1">
      <c r="A4311" s="59">
        <v>106561</v>
      </c>
    </row>
    <row r="4312" spans="1:1">
      <c r="A4312" s="59">
        <v>79022</v>
      </c>
    </row>
    <row r="4313" spans="1:1">
      <c r="A4313" s="59">
        <v>16630</v>
      </c>
    </row>
    <row r="4314" spans="1:1">
      <c r="A4314" s="59">
        <v>32665</v>
      </c>
    </row>
    <row r="4315" spans="1:1">
      <c r="A4315" s="59">
        <v>47687</v>
      </c>
    </row>
    <row r="4316" spans="1:1">
      <c r="A4316" s="59">
        <v>83990</v>
      </c>
    </row>
    <row r="4317" spans="1:1">
      <c r="A4317" s="59">
        <v>37726</v>
      </c>
    </row>
    <row r="4318" spans="1:1">
      <c r="A4318" s="59">
        <v>81617</v>
      </c>
    </row>
    <row r="4319" spans="1:1">
      <c r="A4319" s="59">
        <v>71784</v>
      </c>
    </row>
    <row r="4320" spans="1:1">
      <c r="A4320" s="59">
        <v>18371</v>
      </c>
    </row>
    <row r="4321" spans="1:1">
      <c r="A4321" s="59">
        <v>44228</v>
      </c>
    </row>
    <row r="4322" spans="1:1">
      <c r="A4322" s="59">
        <v>127709</v>
      </c>
    </row>
    <row r="4323" spans="1:1">
      <c r="A4323" s="59"/>
    </row>
    <row r="4324" spans="1:1">
      <c r="A4324" s="59">
        <v>62137</v>
      </c>
    </row>
    <row r="4325" spans="1:1">
      <c r="A4325" s="59">
        <v>52000</v>
      </c>
    </row>
    <row r="4326" spans="1:1">
      <c r="A4326" s="59"/>
    </row>
    <row r="4327" spans="1:1">
      <c r="A4327" s="59">
        <v>60700</v>
      </c>
    </row>
    <row r="4328" spans="1:1">
      <c r="A4328" s="59">
        <v>57762</v>
      </c>
    </row>
    <row r="4329" spans="1:1">
      <c r="A4329" s="59">
        <v>48405</v>
      </c>
    </row>
    <row r="4330" spans="1:1">
      <c r="A4330" s="59">
        <v>76493</v>
      </c>
    </row>
    <row r="4331" spans="1:1">
      <c r="A4331" s="59">
        <v>96170</v>
      </c>
    </row>
    <row r="4332" spans="1:1">
      <c r="A4332" s="59">
        <v>40884</v>
      </c>
    </row>
    <row r="4333" spans="1:1">
      <c r="A4333" s="59">
        <v>73567</v>
      </c>
    </row>
    <row r="4334" spans="1:1">
      <c r="A4334" s="59">
        <v>87361</v>
      </c>
    </row>
    <row r="4335" spans="1:1">
      <c r="A4335" s="59">
        <v>75010</v>
      </c>
    </row>
    <row r="4336" spans="1:1">
      <c r="A4336" s="59"/>
    </row>
    <row r="4337" spans="1:1">
      <c r="A4337" s="59">
        <v>136086</v>
      </c>
    </row>
    <row r="4338" spans="1:1">
      <c r="A4338" s="59">
        <v>133264</v>
      </c>
    </row>
    <row r="4339" spans="1:1">
      <c r="A4339" s="59">
        <v>59050</v>
      </c>
    </row>
    <row r="4340" spans="1:1">
      <c r="A4340" s="59">
        <v>91177</v>
      </c>
    </row>
    <row r="4341" spans="1:1">
      <c r="A4341" s="59">
        <v>96485</v>
      </c>
    </row>
    <row r="4342" spans="1:1">
      <c r="A4342" s="59">
        <v>142117</v>
      </c>
    </row>
    <row r="4343" spans="1:1">
      <c r="A4343" s="59">
        <v>72522</v>
      </c>
    </row>
    <row r="4344" spans="1:1">
      <c r="A4344" s="59">
        <v>63363</v>
      </c>
    </row>
    <row r="4345" spans="1:1">
      <c r="A4345" s="59"/>
    </row>
    <row r="4346" spans="1:1">
      <c r="A4346" s="59"/>
    </row>
    <row r="4347" spans="1:1">
      <c r="A4347" s="59">
        <v>233000</v>
      </c>
    </row>
    <row r="4348" spans="1:1">
      <c r="A4348" s="59">
        <v>69675</v>
      </c>
    </row>
    <row r="4349" spans="1:1">
      <c r="A4349" s="59">
        <v>155056</v>
      </c>
    </row>
    <row r="4350" spans="1:1">
      <c r="A4350" s="59">
        <v>78975</v>
      </c>
    </row>
    <row r="4351" spans="1:1">
      <c r="A4351" s="59">
        <v>109808</v>
      </c>
    </row>
    <row r="4352" spans="1:1">
      <c r="A4352" s="59">
        <v>31933</v>
      </c>
    </row>
    <row r="4353" spans="1:1">
      <c r="A4353" s="59"/>
    </row>
    <row r="4354" spans="1:1">
      <c r="A4354" s="59">
        <v>41920</v>
      </c>
    </row>
    <row r="4355" spans="1:1">
      <c r="A4355" s="59"/>
    </row>
    <row r="4356" spans="1:1">
      <c r="A4356" s="59">
        <v>239115</v>
      </c>
    </row>
    <row r="4357" spans="1:1">
      <c r="A4357" s="59">
        <v>34226</v>
      </c>
    </row>
    <row r="4358" spans="1:1">
      <c r="A4358" s="59"/>
    </row>
    <row r="4359" spans="1:1">
      <c r="A4359" s="59">
        <v>61503</v>
      </c>
    </row>
    <row r="4360" spans="1:1">
      <c r="A4360" s="59">
        <v>131098</v>
      </c>
    </row>
    <row r="4361" spans="1:1">
      <c r="A4361" s="59">
        <v>73280</v>
      </c>
    </row>
    <row r="4362" spans="1:1">
      <c r="A4362" s="59">
        <v>91303</v>
      </c>
    </row>
    <row r="4363" spans="1:1">
      <c r="A4363" s="59"/>
    </row>
    <row r="4364" spans="1:1">
      <c r="A4364" s="59">
        <v>75354</v>
      </c>
    </row>
    <row r="4365" spans="1:1">
      <c r="A4365" s="59">
        <v>35261</v>
      </c>
    </row>
    <row r="4366" spans="1:1">
      <c r="A4366" s="59">
        <v>77356</v>
      </c>
    </row>
    <row r="4367" spans="1:1">
      <c r="A4367" s="59">
        <v>93542</v>
      </c>
    </row>
    <row r="4368" spans="1:1">
      <c r="A4368" s="59">
        <v>93413</v>
      </c>
    </row>
    <row r="4369" spans="1:1">
      <c r="A4369" s="59">
        <v>36253</v>
      </c>
    </row>
    <row r="4370" spans="1:1">
      <c r="A4370" s="59">
        <v>128020</v>
      </c>
    </row>
    <row r="4371" spans="1:1">
      <c r="A4371" s="59">
        <v>94601</v>
      </c>
    </row>
    <row r="4372" spans="1:1">
      <c r="A4372" s="59">
        <v>46929</v>
      </c>
    </row>
    <row r="4373" spans="1:1">
      <c r="A4373" s="59">
        <v>155284</v>
      </c>
    </row>
    <row r="4374" spans="1:1">
      <c r="A4374" s="59">
        <v>108488</v>
      </c>
    </row>
    <row r="4375" spans="1:1">
      <c r="A4375" s="59"/>
    </row>
    <row r="4376" spans="1:1">
      <c r="A4376" s="59">
        <v>76502</v>
      </c>
    </row>
    <row r="4377" spans="1:1">
      <c r="A4377" s="59">
        <v>96495</v>
      </c>
    </row>
    <row r="4378" spans="1:1">
      <c r="A4378" s="59">
        <v>74979</v>
      </c>
    </row>
    <row r="4379" spans="1:1">
      <c r="A4379" s="59">
        <v>76733</v>
      </c>
    </row>
    <row r="4380" spans="1:1">
      <c r="A4380" s="59">
        <v>49361</v>
      </c>
    </row>
    <row r="4381" spans="1:1">
      <c r="A4381" s="59">
        <v>127010</v>
      </c>
    </row>
    <row r="4382" spans="1:1">
      <c r="A4382" s="59">
        <v>39166</v>
      </c>
    </row>
    <row r="4383" spans="1:1">
      <c r="A4383" s="59"/>
    </row>
    <row r="4384" spans="1:1">
      <c r="A4384" s="59"/>
    </row>
    <row r="4385" spans="1:1">
      <c r="A4385" s="59"/>
    </row>
    <row r="4386" spans="1:1">
      <c r="A4386" s="59"/>
    </row>
    <row r="4387" spans="1:1">
      <c r="A4387" s="59">
        <v>132706</v>
      </c>
    </row>
    <row r="4388" spans="1:1">
      <c r="A4388" s="59">
        <v>52760</v>
      </c>
    </row>
    <row r="4389" spans="1:1">
      <c r="A4389" s="59"/>
    </row>
    <row r="4390" spans="1:1">
      <c r="A4390" s="59">
        <v>64659</v>
      </c>
    </row>
    <row r="4391" spans="1:1">
      <c r="A4391" s="59">
        <v>52644</v>
      </c>
    </row>
    <row r="4392" spans="1:1">
      <c r="A4392" s="59">
        <v>62754</v>
      </c>
    </row>
    <row r="4393" spans="1:1">
      <c r="A4393" s="59">
        <v>129697</v>
      </c>
    </row>
    <row r="4394" spans="1:1">
      <c r="A4394" s="59"/>
    </row>
    <row r="4395" spans="1:1">
      <c r="A4395" s="59">
        <v>191970</v>
      </c>
    </row>
    <row r="4396" spans="1:1">
      <c r="A4396" s="59">
        <v>64803</v>
      </c>
    </row>
    <row r="4397" spans="1:1">
      <c r="A4397" s="59">
        <v>90702</v>
      </c>
    </row>
    <row r="4398" spans="1:1">
      <c r="A4398" s="59">
        <v>70497</v>
      </c>
    </row>
    <row r="4399" spans="1:1">
      <c r="A4399" s="59">
        <v>41279</v>
      </c>
    </row>
    <row r="4400" spans="1:1">
      <c r="A4400" s="59">
        <v>18059</v>
      </c>
    </row>
    <row r="4401" spans="1:1">
      <c r="A4401" s="59">
        <v>95321</v>
      </c>
    </row>
    <row r="4402" spans="1:1">
      <c r="A4402" s="59"/>
    </row>
    <row r="4403" spans="1:1">
      <c r="A4403" s="59">
        <v>64350</v>
      </c>
    </row>
    <row r="4404" spans="1:1">
      <c r="A4404" s="59">
        <v>59702</v>
      </c>
    </row>
    <row r="4405" spans="1:1">
      <c r="A4405" s="59">
        <v>136032</v>
      </c>
    </row>
    <row r="4406" spans="1:1">
      <c r="A4406" s="59">
        <v>61067</v>
      </c>
    </row>
    <row r="4407" spans="1:1">
      <c r="A4407" s="59">
        <v>67312</v>
      </c>
    </row>
    <row r="4408" spans="1:1">
      <c r="A4408" s="59">
        <v>65017</v>
      </c>
    </row>
    <row r="4409" spans="1:1">
      <c r="A4409" s="59">
        <v>107241</v>
      </c>
    </row>
    <row r="4410" spans="1:1">
      <c r="A4410" s="59">
        <v>161754</v>
      </c>
    </row>
    <row r="4411" spans="1:1">
      <c r="A4411" s="59">
        <v>28217</v>
      </c>
    </row>
    <row r="4412" spans="1:1">
      <c r="A4412" s="59">
        <v>41174</v>
      </c>
    </row>
    <row r="4413" spans="1:1">
      <c r="A4413" s="59">
        <v>131767</v>
      </c>
    </row>
    <row r="4414" spans="1:1">
      <c r="A4414" s="59">
        <v>41130</v>
      </c>
    </row>
    <row r="4415" spans="1:1">
      <c r="A4415" s="59">
        <v>88244</v>
      </c>
    </row>
    <row r="4416" spans="1:1">
      <c r="A4416" s="59">
        <v>50876</v>
      </c>
    </row>
    <row r="4417" spans="1:1">
      <c r="A4417" s="59">
        <v>108464</v>
      </c>
    </row>
    <row r="4418" spans="1:1">
      <c r="A4418" s="59"/>
    </row>
    <row r="4419" spans="1:1">
      <c r="A4419" s="59">
        <v>58696</v>
      </c>
    </row>
    <row r="4420" spans="1:1">
      <c r="A4420" s="59"/>
    </row>
    <row r="4421" spans="1:1">
      <c r="A4421" s="59">
        <v>91732</v>
      </c>
    </row>
    <row r="4422" spans="1:1">
      <c r="A4422" s="59">
        <v>62893</v>
      </c>
    </row>
    <row r="4423" spans="1:1">
      <c r="A4423" s="59">
        <v>76561</v>
      </c>
    </row>
    <row r="4424" spans="1:1">
      <c r="A4424" s="59">
        <v>68275</v>
      </c>
    </row>
    <row r="4425" spans="1:1">
      <c r="A4425" s="59">
        <v>58577</v>
      </c>
    </row>
    <row r="4426" spans="1:1">
      <c r="A4426" s="59"/>
    </row>
    <row r="4427" spans="1:1">
      <c r="A4427" s="59">
        <v>72681</v>
      </c>
    </row>
    <row r="4428" spans="1:1">
      <c r="A4428" s="59">
        <v>76213</v>
      </c>
    </row>
    <row r="4429" spans="1:1">
      <c r="A4429" s="59">
        <v>48191</v>
      </c>
    </row>
    <row r="4430" spans="1:1">
      <c r="A4430" s="59">
        <v>72638</v>
      </c>
    </row>
    <row r="4431" spans="1:1">
      <c r="A4431" s="59">
        <v>163805</v>
      </c>
    </row>
    <row r="4432" spans="1:1">
      <c r="A4432" s="59">
        <v>131200</v>
      </c>
    </row>
    <row r="4433" spans="1:1">
      <c r="A4433" s="59">
        <v>213000</v>
      </c>
    </row>
    <row r="4434" spans="1:1">
      <c r="A4434" s="59">
        <v>42600</v>
      </c>
    </row>
    <row r="4435" spans="1:1">
      <c r="A4435" s="59">
        <v>56000</v>
      </c>
    </row>
    <row r="4436" spans="1:1">
      <c r="A4436" s="59">
        <v>47000</v>
      </c>
    </row>
    <row r="4437" spans="1:1">
      <c r="A4437" s="59">
        <v>32000</v>
      </c>
    </row>
    <row r="4438" spans="1:1">
      <c r="A4438" s="59">
        <v>48003</v>
      </c>
    </row>
    <row r="4439" spans="1:1">
      <c r="A4439" s="59">
        <v>32946</v>
      </c>
    </row>
    <row r="4440" spans="1:1">
      <c r="A4440" s="59"/>
    </row>
    <row r="4441" spans="1:1">
      <c r="A4441" s="59">
        <v>71902</v>
      </c>
    </row>
    <row r="4442" spans="1:1">
      <c r="A4442" s="59">
        <v>95352</v>
      </c>
    </row>
    <row r="4443" spans="1:1">
      <c r="A4443" s="59">
        <v>71680</v>
      </c>
    </row>
    <row r="4444" spans="1:1">
      <c r="A4444" s="59">
        <v>61524</v>
      </c>
    </row>
    <row r="4445" spans="1:1">
      <c r="A4445" s="59">
        <v>141937</v>
      </c>
    </row>
    <row r="4446" spans="1:1">
      <c r="A4446" s="59">
        <v>75837</v>
      </c>
    </row>
    <row r="4447" spans="1:1">
      <c r="A4447" s="59">
        <v>93805</v>
      </c>
    </row>
    <row r="4448" spans="1:1">
      <c r="A4448" s="59">
        <v>83458</v>
      </c>
    </row>
    <row r="4449" spans="1:1">
      <c r="A4449" s="59">
        <v>133867</v>
      </c>
    </row>
    <row r="4450" spans="1:1">
      <c r="A4450" s="59">
        <v>42862</v>
      </c>
    </row>
    <row r="4451" spans="1:1">
      <c r="A4451" s="59">
        <v>72712</v>
      </c>
    </row>
    <row r="4452" spans="1:1">
      <c r="A4452" s="59">
        <v>109498</v>
      </c>
    </row>
    <row r="4453" spans="1:1">
      <c r="A4453" s="59">
        <v>64601</v>
      </c>
    </row>
    <row r="4454" spans="1:1">
      <c r="A4454" s="59">
        <v>235937</v>
      </c>
    </row>
    <row r="4455" spans="1:1">
      <c r="A4455" s="59">
        <v>184526</v>
      </c>
    </row>
    <row r="4456" spans="1:1">
      <c r="A4456" s="59">
        <v>62811</v>
      </c>
    </row>
    <row r="4457" spans="1:1">
      <c r="A4457" s="59">
        <v>96345</v>
      </c>
    </row>
    <row r="4458" spans="1:1">
      <c r="A4458" s="59">
        <v>112948</v>
      </c>
    </row>
    <row r="4459" spans="1:1">
      <c r="A4459" s="59">
        <v>129355</v>
      </c>
    </row>
    <row r="4460" spans="1:1">
      <c r="A4460" s="59">
        <v>96043</v>
      </c>
    </row>
    <row r="4461" spans="1:1">
      <c r="A4461" s="59">
        <v>14511</v>
      </c>
    </row>
    <row r="4462" spans="1:1">
      <c r="A4462" s="59">
        <v>40905</v>
      </c>
    </row>
    <row r="4463" spans="1:1">
      <c r="A4463" s="59">
        <v>131804</v>
      </c>
    </row>
    <row r="4464" spans="1:1">
      <c r="A4464" s="59">
        <v>144542</v>
      </c>
    </row>
    <row r="4465" spans="1:1">
      <c r="A4465" s="59">
        <v>82472</v>
      </c>
    </row>
    <row r="4466" spans="1:1">
      <c r="A4466" s="59">
        <v>103162</v>
      </c>
    </row>
    <row r="4467" spans="1:1">
      <c r="A4467" s="59">
        <v>81144</v>
      </c>
    </row>
    <row r="4468" spans="1:1">
      <c r="A4468" s="59">
        <v>65310</v>
      </c>
    </row>
    <row r="4469" spans="1:1">
      <c r="A4469" s="59">
        <v>143821</v>
      </c>
    </row>
    <row r="4470" spans="1:1">
      <c r="A4470" s="59">
        <v>36000</v>
      </c>
    </row>
    <row r="4471" spans="1:1">
      <c r="A4471" s="59">
        <v>84083</v>
      </c>
    </row>
    <row r="4472" spans="1:1">
      <c r="A4472" s="59">
        <v>61496</v>
      </c>
    </row>
    <row r="4473" spans="1:1">
      <c r="A4473" s="59">
        <v>71734</v>
      </c>
    </row>
    <row r="4474" spans="1:1">
      <c r="A4474" s="59">
        <v>27793</v>
      </c>
    </row>
    <row r="4475" spans="1:1">
      <c r="A4475" s="59">
        <v>103783</v>
      </c>
    </row>
    <row r="4476" spans="1:1">
      <c r="A4476" s="59">
        <v>91957</v>
      </c>
    </row>
    <row r="4477" spans="1:1">
      <c r="A4477" s="59">
        <v>88825</v>
      </c>
    </row>
    <row r="4478" spans="1:1">
      <c r="A4478" s="59">
        <v>89847</v>
      </c>
    </row>
    <row r="4479" spans="1:1">
      <c r="A4479" s="59">
        <v>64332</v>
      </c>
    </row>
    <row r="4480" spans="1:1">
      <c r="A4480" s="59">
        <v>81379</v>
      </c>
    </row>
    <row r="4481" spans="1:1">
      <c r="A4481" s="59">
        <v>91165</v>
      </c>
    </row>
    <row r="4482" spans="1:1">
      <c r="A4482" s="59">
        <v>72262</v>
      </c>
    </row>
    <row r="4483" spans="1:1">
      <c r="A4483" s="59">
        <v>89427</v>
      </c>
    </row>
    <row r="4484" spans="1:1">
      <c r="A4484" s="59">
        <v>48549</v>
      </c>
    </row>
    <row r="4485" spans="1:1">
      <c r="A4485" s="59">
        <v>125750</v>
      </c>
    </row>
    <row r="4486" spans="1:1">
      <c r="A4486" s="59">
        <v>97865</v>
      </c>
    </row>
    <row r="4487" spans="1:1">
      <c r="A4487" s="59">
        <v>35634</v>
      </c>
    </row>
    <row r="4488" spans="1:1">
      <c r="A4488" s="59">
        <v>89226</v>
      </c>
    </row>
    <row r="4489" spans="1:1">
      <c r="A4489" s="59">
        <v>90924</v>
      </c>
    </row>
    <row r="4490" spans="1:1">
      <c r="A4490" s="59">
        <v>45766</v>
      </c>
    </row>
    <row r="4491" spans="1:1">
      <c r="A4491" s="59">
        <v>95289</v>
      </c>
    </row>
    <row r="4492" spans="1:1">
      <c r="A4492" s="59"/>
    </row>
    <row r="4493" spans="1:1">
      <c r="A4493" s="59">
        <v>90246</v>
      </c>
    </row>
    <row r="4494" spans="1:1">
      <c r="A4494" s="59">
        <v>52457</v>
      </c>
    </row>
    <row r="4495" spans="1:1">
      <c r="A4495" s="59">
        <v>18989</v>
      </c>
    </row>
    <row r="4496" spans="1:1">
      <c r="A4496" s="59">
        <v>44952</v>
      </c>
    </row>
    <row r="4497" spans="1:1">
      <c r="A4497" s="59">
        <v>68049</v>
      </c>
    </row>
    <row r="4498" spans="1:1">
      <c r="A4498" s="59">
        <v>133197</v>
      </c>
    </row>
    <row r="4499" spans="1:1">
      <c r="A4499" s="59">
        <v>48286</v>
      </c>
    </row>
    <row r="4500" spans="1:1">
      <c r="A4500" s="59">
        <v>54816</v>
      </c>
    </row>
    <row r="4501" spans="1:1">
      <c r="A4501" s="59"/>
    </row>
    <row r="4502" spans="1:1">
      <c r="A4502" s="59"/>
    </row>
    <row r="4503" spans="1:1">
      <c r="A4503" s="59">
        <v>146371</v>
      </c>
    </row>
    <row r="4504" spans="1:1">
      <c r="A4504" s="59">
        <v>75708</v>
      </c>
    </row>
    <row r="4505" spans="1:1">
      <c r="A4505" s="59"/>
    </row>
    <row r="4506" spans="1:1">
      <c r="A4506" s="59">
        <v>90129</v>
      </c>
    </row>
    <row r="4507" spans="1:1">
      <c r="A4507" s="59">
        <v>37858</v>
      </c>
    </row>
    <row r="4508" spans="1:1">
      <c r="A4508" s="59">
        <v>65587</v>
      </c>
    </row>
    <row r="4509" spans="1:1">
      <c r="A4509" s="59">
        <v>62742</v>
      </c>
    </row>
    <row r="4510" spans="1:1">
      <c r="A4510" s="59">
        <v>132737</v>
      </c>
    </row>
    <row r="4511" spans="1:1">
      <c r="A4511" s="59">
        <v>94109</v>
      </c>
    </row>
    <row r="4512" spans="1:1">
      <c r="A4512" s="59"/>
    </row>
    <row r="4513" spans="1:1">
      <c r="A4513" s="59">
        <v>55731</v>
      </c>
    </row>
    <row r="4514" spans="1:1">
      <c r="A4514" s="59">
        <v>190239</v>
      </c>
    </row>
    <row r="4515" spans="1:1">
      <c r="A4515" s="59">
        <v>147696</v>
      </c>
    </row>
    <row r="4516" spans="1:1">
      <c r="A4516" s="59">
        <v>86144</v>
      </c>
    </row>
    <row r="4517" spans="1:1">
      <c r="A4517" s="59">
        <v>62441</v>
      </c>
    </row>
    <row r="4518" spans="1:1">
      <c r="A4518" s="59"/>
    </row>
    <row r="4519" spans="1:1">
      <c r="A4519" s="59">
        <v>70769</v>
      </c>
    </row>
    <row r="4520" spans="1:1">
      <c r="A4520" s="59">
        <v>30758</v>
      </c>
    </row>
    <row r="4521" spans="1:1">
      <c r="A4521" s="59">
        <v>87875</v>
      </c>
    </row>
    <row r="4522" spans="1:1">
      <c r="A4522" s="59">
        <v>136607</v>
      </c>
    </row>
    <row r="4523" spans="1:1">
      <c r="A4523" s="59"/>
    </row>
    <row r="4524" spans="1:1">
      <c r="A4524" s="59">
        <v>50424</v>
      </c>
    </row>
    <row r="4525" spans="1:1">
      <c r="A4525" s="59">
        <v>69846</v>
      </c>
    </row>
    <row r="4526" spans="1:1">
      <c r="A4526" s="59">
        <v>36438</v>
      </c>
    </row>
    <row r="4527" spans="1:1">
      <c r="A4527" s="59">
        <v>57327</v>
      </c>
    </row>
    <row r="4528" spans="1:1">
      <c r="A4528" s="59">
        <v>94908</v>
      </c>
    </row>
    <row r="4529" spans="1:1">
      <c r="A4529" s="59">
        <v>141000</v>
      </c>
    </row>
    <row r="4530" spans="1:1">
      <c r="A4530" s="59">
        <v>82639</v>
      </c>
    </row>
    <row r="4531" spans="1:1">
      <c r="A4531" s="59">
        <v>96452</v>
      </c>
    </row>
    <row r="4532" spans="1:1">
      <c r="A4532" s="59">
        <v>126254</v>
      </c>
    </row>
    <row r="4533" spans="1:1">
      <c r="A4533" s="59">
        <v>82407</v>
      </c>
    </row>
    <row r="4534" spans="1:1">
      <c r="A4534" s="59">
        <v>140284</v>
      </c>
    </row>
    <row r="4535" spans="1:1">
      <c r="A4535" s="59">
        <v>56023</v>
      </c>
    </row>
    <row r="4536" spans="1:1">
      <c r="A4536" s="59">
        <v>76196</v>
      </c>
    </row>
    <row r="4537" spans="1:1">
      <c r="A4537" s="59"/>
    </row>
    <row r="4538" spans="1:1">
      <c r="A4538" s="59">
        <v>57553</v>
      </c>
    </row>
    <row r="4539" spans="1:1">
      <c r="A4539" s="59">
        <v>43712</v>
      </c>
    </row>
    <row r="4540" spans="1:1">
      <c r="A4540" s="59"/>
    </row>
    <row r="4541" spans="1:1">
      <c r="A4541" s="59">
        <v>138632</v>
      </c>
    </row>
    <row r="4542" spans="1:1">
      <c r="A4542" s="59">
        <v>144373</v>
      </c>
    </row>
    <row r="4543" spans="1:1">
      <c r="A4543" s="59"/>
    </row>
    <row r="4544" spans="1:1">
      <c r="A4544" s="59">
        <v>46910</v>
      </c>
    </row>
    <row r="4545" spans="1:1">
      <c r="A4545" s="59">
        <v>93734</v>
      </c>
    </row>
    <row r="4546" spans="1:1">
      <c r="A4546" s="59">
        <v>62949</v>
      </c>
    </row>
    <row r="4547" spans="1:1">
      <c r="A4547" s="59">
        <v>76000</v>
      </c>
    </row>
    <row r="4548" spans="1:1">
      <c r="A4548" s="59">
        <v>82983</v>
      </c>
    </row>
    <row r="4549" spans="1:1">
      <c r="A4549" s="59">
        <v>87141</v>
      </c>
    </row>
    <row r="4550" spans="1:1">
      <c r="A4550" s="59">
        <v>104752</v>
      </c>
    </row>
    <row r="4551" spans="1:1">
      <c r="A4551" s="59">
        <v>18825</v>
      </c>
    </row>
    <row r="4552" spans="1:1">
      <c r="A4552" s="59">
        <v>58068</v>
      </c>
    </row>
    <row r="4553" spans="1:1">
      <c r="A4553" s="59">
        <v>74390</v>
      </c>
    </row>
    <row r="4554" spans="1:1">
      <c r="A4554" s="59"/>
    </row>
    <row r="4555" spans="1:1">
      <c r="A4555" s="59">
        <v>76390</v>
      </c>
    </row>
    <row r="4556" spans="1:1">
      <c r="A4556" s="59">
        <v>45279</v>
      </c>
    </row>
    <row r="4557" spans="1:1">
      <c r="A4557" s="59">
        <v>19612</v>
      </c>
    </row>
    <row r="4558" spans="1:1">
      <c r="A4558" s="59">
        <v>188250</v>
      </c>
    </row>
    <row r="4559" spans="1:1">
      <c r="A4559" s="59">
        <v>55753</v>
      </c>
    </row>
    <row r="4560" spans="1:1">
      <c r="A4560" s="59">
        <v>9124</v>
      </c>
    </row>
    <row r="4561" spans="1:1">
      <c r="A4561" s="59">
        <v>46884</v>
      </c>
    </row>
    <row r="4562" spans="1:1">
      <c r="A4562" s="59"/>
    </row>
    <row r="4563" spans="1:1">
      <c r="A4563" s="59">
        <v>101536</v>
      </c>
    </row>
    <row r="4564" spans="1:1">
      <c r="A4564" s="59">
        <v>44372</v>
      </c>
    </row>
    <row r="4565" spans="1:1">
      <c r="A4565" s="59">
        <v>7500</v>
      </c>
    </row>
    <row r="4566" spans="1:1">
      <c r="A4566" s="59">
        <v>236803</v>
      </c>
    </row>
    <row r="4567" spans="1:1">
      <c r="A4567" s="59"/>
    </row>
    <row r="4568" spans="1:1">
      <c r="A4568" s="59">
        <v>21549</v>
      </c>
    </row>
    <row r="4569" spans="1:1">
      <c r="A4569" s="59">
        <v>90475</v>
      </c>
    </row>
    <row r="4570" spans="1:1">
      <c r="A4570" s="59">
        <v>70694</v>
      </c>
    </row>
    <row r="4571" spans="1:1">
      <c r="A4571" s="59">
        <v>16082</v>
      </c>
    </row>
    <row r="4572" spans="1:1">
      <c r="A4572" s="59">
        <v>95060</v>
      </c>
    </row>
    <row r="4573" spans="1:1">
      <c r="A4573" s="59">
        <v>31992</v>
      </c>
    </row>
    <row r="4574" spans="1:1">
      <c r="A4574" s="59"/>
    </row>
    <row r="4575" spans="1:1">
      <c r="A4575" s="59">
        <v>80406</v>
      </c>
    </row>
    <row r="4576" spans="1:1">
      <c r="A4576" s="59">
        <v>27800</v>
      </c>
    </row>
    <row r="4577" spans="1:1">
      <c r="A4577" s="59">
        <v>85097</v>
      </c>
    </row>
    <row r="4578" spans="1:1">
      <c r="A4578" s="59">
        <v>90244</v>
      </c>
    </row>
    <row r="4579" spans="1:1">
      <c r="A4579" s="59">
        <v>55284</v>
      </c>
    </row>
    <row r="4580" spans="1:1">
      <c r="A4580" s="59"/>
    </row>
    <row r="4581" spans="1:1">
      <c r="A4581" s="59">
        <v>140328</v>
      </c>
    </row>
    <row r="4582" spans="1:1">
      <c r="A4582" s="59">
        <v>87884</v>
      </c>
    </row>
    <row r="4583" spans="1:1">
      <c r="A4583" s="59"/>
    </row>
    <row r="4584" spans="1:1">
      <c r="A4584" s="59">
        <v>43427</v>
      </c>
    </row>
    <row r="4585" spans="1:1">
      <c r="A4585" s="59">
        <v>96072</v>
      </c>
    </row>
    <row r="4586" spans="1:1">
      <c r="A4586" s="59">
        <v>31243</v>
      </c>
    </row>
    <row r="4587" spans="1:1">
      <c r="A4587" s="59">
        <v>144975</v>
      </c>
    </row>
    <row r="4588" spans="1:1">
      <c r="A4588" s="59">
        <v>43948</v>
      </c>
    </row>
    <row r="4589" spans="1:1">
      <c r="A4589" s="59">
        <v>88783</v>
      </c>
    </row>
    <row r="4590" spans="1:1">
      <c r="A4590" s="59">
        <v>19500</v>
      </c>
    </row>
    <row r="4591" spans="1:1">
      <c r="A4591" s="59">
        <v>16997</v>
      </c>
    </row>
    <row r="4592" spans="1:1">
      <c r="A4592" s="59">
        <v>137000</v>
      </c>
    </row>
    <row r="4593" spans="1:1">
      <c r="A4593" s="59">
        <v>114196</v>
      </c>
    </row>
    <row r="4594" spans="1:1">
      <c r="A4594" s="59">
        <v>59300</v>
      </c>
    </row>
    <row r="4595" spans="1:1">
      <c r="A4595" s="59">
        <v>35000</v>
      </c>
    </row>
    <row r="4596" spans="1:1">
      <c r="A4596" s="59">
        <v>136000</v>
      </c>
    </row>
    <row r="4597" spans="1:1">
      <c r="A4597" s="59">
        <v>18655</v>
      </c>
    </row>
    <row r="4598" spans="1:1">
      <c r="A4598" s="59">
        <v>239568</v>
      </c>
    </row>
    <row r="4599" spans="1:1">
      <c r="A4599" s="59">
        <v>111488</v>
      </c>
    </row>
    <row r="4600" spans="1:1">
      <c r="A4600" s="59">
        <v>17575</v>
      </c>
    </row>
    <row r="4601" spans="1:1">
      <c r="A4601" s="59">
        <v>164155</v>
      </c>
    </row>
    <row r="4602" spans="1:1">
      <c r="A4602" s="59">
        <v>57041</v>
      </c>
    </row>
    <row r="4603" spans="1:1">
      <c r="A4603" s="59">
        <v>77435</v>
      </c>
    </row>
    <row r="4604" spans="1:1">
      <c r="A4604" s="59">
        <v>30951</v>
      </c>
    </row>
    <row r="4605" spans="1:1">
      <c r="A4605" s="59">
        <v>184697</v>
      </c>
    </row>
    <row r="4606" spans="1:1">
      <c r="A4606" s="59">
        <v>61811</v>
      </c>
    </row>
    <row r="4607" spans="1:1">
      <c r="A4607" s="59">
        <v>80005</v>
      </c>
    </row>
    <row r="4608" spans="1:1">
      <c r="A4608" s="59">
        <v>104442</v>
      </c>
    </row>
    <row r="4609" spans="1:1">
      <c r="A4609" s="59">
        <v>95549</v>
      </c>
    </row>
    <row r="4610" spans="1:1">
      <c r="A4610" s="59">
        <v>57555</v>
      </c>
    </row>
    <row r="4611" spans="1:1">
      <c r="A4611" s="59"/>
    </row>
    <row r="4612" spans="1:1">
      <c r="A4612" s="59">
        <v>10286</v>
      </c>
    </row>
    <row r="4613" spans="1:1">
      <c r="A4613" s="59">
        <v>45902</v>
      </c>
    </row>
    <row r="4614" spans="1:1">
      <c r="A4614" s="59">
        <v>91491</v>
      </c>
    </row>
    <row r="4615" spans="1:1">
      <c r="A4615" s="59">
        <v>92572</v>
      </c>
    </row>
    <row r="4616" spans="1:1">
      <c r="A4616" s="59">
        <v>242111</v>
      </c>
    </row>
    <row r="4617" spans="1:1">
      <c r="A4617" s="59">
        <v>49798</v>
      </c>
    </row>
    <row r="4618" spans="1:1">
      <c r="A4618" s="59">
        <v>121000</v>
      </c>
    </row>
    <row r="4619" spans="1:1">
      <c r="A4619" s="59">
        <v>37500</v>
      </c>
    </row>
    <row r="4620" spans="1:1">
      <c r="A4620" s="59">
        <v>39808</v>
      </c>
    </row>
    <row r="4621" spans="1:1">
      <c r="A4621" s="59">
        <v>68477</v>
      </c>
    </row>
    <row r="4622" spans="1:1">
      <c r="A4622" s="59">
        <v>22763</v>
      </c>
    </row>
    <row r="4623" spans="1:1">
      <c r="A4623" s="59">
        <v>63229</v>
      </c>
    </row>
    <row r="4624" spans="1:1">
      <c r="A4624" s="59">
        <v>150939</v>
      </c>
    </row>
    <row r="4625" spans="1:1">
      <c r="A4625" s="59">
        <v>90626</v>
      </c>
    </row>
    <row r="4626" spans="1:1">
      <c r="A4626" s="59">
        <v>104005</v>
      </c>
    </row>
    <row r="4627" spans="1:1">
      <c r="A4627" s="59">
        <v>142000</v>
      </c>
    </row>
    <row r="4628" spans="1:1">
      <c r="A4628" s="59">
        <v>70912</v>
      </c>
    </row>
    <row r="4629" spans="1:1">
      <c r="A4629" s="59">
        <v>50826</v>
      </c>
    </row>
    <row r="4630" spans="1:1">
      <c r="A4630" s="59">
        <v>93520</v>
      </c>
    </row>
    <row r="4631" spans="1:1">
      <c r="A4631" s="59">
        <v>41323</v>
      </c>
    </row>
    <row r="4632" spans="1:1">
      <c r="A4632" s="59">
        <v>110442</v>
      </c>
    </row>
    <row r="4633" spans="1:1">
      <c r="A4633" s="59">
        <v>236390</v>
      </c>
    </row>
    <row r="4634" spans="1:1">
      <c r="A4634" s="59"/>
    </row>
    <row r="4635" spans="1:1">
      <c r="A4635" s="59">
        <v>55579</v>
      </c>
    </row>
    <row r="4636" spans="1:1">
      <c r="A4636" s="59">
        <v>21660</v>
      </c>
    </row>
    <row r="4637" spans="1:1">
      <c r="A4637" s="59">
        <v>123686</v>
      </c>
    </row>
    <row r="4638" spans="1:1">
      <c r="A4638" s="59"/>
    </row>
    <row r="4639" spans="1:1">
      <c r="A4639" s="59">
        <v>42276</v>
      </c>
    </row>
    <row r="4640" spans="1:1">
      <c r="A4640" s="59">
        <v>110177</v>
      </c>
    </row>
    <row r="4641" spans="1:1">
      <c r="A4641" s="59">
        <v>119000</v>
      </c>
    </row>
    <row r="4642" spans="1:1">
      <c r="A4642" s="59">
        <v>88000</v>
      </c>
    </row>
    <row r="4643" spans="1:1">
      <c r="A4643" s="59">
        <v>237543</v>
      </c>
    </row>
    <row r="4644" spans="1:1">
      <c r="A4644" s="59">
        <v>69873</v>
      </c>
    </row>
    <row r="4645" spans="1:1">
      <c r="A4645" s="59">
        <v>50317</v>
      </c>
    </row>
    <row r="4646" spans="1:1">
      <c r="A4646" s="59">
        <v>87838</v>
      </c>
    </row>
    <row r="4647" spans="1:1">
      <c r="A4647" s="59">
        <v>119111</v>
      </c>
    </row>
    <row r="4648" spans="1:1">
      <c r="A4648" s="59">
        <v>147073</v>
      </c>
    </row>
    <row r="4649" spans="1:1">
      <c r="A4649" s="59">
        <v>26366</v>
      </c>
    </row>
    <row r="4650" spans="1:1">
      <c r="A4650" s="59"/>
    </row>
    <row r="4651" spans="1:1">
      <c r="A4651" s="59"/>
    </row>
    <row r="4652" spans="1:1">
      <c r="A4652" s="59">
        <v>109253</v>
      </c>
    </row>
    <row r="4653" spans="1:1">
      <c r="A4653" s="59">
        <v>93411</v>
      </c>
    </row>
    <row r="4654" spans="1:1">
      <c r="A4654" s="59">
        <v>65233</v>
      </c>
    </row>
    <row r="4655" spans="1:1">
      <c r="A4655" s="59">
        <v>91316</v>
      </c>
    </row>
    <row r="4656" spans="1:1">
      <c r="A4656" s="59">
        <v>80065</v>
      </c>
    </row>
    <row r="4657" spans="1:1">
      <c r="A4657" s="59">
        <v>61260</v>
      </c>
    </row>
    <row r="4658" spans="1:1">
      <c r="A4658" s="59">
        <v>217533</v>
      </c>
    </row>
    <row r="4659" spans="1:1">
      <c r="A4659" s="59">
        <v>112178</v>
      </c>
    </row>
    <row r="4660" spans="1:1">
      <c r="A4660" s="59">
        <v>95843</v>
      </c>
    </row>
    <row r="4661" spans="1:1">
      <c r="A4661" s="59">
        <v>33537</v>
      </c>
    </row>
    <row r="4662" spans="1:1">
      <c r="A4662" s="59"/>
    </row>
    <row r="4663" spans="1:1">
      <c r="A4663" s="59">
        <v>21470</v>
      </c>
    </row>
    <row r="4664" spans="1:1">
      <c r="A4664" s="59">
        <v>80072</v>
      </c>
    </row>
    <row r="4665" spans="1:1">
      <c r="A4665" s="59">
        <v>118251</v>
      </c>
    </row>
    <row r="4666" spans="1:1">
      <c r="A4666" s="59">
        <v>69615</v>
      </c>
    </row>
    <row r="4667" spans="1:1">
      <c r="A4667" s="59">
        <v>134188</v>
      </c>
    </row>
    <row r="4668" spans="1:1">
      <c r="A4668" s="59">
        <v>67336</v>
      </c>
    </row>
    <row r="4669" spans="1:1">
      <c r="A4669" s="59">
        <v>62490</v>
      </c>
    </row>
    <row r="4670" spans="1:1">
      <c r="A4670" s="59">
        <v>95736</v>
      </c>
    </row>
    <row r="4671" spans="1:1">
      <c r="A4671" s="59">
        <v>52000</v>
      </c>
    </row>
    <row r="4672" spans="1:1">
      <c r="A4672" s="59">
        <v>216787</v>
      </c>
    </row>
    <row r="4673" spans="1:1">
      <c r="A4673" s="59"/>
    </row>
    <row r="4674" spans="1:1">
      <c r="A4674" s="59">
        <v>82756</v>
      </c>
    </row>
    <row r="4675" spans="1:1">
      <c r="A4675" s="59">
        <v>123319</v>
      </c>
    </row>
    <row r="4676" spans="1:1">
      <c r="A4676" s="59"/>
    </row>
    <row r="4677" spans="1:1">
      <c r="A4677" s="59">
        <v>113034</v>
      </c>
    </row>
    <row r="4678" spans="1:1">
      <c r="A4678" s="59">
        <v>83099</v>
      </c>
    </row>
    <row r="4679" spans="1:1">
      <c r="A4679" s="59">
        <v>71862</v>
      </c>
    </row>
    <row r="4680" spans="1:1">
      <c r="A4680" s="59">
        <v>41300</v>
      </c>
    </row>
    <row r="4681" spans="1:1">
      <c r="A4681" s="59">
        <v>135278</v>
      </c>
    </row>
    <row r="4682" spans="1:1">
      <c r="A4682" s="59"/>
    </row>
    <row r="4683" spans="1:1">
      <c r="A4683" s="59">
        <v>75636</v>
      </c>
    </row>
    <row r="4684" spans="1:1">
      <c r="A4684" s="59">
        <v>221331</v>
      </c>
    </row>
    <row r="4685" spans="1:1">
      <c r="A4685" s="59">
        <v>55435</v>
      </c>
    </row>
    <row r="4686" spans="1:1">
      <c r="A4686" s="59">
        <v>149235</v>
      </c>
    </row>
    <row r="4687" spans="1:1">
      <c r="A4687" s="59">
        <v>111107</v>
      </c>
    </row>
    <row r="4688" spans="1:1">
      <c r="A4688" s="59">
        <v>23231</v>
      </c>
    </row>
    <row r="4689" spans="1:1">
      <c r="A4689" s="59">
        <v>109377</v>
      </c>
    </row>
    <row r="4690" spans="1:1">
      <c r="A4690" s="59">
        <v>79347</v>
      </c>
    </row>
    <row r="4691" spans="1:1">
      <c r="A4691" s="59">
        <v>53925</v>
      </c>
    </row>
    <row r="4692" spans="1:1">
      <c r="A4692" s="59">
        <v>44306</v>
      </c>
    </row>
    <row r="4693" spans="1:1">
      <c r="A4693" s="59">
        <v>98900</v>
      </c>
    </row>
    <row r="4694" spans="1:1">
      <c r="A4694" s="59">
        <v>77022</v>
      </c>
    </row>
    <row r="4695" spans="1:1">
      <c r="A4695" s="59"/>
    </row>
    <row r="4696" spans="1:1">
      <c r="A4696" s="59"/>
    </row>
    <row r="4697" spans="1:1">
      <c r="A4697" s="59">
        <v>144410</v>
      </c>
    </row>
    <row r="4698" spans="1:1">
      <c r="A4698" s="59">
        <v>109084</v>
      </c>
    </row>
    <row r="4699" spans="1:1">
      <c r="A4699" s="59"/>
    </row>
    <row r="4700" spans="1:1">
      <c r="A4700" s="59">
        <v>98139</v>
      </c>
    </row>
    <row r="4701" spans="1:1">
      <c r="A4701" s="59">
        <v>132000</v>
      </c>
    </row>
    <row r="4702" spans="1:1">
      <c r="A4702" s="59">
        <v>37200</v>
      </c>
    </row>
    <row r="4703" spans="1:1">
      <c r="A4703" s="59">
        <v>82670</v>
      </c>
    </row>
    <row r="4704" spans="1:1">
      <c r="A4704" s="59">
        <v>43287</v>
      </c>
    </row>
    <row r="4705" spans="1:1">
      <c r="A4705" s="59">
        <v>76220</v>
      </c>
    </row>
    <row r="4706" spans="1:1">
      <c r="A4706" s="59">
        <v>64537</v>
      </c>
    </row>
    <row r="4707" spans="1:1">
      <c r="A4707" s="59">
        <v>46116</v>
      </c>
    </row>
    <row r="4708" spans="1:1">
      <c r="A4708" s="59">
        <v>60778</v>
      </c>
    </row>
    <row r="4709" spans="1:1">
      <c r="A4709" s="59">
        <v>17139</v>
      </c>
    </row>
    <row r="4710" spans="1:1">
      <c r="A4710" s="59">
        <v>134427</v>
      </c>
    </row>
    <row r="4711" spans="1:1">
      <c r="A4711" s="59">
        <v>89530</v>
      </c>
    </row>
    <row r="4712" spans="1:1">
      <c r="A4712" s="59">
        <v>92168</v>
      </c>
    </row>
    <row r="4713" spans="1:1">
      <c r="A4713" s="59">
        <v>62191</v>
      </c>
    </row>
    <row r="4714" spans="1:1">
      <c r="A4714" s="59">
        <v>51155</v>
      </c>
    </row>
    <row r="4715" spans="1:1">
      <c r="A4715" s="59">
        <v>139241</v>
      </c>
    </row>
    <row r="4716" spans="1:1">
      <c r="A4716" s="59">
        <v>77000</v>
      </c>
    </row>
    <row r="4717" spans="1:1">
      <c r="A4717" s="59"/>
    </row>
    <row r="4718" spans="1:1">
      <c r="A4718" s="59">
        <v>74800</v>
      </c>
    </row>
    <row r="4719" spans="1:1">
      <c r="A4719" s="59"/>
    </row>
    <row r="4720" spans="1:1">
      <c r="A4720" s="59">
        <v>60504</v>
      </c>
    </row>
    <row r="4721" spans="1:1">
      <c r="A4721" s="59">
        <v>95651</v>
      </c>
    </row>
    <row r="4722" spans="1:1">
      <c r="A4722" s="59">
        <v>47032</v>
      </c>
    </row>
    <row r="4723" spans="1:1">
      <c r="A4723" s="59"/>
    </row>
    <row r="4724" spans="1:1">
      <c r="A4724" s="59">
        <v>109000</v>
      </c>
    </row>
    <row r="4725" spans="1:1">
      <c r="A4725" s="59">
        <v>94000</v>
      </c>
    </row>
    <row r="4726" spans="1:1">
      <c r="A4726" s="59">
        <v>99348</v>
      </c>
    </row>
    <row r="4727" spans="1:1">
      <c r="A4727" s="59">
        <v>149000</v>
      </c>
    </row>
    <row r="4728" spans="1:1">
      <c r="A4728" s="59">
        <v>177000</v>
      </c>
    </row>
    <row r="4729" spans="1:1">
      <c r="A4729" s="59">
        <v>136375</v>
      </c>
    </row>
    <row r="4730" spans="1:1">
      <c r="A4730" s="59">
        <v>23900</v>
      </c>
    </row>
    <row r="4731" spans="1:1">
      <c r="A4731" s="59">
        <v>19600</v>
      </c>
    </row>
    <row r="4732" spans="1:1">
      <c r="A4732" s="59">
        <v>145000</v>
      </c>
    </row>
    <row r="4733" spans="1:1">
      <c r="A4733" s="59">
        <v>57459</v>
      </c>
    </row>
    <row r="4734" spans="1:1">
      <c r="A4734" s="59">
        <v>188545</v>
      </c>
    </row>
    <row r="4735" spans="1:1">
      <c r="A4735" s="59">
        <v>84000</v>
      </c>
    </row>
    <row r="4736" spans="1:1">
      <c r="A4736" s="59">
        <v>94000</v>
      </c>
    </row>
    <row r="4737" spans="1:1">
      <c r="A4737" s="59">
        <v>77590</v>
      </c>
    </row>
    <row r="4738" spans="1:1">
      <c r="A4738" s="59">
        <v>126462</v>
      </c>
    </row>
    <row r="4739" spans="1:1">
      <c r="A4739" s="59">
        <v>89000</v>
      </c>
    </row>
    <row r="4740" spans="1:1">
      <c r="A4740" s="59">
        <v>199000</v>
      </c>
    </row>
    <row r="4741" spans="1:1">
      <c r="A4741" s="59">
        <v>140000</v>
      </c>
    </row>
    <row r="4742" spans="1:1">
      <c r="A4742" s="59">
        <v>22800</v>
      </c>
    </row>
    <row r="4743" spans="1:1">
      <c r="A4743" s="59"/>
    </row>
    <row r="4744" spans="1:1">
      <c r="A4744" s="59">
        <v>65000</v>
      </c>
    </row>
    <row r="4745" spans="1:1">
      <c r="A4745" s="59">
        <v>42632</v>
      </c>
    </row>
    <row r="4746" spans="1:1">
      <c r="A4746" s="59">
        <v>70150</v>
      </c>
    </row>
    <row r="4747" spans="1:1">
      <c r="A4747" s="59">
        <v>71700</v>
      </c>
    </row>
    <row r="4748" spans="1:1">
      <c r="A4748" s="59">
        <v>69300</v>
      </c>
    </row>
    <row r="4749" spans="1:1">
      <c r="A4749" s="59">
        <v>127491</v>
      </c>
    </row>
    <row r="4750" spans="1:1">
      <c r="A4750" s="59">
        <v>65700</v>
      </c>
    </row>
    <row r="4751" spans="1:1">
      <c r="A4751" s="59">
        <v>98500</v>
      </c>
    </row>
    <row r="4752" spans="1:1">
      <c r="A4752" s="59">
        <v>46451</v>
      </c>
    </row>
    <row r="4753" spans="1:1">
      <c r="A4753" s="59">
        <v>71081</v>
      </c>
    </row>
    <row r="4754" spans="1:1">
      <c r="A4754" s="59"/>
    </row>
    <row r="4755" spans="1:1">
      <c r="A4755" s="59">
        <v>26743</v>
      </c>
    </row>
    <row r="4756" spans="1:1">
      <c r="A4756" s="59">
        <v>110048</v>
      </c>
    </row>
    <row r="4757" spans="1:1">
      <c r="A4757" s="59">
        <v>110676</v>
      </c>
    </row>
    <row r="4758" spans="1:1">
      <c r="A4758" s="59">
        <v>184000</v>
      </c>
    </row>
    <row r="4759" spans="1:1">
      <c r="A4759" s="59">
        <v>160000</v>
      </c>
    </row>
    <row r="4760" spans="1:1">
      <c r="A4760" s="59">
        <v>82000</v>
      </c>
    </row>
    <row r="4761" spans="1:1">
      <c r="A4761" s="59">
        <v>95000</v>
      </c>
    </row>
    <row r="4762" spans="1:1">
      <c r="A4762" s="59">
        <v>105750</v>
      </c>
    </row>
    <row r="4763" spans="1:1">
      <c r="A4763" s="59"/>
    </row>
    <row r="4764" spans="1:1">
      <c r="A4764" s="59">
        <v>117500</v>
      </c>
    </row>
    <row r="4765" spans="1:1">
      <c r="A4765" s="59">
        <v>123184</v>
      </c>
    </row>
    <row r="4766" spans="1:1">
      <c r="A4766" s="59">
        <v>90000</v>
      </c>
    </row>
    <row r="4767" spans="1:1">
      <c r="A4767" s="59"/>
    </row>
    <row r="4768" spans="1:1">
      <c r="A4768" s="59">
        <v>101250</v>
      </c>
    </row>
    <row r="4769" spans="1:1">
      <c r="A4769" s="59">
        <v>175225</v>
      </c>
    </row>
    <row r="4770" spans="1:1">
      <c r="A4770" s="59">
        <v>86000</v>
      </c>
    </row>
    <row r="4771" spans="1:1">
      <c r="A4771" s="59">
        <v>59000</v>
      </c>
    </row>
    <row r="4772" spans="1:1">
      <c r="A4772" s="59">
        <v>106282</v>
      </c>
    </row>
    <row r="4773" spans="1:1">
      <c r="A4773" s="59">
        <v>68000</v>
      </c>
    </row>
    <row r="4774" spans="1:1">
      <c r="A4774" s="59">
        <v>191600</v>
      </c>
    </row>
    <row r="4775" spans="1:1">
      <c r="A4775" s="59">
        <v>59841</v>
      </c>
    </row>
    <row r="4776" spans="1:1">
      <c r="A4776" s="59">
        <v>132000</v>
      </c>
    </row>
    <row r="4777" spans="1:1">
      <c r="A4777" s="59">
        <v>122000</v>
      </c>
    </row>
    <row r="4778" spans="1:1">
      <c r="A4778" s="59">
        <v>104000</v>
      </c>
    </row>
    <row r="4779" spans="1:1">
      <c r="A4779" s="59">
        <v>86000</v>
      </c>
    </row>
    <row r="4780" spans="1:1">
      <c r="A4780" s="59">
        <v>11300</v>
      </c>
    </row>
    <row r="4781" spans="1:1">
      <c r="A4781" s="59">
        <v>39000</v>
      </c>
    </row>
    <row r="4782" spans="1:1">
      <c r="A4782" s="59">
        <v>112000</v>
      </c>
    </row>
    <row r="4783" spans="1:1">
      <c r="A4783" s="59">
        <v>103700</v>
      </c>
    </row>
    <row r="4784" spans="1:1">
      <c r="A4784" s="59">
        <v>75110</v>
      </c>
    </row>
    <row r="4785" spans="1:1">
      <c r="A4785" s="59"/>
    </row>
    <row r="4786" spans="1:1">
      <c r="A4786" s="59">
        <v>135501</v>
      </c>
    </row>
    <row r="4787" spans="1:1">
      <c r="A4787" s="59"/>
    </row>
    <row r="4788" spans="1:1">
      <c r="A4788" s="59">
        <v>83624</v>
      </c>
    </row>
    <row r="4789" spans="1:1">
      <c r="A4789" s="59">
        <v>72077</v>
      </c>
    </row>
    <row r="4790" spans="1:1">
      <c r="A4790" s="59">
        <v>36108</v>
      </c>
    </row>
    <row r="4791" spans="1:1">
      <c r="A4791" s="59">
        <v>85337</v>
      </c>
    </row>
    <row r="4792" spans="1:1">
      <c r="A4792" s="59">
        <v>28778</v>
      </c>
    </row>
    <row r="4793" spans="1:1">
      <c r="A4793" s="59">
        <v>147622</v>
      </c>
    </row>
    <row r="4794" spans="1:1">
      <c r="A4794" s="59">
        <v>77088</v>
      </c>
    </row>
    <row r="4795" spans="1:1">
      <c r="A4795" s="59">
        <v>21490</v>
      </c>
    </row>
    <row r="4796" spans="1:1">
      <c r="A4796" s="59">
        <v>28244</v>
      </c>
    </row>
    <row r="4797" spans="1:1">
      <c r="A4797" s="59">
        <v>46614</v>
      </c>
    </row>
    <row r="4798" spans="1:1">
      <c r="A4798" s="59"/>
    </row>
    <row r="4799" spans="1:1">
      <c r="A4799" s="59">
        <v>65633</v>
      </c>
    </row>
    <row r="4800" spans="1:1">
      <c r="A4800" s="59">
        <v>41314</v>
      </c>
    </row>
    <row r="4801" spans="1:1">
      <c r="A4801" s="59">
        <v>58042</v>
      </c>
    </row>
    <row r="4802" spans="1:1">
      <c r="A4802" s="59">
        <v>26889</v>
      </c>
    </row>
    <row r="4803" spans="1:1">
      <c r="A4803" s="59">
        <v>118559</v>
      </c>
    </row>
    <row r="4804" spans="1:1">
      <c r="A4804" s="59">
        <v>26211</v>
      </c>
    </row>
    <row r="4805" spans="1:1">
      <c r="A4805" s="59">
        <v>96627</v>
      </c>
    </row>
    <row r="4806" spans="1:1">
      <c r="A4806" s="59">
        <v>66938</v>
      </c>
    </row>
    <row r="4807" spans="1:1">
      <c r="A4807" s="59">
        <v>23269</v>
      </c>
    </row>
    <row r="4808" spans="1:1">
      <c r="A4808" s="59">
        <v>143881</v>
      </c>
    </row>
    <row r="4809" spans="1:1">
      <c r="A4809" s="59">
        <v>73398</v>
      </c>
    </row>
    <row r="4810" spans="1:1">
      <c r="A4810" s="59">
        <v>44639</v>
      </c>
    </row>
    <row r="4811" spans="1:1">
      <c r="A4811" s="59">
        <v>24205</v>
      </c>
    </row>
    <row r="4812" spans="1:1">
      <c r="A4812" s="59">
        <v>137489</v>
      </c>
    </row>
    <row r="4813" spans="1:1">
      <c r="A4813" s="59">
        <v>108235</v>
      </c>
    </row>
    <row r="4814" spans="1:1">
      <c r="A4814" s="59">
        <v>94712</v>
      </c>
    </row>
    <row r="4815" spans="1:1">
      <c r="A4815" s="59">
        <v>55283</v>
      </c>
    </row>
    <row r="4816" spans="1:1">
      <c r="A4816" s="59">
        <v>63258</v>
      </c>
    </row>
    <row r="4817" spans="1:1">
      <c r="A4817" s="59">
        <v>22773</v>
      </c>
    </row>
    <row r="4818" spans="1:1">
      <c r="A4818" s="59">
        <v>51789</v>
      </c>
    </row>
    <row r="4819" spans="1:1">
      <c r="A4819" s="59">
        <v>26255</v>
      </c>
    </row>
    <row r="4820" spans="1:1">
      <c r="A4820" s="59">
        <v>137054</v>
      </c>
    </row>
    <row r="4821" spans="1:1">
      <c r="A4821" s="59"/>
    </row>
    <row r="4822" spans="1:1">
      <c r="A4822" s="59">
        <v>75037</v>
      </c>
    </row>
    <row r="4823" spans="1:1">
      <c r="A4823" s="59">
        <v>73168</v>
      </c>
    </row>
    <row r="4824" spans="1:1">
      <c r="A4824" s="59">
        <v>55823</v>
      </c>
    </row>
    <row r="4825" spans="1:1">
      <c r="A4825" s="59">
        <v>69510</v>
      </c>
    </row>
    <row r="4826" spans="1:1">
      <c r="A4826" s="59">
        <v>74038</v>
      </c>
    </row>
    <row r="4827" spans="1:1">
      <c r="A4827" s="59">
        <v>60084</v>
      </c>
    </row>
    <row r="4828" spans="1:1">
      <c r="A4828" s="59">
        <v>137813</v>
      </c>
    </row>
    <row r="4829" spans="1:1">
      <c r="A4829" s="59">
        <v>139427</v>
      </c>
    </row>
    <row r="4830" spans="1:1">
      <c r="A4830" s="59">
        <v>115226</v>
      </c>
    </row>
    <row r="4831" spans="1:1">
      <c r="A4831" s="59">
        <v>118744</v>
      </c>
    </row>
    <row r="4832" spans="1:1">
      <c r="A4832" s="59"/>
    </row>
    <row r="4833" spans="1:1">
      <c r="A4833" s="59">
        <v>22361</v>
      </c>
    </row>
    <row r="4834" spans="1:1">
      <c r="A4834" s="59">
        <v>122933</v>
      </c>
    </row>
    <row r="4835" spans="1:1">
      <c r="A4835" s="59">
        <v>51261</v>
      </c>
    </row>
    <row r="4836" spans="1:1">
      <c r="A4836" s="59">
        <v>56393</v>
      </c>
    </row>
    <row r="4837" spans="1:1">
      <c r="A4837" s="59">
        <v>46780</v>
      </c>
    </row>
    <row r="4838" spans="1:1">
      <c r="A4838" s="59">
        <v>62540</v>
      </c>
    </row>
    <row r="4839" spans="1:1">
      <c r="A4839" s="59">
        <v>136322</v>
      </c>
    </row>
    <row r="4840" spans="1:1">
      <c r="A4840" s="59">
        <v>76194</v>
      </c>
    </row>
    <row r="4841" spans="1:1">
      <c r="A4841" s="59">
        <v>107343</v>
      </c>
    </row>
    <row r="4842" spans="1:1">
      <c r="A4842" s="59">
        <v>61907</v>
      </c>
    </row>
    <row r="4843" spans="1:1">
      <c r="A4843" s="59">
        <v>149364</v>
      </c>
    </row>
    <row r="4844" spans="1:1">
      <c r="A4844" s="59">
        <v>82553</v>
      </c>
    </row>
    <row r="4845" spans="1:1">
      <c r="A4845" s="59">
        <v>44800</v>
      </c>
    </row>
    <row r="4846" spans="1:1">
      <c r="A4846" s="59">
        <v>158111</v>
      </c>
    </row>
    <row r="4847" spans="1:1">
      <c r="A4847" s="59">
        <v>83943</v>
      </c>
    </row>
    <row r="4848" spans="1:1">
      <c r="A4848" s="59">
        <v>62906</v>
      </c>
    </row>
    <row r="4849" spans="1:1">
      <c r="A4849" s="59">
        <v>138132</v>
      </c>
    </row>
    <row r="4850" spans="1:1">
      <c r="A4850" s="59">
        <v>69035</v>
      </c>
    </row>
    <row r="4851" spans="1:1">
      <c r="A4851" s="59">
        <v>61771</v>
      </c>
    </row>
    <row r="4852" spans="1:1">
      <c r="A4852" s="59"/>
    </row>
    <row r="4853" spans="1:1">
      <c r="A4853" s="59">
        <v>135728</v>
      </c>
    </row>
    <row r="4854" spans="1:1">
      <c r="A4854" s="59"/>
    </row>
    <row r="4855" spans="1:1">
      <c r="A4855" s="59">
        <v>143881</v>
      </c>
    </row>
    <row r="4856" spans="1:1">
      <c r="A4856" s="59">
        <v>63967</v>
      </c>
    </row>
    <row r="4857" spans="1:1">
      <c r="A4857" s="59">
        <v>79689</v>
      </c>
    </row>
    <row r="4858" spans="1:1">
      <c r="A4858" s="59">
        <v>44562</v>
      </c>
    </row>
    <row r="4859" spans="1:1">
      <c r="A4859" s="59">
        <v>25828</v>
      </c>
    </row>
    <row r="4860" spans="1:1">
      <c r="A4860" s="59">
        <v>50847</v>
      </c>
    </row>
    <row r="4861" spans="1:1">
      <c r="A4861" s="59">
        <v>79593</v>
      </c>
    </row>
    <row r="4862" spans="1:1">
      <c r="A4862" s="59">
        <v>113204</v>
      </c>
    </row>
    <row r="4863" spans="1:1">
      <c r="A4863" s="59">
        <v>26603</v>
      </c>
    </row>
    <row r="4864" spans="1:1">
      <c r="A4864" s="59">
        <v>84267</v>
      </c>
    </row>
    <row r="4865" spans="1:1">
      <c r="A4865" s="59">
        <v>235839</v>
      </c>
    </row>
    <row r="4866" spans="1:1">
      <c r="A4866" s="59"/>
    </row>
    <row r="4867" spans="1:1">
      <c r="A4867" s="59"/>
    </row>
    <row r="4868" spans="1:1">
      <c r="A4868" s="59">
        <v>32458</v>
      </c>
    </row>
    <row r="4869" spans="1:1">
      <c r="A4869" s="59"/>
    </row>
    <row r="4870" spans="1:1">
      <c r="A4870" s="59">
        <v>73083</v>
      </c>
    </row>
    <row r="4871" spans="1:1">
      <c r="A4871" s="59"/>
    </row>
    <row r="4872" spans="1:1">
      <c r="A4872" s="59">
        <v>47936</v>
      </c>
    </row>
    <row r="4873" spans="1:1">
      <c r="A4873" s="59">
        <v>241570</v>
      </c>
    </row>
    <row r="4874" spans="1:1">
      <c r="A4874" s="59">
        <v>196689</v>
      </c>
    </row>
    <row r="4875" spans="1:1">
      <c r="A4875" s="59">
        <v>58606</v>
      </c>
    </row>
    <row r="4876" spans="1:1">
      <c r="A4876" s="59">
        <v>78441</v>
      </c>
    </row>
    <row r="4877" spans="1:1">
      <c r="A4877" s="59">
        <v>240092</v>
      </c>
    </row>
    <row r="4878" spans="1:1">
      <c r="A4878" s="59">
        <v>111000</v>
      </c>
    </row>
    <row r="4879" spans="1:1">
      <c r="A4879" s="59">
        <v>46000</v>
      </c>
    </row>
    <row r="4880" spans="1:1">
      <c r="A4880" s="59">
        <v>76383</v>
      </c>
    </row>
    <row r="4881" spans="1:1">
      <c r="A4881" s="59">
        <v>105480</v>
      </c>
    </row>
    <row r="4882" spans="1:1">
      <c r="A4882" s="59"/>
    </row>
    <row r="4883" spans="1:1">
      <c r="A4883" s="59">
        <v>50910</v>
      </c>
    </row>
    <row r="4884" spans="1:1">
      <c r="A4884" s="59">
        <v>144616</v>
      </c>
    </row>
    <row r="4885" spans="1:1">
      <c r="A4885" s="59">
        <v>65030</v>
      </c>
    </row>
    <row r="4886" spans="1:1">
      <c r="A4886" s="59">
        <v>77123</v>
      </c>
    </row>
    <row r="4887" spans="1:1">
      <c r="A4887" s="59">
        <v>140649</v>
      </c>
    </row>
    <row r="4888" spans="1:1">
      <c r="A4888" s="59">
        <v>76102</v>
      </c>
    </row>
    <row r="4889" spans="1:1">
      <c r="A4889" s="59">
        <v>139746</v>
      </c>
    </row>
    <row r="4890" spans="1:1">
      <c r="A4890" s="59">
        <v>94295</v>
      </c>
    </row>
    <row r="4891" spans="1:1">
      <c r="A4891" s="59">
        <v>31333</v>
      </c>
    </row>
    <row r="4892" spans="1:1">
      <c r="A4892" s="59">
        <v>32039</v>
      </c>
    </row>
    <row r="4893" spans="1:1">
      <c r="A4893" s="59">
        <v>189995</v>
      </c>
    </row>
    <row r="4894" spans="1:1">
      <c r="A4894" s="59">
        <v>26059</v>
      </c>
    </row>
    <row r="4895" spans="1:1">
      <c r="A4895" s="59">
        <v>50800</v>
      </c>
    </row>
    <row r="4896" spans="1:1">
      <c r="A4896" s="59">
        <v>197425</v>
      </c>
    </row>
    <row r="4897" spans="1:1">
      <c r="A4897" s="59">
        <v>43881</v>
      </c>
    </row>
    <row r="4898" spans="1:1">
      <c r="A4898" s="59">
        <v>83733</v>
      </c>
    </row>
    <row r="4899" spans="1:1">
      <c r="A4899" s="59">
        <v>32613</v>
      </c>
    </row>
    <row r="4900" spans="1:1">
      <c r="A4900" s="59">
        <v>23047</v>
      </c>
    </row>
    <row r="4901" spans="1:1">
      <c r="A4901" s="59">
        <v>85417</v>
      </c>
    </row>
    <row r="4902" spans="1:1">
      <c r="A4902" s="59">
        <v>103598</v>
      </c>
    </row>
    <row r="4903" spans="1:1">
      <c r="A4903" s="59">
        <v>63054</v>
      </c>
    </row>
    <row r="4904" spans="1:1">
      <c r="A4904" s="59">
        <v>140785</v>
      </c>
    </row>
    <row r="4905" spans="1:1">
      <c r="A4905" s="59"/>
    </row>
    <row r="4906" spans="1:1">
      <c r="A4906" s="59"/>
    </row>
    <row r="4907" spans="1:1">
      <c r="A4907" s="59">
        <v>70804</v>
      </c>
    </row>
    <row r="4908" spans="1:1">
      <c r="A4908" s="59">
        <v>82058</v>
      </c>
    </row>
    <row r="4909" spans="1:1">
      <c r="A4909" s="59">
        <v>112388</v>
      </c>
    </row>
    <row r="4910" spans="1:1">
      <c r="A4910" s="59">
        <v>137140</v>
      </c>
    </row>
    <row r="4911" spans="1:1">
      <c r="A4911" s="59"/>
    </row>
    <row r="4912" spans="1:1">
      <c r="A4912" s="59">
        <v>201877</v>
      </c>
    </row>
    <row r="4913" spans="1:1">
      <c r="A4913" s="59">
        <v>42105</v>
      </c>
    </row>
    <row r="4914" spans="1:1">
      <c r="A4914" s="59">
        <v>118965</v>
      </c>
    </row>
    <row r="4915" spans="1:1">
      <c r="A4915" s="59"/>
    </row>
    <row r="4916" spans="1:1">
      <c r="A4916" s="59"/>
    </row>
    <row r="4917" spans="1:1">
      <c r="A4917" s="59">
        <v>108319</v>
      </c>
    </row>
    <row r="4918" spans="1:1">
      <c r="A4918" s="59">
        <v>58000</v>
      </c>
    </row>
    <row r="4919" spans="1:1">
      <c r="A4919" s="59">
        <v>145700</v>
      </c>
    </row>
    <row r="4920" spans="1:1">
      <c r="A4920" s="59">
        <v>80663</v>
      </c>
    </row>
    <row r="4921" spans="1:1">
      <c r="A4921" s="59">
        <v>152071</v>
      </c>
    </row>
    <row r="4922" spans="1:1">
      <c r="A4922" s="59">
        <v>59575</v>
      </c>
    </row>
    <row r="4923" spans="1:1">
      <c r="A4923" s="59">
        <v>56784</v>
      </c>
    </row>
    <row r="4924" spans="1:1">
      <c r="A4924" s="59">
        <v>58693</v>
      </c>
    </row>
    <row r="4925" spans="1:1">
      <c r="A4925" s="59">
        <v>21852</v>
      </c>
    </row>
    <row r="4926" spans="1:1">
      <c r="A4926" s="59">
        <v>61064</v>
      </c>
    </row>
    <row r="4927" spans="1:1">
      <c r="A4927" s="59">
        <v>43314</v>
      </c>
    </row>
    <row r="4928" spans="1:1">
      <c r="A4928" s="59">
        <v>150773</v>
      </c>
    </row>
    <row r="4929" spans="1:1">
      <c r="A4929" s="59">
        <v>238005</v>
      </c>
    </row>
    <row r="4930" spans="1:1">
      <c r="A4930" s="59">
        <v>100548</v>
      </c>
    </row>
    <row r="4931" spans="1:1">
      <c r="A4931" s="59">
        <v>107291</v>
      </c>
    </row>
    <row r="4932" spans="1:1">
      <c r="A4932" s="59">
        <v>45963</v>
      </c>
    </row>
    <row r="4933" spans="1:1">
      <c r="A4933" s="59">
        <v>222681</v>
      </c>
    </row>
    <row r="4934" spans="1:1">
      <c r="A4934" s="59">
        <v>139904</v>
      </c>
    </row>
    <row r="4935" spans="1:1">
      <c r="A4935" s="59">
        <v>75034</v>
      </c>
    </row>
    <row r="4936" spans="1:1">
      <c r="A4936" s="59">
        <v>79714</v>
      </c>
    </row>
    <row r="4937" spans="1:1">
      <c r="A4937" s="59">
        <v>154000</v>
      </c>
    </row>
    <row r="4938" spans="1:1">
      <c r="A4938" s="59">
        <v>58794</v>
      </c>
    </row>
    <row r="4939" spans="1:1">
      <c r="A4939" s="59">
        <v>119553</v>
      </c>
    </row>
    <row r="4940" spans="1:1">
      <c r="A4940" s="59">
        <v>81764</v>
      </c>
    </row>
    <row r="4941" spans="1:1">
      <c r="A4941" s="59">
        <v>20119</v>
      </c>
    </row>
    <row r="4942" spans="1:1">
      <c r="A4942" s="59">
        <v>47067</v>
      </c>
    </row>
    <row r="4943" spans="1:1">
      <c r="A4943" s="59"/>
    </row>
    <row r="4944" spans="1:1">
      <c r="A4944" s="59">
        <v>75164</v>
      </c>
    </row>
    <row r="4945" spans="1:1">
      <c r="A4945" s="59">
        <v>113266</v>
      </c>
    </row>
    <row r="4946" spans="1:1">
      <c r="A4946" s="59">
        <v>150464</v>
      </c>
    </row>
    <row r="4947" spans="1:1">
      <c r="A4947" s="59"/>
    </row>
    <row r="4948" spans="1:1">
      <c r="A4948" s="59">
        <v>80176</v>
      </c>
    </row>
    <row r="4949" spans="1:1">
      <c r="A4949" s="59"/>
    </row>
    <row r="4950" spans="1:1">
      <c r="A4950" s="59"/>
    </row>
    <row r="4951" spans="1:1">
      <c r="A4951" s="59">
        <v>103949</v>
      </c>
    </row>
    <row r="4952" spans="1:1">
      <c r="A4952" s="59">
        <v>50605</v>
      </c>
    </row>
    <row r="4953" spans="1:1">
      <c r="A4953" s="59">
        <v>73525</v>
      </c>
    </row>
    <row r="4954" spans="1:1">
      <c r="A4954" s="59">
        <v>20566</v>
      </c>
    </row>
    <row r="4955" spans="1:1">
      <c r="A4955" s="59">
        <v>105096</v>
      </c>
    </row>
    <row r="4956" spans="1:1">
      <c r="A4956" s="59">
        <v>75096</v>
      </c>
    </row>
    <row r="4957" spans="1:1">
      <c r="A4957" s="59">
        <v>77952</v>
      </c>
    </row>
    <row r="4958" spans="1:1">
      <c r="A4958" s="59">
        <v>141109</v>
      </c>
    </row>
    <row r="4959" spans="1:1">
      <c r="A4959" s="59">
        <v>72648</v>
      </c>
    </row>
    <row r="4960" spans="1:1">
      <c r="A4960" s="59">
        <v>49323</v>
      </c>
    </row>
    <row r="4961" spans="1:1">
      <c r="A4961" s="59">
        <v>149599</v>
      </c>
    </row>
    <row r="4962" spans="1:1">
      <c r="A4962" s="59">
        <v>100931</v>
      </c>
    </row>
    <row r="4963" spans="1:1">
      <c r="A4963" s="59">
        <v>51599</v>
      </c>
    </row>
    <row r="4964" spans="1:1">
      <c r="A4964" s="59">
        <v>189252</v>
      </c>
    </row>
    <row r="4965" spans="1:1">
      <c r="A4965" s="59">
        <v>87291</v>
      </c>
    </row>
    <row r="4966" spans="1:1">
      <c r="A4966" s="59"/>
    </row>
    <row r="4967" spans="1:1">
      <c r="A4967" s="59">
        <v>94337</v>
      </c>
    </row>
    <row r="4968" spans="1:1">
      <c r="A4968" s="59">
        <v>147600</v>
      </c>
    </row>
    <row r="4969" spans="1:1">
      <c r="A4969" s="59">
        <v>118304</v>
      </c>
    </row>
    <row r="4970" spans="1:1">
      <c r="A4970" s="59">
        <v>25685</v>
      </c>
    </row>
    <row r="4971" spans="1:1">
      <c r="A4971" s="59">
        <v>52394</v>
      </c>
    </row>
    <row r="4972" spans="1:1">
      <c r="A4972" s="59">
        <v>58369</v>
      </c>
    </row>
    <row r="4973" spans="1:1">
      <c r="A4973" s="59">
        <v>52296</v>
      </c>
    </row>
    <row r="4974" spans="1:1">
      <c r="A4974" s="59"/>
    </row>
    <row r="4975" spans="1:1">
      <c r="A4975" s="59">
        <v>114956</v>
      </c>
    </row>
    <row r="4976" spans="1:1">
      <c r="A4976" s="59"/>
    </row>
    <row r="4977" spans="1:1">
      <c r="A4977" s="59"/>
    </row>
    <row r="4978" spans="1:1">
      <c r="A4978" s="59">
        <v>25530</v>
      </c>
    </row>
    <row r="4979" spans="1:1">
      <c r="A4979" s="59">
        <v>78851</v>
      </c>
    </row>
    <row r="4980" spans="1:1">
      <c r="A4980" s="59">
        <v>189302</v>
      </c>
    </row>
    <row r="4981" spans="1:1">
      <c r="A4981" s="59">
        <v>94916</v>
      </c>
    </row>
    <row r="4982" spans="1:1">
      <c r="A4982" s="59">
        <v>43781</v>
      </c>
    </row>
    <row r="4983" spans="1:1">
      <c r="A4983" s="59">
        <v>79163</v>
      </c>
    </row>
    <row r="4984" spans="1:1">
      <c r="A4984" s="59">
        <v>73679</v>
      </c>
    </row>
    <row r="4985" spans="1:1">
      <c r="A4985" s="59">
        <v>130672</v>
      </c>
    </row>
    <row r="4986" spans="1:1">
      <c r="A4986" s="59">
        <v>128413</v>
      </c>
    </row>
    <row r="4987" spans="1:1">
      <c r="A4987" s="59">
        <v>122105</v>
      </c>
    </row>
    <row r="4988" spans="1:1">
      <c r="A4988" s="59">
        <v>153853</v>
      </c>
    </row>
    <row r="4989" spans="1:1">
      <c r="A4989" s="59">
        <v>240907</v>
      </c>
    </row>
    <row r="4990" spans="1:1">
      <c r="A4990" s="59">
        <v>134642</v>
      </c>
    </row>
    <row r="4991" spans="1:1">
      <c r="A4991" s="59">
        <v>44333</v>
      </c>
    </row>
    <row r="4992" spans="1:1">
      <c r="A4992" s="59">
        <v>220432</v>
      </c>
    </row>
    <row r="4993" spans="1:1">
      <c r="A4993" s="59">
        <v>196412</v>
      </c>
    </row>
    <row r="4994" spans="1:1">
      <c r="A4994" s="59">
        <v>59288</v>
      </c>
    </row>
    <row r="4995" spans="1:1">
      <c r="A4995" s="59">
        <v>29751</v>
      </c>
    </row>
    <row r="4996" spans="1:1">
      <c r="A4996" s="59">
        <v>23742</v>
      </c>
    </row>
    <row r="4997" spans="1:1">
      <c r="A4997" s="59">
        <v>145393</v>
      </c>
    </row>
    <row r="4998" spans="1:1">
      <c r="A4998" s="59"/>
    </row>
    <row r="4999" spans="1:1">
      <c r="A4999" s="59">
        <v>63345</v>
      </c>
    </row>
    <row r="5000" spans="1:1">
      <c r="A5000" s="59">
        <v>240782</v>
      </c>
    </row>
    <row r="5001" spans="1:1">
      <c r="A5001" s="59"/>
    </row>
    <row r="5002" spans="1:1">
      <c r="A5002" s="59">
        <v>112059</v>
      </c>
    </row>
    <row r="5003" spans="1:1">
      <c r="A5003" s="59">
        <v>77198</v>
      </c>
    </row>
    <row r="5004" spans="1:1">
      <c r="A5004" s="59"/>
    </row>
    <row r="5005" spans="1:1">
      <c r="A5005" s="59">
        <v>84769</v>
      </c>
    </row>
    <row r="5006" spans="1:1">
      <c r="A5006" s="59">
        <v>61223</v>
      </c>
    </row>
    <row r="5007" spans="1:1">
      <c r="A5007" s="59">
        <v>34678</v>
      </c>
    </row>
    <row r="5008" spans="1:1">
      <c r="A5008" s="59">
        <v>14000</v>
      </c>
    </row>
    <row r="5009" spans="1:1">
      <c r="A5009" s="59">
        <v>82859</v>
      </c>
    </row>
    <row r="5010" spans="1:1">
      <c r="A5010" s="59">
        <v>76599</v>
      </c>
    </row>
    <row r="5011" spans="1:1">
      <c r="A5011" s="59">
        <v>134952</v>
      </c>
    </row>
    <row r="5012" spans="1:1">
      <c r="A5012" s="59"/>
    </row>
    <row r="5013" spans="1:1">
      <c r="A5013" s="59">
        <v>47820</v>
      </c>
    </row>
    <row r="5014" spans="1:1">
      <c r="A5014" s="59"/>
    </row>
    <row r="5015" spans="1:1">
      <c r="A5015" s="59">
        <v>62895</v>
      </c>
    </row>
    <row r="5016" spans="1:1">
      <c r="A5016" s="59">
        <v>148986</v>
      </c>
    </row>
    <row r="5017" spans="1:1">
      <c r="A5017" s="59">
        <v>61151</v>
      </c>
    </row>
    <row r="5018" spans="1:1">
      <c r="A5018" s="59">
        <v>94954</v>
      </c>
    </row>
    <row r="5019" spans="1:1">
      <c r="A5019" s="59">
        <v>78491</v>
      </c>
    </row>
    <row r="5020" spans="1:1">
      <c r="A5020" s="59">
        <v>140561</v>
      </c>
    </row>
    <row r="5021" spans="1:1">
      <c r="A5021" s="59">
        <v>84843</v>
      </c>
    </row>
    <row r="5022" spans="1:1">
      <c r="A5022" s="59">
        <v>49610</v>
      </c>
    </row>
    <row r="5023" spans="1:1">
      <c r="A5023" s="59">
        <v>128238</v>
      </c>
    </row>
    <row r="5024" spans="1:1">
      <c r="A5024" s="59">
        <v>122501</v>
      </c>
    </row>
    <row r="5025" spans="1:1">
      <c r="A5025" s="59">
        <v>146193</v>
      </c>
    </row>
    <row r="5026" spans="1:1">
      <c r="A5026" s="59">
        <v>40785</v>
      </c>
    </row>
    <row r="5027" spans="1:1">
      <c r="A5027" s="59">
        <v>144243</v>
      </c>
    </row>
    <row r="5028" spans="1:1">
      <c r="A5028" s="59">
        <v>73468</v>
      </c>
    </row>
    <row r="5029" spans="1:1">
      <c r="A5029" s="59"/>
    </row>
    <row r="5030" spans="1:1">
      <c r="A5030" s="59">
        <v>81968</v>
      </c>
    </row>
    <row r="5031" spans="1:1">
      <c r="A5031" s="59">
        <v>23361</v>
      </c>
    </row>
    <row r="5032" spans="1:1">
      <c r="A5032" s="59">
        <v>186185</v>
      </c>
    </row>
    <row r="5033" spans="1:1">
      <c r="A5033" s="59">
        <v>129559</v>
      </c>
    </row>
    <row r="5034" spans="1:1">
      <c r="A5034" s="59">
        <v>18590</v>
      </c>
    </row>
    <row r="5035" spans="1:1">
      <c r="A5035" s="59">
        <v>149729</v>
      </c>
    </row>
    <row r="5036" spans="1:1">
      <c r="A5036" s="59">
        <v>133594</v>
      </c>
    </row>
    <row r="5037" spans="1:1">
      <c r="A5037" s="59">
        <v>145772</v>
      </c>
    </row>
    <row r="5038" spans="1:1">
      <c r="A5038" s="59">
        <v>96895</v>
      </c>
    </row>
    <row r="5039" spans="1:1">
      <c r="A5039" s="59">
        <v>148471</v>
      </c>
    </row>
    <row r="5040" spans="1:1">
      <c r="A5040" s="59">
        <v>139309</v>
      </c>
    </row>
    <row r="5041" spans="1:1">
      <c r="A5041" s="59">
        <v>89146</v>
      </c>
    </row>
    <row r="5042" spans="1:1">
      <c r="A5042" s="59">
        <v>124199</v>
      </c>
    </row>
    <row r="5043" spans="1:1">
      <c r="A5043" s="59">
        <v>46236</v>
      </c>
    </row>
    <row r="5044" spans="1:1">
      <c r="A5044" s="59">
        <v>35485</v>
      </c>
    </row>
    <row r="5045" spans="1:1">
      <c r="A5045" s="59">
        <v>145745</v>
      </c>
    </row>
    <row r="5046" spans="1:1">
      <c r="A5046" s="59">
        <v>213165</v>
      </c>
    </row>
    <row r="5047" spans="1:1">
      <c r="A5047" s="59">
        <v>138216</v>
      </c>
    </row>
    <row r="5048" spans="1:1">
      <c r="A5048" s="59">
        <v>18459</v>
      </c>
    </row>
    <row r="5049" spans="1:1">
      <c r="A5049" s="59">
        <v>74982</v>
      </c>
    </row>
    <row r="5050" spans="1:1">
      <c r="A5050" s="59"/>
    </row>
    <row r="5051" spans="1:1">
      <c r="A5051" s="59">
        <v>69446</v>
      </c>
    </row>
    <row r="5052" spans="1:1">
      <c r="A5052" s="59">
        <v>57414</v>
      </c>
    </row>
    <row r="5053" spans="1:1">
      <c r="A5053" s="59">
        <v>115638</v>
      </c>
    </row>
    <row r="5054" spans="1:1">
      <c r="A5054" s="59">
        <v>69000</v>
      </c>
    </row>
    <row r="5055" spans="1:1">
      <c r="A5055" s="59">
        <v>67144</v>
      </c>
    </row>
    <row r="5056" spans="1:1">
      <c r="A5056" s="59">
        <v>47882</v>
      </c>
    </row>
    <row r="5057" spans="1:1">
      <c r="A5057" s="59">
        <v>98324</v>
      </c>
    </row>
    <row r="5058" spans="1:1">
      <c r="A5058" s="59">
        <v>54071</v>
      </c>
    </row>
    <row r="5059" spans="1:1">
      <c r="A5059" s="59">
        <v>113724</v>
      </c>
    </row>
    <row r="5060" spans="1:1">
      <c r="A5060" s="59">
        <v>72848</v>
      </c>
    </row>
    <row r="5061" spans="1:1">
      <c r="A5061" s="59">
        <v>45763</v>
      </c>
    </row>
    <row r="5062" spans="1:1">
      <c r="A5062" s="59">
        <v>215692</v>
      </c>
    </row>
    <row r="5063" spans="1:1">
      <c r="A5063" s="59">
        <v>79218</v>
      </c>
    </row>
    <row r="5064" spans="1:1">
      <c r="A5064" s="59">
        <v>77910</v>
      </c>
    </row>
    <row r="5065" spans="1:1">
      <c r="A5065" s="59">
        <v>50375</v>
      </c>
    </row>
    <row r="5066" spans="1:1">
      <c r="A5066" s="59">
        <v>13718</v>
      </c>
    </row>
    <row r="5067" spans="1:1">
      <c r="A5067" s="59">
        <v>144901</v>
      </c>
    </row>
    <row r="5068" spans="1:1">
      <c r="A5068" s="59">
        <v>45482</v>
      </c>
    </row>
    <row r="5069" spans="1:1">
      <c r="A5069" s="59">
        <v>124000</v>
      </c>
    </row>
    <row r="5070" spans="1:1">
      <c r="A5070" s="59">
        <v>54515</v>
      </c>
    </row>
    <row r="5071" spans="1:1">
      <c r="A5071" s="59">
        <v>45880</v>
      </c>
    </row>
    <row r="5072" spans="1:1">
      <c r="A5072" s="59">
        <v>54834</v>
      </c>
    </row>
    <row r="5073" spans="1:1">
      <c r="A5073" s="59"/>
    </row>
    <row r="5074" spans="1:1">
      <c r="A5074" s="59">
        <v>60631</v>
      </c>
    </row>
    <row r="5075" spans="1:1">
      <c r="A5075" s="59">
        <v>23160</v>
      </c>
    </row>
    <row r="5076" spans="1:1">
      <c r="A5076" s="59"/>
    </row>
    <row r="5077" spans="1:1">
      <c r="A5077" s="59"/>
    </row>
    <row r="5078" spans="1:1">
      <c r="A5078" s="59">
        <v>63844</v>
      </c>
    </row>
    <row r="5079" spans="1:1">
      <c r="A5079" s="59">
        <v>140305</v>
      </c>
    </row>
    <row r="5080" spans="1:1">
      <c r="A5080" s="59">
        <v>44095</v>
      </c>
    </row>
    <row r="5081" spans="1:1">
      <c r="A5081" s="59">
        <v>24494</v>
      </c>
    </row>
    <row r="5082" spans="1:1">
      <c r="A5082" s="59"/>
    </row>
    <row r="5083" spans="1:1">
      <c r="A5083" s="59">
        <v>33649</v>
      </c>
    </row>
    <row r="5084" spans="1:1">
      <c r="A5084" s="59">
        <v>20479</v>
      </c>
    </row>
    <row r="5085" spans="1:1">
      <c r="A5085" s="59">
        <v>118200</v>
      </c>
    </row>
    <row r="5086" spans="1:1">
      <c r="A5086" s="59">
        <v>20497</v>
      </c>
    </row>
    <row r="5087" spans="1:1">
      <c r="A5087" s="59">
        <v>70730</v>
      </c>
    </row>
    <row r="5088" spans="1:1">
      <c r="A5088" s="59">
        <v>145725</v>
      </c>
    </row>
    <row r="5089" spans="1:1">
      <c r="A5089" s="59">
        <v>83894</v>
      </c>
    </row>
    <row r="5090" spans="1:1">
      <c r="A5090" s="59">
        <v>110470</v>
      </c>
    </row>
    <row r="5091" spans="1:1">
      <c r="A5091" s="59">
        <v>61000</v>
      </c>
    </row>
    <row r="5092" spans="1:1">
      <c r="A5092" s="59">
        <v>101680</v>
      </c>
    </row>
    <row r="5093" spans="1:1">
      <c r="A5093" s="59">
        <v>97541</v>
      </c>
    </row>
    <row r="5094" spans="1:1">
      <c r="A5094" s="59">
        <v>61118</v>
      </c>
    </row>
    <row r="5095" spans="1:1">
      <c r="A5095" s="59">
        <v>24070</v>
      </c>
    </row>
    <row r="5096" spans="1:1">
      <c r="A5096" s="59">
        <v>58383</v>
      </c>
    </row>
    <row r="5097" spans="1:1">
      <c r="A5097" s="59">
        <v>66878</v>
      </c>
    </row>
    <row r="5098" spans="1:1">
      <c r="A5098" s="59">
        <v>72314</v>
      </c>
    </row>
    <row r="5099" spans="1:1">
      <c r="A5099" s="59">
        <v>44026</v>
      </c>
    </row>
    <row r="5100" spans="1:1">
      <c r="A5100" s="59">
        <v>97373</v>
      </c>
    </row>
    <row r="5101" spans="1:1">
      <c r="A5101" s="59">
        <v>55973</v>
      </c>
    </row>
    <row r="5102" spans="1:1">
      <c r="A5102" s="59">
        <v>53223</v>
      </c>
    </row>
    <row r="5103" spans="1:1">
      <c r="A5103" s="59">
        <v>135823</v>
      </c>
    </row>
    <row r="5104" spans="1:1">
      <c r="A5104" s="59">
        <v>106221</v>
      </c>
    </row>
    <row r="5105" spans="1:1">
      <c r="A5105" s="59">
        <v>37636</v>
      </c>
    </row>
    <row r="5106" spans="1:1">
      <c r="A5106" s="59"/>
    </row>
    <row r="5107" spans="1:1">
      <c r="A5107" s="59">
        <v>127260</v>
      </c>
    </row>
    <row r="5108" spans="1:1">
      <c r="A5108" s="59"/>
    </row>
    <row r="5109" spans="1:1">
      <c r="A5109" s="59">
        <v>149950</v>
      </c>
    </row>
    <row r="5110" spans="1:1">
      <c r="A5110" s="59"/>
    </row>
    <row r="5111" spans="1:1">
      <c r="A5111" s="59">
        <v>140773</v>
      </c>
    </row>
    <row r="5112" spans="1:1">
      <c r="A5112" s="59">
        <v>99900</v>
      </c>
    </row>
    <row r="5113" spans="1:1">
      <c r="A5113" s="59">
        <v>113364</v>
      </c>
    </row>
    <row r="5114" spans="1:1">
      <c r="A5114" s="59"/>
    </row>
    <row r="5115" spans="1:1">
      <c r="A5115" s="59"/>
    </row>
    <row r="5116" spans="1:1">
      <c r="A5116" s="59">
        <v>195497</v>
      </c>
    </row>
    <row r="5117" spans="1:1">
      <c r="A5117" s="59">
        <v>51298</v>
      </c>
    </row>
    <row r="5118" spans="1:1">
      <c r="A5118" s="59">
        <v>23939</v>
      </c>
    </row>
    <row r="5119" spans="1:1">
      <c r="A5119" s="59">
        <v>46575</v>
      </c>
    </row>
    <row r="5120" spans="1:1">
      <c r="A5120" s="59">
        <v>100951</v>
      </c>
    </row>
    <row r="5121" spans="1:1">
      <c r="A5121" s="59">
        <v>41370</v>
      </c>
    </row>
    <row r="5122" spans="1:1">
      <c r="A5122" s="59">
        <v>54511</v>
      </c>
    </row>
    <row r="5123" spans="1:1">
      <c r="A5123" s="59">
        <v>97679</v>
      </c>
    </row>
    <row r="5124" spans="1:1">
      <c r="A5124" s="59">
        <v>145774</v>
      </c>
    </row>
    <row r="5125" spans="1:1">
      <c r="A5125" s="59">
        <v>132000</v>
      </c>
    </row>
    <row r="5126" spans="1:1">
      <c r="A5126" s="59">
        <v>137900</v>
      </c>
    </row>
    <row r="5127" spans="1:1">
      <c r="A5127" s="59">
        <v>150666</v>
      </c>
    </row>
    <row r="5128" spans="1:1">
      <c r="A5128" s="59"/>
    </row>
    <row r="5129" spans="1:1">
      <c r="A5129" s="59">
        <v>69579</v>
      </c>
    </row>
    <row r="5130" spans="1:1">
      <c r="A5130" s="59">
        <v>97601</v>
      </c>
    </row>
    <row r="5131" spans="1:1">
      <c r="A5131" s="59">
        <v>131269</v>
      </c>
    </row>
    <row r="5132" spans="1:1">
      <c r="A5132" s="59">
        <v>23439</v>
      </c>
    </row>
    <row r="5133" spans="1:1">
      <c r="A5133" s="59">
        <v>54584</v>
      </c>
    </row>
    <row r="5134" spans="1:1">
      <c r="A5134" s="59">
        <v>73846</v>
      </c>
    </row>
    <row r="5135" spans="1:1">
      <c r="A5135" s="59">
        <v>60039</v>
      </c>
    </row>
    <row r="5136" spans="1:1">
      <c r="A5136" s="59">
        <v>121592</v>
      </c>
    </row>
    <row r="5137" spans="1:1">
      <c r="A5137" s="59">
        <v>103898</v>
      </c>
    </row>
    <row r="5138" spans="1:1">
      <c r="A5138" s="59">
        <v>131887</v>
      </c>
    </row>
    <row r="5139" spans="1:1">
      <c r="A5139" s="59">
        <v>150120</v>
      </c>
    </row>
    <row r="5140" spans="1:1">
      <c r="A5140" s="59">
        <v>64818</v>
      </c>
    </row>
    <row r="5141" spans="1:1">
      <c r="A5141" s="59">
        <v>153063</v>
      </c>
    </row>
    <row r="5142" spans="1:1">
      <c r="A5142" s="59">
        <v>57327</v>
      </c>
    </row>
    <row r="5143" spans="1:1">
      <c r="A5143" s="59"/>
    </row>
    <row r="5144" spans="1:1">
      <c r="A5144" s="59">
        <v>54328</v>
      </c>
    </row>
    <row r="5145" spans="1:1">
      <c r="A5145" s="59">
        <v>124139</v>
      </c>
    </row>
    <row r="5146" spans="1:1">
      <c r="A5146" s="59">
        <v>123121</v>
      </c>
    </row>
    <row r="5147" spans="1:1">
      <c r="A5147" s="59">
        <v>72468</v>
      </c>
    </row>
    <row r="5148" spans="1:1">
      <c r="A5148" s="59">
        <v>112753</v>
      </c>
    </row>
    <row r="5149" spans="1:1">
      <c r="A5149" s="59">
        <v>129311</v>
      </c>
    </row>
    <row r="5150" spans="1:1">
      <c r="A5150" s="59">
        <v>74964</v>
      </c>
    </row>
    <row r="5151" spans="1:1">
      <c r="A5151" s="59">
        <v>63962</v>
      </c>
    </row>
    <row r="5152" spans="1:1">
      <c r="A5152" s="59">
        <v>103249</v>
      </c>
    </row>
    <row r="5153" spans="1:1">
      <c r="A5153" s="59">
        <v>97834</v>
      </c>
    </row>
    <row r="5154" spans="1:1">
      <c r="A5154" s="59">
        <v>54617</v>
      </c>
    </row>
    <row r="5155" spans="1:1">
      <c r="A5155" s="59">
        <v>73148</v>
      </c>
    </row>
    <row r="5156" spans="1:1">
      <c r="A5156" s="59"/>
    </row>
    <row r="5157" spans="1:1">
      <c r="A5157" s="59">
        <v>61396</v>
      </c>
    </row>
    <row r="5158" spans="1:1">
      <c r="A5158" s="59">
        <v>25947</v>
      </c>
    </row>
    <row r="5159" spans="1:1">
      <c r="A5159" s="59">
        <v>77886</v>
      </c>
    </row>
    <row r="5160" spans="1:1">
      <c r="A5160" s="59">
        <v>54541</v>
      </c>
    </row>
    <row r="5161" spans="1:1">
      <c r="A5161" s="59">
        <v>149169</v>
      </c>
    </row>
    <row r="5162" spans="1:1">
      <c r="A5162" s="59">
        <v>19300</v>
      </c>
    </row>
    <row r="5163" spans="1:1">
      <c r="A5163" s="59">
        <v>83300</v>
      </c>
    </row>
    <row r="5164" spans="1:1">
      <c r="A5164" s="59">
        <v>85285</v>
      </c>
    </row>
    <row r="5165" spans="1:1">
      <c r="A5165" s="59">
        <v>76055</v>
      </c>
    </row>
    <row r="5166" spans="1:1">
      <c r="A5166" s="59"/>
    </row>
    <row r="5167" spans="1:1">
      <c r="A5167" s="59">
        <v>120070</v>
      </c>
    </row>
    <row r="5168" spans="1:1">
      <c r="A5168" s="59">
        <v>141930</v>
      </c>
    </row>
    <row r="5169" spans="1:1">
      <c r="A5169" s="59">
        <v>35132</v>
      </c>
    </row>
    <row r="5170" spans="1:1">
      <c r="A5170" s="59">
        <v>67446</v>
      </c>
    </row>
    <row r="5171" spans="1:1">
      <c r="A5171" s="59">
        <v>114417</v>
      </c>
    </row>
    <row r="5172" spans="1:1">
      <c r="A5172" s="59">
        <v>96332</v>
      </c>
    </row>
    <row r="5173" spans="1:1">
      <c r="A5173" s="59">
        <v>19600</v>
      </c>
    </row>
    <row r="5174" spans="1:1">
      <c r="A5174" s="59">
        <v>64804</v>
      </c>
    </row>
    <row r="5175" spans="1:1">
      <c r="A5175" s="59">
        <v>127770</v>
      </c>
    </row>
    <row r="5176" spans="1:1">
      <c r="A5176" s="59">
        <v>142356</v>
      </c>
    </row>
    <row r="5177" spans="1:1">
      <c r="A5177" s="59">
        <v>181405</v>
      </c>
    </row>
    <row r="5178" spans="1:1">
      <c r="A5178" s="59">
        <v>55859</v>
      </c>
    </row>
    <row r="5179" spans="1:1">
      <c r="A5179" s="59">
        <v>73630</v>
      </c>
    </row>
    <row r="5180" spans="1:1">
      <c r="A5180" s="59">
        <v>137006</v>
      </c>
    </row>
    <row r="5181" spans="1:1">
      <c r="A5181" s="59">
        <v>66027</v>
      </c>
    </row>
    <row r="5182" spans="1:1">
      <c r="A5182" s="59">
        <v>69589</v>
      </c>
    </row>
    <row r="5183" spans="1:1">
      <c r="A5183" s="59">
        <v>62264</v>
      </c>
    </row>
    <row r="5184" spans="1:1">
      <c r="A5184" s="59">
        <v>149359</v>
      </c>
    </row>
    <row r="5185" spans="1:1">
      <c r="A5185" s="59">
        <v>142346</v>
      </c>
    </row>
    <row r="5186" spans="1:1">
      <c r="A5186" s="59">
        <v>50988</v>
      </c>
    </row>
    <row r="5187" spans="1:1">
      <c r="A5187" s="59">
        <v>113843</v>
      </c>
    </row>
    <row r="5188" spans="1:1">
      <c r="A5188" s="59">
        <v>135511</v>
      </c>
    </row>
    <row r="5189" spans="1:1">
      <c r="A5189" s="59">
        <v>90694</v>
      </c>
    </row>
    <row r="5190" spans="1:1">
      <c r="A5190" s="59">
        <v>58002</v>
      </c>
    </row>
    <row r="5191" spans="1:1">
      <c r="A5191" s="59">
        <v>59775</v>
      </c>
    </row>
    <row r="5192" spans="1:1">
      <c r="A5192" s="59">
        <v>140770</v>
      </c>
    </row>
    <row r="5193" spans="1:1">
      <c r="A5193" s="59">
        <v>49764</v>
      </c>
    </row>
    <row r="5194" spans="1:1">
      <c r="A5194" s="59">
        <v>62376</v>
      </c>
    </row>
    <row r="5195" spans="1:1">
      <c r="A5195" s="59">
        <v>77322</v>
      </c>
    </row>
    <row r="5196" spans="1:1">
      <c r="A5196" s="59">
        <v>68000</v>
      </c>
    </row>
    <row r="5197" spans="1:1">
      <c r="A5197" s="59">
        <v>86600</v>
      </c>
    </row>
    <row r="5198" spans="1:1">
      <c r="A5198" s="59">
        <v>28042</v>
      </c>
    </row>
    <row r="5199" spans="1:1">
      <c r="A5199" s="59">
        <v>96015</v>
      </c>
    </row>
    <row r="5200" spans="1:1">
      <c r="A5200" s="59">
        <v>100420</v>
      </c>
    </row>
    <row r="5201" spans="1:1">
      <c r="A5201" s="59">
        <v>135991</v>
      </c>
    </row>
    <row r="5202" spans="1:1">
      <c r="A5202" s="59">
        <v>96160</v>
      </c>
    </row>
    <row r="5203" spans="1:1">
      <c r="A5203" s="59">
        <v>86778</v>
      </c>
    </row>
    <row r="5204" spans="1:1">
      <c r="A5204" s="59">
        <v>32470</v>
      </c>
    </row>
    <row r="5205" spans="1:1">
      <c r="A5205" s="59">
        <v>61000</v>
      </c>
    </row>
    <row r="5206" spans="1:1">
      <c r="A5206" s="59">
        <v>72100</v>
      </c>
    </row>
    <row r="5207" spans="1:1">
      <c r="A5207" s="59">
        <v>112564</v>
      </c>
    </row>
    <row r="5208" spans="1:1">
      <c r="A5208" s="59">
        <v>75768</v>
      </c>
    </row>
    <row r="5209" spans="1:1">
      <c r="A5209" s="59">
        <v>90485</v>
      </c>
    </row>
    <row r="5210" spans="1:1">
      <c r="A5210" s="59">
        <v>76011</v>
      </c>
    </row>
    <row r="5211" spans="1:1">
      <c r="A5211" s="59">
        <v>58232</v>
      </c>
    </row>
    <row r="5212" spans="1:1">
      <c r="A5212" s="59">
        <v>44363</v>
      </c>
    </row>
    <row r="5213" spans="1:1">
      <c r="A5213" s="59">
        <v>61038</v>
      </c>
    </row>
    <row r="5214" spans="1:1">
      <c r="A5214" s="59">
        <v>118728</v>
      </c>
    </row>
    <row r="5215" spans="1:1">
      <c r="A5215" s="59">
        <v>109184</v>
      </c>
    </row>
    <row r="5216" spans="1:1">
      <c r="A5216" s="59">
        <v>44321</v>
      </c>
    </row>
    <row r="5217" spans="1:1">
      <c r="A5217" s="59">
        <v>185607</v>
      </c>
    </row>
    <row r="5218" spans="1:1">
      <c r="A5218" s="59"/>
    </row>
    <row r="5219" spans="1:1">
      <c r="A5219" s="59">
        <v>148455</v>
      </c>
    </row>
    <row r="5220" spans="1:1">
      <c r="A5220" s="59">
        <v>100353</v>
      </c>
    </row>
    <row r="5221" spans="1:1">
      <c r="A5221" s="59">
        <v>51663</v>
      </c>
    </row>
    <row r="5222" spans="1:1">
      <c r="A5222" s="59">
        <v>148772</v>
      </c>
    </row>
    <row r="5223" spans="1:1">
      <c r="A5223" s="59">
        <v>66242</v>
      </c>
    </row>
    <row r="5224" spans="1:1">
      <c r="A5224" s="59">
        <v>72572</v>
      </c>
    </row>
    <row r="5225" spans="1:1">
      <c r="A5225" s="59"/>
    </row>
    <row r="5226" spans="1:1">
      <c r="A5226" s="59">
        <v>126942</v>
      </c>
    </row>
    <row r="5227" spans="1:1">
      <c r="A5227" s="59">
        <v>105000</v>
      </c>
    </row>
    <row r="5228" spans="1:1">
      <c r="A5228" s="59">
        <v>71973</v>
      </c>
    </row>
    <row r="5229" spans="1:1">
      <c r="A5229" s="59">
        <v>68959</v>
      </c>
    </row>
    <row r="5230" spans="1:1">
      <c r="A5230" s="59">
        <v>130028</v>
      </c>
    </row>
    <row r="5231" spans="1:1">
      <c r="A5231" s="59">
        <v>137159</v>
      </c>
    </row>
    <row r="5232" spans="1:1">
      <c r="A5232" s="59">
        <v>145931</v>
      </c>
    </row>
    <row r="5233" spans="1:1">
      <c r="A5233" s="59">
        <v>104686</v>
      </c>
    </row>
    <row r="5234" spans="1:1">
      <c r="A5234" s="59">
        <v>90823</v>
      </c>
    </row>
    <row r="5235" spans="1:1">
      <c r="A5235" s="59">
        <v>72870</v>
      </c>
    </row>
    <row r="5236" spans="1:1">
      <c r="A5236" s="59">
        <v>46126</v>
      </c>
    </row>
    <row r="5237" spans="1:1">
      <c r="A5237" s="59">
        <v>150784</v>
      </c>
    </row>
    <row r="5238" spans="1:1">
      <c r="A5238" s="59">
        <v>197852</v>
      </c>
    </row>
    <row r="5239" spans="1:1">
      <c r="A5239" s="59">
        <v>207687</v>
      </c>
    </row>
    <row r="5240" spans="1:1">
      <c r="A5240" s="59">
        <v>106020</v>
      </c>
    </row>
    <row r="5241" spans="1:1">
      <c r="A5241" s="59">
        <v>112996</v>
      </c>
    </row>
    <row r="5242" spans="1:1">
      <c r="A5242" s="59">
        <v>53480</v>
      </c>
    </row>
    <row r="5243" spans="1:1">
      <c r="A5243" s="59">
        <v>183314</v>
      </c>
    </row>
    <row r="5244" spans="1:1">
      <c r="A5244" s="59">
        <v>36484</v>
      </c>
    </row>
    <row r="5245" spans="1:1">
      <c r="A5245" s="59">
        <v>206126</v>
      </c>
    </row>
    <row r="5246" spans="1:1">
      <c r="A5246" s="59">
        <v>49461</v>
      </c>
    </row>
    <row r="5247" spans="1:1">
      <c r="A5247" s="59">
        <v>73188</v>
      </c>
    </row>
    <row r="5248" spans="1:1">
      <c r="A5248" s="59">
        <v>97262</v>
      </c>
    </row>
    <row r="5249" spans="1:1">
      <c r="A5249" s="59"/>
    </row>
    <row r="5250" spans="1:1">
      <c r="A5250" s="59">
        <v>108293</v>
      </c>
    </row>
    <row r="5251" spans="1:1">
      <c r="A5251" s="59">
        <v>84908</v>
      </c>
    </row>
    <row r="5252" spans="1:1">
      <c r="A5252" s="59">
        <v>43413</v>
      </c>
    </row>
    <row r="5253" spans="1:1">
      <c r="A5253" s="59">
        <v>100145</v>
      </c>
    </row>
    <row r="5254" spans="1:1">
      <c r="A5254" s="59">
        <v>137174</v>
      </c>
    </row>
    <row r="5255" spans="1:1">
      <c r="A5255" s="59">
        <v>29338</v>
      </c>
    </row>
    <row r="5256" spans="1:1">
      <c r="A5256" s="59">
        <v>32136</v>
      </c>
    </row>
    <row r="5257" spans="1:1">
      <c r="A5257" s="59">
        <v>94165</v>
      </c>
    </row>
    <row r="5258" spans="1:1">
      <c r="A5258" s="59">
        <v>85174</v>
      </c>
    </row>
    <row r="5259" spans="1:1">
      <c r="A5259" s="59">
        <v>136546</v>
      </c>
    </row>
    <row r="5260" spans="1:1">
      <c r="A5260" s="59">
        <v>26189</v>
      </c>
    </row>
    <row r="5261" spans="1:1">
      <c r="A5261" s="59">
        <v>39009</v>
      </c>
    </row>
    <row r="5262" spans="1:1">
      <c r="A5262" s="59">
        <v>105907</v>
      </c>
    </row>
    <row r="5263" spans="1:1">
      <c r="A5263" s="59">
        <v>31634</v>
      </c>
    </row>
    <row r="5264" spans="1:1">
      <c r="A5264" s="59">
        <v>126189</v>
      </c>
    </row>
    <row r="5265" spans="1:1">
      <c r="A5265" s="59">
        <v>107281</v>
      </c>
    </row>
    <row r="5266" spans="1:1">
      <c r="A5266" s="59">
        <v>137247</v>
      </c>
    </row>
    <row r="5267" spans="1:1">
      <c r="A5267" s="59">
        <v>131767</v>
      </c>
    </row>
    <row r="5268" spans="1:1">
      <c r="A5268" s="59">
        <v>67951</v>
      </c>
    </row>
    <row r="5269" spans="1:1">
      <c r="A5269" s="59">
        <v>133188</v>
      </c>
    </row>
    <row r="5270" spans="1:1">
      <c r="A5270" s="59">
        <v>25190</v>
      </c>
    </row>
    <row r="5271" spans="1:1">
      <c r="A5271" s="59">
        <v>204455</v>
      </c>
    </row>
    <row r="5272" spans="1:1">
      <c r="A5272" s="59">
        <v>132019</v>
      </c>
    </row>
    <row r="5273" spans="1:1">
      <c r="A5273" s="59"/>
    </row>
    <row r="5274" spans="1:1">
      <c r="A5274" s="59">
        <v>151328</v>
      </c>
    </row>
    <row r="5275" spans="1:1">
      <c r="A5275" s="59"/>
    </row>
    <row r="5276" spans="1:1">
      <c r="A5276" s="59">
        <v>134144</v>
      </c>
    </row>
    <row r="5277" spans="1:1">
      <c r="A5277" s="59">
        <v>30357</v>
      </c>
    </row>
    <row r="5278" spans="1:1">
      <c r="A5278" s="59">
        <v>225000</v>
      </c>
    </row>
    <row r="5279" spans="1:1">
      <c r="A5279" s="59">
        <v>135770</v>
      </c>
    </row>
    <row r="5280" spans="1:1">
      <c r="A5280" s="59">
        <v>91683</v>
      </c>
    </row>
    <row r="5281" spans="1:1">
      <c r="A5281" s="59">
        <v>134509</v>
      </c>
    </row>
    <row r="5282" spans="1:1">
      <c r="A5282" s="59">
        <v>89945</v>
      </c>
    </row>
    <row r="5283" spans="1:1">
      <c r="A5283" s="59"/>
    </row>
    <row r="5284" spans="1:1">
      <c r="A5284" s="59">
        <v>63748</v>
      </c>
    </row>
    <row r="5285" spans="1:1">
      <c r="A5285" s="59">
        <v>102108</v>
      </c>
    </row>
    <row r="5286" spans="1:1">
      <c r="A5286" s="59">
        <v>75887</v>
      </c>
    </row>
    <row r="5287" spans="1:1">
      <c r="A5287" s="59">
        <v>77916</v>
      </c>
    </row>
    <row r="5288" spans="1:1">
      <c r="A5288" s="59">
        <v>109888</v>
      </c>
    </row>
    <row r="5289" spans="1:1">
      <c r="A5289" s="59">
        <v>29515</v>
      </c>
    </row>
    <row r="5290" spans="1:1">
      <c r="A5290" s="59">
        <v>152065</v>
      </c>
    </row>
    <row r="5291" spans="1:1">
      <c r="A5291" s="59">
        <v>32109</v>
      </c>
    </row>
    <row r="5292" spans="1:1">
      <c r="A5292" s="59">
        <v>149900</v>
      </c>
    </row>
    <row r="5293" spans="1:1">
      <c r="A5293" s="59">
        <v>79000</v>
      </c>
    </row>
    <row r="5294" spans="1:1">
      <c r="A5294" s="59">
        <v>72478</v>
      </c>
    </row>
    <row r="5295" spans="1:1">
      <c r="A5295" s="59">
        <v>101824</v>
      </c>
    </row>
    <row r="5296" spans="1:1">
      <c r="A5296" s="59">
        <v>116202</v>
      </c>
    </row>
    <row r="5297" spans="1:1">
      <c r="A5297" s="59">
        <v>50105</v>
      </c>
    </row>
    <row r="5298" spans="1:1">
      <c r="A5298" s="59">
        <v>139299</v>
      </c>
    </row>
    <row r="5299" spans="1:1">
      <c r="A5299" s="59">
        <v>99600</v>
      </c>
    </row>
    <row r="5300" spans="1:1">
      <c r="A5300" s="59">
        <v>228059</v>
      </c>
    </row>
    <row r="5301" spans="1:1">
      <c r="A5301" s="59">
        <v>68024</v>
      </c>
    </row>
    <row r="5302" spans="1:1">
      <c r="A5302" s="59">
        <v>119256</v>
      </c>
    </row>
    <row r="5303" spans="1:1">
      <c r="A5303" s="59">
        <v>48800</v>
      </c>
    </row>
    <row r="5304" spans="1:1">
      <c r="A5304" s="59">
        <v>39354</v>
      </c>
    </row>
    <row r="5305" spans="1:1">
      <c r="A5305" s="59">
        <v>109457</v>
      </c>
    </row>
    <row r="5306" spans="1:1">
      <c r="A5306" s="59">
        <v>232801</v>
      </c>
    </row>
    <row r="5307" spans="1:1">
      <c r="A5307" s="59">
        <v>50079</v>
      </c>
    </row>
    <row r="5308" spans="1:1">
      <c r="A5308" s="59">
        <v>48590</v>
      </c>
    </row>
    <row r="5309" spans="1:1">
      <c r="A5309" s="59">
        <v>118000</v>
      </c>
    </row>
    <row r="5310" spans="1:1">
      <c r="A5310" s="59">
        <v>233916</v>
      </c>
    </row>
    <row r="5311" spans="1:1">
      <c r="A5311" s="59">
        <v>46268</v>
      </c>
    </row>
    <row r="5312" spans="1:1">
      <c r="A5312" s="59">
        <v>100657</v>
      </c>
    </row>
    <row r="5313" spans="1:1">
      <c r="A5313" s="59">
        <v>134560</v>
      </c>
    </row>
    <row r="5314" spans="1:1">
      <c r="A5314" s="59">
        <v>225481</v>
      </c>
    </row>
    <row r="5315" spans="1:1">
      <c r="A5315" s="59">
        <v>34000</v>
      </c>
    </row>
    <row r="5316" spans="1:1">
      <c r="A5316" s="59">
        <v>230499</v>
      </c>
    </row>
    <row r="5317" spans="1:1">
      <c r="A5317" s="59">
        <v>135955</v>
      </c>
    </row>
    <row r="5318" spans="1:1">
      <c r="A5318" s="59">
        <v>73506</v>
      </c>
    </row>
    <row r="5319" spans="1:1">
      <c r="A5319" s="59">
        <v>22000</v>
      </c>
    </row>
    <row r="5320" spans="1:1">
      <c r="A5320" s="59">
        <v>131756</v>
      </c>
    </row>
    <row r="5321" spans="1:1">
      <c r="A5321" s="59">
        <v>74975</v>
      </c>
    </row>
    <row r="5322" spans="1:1">
      <c r="A5322" s="59">
        <v>77853</v>
      </c>
    </row>
    <row r="5323" spans="1:1">
      <c r="A5323" s="59">
        <v>79044</v>
      </c>
    </row>
    <row r="5324" spans="1:1">
      <c r="A5324" s="59">
        <v>12223</v>
      </c>
    </row>
    <row r="5325" spans="1:1">
      <c r="A5325" s="59">
        <v>187000</v>
      </c>
    </row>
    <row r="5326" spans="1:1">
      <c r="A5326" s="59">
        <v>32657</v>
      </c>
    </row>
    <row r="5327" spans="1:1">
      <c r="A5327" s="59">
        <v>48000</v>
      </c>
    </row>
    <row r="5328" spans="1:1">
      <c r="A5328" s="59">
        <v>224000</v>
      </c>
    </row>
    <row r="5329" spans="1:1">
      <c r="A5329" s="59">
        <v>8875</v>
      </c>
    </row>
    <row r="5330" spans="1:1">
      <c r="A5330" s="59"/>
    </row>
    <row r="5331" spans="1:1">
      <c r="A5331" s="59">
        <v>17696</v>
      </c>
    </row>
    <row r="5332" spans="1:1">
      <c r="A5332" s="59">
        <v>176000</v>
      </c>
    </row>
    <row r="5333" spans="1:1">
      <c r="A5333" s="59"/>
    </row>
    <row r="5334" spans="1:1">
      <c r="A5334" s="59">
        <v>109583</v>
      </c>
    </row>
    <row r="5335" spans="1:1">
      <c r="A5335" s="59">
        <v>15214</v>
      </c>
    </row>
    <row r="5336" spans="1:1">
      <c r="A5336" s="59">
        <v>20000</v>
      </c>
    </row>
    <row r="5337" spans="1:1">
      <c r="A5337" s="59">
        <v>24350</v>
      </c>
    </row>
    <row r="5338" spans="1:1">
      <c r="A5338" s="59">
        <v>92249</v>
      </c>
    </row>
    <row r="5339" spans="1:1">
      <c r="A5339" s="59">
        <v>138322</v>
      </c>
    </row>
    <row r="5340" spans="1:1">
      <c r="A5340" s="59">
        <v>228006</v>
      </c>
    </row>
    <row r="5341" spans="1:1">
      <c r="A5341" s="59">
        <v>78124</v>
      </c>
    </row>
    <row r="5342" spans="1:1">
      <c r="A5342" s="59">
        <v>42747</v>
      </c>
    </row>
    <row r="5343" spans="1:1">
      <c r="A5343" s="59">
        <v>36000</v>
      </c>
    </row>
    <row r="5344" spans="1:1">
      <c r="A5344" s="59">
        <v>80951</v>
      </c>
    </row>
    <row r="5345" spans="1:1">
      <c r="A5345" s="59">
        <v>124000</v>
      </c>
    </row>
    <row r="5346" spans="1:1">
      <c r="A5346" s="59">
        <v>20956</v>
      </c>
    </row>
    <row r="5347" spans="1:1">
      <c r="A5347" s="59">
        <v>106594</v>
      </c>
    </row>
    <row r="5348" spans="1:1">
      <c r="A5348" s="59">
        <v>34955</v>
      </c>
    </row>
    <row r="5349" spans="1:1">
      <c r="A5349" s="59">
        <v>137927</v>
      </c>
    </row>
    <row r="5350" spans="1:1">
      <c r="A5350" s="59"/>
    </row>
    <row r="5351" spans="1:1">
      <c r="A5351" s="59">
        <v>54352</v>
      </c>
    </row>
    <row r="5352" spans="1:1">
      <c r="A5352" s="59">
        <v>109859</v>
      </c>
    </row>
    <row r="5353" spans="1:1">
      <c r="A5353" s="59">
        <v>18306</v>
      </c>
    </row>
    <row r="5354" spans="1:1">
      <c r="A5354" s="59">
        <v>36014</v>
      </c>
    </row>
    <row r="5355" spans="1:1">
      <c r="A5355" s="59">
        <v>45747</v>
      </c>
    </row>
    <row r="5356" spans="1:1">
      <c r="A5356" s="59">
        <v>40386</v>
      </c>
    </row>
    <row r="5357" spans="1:1">
      <c r="A5357" s="59">
        <v>46948</v>
      </c>
    </row>
    <row r="5358" spans="1:1">
      <c r="A5358" s="59">
        <v>55429</v>
      </c>
    </row>
    <row r="5359" spans="1:1">
      <c r="A5359" s="59">
        <v>77246</v>
      </c>
    </row>
    <row r="5360" spans="1:1">
      <c r="A5360" s="59">
        <v>57516</v>
      </c>
    </row>
    <row r="5361" spans="1:1">
      <c r="A5361" s="59">
        <v>113822</v>
      </c>
    </row>
    <row r="5362" spans="1:1">
      <c r="A5362" s="59">
        <v>108736</v>
      </c>
    </row>
    <row r="5363" spans="1:1">
      <c r="A5363" s="59">
        <v>138082</v>
      </c>
    </row>
    <row r="5364" spans="1:1">
      <c r="A5364" s="59">
        <v>10952</v>
      </c>
    </row>
    <row r="5365" spans="1:1">
      <c r="A5365" s="59">
        <v>124225</v>
      </c>
    </row>
    <row r="5366" spans="1:1">
      <c r="A5366" s="59">
        <v>18375</v>
      </c>
    </row>
    <row r="5367" spans="1:1">
      <c r="A5367" s="59">
        <v>35332</v>
      </c>
    </row>
    <row r="5368" spans="1:1">
      <c r="A5368" s="59">
        <v>78355</v>
      </c>
    </row>
    <row r="5369" spans="1:1">
      <c r="A5369" s="59">
        <v>231344</v>
      </c>
    </row>
    <row r="5370" spans="1:1">
      <c r="A5370" s="59">
        <v>54372</v>
      </c>
    </row>
    <row r="5371" spans="1:1">
      <c r="A5371" s="59">
        <v>36804</v>
      </c>
    </row>
    <row r="5372" spans="1:1">
      <c r="A5372" s="59">
        <v>14834</v>
      </c>
    </row>
    <row r="5373" spans="1:1">
      <c r="A5373" s="59">
        <v>129062</v>
      </c>
    </row>
    <row r="5374" spans="1:1">
      <c r="A5374" s="59">
        <v>29226</v>
      </c>
    </row>
    <row r="5375" spans="1:1">
      <c r="A5375" s="59">
        <v>15428</v>
      </c>
    </row>
    <row r="5376" spans="1:1">
      <c r="A5376" s="59">
        <v>195221</v>
      </c>
    </row>
    <row r="5377" spans="1:1">
      <c r="A5377" s="59">
        <v>147577</v>
      </c>
    </row>
    <row r="5378" spans="1:1">
      <c r="A5378" s="59">
        <v>21172</v>
      </c>
    </row>
    <row r="5379" spans="1:1">
      <c r="A5379" s="59">
        <v>125787</v>
      </c>
    </row>
    <row r="5380" spans="1:1">
      <c r="A5380" s="59">
        <v>54981</v>
      </c>
    </row>
    <row r="5381" spans="1:1">
      <c r="A5381" s="59">
        <v>230978</v>
      </c>
    </row>
    <row r="5382" spans="1:1">
      <c r="A5382" s="59">
        <v>189798</v>
      </c>
    </row>
    <row r="5383" spans="1:1">
      <c r="A5383" s="59">
        <v>106717</v>
      </c>
    </row>
    <row r="5384" spans="1:1">
      <c r="A5384" s="59">
        <v>190480</v>
      </c>
    </row>
    <row r="5385" spans="1:1">
      <c r="A5385" s="59">
        <v>133471</v>
      </c>
    </row>
    <row r="5386" spans="1:1">
      <c r="A5386" s="59">
        <v>67794</v>
      </c>
    </row>
    <row r="5387" spans="1:1">
      <c r="A5387" s="59">
        <v>37507</v>
      </c>
    </row>
    <row r="5388" spans="1:1">
      <c r="A5388" s="59">
        <v>118000</v>
      </c>
    </row>
    <row r="5389" spans="1:1">
      <c r="A5389" s="59">
        <v>30000</v>
      </c>
    </row>
    <row r="5390" spans="1:1">
      <c r="A5390" s="59">
        <v>13542</v>
      </c>
    </row>
    <row r="5391" spans="1:1">
      <c r="A5391" s="59">
        <v>51370</v>
      </c>
    </row>
    <row r="5392" spans="1:1">
      <c r="A5392" s="59">
        <v>73386</v>
      </c>
    </row>
    <row r="5393" spans="1:1">
      <c r="A5393" s="59">
        <v>136521</v>
      </c>
    </row>
    <row r="5394" spans="1:1">
      <c r="A5394" s="59">
        <v>22907</v>
      </c>
    </row>
    <row r="5395" spans="1:1">
      <c r="A5395" s="59">
        <v>234304</v>
      </c>
    </row>
    <row r="5396" spans="1:1">
      <c r="A5396" s="59">
        <v>14906</v>
      </c>
    </row>
    <row r="5397" spans="1:1">
      <c r="A5397" s="59">
        <v>124295</v>
      </c>
    </row>
    <row r="5398" spans="1:1">
      <c r="A5398" s="59">
        <v>15557</v>
      </c>
    </row>
    <row r="5399" spans="1:1">
      <c r="A5399" s="59">
        <v>38352</v>
      </c>
    </row>
    <row r="5400" spans="1:1">
      <c r="A5400" s="59">
        <v>33658</v>
      </c>
    </row>
    <row r="5401" spans="1:1">
      <c r="A5401" s="59">
        <v>119911</v>
      </c>
    </row>
    <row r="5402" spans="1:1">
      <c r="A5402" s="59">
        <v>188655</v>
      </c>
    </row>
    <row r="5403" spans="1:1">
      <c r="A5403" s="59">
        <v>106960</v>
      </c>
    </row>
    <row r="5404" spans="1:1">
      <c r="A5404" s="59">
        <v>12617</v>
      </c>
    </row>
    <row r="5405" spans="1:1">
      <c r="A5405" s="59">
        <v>16209</v>
      </c>
    </row>
    <row r="5406" spans="1:1">
      <c r="A5406" s="59">
        <v>37750</v>
      </c>
    </row>
    <row r="5407" spans="1:1">
      <c r="A5407" s="59">
        <v>16800</v>
      </c>
    </row>
    <row r="5408" spans="1:1">
      <c r="A5408" s="59">
        <v>15391</v>
      </c>
    </row>
    <row r="5409" spans="1:1">
      <c r="A5409" s="59">
        <v>22100</v>
      </c>
    </row>
    <row r="5410" spans="1:1">
      <c r="A5410" s="59">
        <v>16000</v>
      </c>
    </row>
    <row r="5411" spans="1:1">
      <c r="A5411" s="59">
        <v>49020</v>
      </c>
    </row>
    <row r="5412" spans="1:1">
      <c r="A5412" s="59">
        <v>10879</v>
      </c>
    </row>
    <row r="5413" spans="1:1">
      <c r="A5413" s="59">
        <v>224572</v>
      </c>
    </row>
    <row r="5414" spans="1:1">
      <c r="A5414" s="59">
        <v>11478</v>
      </c>
    </row>
    <row r="5415" spans="1:1">
      <c r="A5415" s="59">
        <v>15036</v>
      </c>
    </row>
    <row r="5416" spans="1:1">
      <c r="A5416" s="59">
        <v>72809</v>
      </c>
    </row>
    <row r="5417" spans="1:1">
      <c r="A5417" s="59">
        <v>55247</v>
      </c>
    </row>
    <row r="5418" spans="1:1">
      <c r="A5418" s="59">
        <v>60279</v>
      </c>
    </row>
    <row r="5419" spans="1:1">
      <c r="A5419" s="59">
        <v>34302</v>
      </c>
    </row>
    <row r="5420" spans="1:1">
      <c r="A5420" s="59">
        <v>126316</v>
      </c>
    </row>
    <row r="5421" spans="1:1">
      <c r="A5421" s="59">
        <v>70680</v>
      </c>
    </row>
    <row r="5422" spans="1:1">
      <c r="A5422" s="59">
        <v>71553</v>
      </c>
    </row>
    <row r="5423" spans="1:1">
      <c r="A5423" s="59">
        <v>125864</v>
      </c>
    </row>
    <row r="5424" spans="1:1">
      <c r="A5424" s="59">
        <v>37100</v>
      </c>
    </row>
    <row r="5425" spans="1:1">
      <c r="A5425" s="59">
        <v>226152</v>
      </c>
    </row>
    <row r="5426" spans="1:1">
      <c r="A5426" s="59">
        <v>195134</v>
      </c>
    </row>
    <row r="5427" spans="1:1">
      <c r="A5427" s="59">
        <v>34498</v>
      </c>
    </row>
    <row r="5428" spans="1:1">
      <c r="A5428" s="59">
        <v>15150</v>
      </c>
    </row>
    <row r="5429" spans="1:1">
      <c r="A5429" s="59">
        <v>104092</v>
      </c>
    </row>
    <row r="5430" spans="1:1">
      <c r="A5430" s="59">
        <v>23517</v>
      </c>
    </row>
    <row r="5431" spans="1:1">
      <c r="A5431" s="59">
        <v>83226</v>
      </c>
    </row>
    <row r="5432" spans="1:1">
      <c r="A5432" s="59">
        <v>16363</v>
      </c>
    </row>
    <row r="5433" spans="1:1">
      <c r="A5433" s="59">
        <v>42478</v>
      </c>
    </row>
    <row r="5434" spans="1:1">
      <c r="A5434" s="59">
        <v>33148</v>
      </c>
    </row>
    <row r="5435" spans="1:1">
      <c r="A5435" s="59">
        <v>35219</v>
      </c>
    </row>
    <row r="5436" spans="1:1">
      <c r="A5436" s="59">
        <v>232000</v>
      </c>
    </row>
    <row r="5437" spans="1:1">
      <c r="A5437" s="59">
        <v>92400</v>
      </c>
    </row>
    <row r="5438" spans="1:1">
      <c r="A5438" s="59">
        <v>22832</v>
      </c>
    </row>
    <row r="5439" spans="1:1">
      <c r="A5439" s="59">
        <v>127901</v>
      </c>
    </row>
    <row r="5440" spans="1:1">
      <c r="A5440" s="59">
        <v>120725</v>
      </c>
    </row>
    <row r="5441" spans="1:1">
      <c r="A5441" s="59">
        <v>16232</v>
      </c>
    </row>
    <row r="5442" spans="1:1">
      <c r="A5442" s="59">
        <v>118793</v>
      </c>
    </row>
    <row r="5443" spans="1:1">
      <c r="A5443" s="59">
        <v>188427</v>
      </c>
    </row>
    <row r="5444" spans="1:1">
      <c r="A5444" s="59">
        <v>108871</v>
      </c>
    </row>
    <row r="5445" spans="1:1">
      <c r="A5445" s="59">
        <v>235343</v>
      </c>
    </row>
    <row r="5446" spans="1:1">
      <c r="A5446" s="59">
        <v>195243</v>
      </c>
    </row>
    <row r="5447" spans="1:1">
      <c r="A5447" s="59">
        <v>14163</v>
      </c>
    </row>
    <row r="5448" spans="1:1">
      <c r="A5448" s="59">
        <v>167000</v>
      </c>
    </row>
    <row r="5449" spans="1:1">
      <c r="A5449" s="59">
        <v>23448</v>
      </c>
    </row>
    <row r="5450" spans="1:1">
      <c r="A5450" s="59">
        <v>28213</v>
      </c>
    </row>
    <row r="5451" spans="1:1">
      <c r="A5451" s="59">
        <v>133193</v>
      </c>
    </row>
    <row r="5452" spans="1:1">
      <c r="A5452" s="59">
        <v>194350</v>
      </c>
    </row>
    <row r="5453" spans="1:1">
      <c r="A5453" s="59">
        <v>41877</v>
      </c>
    </row>
    <row r="5454" spans="1:1">
      <c r="A5454" s="59">
        <v>51220</v>
      </c>
    </row>
    <row r="5455" spans="1:1">
      <c r="A5455" s="59">
        <v>103000</v>
      </c>
    </row>
    <row r="5456" spans="1:1">
      <c r="A5456" s="59">
        <v>128523</v>
      </c>
    </row>
    <row r="5457" spans="1:1">
      <c r="A5457" s="59">
        <v>124548</v>
      </c>
    </row>
    <row r="5458" spans="1:1">
      <c r="A5458" s="59">
        <v>193409</v>
      </c>
    </row>
    <row r="5459" spans="1:1">
      <c r="A5459" s="59">
        <v>232057</v>
      </c>
    </row>
    <row r="5460" spans="1:1">
      <c r="A5460" s="59">
        <v>17918</v>
      </c>
    </row>
    <row r="5461" spans="1:1">
      <c r="A5461" s="59">
        <v>233216</v>
      </c>
    </row>
    <row r="5462" spans="1:1">
      <c r="A5462" s="59">
        <v>79874</v>
      </c>
    </row>
    <row r="5463" spans="1:1">
      <c r="A5463" s="59">
        <v>14955</v>
      </c>
    </row>
    <row r="5464" spans="1:1">
      <c r="A5464" s="59">
        <v>39796</v>
      </c>
    </row>
    <row r="5465" spans="1:1">
      <c r="A5465" s="59">
        <v>35458</v>
      </c>
    </row>
    <row r="5466" spans="1:1">
      <c r="A5466" s="59">
        <v>13781</v>
      </c>
    </row>
    <row r="5467" spans="1:1">
      <c r="A5467" s="59">
        <v>189564</v>
      </c>
    </row>
    <row r="5468" spans="1:1">
      <c r="A5468" s="59">
        <v>37231</v>
      </c>
    </row>
    <row r="5469" spans="1:1">
      <c r="A5469" s="59">
        <v>232792</v>
      </c>
    </row>
    <row r="5470" spans="1:1">
      <c r="A5470" s="59"/>
    </row>
    <row r="5471" spans="1:1">
      <c r="A5471" s="59">
        <v>49709</v>
      </c>
    </row>
    <row r="5472" spans="1:1">
      <c r="A5472" s="59">
        <v>9200</v>
      </c>
    </row>
    <row r="5473" spans="1:1">
      <c r="A5473" s="59">
        <v>37265</v>
      </c>
    </row>
    <row r="5474" spans="1:1">
      <c r="A5474" s="59">
        <v>18026</v>
      </c>
    </row>
    <row r="5475" spans="1:1">
      <c r="A5475" s="59">
        <v>232113</v>
      </c>
    </row>
    <row r="5476" spans="1:1">
      <c r="A5476" s="59">
        <v>54821</v>
      </c>
    </row>
    <row r="5477" spans="1:1">
      <c r="A5477" s="59">
        <v>153000</v>
      </c>
    </row>
    <row r="5478" spans="1:1">
      <c r="A5478" s="59">
        <v>138000</v>
      </c>
    </row>
    <row r="5479" spans="1:1">
      <c r="A5479" s="59">
        <v>227543</v>
      </c>
    </row>
    <row r="5480" spans="1:1">
      <c r="A5480" s="59">
        <v>104422</v>
      </c>
    </row>
    <row r="5481" spans="1:1">
      <c r="A5481" s="59">
        <v>236847</v>
      </c>
    </row>
    <row r="5482" spans="1:1">
      <c r="A5482" s="59">
        <v>111917</v>
      </c>
    </row>
    <row r="5483" spans="1:1">
      <c r="A5483" s="59">
        <v>238018</v>
      </c>
    </row>
    <row r="5484" spans="1:1">
      <c r="A5484" s="59">
        <v>36705</v>
      </c>
    </row>
    <row r="5485" spans="1:1">
      <c r="A5485" s="59">
        <v>195971</v>
      </c>
    </row>
    <row r="5486" spans="1:1">
      <c r="A5486" s="59">
        <v>119049</v>
      </c>
    </row>
    <row r="5487" spans="1:1">
      <c r="A5487" s="59">
        <v>57419</v>
      </c>
    </row>
    <row r="5488" spans="1:1">
      <c r="A5488" s="59">
        <v>23858</v>
      </c>
    </row>
    <row r="5489" spans="1:1">
      <c r="A5489" s="59">
        <v>140690</v>
      </c>
    </row>
    <row r="5490" spans="1:1">
      <c r="A5490" s="59">
        <v>19675</v>
      </c>
    </row>
    <row r="5491" spans="1:1">
      <c r="A5491" s="59">
        <v>59000</v>
      </c>
    </row>
    <row r="5492" spans="1:1">
      <c r="A5492" s="59">
        <v>20921</v>
      </c>
    </row>
    <row r="5493" spans="1:1">
      <c r="A5493" s="59">
        <v>37262</v>
      </c>
    </row>
    <row r="5494" spans="1:1">
      <c r="A5494" s="59">
        <v>73761</v>
      </c>
    </row>
    <row r="5495" spans="1:1">
      <c r="A5495" s="59">
        <v>54079</v>
      </c>
    </row>
    <row r="5496" spans="1:1">
      <c r="A5496" s="59">
        <v>18934</v>
      </c>
    </row>
    <row r="5497" spans="1:1">
      <c r="A5497" s="59">
        <v>37843</v>
      </c>
    </row>
    <row r="5498" spans="1:1">
      <c r="A5498" s="59">
        <v>240157</v>
      </c>
    </row>
    <row r="5499" spans="1:1">
      <c r="A5499" s="59">
        <v>49292</v>
      </c>
    </row>
    <row r="5500" spans="1:1">
      <c r="A5500" s="59">
        <v>18804</v>
      </c>
    </row>
    <row r="5501" spans="1:1">
      <c r="A5501" s="59">
        <v>87451</v>
      </c>
    </row>
    <row r="5502" spans="1:1">
      <c r="A5502" s="59">
        <v>79877</v>
      </c>
    </row>
    <row r="5503" spans="1:1">
      <c r="A5503" s="59">
        <v>233630</v>
      </c>
    </row>
    <row r="5504" spans="1:1">
      <c r="A5504" s="59">
        <v>73877</v>
      </c>
    </row>
    <row r="5505" spans="1:1">
      <c r="A5505" s="59">
        <v>142468</v>
      </c>
    </row>
    <row r="5506" spans="1:1">
      <c r="A5506" s="59">
        <v>12512</v>
      </c>
    </row>
    <row r="5507" spans="1:1">
      <c r="A5507" s="59">
        <v>28956</v>
      </c>
    </row>
    <row r="5508" spans="1:1">
      <c r="A5508" s="59">
        <v>132617</v>
      </c>
    </row>
    <row r="5509" spans="1:1">
      <c r="A5509" s="59">
        <v>147522</v>
      </c>
    </row>
    <row r="5510" spans="1:1">
      <c r="A5510" s="59">
        <v>83471</v>
      </c>
    </row>
    <row r="5511" spans="1:1">
      <c r="A5511" s="59">
        <v>26395</v>
      </c>
    </row>
    <row r="5512" spans="1:1">
      <c r="A5512" s="59">
        <v>36851</v>
      </c>
    </row>
    <row r="5513" spans="1:1">
      <c r="A5513" s="59">
        <v>15648</v>
      </c>
    </row>
    <row r="5514" spans="1:1">
      <c r="A5514" s="59">
        <v>128884</v>
      </c>
    </row>
    <row r="5515" spans="1:1">
      <c r="A5515" s="59">
        <v>13154</v>
      </c>
    </row>
    <row r="5516" spans="1:1">
      <c r="A5516" s="59">
        <v>232317</v>
      </c>
    </row>
    <row r="5517" spans="1:1">
      <c r="A5517" s="59">
        <v>231455</v>
      </c>
    </row>
    <row r="5518" spans="1:1">
      <c r="A5518" s="59">
        <v>121625</v>
      </c>
    </row>
    <row r="5519" spans="1:1">
      <c r="A5519" s="59">
        <v>232312</v>
      </c>
    </row>
    <row r="5520" spans="1:1">
      <c r="A5520" s="59">
        <v>57025</v>
      </c>
    </row>
    <row r="5521" spans="1:1">
      <c r="A5521" s="59">
        <v>139035</v>
      </c>
    </row>
    <row r="5522" spans="1:1">
      <c r="A5522" s="59">
        <v>241545</v>
      </c>
    </row>
    <row r="5523" spans="1:1">
      <c r="A5523" s="59">
        <v>138523</v>
      </c>
    </row>
    <row r="5524" spans="1:1">
      <c r="A5524" s="59">
        <v>241931</v>
      </c>
    </row>
    <row r="5525" spans="1:1">
      <c r="A5525" s="59">
        <v>119575</v>
      </c>
    </row>
    <row r="5526" spans="1:1">
      <c r="A5526" s="59">
        <v>89000</v>
      </c>
    </row>
    <row r="5527" spans="1:1">
      <c r="A5527" s="59">
        <v>146171</v>
      </c>
    </row>
    <row r="5528" spans="1:1">
      <c r="A5528" s="59">
        <v>118911</v>
      </c>
    </row>
    <row r="5529" spans="1:1">
      <c r="A5529" s="59">
        <v>97971</v>
      </c>
    </row>
    <row r="5530" spans="1:1">
      <c r="A5530" s="59">
        <v>155536</v>
      </c>
    </row>
    <row r="5531" spans="1:1">
      <c r="A5531" s="59">
        <v>109000</v>
      </c>
    </row>
    <row r="5532" spans="1:1">
      <c r="A5532" s="59">
        <v>169960</v>
      </c>
    </row>
    <row r="5533" spans="1:1">
      <c r="A5533" s="59">
        <v>27851</v>
      </c>
    </row>
    <row r="5534" spans="1:1">
      <c r="A5534" s="59">
        <v>143542</v>
      </c>
    </row>
    <row r="5535" spans="1:1">
      <c r="A5535" s="59">
        <v>81688</v>
      </c>
    </row>
    <row r="5536" spans="1:1">
      <c r="A5536" s="59">
        <v>115191</v>
      </c>
    </row>
    <row r="5537" spans="1:1">
      <c r="A5537" s="59">
        <v>121399</v>
      </c>
    </row>
    <row r="5538" spans="1:1">
      <c r="A5538" s="59">
        <v>138680</v>
      </c>
    </row>
    <row r="5539" spans="1:1">
      <c r="A5539" s="59">
        <v>139519</v>
      </c>
    </row>
    <row r="5540" spans="1:1">
      <c r="A5540" s="59">
        <v>121550</v>
      </c>
    </row>
    <row r="5541" spans="1:1">
      <c r="A5541" s="59">
        <v>236340</v>
      </c>
    </row>
    <row r="5542" spans="1:1">
      <c r="A5542" s="59">
        <v>240994</v>
      </c>
    </row>
    <row r="5543" spans="1:1">
      <c r="A5543" s="59">
        <v>239058</v>
      </c>
    </row>
    <row r="5544" spans="1:1">
      <c r="A5544" s="59">
        <v>227000</v>
      </c>
    </row>
    <row r="5545" spans="1:1">
      <c r="A5545" s="59">
        <v>31000</v>
      </c>
    </row>
    <row r="5546" spans="1:1">
      <c r="A5546" s="59">
        <v>197906</v>
      </c>
    </row>
    <row r="5547" spans="1:1">
      <c r="A5547" s="59">
        <v>391000</v>
      </c>
    </row>
    <row r="5548" spans="1:1">
      <c r="A5548" s="59">
        <v>33844</v>
      </c>
    </row>
    <row r="5549" spans="1:1">
      <c r="A5549" s="59">
        <v>88197</v>
      </c>
    </row>
    <row r="5550" spans="1:1">
      <c r="A5550" s="59">
        <v>239513</v>
      </c>
    </row>
    <row r="5551" spans="1:1">
      <c r="A5551" s="59">
        <v>234682</v>
      </c>
    </row>
    <row r="5552" spans="1:1">
      <c r="A5552" s="59">
        <v>239987</v>
      </c>
    </row>
    <row r="5553" spans="1:1">
      <c r="A5553" s="59">
        <v>83439</v>
      </c>
    </row>
    <row r="5554" spans="1:1">
      <c r="A5554" s="59">
        <v>90295</v>
      </c>
    </row>
    <row r="5555" spans="1:1">
      <c r="A5555" s="59">
        <v>142713</v>
      </c>
    </row>
    <row r="5556" spans="1:1">
      <c r="A5556" s="59">
        <v>116080</v>
      </c>
    </row>
    <row r="5557" spans="1:1">
      <c r="A5557" s="59">
        <v>20552</v>
      </c>
    </row>
    <row r="5558" spans="1:1">
      <c r="A5558" s="59">
        <v>31807</v>
      </c>
    </row>
    <row r="5559" spans="1:1">
      <c r="A5559" s="59">
        <v>238104</v>
      </c>
    </row>
    <row r="5560" spans="1:1">
      <c r="A5560" s="59">
        <v>207312</v>
      </c>
    </row>
    <row r="5561" spans="1:1">
      <c r="A5561" s="59">
        <v>93309</v>
      </c>
    </row>
    <row r="5562" spans="1:1">
      <c r="A5562" s="59">
        <v>204292</v>
      </c>
    </row>
    <row r="5563" spans="1:1">
      <c r="A5563" s="59">
        <v>203680</v>
      </c>
    </row>
    <row r="5564" spans="1:1">
      <c r="A5564" s="59">
        <v>124000</v>
      </c>
    </row>
    <row r="5565" spans="1:1">
      <c r="A5565" s="59">
        <v>145908</v>
      </c>
    </row>
    <row r="5566" spans="1:1">
      <c r="A5566" s="59">
        <v>89270</v>
      </c>
    </row>
    <row r="5567" spans="1:1">
      <c r="A5567" s="59">
        <v>94801</v>
      </c>
    </row>
    <row r="5568" spans="1:1">
      <c r="A5568" s="59">
        <v>36948</v>
      </c>
    </row>
    <row r="5569" spans="1:1">
      <c r="A5569" s="59">
        <v>233417</v>
      </c>
    </row>
    <row r="5570" spans="1:1">
      <c r="A5570" s="59">
        <v>38010</v>
      </c>
    </row>
    <row r="5571" spans="1:1">
      <c r="A5571" s="59">
        <v>36974</v>
      </c>
    </row>
    <row r="5572" spans="1:1">
      <c r="A5572" s="59">
        <v>36661</v>
      </c>
    </row>
    <row r="5573" spans="1:1">
      <c r="A5573" s="59">
        <v>35287</v>
      </c>
    </row>
    <row r="5574" spans="1:1">
      <c r="A5574" s="59">
        <v>22431</v>
      </c>
    </row>
    <row r="5575" spans="1:1">
      <c r="A5575" s="59">
        <v>25867</v>
      </c>
    </row>
    <row r="5576" spans="1:1">
      <c r="A5576" s="59">
        <v>26662</v>
      </c>
    </row>
    <row r="5577" spans="1:1">
      <c r="A5577" s="59">
        <v>142395</v>
      </c>
    </row>
    <row r="5578" spans="1:1">
      <c r="A5578" s="59">
        <v>35072</v>
      </c>
    </row>
    <row r="5579" spans="1:1">
      <c r="A5579" s="59">
        <v>118040</v>
      </c>
    </row>
    <row r="5580" spans="1:1">
      <c r="A5580" s="59">
        <v>38263</v>
      </c>
    </row>
    <row r="5581" spans="1:1">
      <c r="A5581" s="59">
        <v>86853</v>
      </c>
    </row>
    <row r="5582" spans="1:1">
      <c r="A5582" s="59">
        <v>204419</v>
      </c>
    </row>
    <row r="5583" spans="1:1">
      <c r="A5583" s="59">
        <v>141200</v>
      </c>
    </row>
    <row r="5584" spans="1:1">
      <c r="A5584" s="59">
        <v>84978</v>
      </c>
    </row>
    <row r="5585" spans="1:1">
      <c r="A5585" s="59">
        <v>18101</v>
      </c>
    </row>
    <row r="5586" spans="1:1">
      <c r="A5586" s="59">
        <v>114350</v>
      </c>
    </row>
    <row r="5587" spans="1:1">
      <c r="A5587" s="59">
        <v>87683</v>
      </c>
    </row>
    <row r="5588" spans="1:1">
      <c r="A5588" s="59">
        <v>397299</v>
      </c>
    </row>
    <row r="5589" spans="1:1">
      <c r="A5589" s="59">
        <v>32590</v>
      </c>
    </row>
    <row r="5590" spans="1:1">
      <c r="A5590" s="59">
        <v>35447</v>
      </c>
    </row>
    <row r="5591" spans="1:1">
      <c r="A5591" s="59">
        <v>109378</v>
      </c>
    </row>
    <row r="5592" spans="1:1">
      <c r="A5592" s="59">
        <v>35077</v>
      </c>
    </row>
    <row r="5593" spans="1:1">
      <c r="A5593" s="59">
        <v>125894</v>
      </c>
    </row>
    <row r="5594" spans="1:1">
      <c r="A5594" s="59">
        <v>111151</v>
      </c>
    </row>
    <row r="5595" spans="1:1">
      <c r="A5595" s="59">
        <v>34085</v>
      </c>
    </row>
    <row r="5596" spans="1:1">
      <c r="A5596" s="59">
        <v>93378</v>
      </c>
    </row>
    <row r="5597" spans="1:1">
      <c r="A5597" s="59">
        <v>36910</v>
      </c>
    </row>
    <row r="5598" spans="1:1">
      <c r="A5598" s="59">
        <v>35515</v>
      </c>
    </row>
    <row r="5599" spans="1:1">
      <c r="A5599" s="59">
        <v>205922</v>
      </c>
    </row>
    <row r="5600" spans="1:1">
      <c r="A5600" s="59">
        <v>202627</v>
      </c>
    </row>
    <row r="5601" spans="1:1">
      <c r="A5601" s="59">
        <v>68789</v>
      </c>
    </row>
    <row r="5602" spans="1:1">
      <c r="A5602" s="59">
        <v>96798</v>
      </c>
    </row>
    <row r="5603" spans="1:1">
      <c r="A5603" s="59">
        <v>111248</v>
      </c>
    </row>
    <row r="5604" spans="1:1">
      <c r="A5604" s="59">
        <v>127000</v>
      </c>
    </row>
    <row r="5605" spans="1:1">
      <c r="A5605" s="59">
        <v>33388</v>
      </c>
    </row>
    <row r="5606" spans="1:1">
      <c r="A5606" s="59">
        <v>141000</v>
      </c>
    </row>
    <row r="5607" spans="1:1">
      <c r="A5607" s="59">
        <v>141260</v>
      </c>
    </row>
    <row r="5608" spans="1:1">
      <c r="A5608" s="59">
        <v>31687</v>
      </c>
    </row>
    <row r="5609" spans="1:1">
      <c r="A5609" s="59">
        <v>37200</v>
      </c>
    </row>
    <row r="5610" spans="1:1">
      <c r="A5610" s="59">
        <v>31214</v>
      </c>
    </row>
    <row r="5611" spans="1:1">
      <c r="A5611" s="59">
        <v>111412</v>
      </c>
    </row>
    <row r="5612" spans="1:1">
      <c r="A5612" s="59">
        <v>201996</v>
      </c>
    </row>
    <row r="5613" spans="1:1">
      <c r="A5613" s="59">
        <v>150044</v>
      </c>
    </row>
    <row r="5614" spans="1:1">
      <c r="A5614" s="59">
        <v>58200</v>
      </c>
    </row>
    <row r="5615" spans="1:1">
      <c r="A5615" s="59">
        <v>24447</v>
      </c>
    </row>
    <row r="5616" spans="1:1">
      <c r="A5616" s="59">
        <v>106000</v>
      </c>
    </row>
    <row r="5617" spans="1:1">
      <c r="A5617" s="59">
        <v>290000</v>
      </c>
    </row>
    <row r="5618" spans="1:1">
      <c r="A5618" s="59">
        <v>97759</v>
      </c>
    </row>
    <row r="5619" spans="1:1">
      <c r="A5619" s="59">
        <v>94083</v>
      </c>
    </row>
    <row r="5620" spans="1:1">
      <c r="A5620" s="59">
        <v>204071</v>
      </c>
    </row>
    <row r="5621" spans="1:1">
      <c r="A5621" s="59">
        <v>33446</v>
      </c>
    </row>
    <row r="5622" spans="1:1">
      <c r="A5622" s="59">
        <v>67559</v>
      </c>
    </row>
    <row r="5623" spans="1:1">
      <c r="A5623" s="59">
        <v>93544</v>
      </c>
    </row>
    <row r="5624" spans="1:1">
      <c r="A5624" s="59">
        <v>128081</v>
      </c>
    </row>
    <row r="5625" spans="1:1">
      <c r="A5625" s="59">
        <v>147457</v>
      </c>
    </row>
    <row r="5626" spans="1:1">
      <c r="A5626" s="59">
        <v>92227</v>
      </c>
    </row>
    <row r="5627" spans="1:1">
      <c r="A5627" s="59">
        <v>93255</v>
      </c>
    </row>
    <row r="5628" spans="1:1">
      <c r="A5628" s="59">
        <v>31458</v>
      </c>
    </row>
    <row r="5629" spans="1:1">
      <c r="A5629" s="59">
        <v>136879</v>
      </c>
    </row>
    <row r="5630" spans="1:1">
      <c r="A5630" s="59">
        <v>145590</v>
      </c>
    </row>
    <row r="5631" spans="1:1">
      <c r="A5631" s="59"/>
    </row>
    <row r="5632" spans="1:1">
      <c r="A5632" s="59">
        <v>33465</v>
      </c>
    </row>
    <row r="5633" spans="1:1">
      <c r="A5633" s="59">
        <v>119847</v>
      </c>
    </row>
    <row r="5634" spans="1:1">
      <c r="A5634" s="59">
        <v>31976</v>
      </c>
    </row>
    <row r="5635" spans="1:1">
      <c r="A5635" s="59">
        <v>120006</v>
      </c>
    </row>
    <row r="5636" spans="1:1">
      <c r="A5636" s="59">
        <v>198749</v>
      </c>
    </row>
    <row r="5637" spans="1:1">
      <c r="A5637" s="59">
        <v>31836</v>
      </c>
    </row>
    <row r="5638" spans="1:1">
      <c r="A5638" s="59">
        <v>200731</v>
      </c>
    </row>
    <row r="5639" spans="1:1">
      <c r="A5639" s="59">
        <v>36335</v>
      </c>
    </row>
    <row r="5640" spans="1:1">
      <c r="A5640" s="59">
        <v>399412</v>
      </c>
    </row>
    <row r="5641" spans="1:1">
      <c r="A5641" s="59">
        <v>3372</v>
      </c>
    </row>
    <row r="5642" spans="1:1">
      <c r="A5642" s="59">
        <v>128996</v>
      </c>
    </row>
    <row r="5643" spans="1:1">
      <c r="A5643" s="59">
        <v>68135</v>
      </c>
    </row>
    <row r="5644" spans="1:1">
      <c r="A5644" s="59"/>
    </row>
    <row r="5645" spans="1:1">
      <c r="A5645" s="59">
        <v>27324</v>
      </c>
    </row>
    <row r="5646" spans="1:1">
      <c r="A5646" s="59">
        <v>148631</v>
      </c>
    </row>
    <row r="5647" spans="1:1">
      <c r="A5647" s="59">
        <v>162000</v>
      </c>
    </row>
    <row r="5648" spans="1:1">
      <c r="A5648" s="59">
        <v>30972</v>
      </c>
    </row>
    <row r="5649" spans="1:1">
      <c r="A5649" s="59"/>
    </row>
    <row r="5650" spans="1:1">
      <c r="A5650" s="59">
        <v>132485</v>
      </c>
    </row>
    <row r="5651" spans="1:1">
      <c r="A5651" s="59">
        <v>68117</v>
      </c>
    </row>
    <row r="5652" spans="1:1">
      <c r="A5652" s="59">
        <v>134552</v>
      </c>
    </row>
    <row r="5653" spans="1:1">
      <c r="A5653" s="59"/>
    </row>
    <row r="5654" spans="1:1">
      <c r="A5654" s="59">
        <v>134586</v>
      </c>
    </row>
    <row r="5655" spans="1:1">
      <c r="A5655" s="59">
        <v>146341</v>
      </c>
    </row>
    <row r="5656" spans="1:1">
      <c r="A5656" s="59">
        <v>59360</v>
      </c>
    </row>
    <row r="5657" spans="1:1">
      <c r="A5657" s="59">
        <v>129611</v>
      </c>
    </row>
    <row r="5658" spans="1:1">
      <c r="A5658" s="59">
        <v>76769</v>
      </c>
    </row>
    <row r="5659" spans="1:1">
      <c r="A5659" s="59">
        <v>134029</v>
      </c>
    </row>
    <row r="5660" spans="1:1">
      <c r="A5660" s="59">
        <v>5118</v>
      </c>
    </row>
    <row r="5661" spans="1:1">
      <c r="A5661" s="59">
        <v>362000</v>
      </c>
    </row>
    <row r="5662" spans="1:1">
      <c r="A5662" s="59">
        <v>147224</v>
      </c>
    </row>
    <row r="5663" spans="1:1">
      <c r="A5663" s="59">
        <v>53543</v>
      </c>
    </row>
    <row r="5664" spans="1:1">
      <c r="A5664" s="59">
        <v>4742</v>
      </c>
    </row>
    <row r="5665" spans="1:1">
      <c r="A5665" s="59">
        <v>120000</v>
      </c>
    </row>
    <row r="5666" spans="1:1">
      <c r="A5666" s="59">
        <v>159000</v>
      </c>
    </row>
    <row r="5667" spans="1:1">
      <c r="A5667" s="59"/>
    </row>
    <row r="5668" spans="1:1">
      <c r="A5668" s="59">
        <v>331000</v>
      </c>
    </row>
    <row r="5669" spans="1:1">
      <c r="A5669" s="59">
        <v>145351</v>
      </c>
    </row>
    <row r="5670" spans="1:1">
      <c r="A5670" s="59">
        <v>129625</v>
      </c>
    </row>
    <row r="5671" spans="1:1">
      <c r="A5671" s="59">
        <v>58784</v>
      </c>
    </row>
    <row r="5672" spans="1:1">
      <c r="A5672" s="59">
        <v>369874</v>
      </c>
    </row>
    <row r="5673" spans="1:1">
      <c r="A5673" s="59">
        <v>33299</v>
      </c>
    </row>
    <row r="5674" spans="1:1">
      <c r="A5674" s="59">
        <v>63131</v>
      </c>
    </row>
    <row r="5675" spans="1:1">
      <c r="A5675" s="59">
        <v>83786</v>
      </c>
    </row>
    <row r="5676" spans="1:1">
      <c r="A5676" s="59">
        <v>145423</v>
      </c>
    </row>
    <row r="5677" spans="1:1">
      <c r="A5677" s="59">
        <v>66895</v>
      </c>
    </row>
    <row r="5678" spans="1:1">
      <c r="A5678" s="59">
        <v>145127</v>
      </c>
    </row>
    <row r="5679" spans="1:1">
      <c r="A5679" s="59">
        <v>362909</v>
      </c>
    </row>
    <row r="5680" spans="1:1">
      <c r="A5680" s="59">
        <v>15024</v>
      </c>
    </row>
    <row r="5681" spans="1:1">
      <c r="A5681" s="59">
        <v>14534</v>
      </c>
    </row>
    <row r="5682" spans="1:1">
      <c r="A5682" s="59">
        <v>150283</v>
      </c>
    </row>
    <row r="5683" spans="1:1">
      <c r="A5683" s="59">
        <v>11541</v>
      </c>
    </row>
    <row r="5684" spans="1:1">
      <c r="A5684" s="59">
        <v>371003</v>
      </c>
    </row>
    <row r="5685" spans="1:1">
      <c r="A5685" s="59">
        <v>127034</v>
      </c>
    </row>
    <row r="5686" spans="1:1">
      <c r="A5686" s="59">
        <v>12064</v>
      </c>
    </row>
    <row r="5687" spans="1:1">
      <c r="A5687" s="59">
        <v>18760</v>
      </c>
    </row>
    <row r="5688" spans="1:1">
      <c r="A5688" s="59">
        <v>14719</v>
      </c>
    </row>
    <row r="5689" spans="1:1">
      <c r="A5689" s="59">
        <v>217000</v>
      </c>
    </row>
    <row r="5690" spans="1:1">
      <c r="A5690" s="59">
        <v>149281</v>
      </c>
    </row>
    <row r="5691" spans="1:1">
      <c r="A5691" s="59">
        <v>64674</v>
      </c>
    </row>
    <row r="5692" spans="1:1">
      <c r="A5692" s="59">
        <v>129281</v>
      </c>
    </row>
    <row r="5693" spans="1:1">
      <c r="A5693" s="59">
        <v>94600</v>
      </c>
    </row>
    <row r="5694" spans="1:1">
      <c r="A5694" s="59">
        <v>59463</v>
      </c>
    </row>
    <row r="5695" spans="1:1">
      <c r="A5695" s="59">
        <v>48400</v>
      </c>
    </row>
    <row r="5696" spans="1:1">
      <c r="A5696" s="59">
        <v>99653</v>
      </c>
    </row>
    <row r="5697" spans="1:1">
      <c r="A5697" s="59">
        <v>141705</v>
      </c>
    </row>
    <row r="5698" spans="1:1">
      <c r="A5698" s="59">
        <v>42000</v>
      </c>
    </row>
    <row r="5699" spans="1:1">
      <c r="A5699" s="59">
        <v>362578</v>
      </c>
    </row>
    <row r="5700" spans="1:1">
      <c r="A5700" s="59"/>
    </row>
    <row r="5701" spans="1:1">
      <c r="A5701" s="59">
        <v>97536</v>
      </c>
    </row>
    <row r="5702" spans="1:1">
      <c r="A5702" s="59"/>
    </row>
    <row r="5703" spans="1:1">
      <c r="A5703" s="59"/>
    </row>
    <row r="5704" spans="1:1">
      <c r="A5704" s="59">
        <v>365528</v>
      </c>
    </row>
    <row r="5705" spans="1:1">
      <c r="A5705" s="59"/>
    </row>
    <row r="5706" spans="1:1">
      <c r="A5706" s="59">
        <v>59889</v>
      </c>
    </row>
    <row r="5707" spans="1:1">
      <c r="A5707" s="59">
        <v>12375</v>
      </c>
    </row>
    <row r="5708" spans="1:1">
      <c r="A5708" s="59"/>
    </row>
    <row r="5709" spans="1:1">
      <c r="A5709" s="59"/>
    </row>
    <row r="5710" spans="1:1">
      <c r="A5710" s="59">
        <v>147416</v>
      </c>
    </row>
    <row r="5711" spans="1:1">
      <c r="A5711" s="59">
        <v>5143</v>
      </c>
    </row>
    <row r="5712" spans="1:1">
      <c r="A5712" s="59">
        <v>363737</v>
      </c>
    </row>
    <row r="5713" spans="1:1">
      <c r="A5713" s="59">
        <v>9999</v>
      </c>
    </row>
    <row r="5714" spans="1:1">
      <c r="A5714" s="59">
        <v>21314</v>
      </c>
    </row>
    <row r="5715" spans="1:1">
      <c r="A5715" s="59">
        <v>140000</v>
      </c>
    </row>
    <row r="5716" spans="1:1">
      <c r="A5716" s="59">
        <v>65889</v>
      </c>
    </row>
    <row r="5717" spans="1:1">
      <c r="A5717" s="59">
        <v>102000</v>
      </c>
    </row>
    <row r="5718" spans="1:1">
      <c r="A5718" s="59">
        <v>17852</v>
      </c>
    </row>
    <row r="5719" spans="1:1">
      <c r="A5719" s="59">
        <v>21137</v>
      </c>
    </row>
    <row r="5720" spans="1:1">
      <c r="A5720" s="59"/>
    </row>
    <row r="5721" spans="1:1">
      <c r="A5721" s="59">
        <v>21393</v>
      </c>
    </row>
    <row r="5722" spans="1:1">
      <c r="A5722" s="59">
        <v>21427</v>
      </c>
    </row>
    <row r="5723" spans="1:1">
      <c r="A5723" s="59">
        <v>367089</v>
      </c>
    </row>
    <row r="5724" spans="1:1">
      <c r="A5724" s="59">
        <v>22434</v>
      </c>
    </row>
    <row r="5725" spans="1:1">
      <c r="A5725" s="59">
        <v>220757</v>
      </c>
    </row>
    <row r="5726" spans="1:1">
      <c r="A5726" s="59">
        <v>9898</v>
      </c>
    </row>
    <row r="5727" spans="1:1">
      <c r="A5727" s="59">
        <v>104027</v>
      </c>
    </row>
    <row r="5728" spans="1:1">
      <c r="A5728" s="59">
        <v>13284</v>
      </c>
    </row>
    <row r="5729" spans="1:1">
      <c r="A5729" s="59">
        <v>114000</v>
      </c>
    </row>
    <row r="5730" spans="1:1">
      <c r="A5730" s="59">
        <v>22446</v>
      </c>
    </row>
    <row r="5731" spans="1:1">
      <c r="A5731" s="59">
        <v>9330</v>
      </c>
    </row>
    <row r="5732" spans="1:1">
      <c r="A5732" s="59">
        <v>7382</v>
      </c>
    </row>
    <row r="5733" spans="1:1">
      <c r="A5733" s="59">
        <v>9133</v>
      </c>
    </row>
    <row r="5734" spans="1:1">
      <c r="A5734" s="59">
        <v>6929</v>
      </c>
    </row>
    <row r="5735" spans="1:1">
      <c r="A5735" s="59">
        <v>100919</v>
      </c>
    </row>
    <row r="5736" spans="1:1">
      <c r="A5736" s="59">
        <v>8117</v>
      </c>
    </row>
    <row r="5737" spans="1:1">
      <c r="A5737" s="59">
        <v>101731</v>
      </c>
    </row>
    <row r="5738" spans="1:1">
      <c r="A5738" s="59">
        <v>122372</v>
      </c>
    </row>
    <row r="5739" spans="1:1">
      <c r="A5739" s="59">
        <v>18388</v>
      </c>
    </row>
    <row r="5740" spans="1:1">
      <c r="A5740" s="59">
        <v>13356</v>
      </c>
    </row>
    <row r="5741" spans="1:1">
      <c r="A5741" s="59">
        <v>8482</v>
      </c>
    </row>
    <row r="5742" spans="1:1">
      <c r="A5742" s="59">
        <v>120310</v>
      </c>
    </row>
    <row r="5743" spans="1:1">
      <c r="A5743" s="59">
        <v>217036</v>
      </c>
    </row>
    <row r="5744" spans="1:1">
      <c r="A5744" s="59">
        <v>367917</v>
      </c>
    </row>
    <row r="5745" spans="1:1">
      <c r="A5745" s="59">
        <v>15635</v>
      </c>
    </row>
    <row r="5746" spans="1:1">
      <c r="A5746" s="59">
        <v>18824</v>
      </c>
    </row>
    <row r="5747" spans="1:1">
      <c r="A5747" s="59"/>
    </row>
    <row r="5748" spans="1:1">
      <c r="A5748" s="59"/>
    </row>
    <row r="5749" spans="1:1">
      <c r="A5749" s="59">
        <v>217840</v>
      </c>
    </row>
    <row r="5750" spans="1:1">
      <c r="A5750" s="59"/>
    </row>
    <row r="5751" spans="1:1">
      <c r="A5751" s="59">
        <v>119351</v>
      </c>
    </row>
    <row r="5752" spans="1:1">
      <c r="A5752" s="59"/>
    </row>
    <row r="5753" spans="1:1">
      <c r="A5753" s="59"/>
    </row>
    <row r="5754" spans="1:1">
      <c r="A5754" s="59"/>
    </row>
    <row r="5755" spans="1:1">
      <c r="A5755" s="59">
        <v>5137</v>
      </c>
    </row>
    <row r="5756" spans="1:1">
      <c r="A5756" s="59"/>
    </row>
    <row r="5757" spans="1:1">
      <c r="A5757" s="59">
        <v>5884</v>
      </c>
    </row>
    <row r="5758" spans="1:1">
      <c r="A5758" s="59"/>
    </row>
    <row r="5759" spans="1:1">
      <c r="A5759" s="59">
        <v>5149</v>
      </c>
    </row>
    <row r="5760" spans="1:1">
      <c r="A5760" s="59">
        <v>120527</v>
      </c>
    </row>
    <row r="5761" spans="1:1">
      <c r="A5761" s="59"/>
    </row>
    <row r="5762" spans="1:1">
      <c r="A5762" s="59">
        <v>68600</v>
      </c>
    </row>
    <row r="5763" spans="1:1">
      <c r="A5763" s="59">
        <v>55604</v>
      </c>
    </row>
    <row r="5764" spans="1:1">
      <c r="A5764" s="59"/>
    </row>
    <row r="5765" spans="1:1">
      <c r="A5765" s="59">
        <v>100564</v>
      </c>
    </row>
    <row r="5766" spans="1:1">
      <c r="A5766" s="59">
        <v>67272</v>
      </c>
    </row>
    <row r="5767" spans="1:1">
      <c r="A5767" s="59"/>
    </row>
    <row r="5768" spans="1:1">
      <c r="A5768" s="59">
        <v>95410</v>
      </c>
    </row>
    <row r="5769" spans="1:1">
      <c r="A5769" s="59">
        <v>47321</v>
      </c>
    </row>
    <row r="5770" spans="1:1">
      <c r="A5770" s="59"/>
    </row>
    <row r="5771" spans="1:1">
      <c r="A5771" s="59">
        <v>87000</v>
      </c>
    </row>
    <row r="5772" spans="1:1">
      <c r="A5772" s="59">
        <v>67552</v>
      </c>
    </row>
    <row r="5773" spans="1:1">
      <c r="A5773" s="59">
        <v>89427</v>
      </c>
    </row>
    <row r="5774" spans="1:1">
      <c r="A5774" s="59">
        <v>118247</v>
      </c>
    </row>
    <row r="5775" spans="1:1">
      <c r="A5775" s="59"/>
    </row>
    <row r="5776" spans="1:1">
      <c r="A5776" s="59">
        <v>52720</v>
      </c>
    </row>
    <row r="5777" spans="1:1">
      <c r="A5777" s="59"/>
    </row>
    <row r="5778" spans="1:1">
      <c r="A5778" s="59">
        <v>117227</v>
      </c>
    </row>
    <row r="5779" spans="1:1">
      <c r="A5779" s="59">
        <v>39800</v>
      </c>
    </row>
    <row r="5780" spans="1:1">
      <c r="A5780" s="59">
        <v>120636</v>
      </c>
    </row>
    <row r="5781" spans="1:1">
      <c r="A5781" s="59"/>
    </row>
    <row r="5782" spans="1:1">
      <c r="A5782" s="59">
        <v>91672</v>
      </c>
    </row>
    <row r="5783" spans="1:1">
      <c r="A5783" s="59">
        <v>192677</v>
      </c>
    </row>
    <row r="5784" spans="1:1">
      <c r="A5784" s="59">
        <v>39000</v>
      </c>
    </row>
    <row r="5785" spans="1:1">
      <c r="A5785" s="59">
        <v>164411</v>
      </c>
    </row>
    <row r="5786" spans="1:1">
      <c r="A5786" s="59">
        <v>159500</v>
      </c>
    </row>
    <row r="5787" spans="1:1">
      <c r="A5787" s="59">
        <v>42437</v>
      </c>
    </row>
    <row r="5788" spans="1:1">
      <c r="A5788" s="59">
        <v>48062</v>
      </c>
    </row>
    <row r="5789" spans="1:1">
      <c r="A5789" s="59"/>
    </row>
    <row r="5790" spans="1:1">
      <c r="A5790" s="59">
        <v>95847</v>
      </c>
    </row>
    <row r="5791" spans="1:1">
      <c r="A5791" s="59"/>
    </row>
    <row r="5792" spans="1:1">
      <c r="A5792" s="59">
        <v>39364</v>
      </c>
    </row>
    <row r="5793" spans="1:1">
      <c r="A5793" s="59"/>
    </row>
    <row r="5794" spans="1:1">
      <c r="A5794" s="59">
        <v>93909</v>
      </c>
    </row>
    <row r="5795" spans="1:1">
      <c r="A5795" s="59">
        <v>47354</v>
      </c>
    </row>
    <row r="5796" spans="1:1">
      <c r="A5796" s="59">
        <v>95377</v>
      </c>
    </row>
    <row r="5797" spans="1:1">
      <c r="A5797" s="59">
        <v>41392</v>
      </c>
    </row>
    <row r="5798" spans="1:1">
      <c r="A5798" s="59">
        <v>93127</v>
      </c>
    </row>
    <row r="5799" spans="1:1">
      <c r="A5799" s="59">
        <v>33300</v>
      </c>
    </row>
    <row r="5800" spans="1:1">
      <c r="A5800" s="59">
        <v>47476</v>
      </c>
    </row>
    <row r="5801" spans="1:1">
      <c r="A5801" s="59">
        <v>33903</v>
      </c>
    </row>
    <row r="5802" spans="1:1">
      <c r="A5802" s="59">
        <v>41260</v>
      </c>
    </row>
    <row r="5803" spans="1:1">
      <c r="A5803" s="59">
        <v>40694</v>
      </c>
    </row>
    <row r="5804" spans="1:1">
      <c r="A5804" s="59">
        <v>40724</v>
      </c>
    </row>
    <row r="5805" spans="1:1">
      <c r="A5805" s="59">
        <v>247500</v>
      </c>
    </row>
    <row r="5806" spans="1:1">
      <c r="A5806" s="59">
        <v>9000</v>
      </c>
    </row>
    <row r="5807" spans="1:1">
      <c r="A5807" s="59">
        <v>44462</v>
      </c>
    </row>
    <row r="5808" spans="1:1">
      <c r="A5808" s="59">
        <v>45455</v>
      </c>
    </row>
    <row r="5809" spans="1:1">
      <c r="A5809" s="59">
        <v>43689</v>
      </c>
    </row>
    <row r="5810" spans="1:1">
      <c r="A5810" s="59">
        <v>69400</v>
      </c>
    </row>
    <row r="5811" spans="1:1">
      <c r="A5811" s="59">
        <v>235000</v>
      </c>
    </row>
    <row r="5812" spans="1:1">
      <c r="A5812" s="59">
        <v>220528</v>
      </c>
    </row>
    <row r="5813" spans="1:1">
      <c r="A5813" s="59">
        <v>202601</v>
      </c>
    </row>
    <row r="5814" spans="1:1">
      <c r="A5814" s="59"/>
    </row>
    <row r="5815" spans="1:1">
      <c r="A5815" s="59"/>
    </row>
    <row r="5816" spans="1:1">
      <c r="A5816" s="59">
        <v>44000</v>
      </c>
    </row>
    <row r="5817" spans="1:1">
      <c r="A5817" s="59">
        <v>174900</v>
      </c>
    </row>
    <row r="5818" spans="1:1">
      <c r="A5818" s="59">
        <v>38000</v>
      </c>
    </row>
    <row r="5819" spans="1:1">
      <c r="A5819" s="59">
        <v>26976</v>
      </c>
    </row>
    <row r="5820" spans="1:1">
      <c r="A5820" s="59">
        <v>106000</v>
      </c>
    </row>
    <row r="5821" spans="1:1">
      <c r="A5821" s="59">
        <v>167000</v>
      </c>
    </row>
    <row r="5822" spans="1:1">
      <c r="A5822" s="59">
        <v>80286</v>
      </c>
    </row>
    <row r="5823" spans="1:1">
      <c r="A5823" s="59">
        <v>160000</v>
      </c>
    </row>
    <row r="5824" spans="1:1">
      <c r="A5824" s="59">
        <v>30338</v>
      </c>
    </row>
    <row r="5825" spans="1:1">
      <c r="A5825" s="59">
        <v>35910</v>
      </c>
    </row>
    <row r="5826" spans="1:1">
      <c r="A5826" s="59"/>
    </row>
    <row r="5827" spans="1:1">
      <c r="A5827" s="59">
        <v>48370</v>
      </c>
    </row>
    <row r="5828" spans="1:1">
      <c r="A5828" s="59">
        <v>256431</v>
      </c>
    </row>
    <row r="5829" spans="1:1">
      <c r="A5829" s="59"/>
    </row>
    <row r="5830" spans="1:1">
      <c r="A5830" s="59">
        <v>34668</v>
      </c>
    </row>
    <row r="5831" spans="1:1">
      <c r="A5831" s="59">
        <v>197770</v>
      </c>
    </row>
    <row r="5832" spans="1:1">
      <c r="A5832" s="59">
        <v>46670</v>
      </c>
    </row>
    <row r="5833" spans="1:1">
      <c r="A5833" s="59"/>
    </row>
    <row r="5834" spans="1:1">
      <c r="A5834" s="59">
        <v>53992</v>
      </c>
    </row>
    <row r="5835" spans="1:1">
      <c r="A5835" s="59">
        <v>168561</v>
      </c>
    </row>
    <row r="5836" spans="1:1">
      <c r="A5836" s="59">
        <v>43635</v>
      </c>
    </row>
    <row r="5837" spans="1:1">
      <c r="A5837" s="59">
        <v>53024</v>
      </c>
    </row>
    <row r="5838" spans="1:1">
      <c r="A5838" s="59">
        <v>40140</v>
      </c>
    </row>
    <row r="5839" spans="1:1">
      <c r="A5839" s="59">
        <v>70318</v>
      </c>
    </row>
    <row r="5840" spans="1:1">
      <c r="A5840" s="59">
        <v>178073</v>
      </c>
    </row>
    <row r="5841" spans="1:1">
      <c r="A5841" s="59"/>
    </row>
    <row r="5842" spans="1:1">
      <c r="A5842" s="59"/>
    </row>
    <row r="5843" spans="1:1">
      <c r="A5843" s="59">
        <v>48667</v>
      </c>
    </row>
    <row r="5844" spans="1:1">
      <c r="A5844" s="59">
        <v>44992</v>
      </c>
    </row>
    <row r="5845" spans="1:1">
      <c r="A5845" s="59"/>
    </row>
    <row r="5846" spans="1:1">
      <c r="A5846" s="59"/>
    </row>
    <row r="5847" spans="1:1">
      <c r="A5847" s="59">
        <v>42541</v>
      </c>
    </row>
    <row r="5848" spans="1:1">
      <c r="A5848" s="59">
        <v>22000</v>
      </c>
    </row>
    <row r="5849" spans="1:1">
      <c r="A5849" s="59">
        <v>53334</v>
      </c>
    </row>
    <row r="5850" spans="1:1">
      <c r="A5850" s="59">
        <v>39609</v>
      </c>
    </row>
    <row r="5851" spans="1:1">
      <c r="A5851" s="59">
        <v>28312</v>
      </c>
    </row>
    <row r="5852" spans="1:1">
      <c r="A5852" s="59">
        <v>178810</v>
      </c>
    </row>
    <row r="5853" spans="1:1">
      <c r="A5853" s="59"/>
    </row>
    <row r="5854" spans="1:1">
      <c r="A5854" s="59"/>
    </row>
    <row r="5855" spans="1:1">
      <c r="A5855" s="59">
        <v>42041</v>
      </c>
    </row>
    <row r="5856" spans="1:1">
      <c r="A5856" s="59"/>
    </row>
    <row r="5857" spans="1:1">
      <c r="A5857" s="59">
        <v>38900</v>
      </c>
    </row>
    <row r="5858" spans="1:1">
      <c r="A5858" s="59">
        <v>31536</v>
      </c>
    </row>
    <row r="5859" spans="1:1">
      <c r="A5859" s="59">
        <v>183615</v>
      </c>
    </row>
    <row r="5860" spans="1:1">
      <c r="A5860" s="59">
        <v>181000</v>
      </c>
    </row>
    <row r="5861" spans="1:1">
      <c r="A5861" s="59">
        <v>174945</v>
      </c>
    </row>
    <row r="5862" spans="1:1">
      <c r="A5862" s="59">
        <v>31305</v>
      </c>
    </row>
    <row r="5863" spans="1:1">
      <c r="A5863" s="59"/>
    </row>
    <row r="5864" spans="1:1">
      <c r="A5864" s="59"/>
    </row>
    <row r="5865" spans="1:1">
      <c r="A5865" s="59">
        <v>41301</v>
      </c>
    </row>
    <row r="5866" spans="1:1">
      <c r="A5866" s="59"/>
    </row>
    <row r="5867" spans="1:1">
      <c r="A5867" s="59"/>
    </row>
    <row r="5868" spans="1:1">
      <c r="A5868" s="59">
        <v>27234</v>
      </c>
    </row>
    <row r="5869" spans="1:1">
      <c r="A5869" s="59">
        <v>23905</v>
      </c>
    </row>
    <row r="5870" spans="1:1">
      <c r="A5870" s="59"/>
    </row>
    <row r="5871" spans="1:1">
      <c r="A5871" s="59">
        <v>53532</v>
      </c>
    </row>
    <row r="5872" spans="1:1">
      <c r="A5872" s="59">
        <v>48825</v>
      </c>
    </row>
    <row r="5873" spans="1:1">
      <c r="A5873" s="59">
        <v>180371</v>
      </c>
    </row>
    <row r="5874" spans="1:1">
      <c r="A5874" s="59">
        <v>182033</v>
      </c>
    </row>
    <row r="5875" spans="1:1">
      <c r="A5875" s="59"/>
    </row>
    <row r="5876" spans="1:1">
      <c r="A5876" s="59">
        <v>228236</v>
      </c>
    </row>
    <row r="5877" spans="1:1">
      <c r="A5877" s="59">
        <v>179116</v>
      </c>
    </row>
    <row r="5878" spans="1:1">
      <c r="A5878" s="59">
        <v>235895</v>
      </c>
    </row>
    <row r="5879" spans="1:1">
      <c r="A5879" s="59">
        <v>208197</v>
      </c>
    </row>
    <row r="5880" spans="1:1">
      <c r="A5880" s="59">
        <v>49669</v>
      </c>
    </row>
    <row r="5881" spans="1:1">
      <c r="A5881" s="59">
        <v>25813</v>
      </c>
    </row>
    <row r="5882" spans="1:1">
      <c r="A5882" s="59"/>
    </row>
    <row r="5883" spans="1:1">
      <c r="A5883" s="59">
        <v>24158</v>
      </c>
    </row>
    <row r="5884" spans="1:1">
      <c r="A5884" s="59">
        <v>82324</v>
      </c>
    </row>
    <row r="5885" spans="1:1">
      <c r="A5885" s="59"/>
    </row>
    <row r="5886" spans="1:1">
      <c r="A5886" s="59"/>
    </row>
    <row r="5887" spans="1:1">
      <c r="A5887" s="59">
        <v>176922</v>
      </c>
    </row>
    <row r="5888" spans="1:1">
      <c r="A5888" s="59">
        <v>95321</v>
      </c>
    </row>
    <row r="5889" spans="1:1">
      <c r="A5889" s="59">
        <v>38000</v>
      </c>
    </row>
    <row r="5890" spans="1:1">
      <c r="A5890" s="59">
        <v>39436</v>
      </c>
    </row>
    <row r="5891" spans="1:1">
      <c r="A5891" s="59">
        <v>42615</v>
      </c>
    </row>
    <row r="5892" spans="1:1">
      <c r="A5892" s="59">
        <v>40100</v>
      </c>
    </row>
    <row r="5893" spans="1:1">
      <c r="A5893" s="59">
        <v>119000</v>
      </c>
    </row>
    <row r="5894" spans="1:1">
      <c r="A5894" s="59">
        <v>43877</v>
      </c>
    </row>
    <row r="5895" spans="1:1">
      <c r="A5895" s="59">
        <v>47485</v>
      </c>
    </row>
    <row r="5896" spans="1:1">
      <c r="A5896" s="59">
        <v>39253</v>
      </c>
    </row>
    <row r="5897" spans="1:1">
      <c r="A5897" s="59">
        <v>42069</v>
      </c>
    </row>
    <row r="5898" spans="1:1">
      <c r="A5898" s="59">
        <v>86573</v>
      </c>
    </row>
    <row r="5899" spans="1:1">
      <c r="A5899" s="59">
        <v>122729</v>
      </c>
    </row>
    <row r="5900" spans="1:1">
      <c r="A5900" s="59">
        <v>38944</v>
      </c>
    </row>
    <row r="5901" spans="1:1">
      <c r="A5901" s="59">
        <v>40669</v>
      </c>
    </row>
    <row r="5902" spans="1:1">
      <c r="A5902" s="59">
        <v>46126</v>
      </c>
    </row>
    <row r="5903" spans="1:1">
      <c r="A5903" s="59">
        <v>124491</v>
      </c>
    </row>
    <row r="5904" spans="1:1">
      <c r="A5904" s="59">
        <v>120598</v>
      </c>
    </row>
    <row r="5905" spans="1:1">
      <c r="A5905" s="59">
        <v>119903</v>
      </c>
    </row>
    <row r="5906" spans="1:1">
      <c r="A5906" s="59">
        <v>202000</v>
      </c>
    </row>
    <row r="5907" spans="1:1">
      <c r="A5907" s="59">
        <v>62200</v>
      </c>
    </row>
    <row r="5908" spans="1:1">
      <c r="A5908" s="59">
        <v>64888</v>
      </c>
    </row>
    <row r="5909" spans="1:1">
      <c r="A5909" s="59">
        <v>69786</v>
      </c>
    </row>
    <row r="5910" spans="1:1">
      <c r="A5910" s="59">
        <v>67389</v>
      </c>
    </row>
    <row r="5911" spans="1:1">
      <c r="A5911" s="59">
        <v>71151</v>
      </c>
    </row>
    <row r="5912" spans="1:1">
      <c r="A5912" s="59">
        <v>63338</v>
      </c>
    </row>
    <row r="5913" spans="1:1">
      <c r="A5913" s="59">
        <v>71061</v>
      </c>
    </row>
    <row r="5914" spans="1:1">
      <c r="A5914" s="59">
        <v>205156</v>
      </c>
    </row>
    <row r="5915" spans="1:1">
      <c r="A5915" s="59">
        <v>71611</v>
      </c>
    </row>
    <row r="5916" spans="1:1">
      <c r="A5916" s="59">
        <v>70095</v>
      </c>
    </row>
    <row r="5917" spans="1:1">
      <c r="A5917" s="59">
        <v>62296</v>
      </c>
    </row>
    <row r="5918" spans="1:1">
      <c r="A5918" s="59">
        <v>69588</v>
      </c>
    </row>
    <row r="5919" spans="1:1">
      <c r="A5919" s="59">
        <v>64423</v>
      </c>
    </row>
    <row r="5920" spans="1:1">
      <c r="A5920" s="59">
        <v>66095</v>
      </c>
    </row>
    <row r="5921" spans="1:1">
      <c r="A5921" s="59">
        <v>191000</v>
      </c>
    </row>
    <row r="5922" spans="1:1">
      <c r="A5922" s="59">
        <v>193298</v>
      </c>
    </row>
    <row r="5923" spans="1:1">
      <c r="A5923" s="59">
        <v>197356</v>
      </c>
    </row>
    <row r="5924" spans="1:1">
      <c r="A5924" s="59">
        <v>197587</v>
      </c>
    </row>
    <row r="5925" spans="1:1">
      <c r="A5925" s="59">
        <v>198702</v>
      </c>
    </row>
    <row r="5926" spans="1:1">
      <c r="A5926" s="59">
        <v>192163</v>
      </c>
    </row>
    <row r="5927" spans="1:1">
      <c r="A5927" s="59">
        <v>191972</v>
      </c>
    </row>
    <row r="5928" spans="1:1">
      <c r="A5928" s="59">
        <v>197761</v>
      </c>
    </row>
    <row r="5929" spans="1:1">
      <c r="A5929" s="59">
        <v>196690</v>
      </c>
    </row>
    <row r="5930" spans="1:1">
      <c r="A5930" s="59">
        <v>192044</v>
      </c>
    </row>
    <row r="5931" spans="1:1">
      <c r="A5931" s="59">
        <v>196601</v>
      </c>
    </row>
    <row r="5932" spans="1:1">
      <c r="A5932" s="59"/>
    </row>
    <row r="5933" spans="1:1">
      <c r="A5933" s="59"/>
    </row>
    <row r="5934" spans="1:1">
      <c r="A5934" s="59">
        <v>38206</v>
      </c>
    </row>
    <row r="5935" spans="1:1">
      <c r="A5935" s="59">
        <v>83962</v>
      </c>
    </row>
    <row r="5936" spans="1:1">
      <c r="A5936" s="59">
        <v>87651</v>
      </c>
    </row>
    <row r="5937" spans="1:1">
      <c r="A5937" s="59">
        <v>13900</v>
      </c>
    </row>
    <row r="5938" spans="1:1">
      <c r="A5938" s="59">
        <v>22762</v>
      </c>
    </row>
    <row r="5939" spans="1:1">
      <c r="A5939" s="59">
        <v>23553</v>
      </c>
    </row>
    <row r="5940" spans="1:1">
      <c r="A5940" s="59">
        <v>21694</v>
      </c>
    </row>
    <row r="5941" spans="1:1">
      <c r="A5941" s="59">
        <v>22940</v>
      </c>
    </row>
    <row r="5942" spans="1:1">
      <c r="A5942" s="59">
        <v>18363</v>
      </c>
    </row>
    <row r="5943" spans="1:1">
      <c r="A5943" s="59">
        <v>20370</v>
      </c>
    </row>
    <row r="5944" spans="1:1">
      <c r="A5944" s="59">
        <v>16337</v>
      </c>
    </row>
    <row r="5945" spans="1:1">
      <c r="A5945" s="59">
        <v>18834</v>
      </c>
    </row>
    <row r="5946" spans="1:1">
      <c r="A5946" s="59">
        <v>22344</v>
      </c>
    </row>
    <row r="5947" spans="1:1">
      <c r="A5947" s="59">
        <v>21041</v>
      </c>
    </row>
    <row r="5948" spans="1:1">
      <c r="A5948" s="59">
        <v>16097</v>
      </c>
    </row>
    <row r="5949" spans="1:1">
      <c r="A5949" s="59">
        <v>23197</v>
      </c>
    </row>
    <row r="5950" spans="1:1">
      <c r="A5950" s="59">
        <v>47355</v>
      </c>
    </row>
    <row r="5951" spans="1:1">
      <c r="A5951" s="59">
        <v>48980</v>
      </c>
    </row>
    <row r="5952" spans="1:1">
      <c r="A5952" s="59">
        <v>55938</v>
      </c>
    </row>
    <row r="5953" spans="1:1">
      <c r="A5953" s="59">
        <v>54004</v>
      </c>
    </row>
    <row r="5954" spans="1:1">
      <c r="A5954" s="59">
        <v>50240</v>
      </c>
    </row>
    <row r="5955" spans="1:1">
      <c r="A5955" s="59">
        <v>53307</v>
      </c>
    </row>
    <row r="5956" spans="1:1">
      <c r="A5956" s="59">
        <v>48919</v>
      </c>
    </row>
    <row r="5957" spans="1:1">
      <c r="A5957" s="59">
        <v>57264</v>
      </c>
    </row>
    <row r="5958" spans="1:1">
      <c r="A5958" s="59">
        <v>54576</v>
      </c>
    </row>
    <row r="5959" spans="1:1">
      <c r="A5959" s="59">
        <v>54045</v>
      </c>
    </row>
    <row r="5960" spans="1:1">
      <c r="A5960" s="59">
        <v>50370</v>
      </c>
    </row>
    <row r="5961" spans="1:1">
      <c r="A5961" s="59">
        <v>48811</v>
      </c>
    </row>
  </sheetData>
  <autoFilter ref="A1:A201">
    <sortState ref="A1:A201">
      <sortCondition ref="A1" descending="1"/>
    </sortState>
    <extLst/>
  </autoFilter>
  <mergeCells count="3">
    <mergeCell ref="H4:H5"/>
    <mergeCell ref="E4:G5"/>
    <mergeCell ref="E1:J2"/>
  </mergeCell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5961"/>
  <sheetViews>
    <sheetView workbookViewId="0">
      <selection activeCell="I10" sqref="I10"/>
    </sheetView>
  </sheetViews>
  <sheetFormatPr defaultColWidth="9.14285714285714" defaultRowHeight="15"/>
  <cols>
    <col min="1" max="1" width="7.85714285714286" customWidth="1"/>
    <col min="2" max="2" width="12.8571428571429" customWidth="1"/>
    <col min="6" max="6" width="10.8571428571429" customWidth="1"/>
    <col min="7" max="7" width="14.8571428571429" customWidth="1"/>
    <col min="8" max="8" width="10.4285714285714" customWidth="1"/>
  </cols>
  <sheetData>
    <row r="1" spans="1:11">
      <c r="A1" s="35" t="s">
        <v>7</v>
      </c>
      <c r="B1" s="35" t="s">
        <v>9</v>
      </c>
      <c r="E1" s="44" t="s">
        <v>29</v>
      </c>
      <c r="F1" s="44"/>
      <c r="G1" s="44"/>
      <c r="H1" s="44"/>
      <c r="I1" s="44"/>
      <c r="J1" s="44"/>
      <c r="K1" s="44"/>
    </row>
    <row r="2" spans="1:11">
      <c r="A2" s="32">
        <v>0</v>
      </c>
      <c r="B2" s="32">
        <v>475.8</v>
      </c>
      <c r="E2" s="44"/>
      <c r="F2" s="44"/>
      <c r="G2" s="44"/>
      <c r="H2" s="44"/>
      <c r="I2" s="44"/>
      <c r="J2" s="44"/>
      <c r="K2" s="44"/>
    </row>
    <row r="3" spans="1:13">
      <c r="A3" s="32"/>
      <c r="B3" s="32">
        <v>423.20962409</v>
      </c>
      <c r="M3" s="55"/>
    </row>
    <row r="4" spans="1:8">
      <c r="A4" s="32"/>
      <c r="B4" s="32">
        <v>419.3751538</v>
      </c>
      <c r="F4" s="6" t="s">
        <v>30</v>
      </c>
      <c r="G4" s="45">
        <v>227.1299051</v>
      </c>
      <c r="H4" s="46"/>
    </row>
    <row r="5" spans="1:7">
      <c r="A5" s="32"/>
      <c r="B5" s="32">
        <v>417.63333333</v>
      </c>
      <c r="G5" s="47"/>
    </row>
    <row r="6" spans="1:10">
      <c r="A6" s="32">
        <v>0</v>
      </c>
      <c r="B6" s="32">
        <v>350.43613755</v>
      </c>
      <c r="E6" s="48"/>
      <c r="F6" s="49" t="s">
        <v>31</v>
      </c>
      <c r="G6" s="50">
        <f>MATCH(G4,B:B,-1)</f>
        <v>57</v>
      </c>
      <c r="H6" s="51"/>
      <c r="I6" s="56"/>
      <c r="J6" s="56"/>
    </row>
    <row r="7" spans="1:10">
      <c r="A7" s="32">
        <v>0</v>
      </c>
      <c r="B7" s="32">
        <v>343.9</v>
      </c>
      <c r="E7" s="48"/>
      <c r="F7" s="49" t="s">
        <v>32</v>
      </c>
      <c r="G7" s="50">
        <f>INDEX(A:B,G6,1)</f>
        <v>3</v>
      </c>
      <c r="H7" s="48"/>
      <c r="I7" s="56"/>
      <c r="J7" s="56"/>
    </row>
    <row r="8" spans="1:8">
      <c r="A8" s="32">
        <v>0</v>
      </c>
      <c r="B8" s="32">
        <v>335.07414261</v>
      </c>
      <c r="G8" s="52"/>
      <c r="H8" s="46"/>
    </row>
    <row r="9" spans="1:7">
      <c r="A9" s="32">
        <v>0</v>
      </c>
      <c r="B9" s="32">
        <v>335.03333333</v>
      </c>
      <c r="F9" s="53" t="s">
        <v>33</v>
      </c>
      <c r="G9" s="54"/>
    </row>
    <row r="10" spans="1:7">
      <c r="A10" s="32"/>
      <c r="B10" s="32">
        <v>333.23089989</v>
      </c>
      <c r="G10" s="52"/>
    </row>
    <row r="11" spans="1:7">
      <c r="A11" s="32">
        <v>0</v>
      </c>
      <c r="B11" s="32">
        <v>332.73333333</v>
      </c>
      <c r="G11" s="52"/>
    </row>
    <row r="12" spans="1:7">
      <c r="A12" s="32">
        <v>0</v>
      </c>
      <c r="B12" s="32">
        <v>327.20063852</v>
      </c>
      <c r="G12" s="52"/>
    </row>
    <row r="13" spans="1:7">
      <c r="A13" s="32">
        <v>0</v>
      </c>
      <c r="B13" s="32">
        <v>325.29930871</v>
      </c>
      <c r="G13" s="52"/>
    </row>
    <row r="14" spans="1:2">
      <c r="A14" s="32">
        <v>0</v>
      </c>
      <c r="B14" s="32">
        <v>324.68682941</v>
      </c>
    </row>
    <row r="15" spans="1:2">
      <c r="A15" s="32">
        <v>0</v>
      </c>
      <c r="B15" s="32">
        <v>321.63333333</v>
      </c>
    </row>
    <row r="16" spans="1:2">
      <c r="A16" s="32">
        <v>0</v>
      </c>
      <c r="B16" s="32">
        <v>307.9748816</v>
      </c>
    </row>
    <row r="17" spans="1:2">
      <c r="A17" s="32"/>
      <c r="B17" s="32">
        <v>303</v>
      </c>
    </row>
    <row r="18" spans="1:2">
      <c r="A18" s="32">
        <v>0</v>
      </c>
      <c r="B18" s="32">
        <v>302.35870946</v>
      </c>
    </row>
    <row r="19" spans="1:2">
      <c r="A19" s="32">
        <v>0</v>
      </c>
      <c r="B19" s="32">
        <v>300.86666667</v>
      </c>
    </row>
    <row r="20" spans="1:2">
      <c r="A20" s="32">
        <v>0</v>
      </c>
      <c r="B20" s="32">
        <v>300.4872058</v>
      </c>
    </row>
    <row r="21" spans="1:2">
      <c r="A21" s="32">
        <v>0</v>
      </c>
      <c r="B21" s="32">
        <v>300.36666667</v>
      </c>
    </row>
    <row r="22" spans="1:2">
      <c r="A22" s="32">
        <v>0</v>
      </c>
      <c r="B22" s="32">
        <v>298.13156403</v>
      </c>
    </row>
    <row r="23" spans="1:2">
      <c r="A23" s="32"/>
      <c r="B23" s="32">
        <v>294.47804756</v>
      </c>
    </row>
    <row r="24" spans="1:2">
      <c r="A24" s="32"/>
      <c r="B24" s="32">
        <v>293.95872355</v>
      </c>
    </row>
    <row r="25" spans="1:2">
      <c r="A25" s="32">
        <v>2</v>
      </c>
      <c r="B25" s="32">
        <v>290.03410799</v>
      </c>
    </row>
    <row r="26" spans="1:2">
      <c r="A26" s="32">
        <v>0</v>
      </c>
      <c r="B26" s="32">
        <v>285.33333333</v>
      </c>
    </row>
    <row r="27" spans="1:2">
      <c r="A27" s="32">
        <v>2</v>
      </c>
      <c r="B27" s="32">
        <v>283.95953809</v>
      </c>
    </row>
    <row r="28" spans="1:2">
      <c r="A28" s="32">
        <v>0</v>
      </c>
      <c r="B28" s="32">
        <v>283.89723134</v>
      </c>
    </row>
    <row r="29" spans="1:2">
      <c r="A29" s="32">
        <v>0</v>
      </c>
      <c r="B29" s="32">
        <v>282.80165924</v>
      </c>
    </row>
    <row r="30" spans="1:2">
      <c r="A30" s="32">
        <v>2</v>
      </c>
      <c r="B30" s="32">
        <v>279</v>
      </c>
    </row>
    <row r="31" spans="1:2">
      <c r="A31" s="32">
        <v>0</v>
      </c>
      <c r="B31" s="32">
        <v>277.94456081</v>
      </c>
    </row>
    <row r="32" spans="1:2">
      <c r="A32" s="32">
        <v>1</v>
      </c>
      <c r="B32" s="32">
        <v>276.96666667</v>
      </c>
    </row>
    <row r="33" spans="1:2">
      <c r="A33" s="32">
        <v>0</v>
      </c>
      <c r="B33" s="32">
        <v>276.96666667</v>
      </c>
    </row>
    <row r="34" spans="1:2">
      <c r="A34" s="32">
        <v>0</v>
      </c>
      <c r="B34" s="32">
        <v>275.03239483</v>
      </c>
    </row>
    <row r="35" spans="1:2">
      <c r="A35" s="32">
        <v>1</v>
      </c>
      <c r="B35" s="32">
        <v>273.88170516</v>
      </c>
    </row>
    <row r="36" spans="1:2">
      <c r="A36" s="32">
        <v>0</v>
      </c>
      <c r="B36" s="32">
        <v>272.22062826</v>
      </c>
    </row>
    <row r="37" spans="1:2">
      <c r="A37" s="32">
        <v>0</v>
      </c>
      <c r="B37" s="32">
        <v>266.81346457</v>
      </c>
    </row>
    <row r="38" spans="1:2">
      <c r="A38" s="32">
        <v>0</v>
      </c>
      <c r="B38" s="32">
        <v>266.8</v>
      </c>
    </row>
    <row r="39" spans="1:2">
      <c r="A39" s="32">
        <v>0</v>
      </c>
      <c r="B39" s="32">
        <v>266.55339438</v>
      </c>
    </row>
    <row r="40" spans="1:2">
      <c r="A40" s="32">
        <v>2</v>
      </c>
      <c r="B40" s="32">
        <v>263.97030029</v>
      </c>
    </row>
    <row r="41" spans="1:2">
      <c r="A41" s="32">
        <v>1</v>
      </c>
      <c r="B41" s="32">
        <v>263.17343429</v>
      </c>
    </row>
    <row r="42" spans="1:2">
      <c r="A42" s="32">
        <v>0</v>
      </c>
      <c r="B42" s="32">
        <v>262.17542613</v>
      </c>
    </row>
    <row r="43" spans="1:2">
      <c r="A43" s="32">
        <v>0</v>
      </c>
      <c r="B43" s="32">
        <v>262.16666667</v>
      </c>
    </row>
    <row r="44" spans="1:2">
      <c r="A44" s="32">
        <v>0</v>
      </c>
      <c r="B44" s="32">
        <v>261.40521864</v>
      </c>
    </row>
    <row r="45" spans="1:2">
      <c r="A45" s="32">
        <v>0</v>
      </c>
      <c r="B45" s="32">
        <v>258.78929762</v>
      </c>
    </row>
    <row r="46" spans="1:2">
      <c r="A46" s="32">
        <v>0</v>
      </c>
      <c r="B46" s="32">
        <v>257.6522064</v>
      </c>
    </row>
    <row r="47" spans="1:2">
      <c r="A47" s="32">
        <v>0</v>
      </c>
      <c r="B47" s="32">
        <v>255.73333333</v>
      </c>
    </row>
    <row r="48" spans="1:2">
      <c r="A48" s="32">
        <v>1</v>
      </c>
      <c r="B48" s="32">
        <v>252.63333333</v>
      </c>
    </row>
    <row r="49" spans="1:2">
      <c r="A49" s="32">
        <v>0</v>
      </c>
      <c r="B49" s="32">
        <v>250.63126922</v>
      </c>
    </row>
    <row r="50" spans="1:2">
      <c r="A50" s="32">
        <v>0</v>
      </c>
      <c r="B50" s="32">
        <v>250.56666667</v>
      </c>
    </row>
    <row r="51" spans="1:2">
      <c r="A51" s="32">
        <v>0</v>
      </c>
      <c r="B51" s="32">
        <v>242.46666667</v>
      </c>
    </row>
    <row r="52" spans="1:2">
      <c r="A52" s="32">
        <v>0</v>
      </c>
      <c r="B52" s="32">
        <v>238.6</v>
      </c>
    </row>
    <row r="53" spans="1:2">
      <c r="A53" s="32">
        <v>0</v>
      </c>
      <c r="B53" s="32">
        <v>234.4</v>
      </c>
    </row>
    <row r="54" spans="1:2">
      <c r="A54" s="32">
        <v>0</v>
      </c>
      <c r="B54" s="32">
        <v>232.52729073</v>
      </c>
    </row>
    <row r="55" spans="1:2">
      <c r="A55" s="32">
        <v>3</v>
      </c>
      <c r="B55" s="32">
        <v>228.3</v>
      </c>
    </row>
    <row r="56" spans="1:2">
      <c r="A56" s="32"/>
      <c r="B56" s="32">
        <v>227.79298841</v>
      </c>
    </row>
    <row r="57" spans="1:2">
      <c r="A57" s="32">
        <v>3</v>
      </c>
      <c r="B57" s="32">
        <v>227.12990511</v>
      </c>
    </row>
    <row r="58" spans="1:2">
      <c r="A58" s="32">
        <v>0</v>
      </c>
      <c r="B58" s="32">
        <v>224.86666667</v>
      </c>
    </row>
    <row r="59" spans="1:2">
      <c r="A59" s="32"/>
      <c r="B59" s="32">
        <v>222.6</v>
      </c>
    </row>
    <row r="60" spans="1:2">
      <c r="A60" s="32">
        <v>1</v>
      </c>
      <c r="B60" s="32">
        <v>222.2</v>
      </c>
    </row>
    <row r="61" spans="1:2">
      <c r="A61" s="32">
        <v>0</v>
      </c>
      <c r="B61" s="32">
        <v>222.16666667</v>
      </c>
    </row>
    <row r="62" spans="1:2">
      <c r="A62" s="32">
        <v>0</v>
      </c>
      <c r="B62" s="32">
        <v>221.11808171</v>
      </c>
    </row>
    <row r="63" spans="1:2">
      <c r="A63" s="32">
        <v>0</v>
      </c>
      <c r="B63" s="32">
        <v>219.7356734</v>
      </c>
    </row>
    <row r="64" spans="1:2">
      <c r="A64" s="32">
        <v>0</v>
      </c>
      <c r="B64" s="32">
        <v>219.13333333</v>
      </c>
    </row>
    <row r="65" spans="1:2">
      <c r="A65" s="32">
        <v>0</v>
      </c>
      <c r="B65" s="32">
        <v>218.6</v>
      </c>
    </row>
    <row r="66" spans="1:2">
      <c r="A66" s="32">
        <v>0</v>
      </c>
      <c r="B66" s="32">
        <v>216.93333333</v>
      </c>
    </row>
    <row r="67" spans="1:2">
      <c r="A67" s="32">
        <v>0</v>
      </c>
      <c r="B67" s="32">
        <v>216.13333333</v>
      </c>
    </row>
    <row r="68" spans="1:2">
      <c r="A68" s="32">
        <v>1</v>
      </c>
      <c r="B68" s="32">
        <v>215.42240638</v>
      </c>
    </row>
    <row r="69" spans="1:2">
      <c r="A69" s="32"/>
      <c r="B69" s="32">
        <v>213.8321032</v>
      </c>
    </row>
    <row r="70" spans="1:2">
      <c r="A70" s="32">
        <v>0</v>
      </c>
      <c r="B70" s="32">
        <v>213.53333333</v>
      </c>
    </row>
    <row r="71" spans="1:2">
      <c r="A71" s="32"/>
      <c r="B71" s="32">
        <v>212.89174607</v>
      </c>
    </row>
    <row r="72" spans="1:2">
      <c r="A72" s="32">
        <v>0</v>
      </c>
      <c r="B72" s="32">
        <v>212.53911509</v>
      </c>
    </row>
    <row r="73" spans="1:2">
      <c r="A73" s="32">
        <v>0</v>
      </c>
      <c r="B73" s="32">
        <v>212.53764322</v>
      </c>
    </row>
    <row r="74" spans="1:2">
      <c r="A74" s="32"/>
      <c r="B74" s="32">
        <v>212.34930388</v>
      </c>
    </row>
    <row r="75" spans="1:2">
      <c r="A75" s="32"/>
      <c r="B75" s="32">
        <v>211.93333333</v>
      </c>
    </row>
    <row r="76" spans="1:2">
      <c r="A76" s="32">
        <v>0</v>
      </c>
      <c r="B76" s="32">
        <v>211.00259912</v>
      </c>
    </row>
    <row r="77" spans="1:2">
      <c r="A77" s="32">
        <v>0</v>
      </c>
      <c r="B77" s="32">
        <v>210.34747857</v>
      </c>
    </row>
    <row r="78" spans="1:2">
      <c r="A78" s="32">
        <v>0</v>
      </c>
      <c r="B78" s="32">
        <v>210.17306467</v>
      </c>
    </row>
    <row r="79" spans="1:2">
      <c r="A79" s="32">
        <v>0</v>
      </c>
      <c r="B79" s="32">
        <v>209.87130224</v>
      </c>
    </row>
    <row r="80" spans="1:2">
      <c r="A80" s="32">
        <v>0</v>
      </c>
      <c r="B80" s="32">
        <v>209.64289843</v>
      </c>
    </row>
    <row r="81" spans="1:2">
      <c r="A81" s="32">
        <v>0</v>
      </c>
      <c r="B81" s="32">
        <v>209.35804693</v>
      </c>
    </row>
    <row r="82" spans="1:2">
      <c r="A82" s="32">
        <v>0</v>
      </c>
      <c r="B82" s="32">
        <v>209.32631158</v>
      </c>
    </row>
    <row r="83" spans="1:2">
      <c r="A83" s="32">
        <v>0</v>
      </c>
      <c r="B83" s="32">
        <v>209.20630035</v>
      </c>
    </row>
    <row r="84" spans="1:2">
      <c r="A84" s="32">
        <v>0</v>
      </c>
      <c r="B84" s="32">
        <v>208.42084303</v>
      </c>
    </row>
    <row r="85" spans="1:2">
      <c r="A85" s="32">
        <v>0</v>
      </c>
      <c r="B85" s="32">
        <v>208.16271401</v>
      </c>
    </row>
    <row r="86" spans="1:2">
      <c r="A86" s="32">
        <v>0</v>
      </c>
      <c r="B86" s="32">
        <v>208</v>
      </c>
    </row>
    <row r="87" spans="1:2">
      <c r="A87" s="32">
        <v>0</v>
      </c>
      <c r="B87" s="32">
        <v>207.14348133</v>
      </c>
    </row>
    <row r="88" spans="1:2">
      <c r="A88" s="32"/>
      <c r="B88" s="32">
        <v>206.42660206</v>
      </c>
    </row>
    <row r="89" spans="1:2">
      <c r="A89" s="32">
        <v>0</v>
      </c>
      <c r="B89" s="32">
        <v>206.09913412</v>
      </c>
    </row>
    <row r="90" spans="1:2">
      <c r="A90" s="32">
        <v>0</v>
      </c>
      <c r="B90" s="32">
        <v>205.58668003</v>
      </c>
    </row>
    <row r="91" spans="1:2">
      <c r="A91" s="32">
        <v>0</v>
      </c>
      <c r="B91" s="32">
        <v>204.64799167</v>
      </c>
    </row>
    <row r="92" spans="1:2">
      <c r="A92" s="32">
        <v>0</v>
      </c>
      <c r="B92" s="32">
        <v>204.33524504</v>
      </c>
    </row>
    <row r="93" spans="1:2">
      <c r="A93" s="32">
        <v>0</v>
      </c>
      <c r="B93" s="32">
        <v>204.27249884</v>
      </c>
    </row>
    <row r="94" spans="1:2">
      <c r="A94" s="32">
        <v>1</v>
      </c>
      <c r="B94" s="32">
        <v>204.06666667</v>
      </c>
    </row>
    <row r="95" spans="1:2">
      <c r="A95" s="32">
        <v>2</v>
      </c>
      <c r="B95" s="32">
        <v>203.86666667</v>
      </c>
    </row>
    <row r="96" spans="1:2">
      <c r="A96" s="32">
        <v>0</v>
      </c>
      <c r="B96" s="32">
        <v>203.75153358</v>
      </c>
    </row>
    <row r="97" spans="1:2">
      <c r="A97" s="32"/>
      <c r="B97" s="32">
        <v>202.51077515</v>
      </c>
    </row>
    <row r="98" spans="1:2">
      <c r="A98" s="32">
        <v>0</v>
      </c>
      <c r="B98" s="32">
        <v>202.25079583</v>
      </c>
    </row>
    <row r="99" spans="1:2">
      <c r="A99" s="32">
        <v>0</v>
      </c>
      <c r="B99" s="32">
        <v>201.86666667</v>
      </c>
    </row>
    <row r="100" spans="1:2">
      <c r="A100" s="32">
        <v>0</v>
      </c>
      <c r="B100" s="32">
        <v>201.33448747</v>
      </c>
    </row>
    <row r="101" spans="1:2">
      <c r="A101" s="32">
        <v>0</v>
      </c>
      <c r="B101" s="32">
        <v>200.41843402</v>
      </c>
    </row>
    <row r="102" spans="1:2">
      <c r="A102" s="32">
        <v>0</v>
      </c>
      <c r="B102" s="32">
        <v>199.9</v>
      </c>
    </row>
    <row r="103" spans="1:2">
      <c r="A103" s="32">
        <v>0</v>
      </c>
      <c r="B103" s="32">
        <v>199.01192718</v>
      </c>
    </row>
    <row r="104" spans="1:2">
      <c r="A104" s="32">
        <v>0</v>
      </c>
      <c r="B104" s="32">
        <v>197.24195728</v>
      </c>
    </row>
    <row r="105" spans="1:2">
      <c r="A105" s="32">
        <v>0</v>
      </c>
      <c r="B105" s="32">
        <v>195.78086332</v>
      </c>
    </row>
    <row r="106" spans="1:2">
      <c r="A106" s="32">
        <v>0</v>
      </c>
      <c r="B106" s="32">
        <v>193.75474567</v>
      </c>
    </row>
    <row r="107" spans="1:2">
      <c r="A107" s="32">
        <v>0</v>
      </c>
      <c r="B107" s="32">
        <v>193.63644686</v>
      </c>
    </row>
    <row r="108" spans="1:2">
      <c r="A108" s="32">
        <v>0</v>
      </c>
      <c r="B108" s="32">
        <v>192.73333333</v>
      </c>
    </row>
    <row r="109" spans="1:2">
      <c r="A109" s="32">
        <v>0</v>
      </c>
      <c r="B109" s="32">
        <v>192.28914897</v>
      </c>
    </row>
    <row r="110" spans="1:2">
      <c r="A110" s="32">
        <v>0</v>
      </c>
      <c r="B110" s="32">
        <v>191.0756559</v>
      </c>
    </row>
    <row r="111" spans="1:2">
      <c r="A111" s="32">
        <v>0</v>
      </c>
      <c r="B111" s="32">
        <v>189.29531847</v>
      </c>
    </row>
    <row r="112" spans="1:2">
      <c r="A112" s="32"/>
      <c r="B112" s="32">
        <v>189.03430464</v>
      </c>
    </row>
    <row r="113" spans="1:2">
      <c r="A113" s="32">
        <v>0</v>
      </c>
      <c r="B113" s="32">
        <v>187.06666667</v>
      </c>
    </row>
    <row r="114" spans="1:2">
      <c r="A114" s="32">
        <v>0</v>
      </c>
      <c r="B114" s="32">
        <v>187.02051879</v>
      </c>
    </row>
    <row r="115" spans="1:2">
      <c r="A115" s="32">
        <v>1</v>
      </c>
      <c r="B115" s="32">
        <v>186.63333333</v>
      </c>
    </row>
    <row r="116" spans="1:2">
      <c r="A116" s="32">
        <v>0</v>
      </c>
      <c r="B116" s="32">
        <v>186.42441602</v>
      </c>
    </row>
    <row r="117" spans="1:2">
      <c r="A117" s="32">
        <v>0</v>
      </c>
      <c r="B117" s="32">
        <v>185.07634726</v>
      </c>
    </row>
    <row r="118" spans="1:2">
      <c r="A118" s="32"/>
      <c r="B118" s="32">
        <v>184.74276716</v>
      </c>
    </row>
    <row r="119" spans="1:2">
      <c r="A119" s="32"/>
      <c r="B119" s="32">
        <v>184.29668729</v>
      </c>
    </row>
    <row r="120" spans="1:2">
      <c r="A120" s="32">
        <v>0</v>
      </c>
      <c r="B120" s="32">
        <v>183.63561323</v>
      </c>
    </row>
    <row r="121" spans="1:2">
      <c r="A121" s="32">
        <v>0</v>
      </c>
      <c r="B121" s="32">
        <v>183.29991561</v>
      </c>
    </row>
    <row r="122" spans="1:2">
      <c r="A122" s="32">
        <v>0</v>
      </c>
      <c r="B122" s="32">
        <v>182.8787798</v>
      </c>
    </row>
    <row r="123" spans="1:2">
      <c r="A123" s="32">
        <v>0</v>
      </c>
      <c r="B123" s="32">
        <v>182.63333333</v>
      </c>
    </row>
    <row r="124" spans="1:2">
      <c r="A124" s="32">
        <v>0</v>
      </c>
      <c r="B124" s="32">
        <v>182.24833156</v>
      </c>
    </row>
    <row r="125" spans="1:2">
      <c r="A125" s="32">
        <v>0</v>
      </c>
      <c r="B125" s="32">
        <v>181.69653802</v>
      </c>
    </row>
    <row r="126" spans="1:2">
      <c r="A126" s="32">
        <v>0</v>
      </c>
      <c r="B126" s="32">
        <v>181.66304016</v>
      </c>
    </row>
    <row r="127" spans="1:2">
      <c r="A127" s="32"/>
      <c r="B127" s="32">
        <v>181.32298993</v>
      </c>
    </row>
    <row r="128" spans="1:2">
      <c r="A128" s="32">
        <v>0</v>
      </c>
      <c r="B128" s="32">
        <v>181.28295679</v>
      </c>
    </row>
    <row r="129" spans="1:2">
      <c r="A129" s="32"/>
      <c r="B129" s="32">
        <v>180.84124987</v>
      </c>
    </row>
    <row r="130" spans="1:2">
      <c r="A130" s="32">
        <v>0</v>
      </c>
      <c r="B130" s="32">
        <v>180.56306914</v>
      </c>
    </row>
    <row r="131" spans="1:2">
      <c r="A131" s="32"/>
      <c r="B131" s="32">
        <v>179.83333333</v>
      </c>
    </row>
    <row r="132" spans="1:2">
      <c r="A132" s="32"/>
      <c r="B132" s="32">
        <v>179.80086812</v>
      </c>
    </row>
    <row r="133" spans="1:2">
      <c r="A133" s="32">
        <v>0</v>
      </c>
      <c r="B133" s="32">
        <v>179.56666667</v>
      </c>
    </row>
    <row r="134" spans="1:2">
      <c r="A134" s="32">
        <v>0</v>
      </c>
      <c r="B134" s="32">
        <v>179.16257471</v>
      </c>
    </row>
    <row r="135" spans="1:2">
      <c r="A135" s="32"/>
      <c r="B135" s="32">
        <v>178.6925087</v>
      </c>
    </row>
    <row r="136" spans="1:2">
      <c r="A136" s="32"/>
      <c r="B136" s="32">
        <v>178.48960216</v>
      </c>
    </row>
    <row r="137" spans="1:2">
      <c r="A137" s="32">
        <v>0</v>
      </c>
      <c r="B137" s="32">
        <v>177.95825512</v>
      </c>
    </row>
    <row r="138" spans="1:2">
      <c r="A138" s="32"/>
      <c r="B138" s="32">
        <v>177.59135402</v>
      </c>
    </row>
    <row r="139" spans="1:2">
      <c r="A139" s="32">
        <v>0</v>
      </c>
      <c r="B139" s="32">
        <v>177.5</v>
      </c>
    </row>
    <row r="140" spans="1:2">
      <c r="A140" s="32">
        <v>1</v>
      </c>
      <c r="B140" s="32">
        <v>175.32870382</v>
      </c>
    </row>
    <row r="141" spans="1:2">
      <c r="A141" s="32">
        <v>0</v>
      </c>
      <c r="B141" s="32">
        <v>174.72183413</v>
      </c>
    </row>
    <row r="142" spans="1:2">
      <c r="A142" s="32">
        <v>0</v>
      </c>
      <c r="B142" s="32">
        <v>173.5744163</v>
      </c>
    </row>
    <row r="143" spans="1:2">
      <c r="A143" s="32">
        <v>0</v>
      </c>
      <c r="B143" s="32">
        <v>172.21327665</v>
      </c>
    </row>
    <row r="144" spans="1:2">
      <c r="A144" s="32">
        <v>0</v>
      </c>
      <c r="B144" s="32">
        <v>171.66666667</v>
      </c>
    </row>
    <row r="145" spans="1:2">
      <c r="A145" s="32">
        <v>0</v>
      </c>
      <c r="B145" s="32">
        <v>171.52648922</v>
      </c>
    </row>
    <row r="146" spans="1:2">
      <c r="A146" s="32">
        <v>0</v>
      </c>
      <c r="B146" s="32">
        <v>170.36666667</v>
      </c>
    </row>
    <row r="147" spans="1:2">
      <c r="A147" s="32">
        <v>0</v>
      </c>
      <c r="B147" s="32">
        <v>168.66666667</v>
      </c>
    </row>
    <row r="148" spans="1:2">
      <c r="A148" s="32">
        <v>0</v>
      </c>
      <c r="B148" s="32">
        <v>167.36666667</v>
      </c>
    </row>
    <row r="149" spans="1:2">
      <c r="A149" s="32">
        <v>0</v>
      </c>
      <c r="B149" s="32">
        <v>165.50503695</v>
      </c>
    </row>
    <row r="150" spans="1:2">
      <c r="A150" s="32">
        <v>1</v>
      </c>
      <c r="B150" s="32">
        <v>165.33333333</v>
      </c>
    </row>
    <row r="151" spans="1:2">
      <c r="A151" s="32">
        <v>0</v>
      </c>
      <c r="B151" s="32">
        <v>164.8</v>
      </c>
    </row>
    <row r="152" spans="1:2">
      <c r="A152" s="32">
        <v>0</v>
      </c>
      <c r="B152" s="32">
        <v>164.31540986</v>
      </c>
    </row>
    <row r="153" spans="1:2">
      <c r="A153" s="32">
        <v>3</v>
      </c>
      <c r="B153" s="32">
        <v>163.36666667</v>
      </c>
    </row>
    <row r="154" spans="1:2">
      <c r="A154" s="32">
        <v>2</v>
      </c>
      <c r="B154" s="32">
        <v>163.28393319</v>
      </c>
    </row>
    <row r="155" spans="1:2">
      <c r="A155" s="32">
        <v>2</v>
      </c>
      <c r="B155" s="32">
        <v>162.94515692</v>
      </c>
    </row>
    <row r="156" spans="1:2">
      <c r="A156" s="32">
        <v>0</v>
      </c>
      <c r="B156" s="32">
        <v>162.39001067</v>
      </c>
    </row>
    <row r="157" spans="1:2">
      <c r="A157" s="32">
        <v>0</v>
      </c>
      <c r="B157" s="32">
        <v>162.36666667</v>
      </c>
    </row>
    <row r="158" spans="1:2">
      <c r="A158" s="32">
        <v>0</v>
      </c>
      <c r="B158" s="32">
        <v>162</v>
      </c>
    </row>
    <row r="159" spans="1:2">
      <c r="A159" s="32">
        <v>2</v>
      </c>
      <c r="B159" s="32">
        <v>160.3</v>
      </c>
    </row>
    <row r="160" spans="1:2">
      <c r="A160" s="32">
        <v>0</v>
      </c>
      <c r="B160" s="32">
        <v>160.14631128</v>
      </c>
    </row>
    <row r="161" spans="1:2">
      <c r="A161" s="32">
        <v>2</v>
      </c>
      <c r="B161" s="32">
        <v>158.5344979</v>
      </c>
    </row>
    <row r="162" spans="1:2">
      <c r="A162" s="32">
        <v>0</v>
      </c>
      <c r="B162" s="32">
        <v>157.96001139</v>
      </c>
    </row>
    <row r="163" spans="1:2">
      <c r="A163" s="32">
        <v>1</v>
      </c>
      <c r="B163" s="32">
        <v>157.85980209</v>
      </c>
    </row>
    <row r="164" spans="1:2">
      <c r="A164" s="32">
        <v>0</v>
      </c>
      <c r="B164" s="32">
        <v>157.77103572</v>
      </c>
    </row>
    <row r="165" spans="1:2">
      <c r="A165" s="32">
        <v>0</v>
      </c>
      <c r="B165" s="32">
        <v>157.00977472</v>
      </c>
    </row>
    <row r="166" spans="1:2">
      <c r="A166" s="32">
        <v>2</v>
      </c>
      <c r="B166" s="32">
        <v>154.13333333</v>
      </c>
    </row>
    <row r="167" spans="1:2">
      <c r="A167" s="32">
        <v>0</v>
      </c>
      <c r="B167" s="32">
        <v>153.93333333</v>
      </c>
    </row>
    <row r="168" spans="1:2">
      <c r="A168" s="32">
        <v>0</v>
      </c>
      <c r="B168" s="32">
        <v>153.78043854</v>
      </c>
    </row>
    <row r="169" spans="1:2">
      <c r="A169" s="32">
        <v>0</v>
      </c>
      <c r="B169" s="32">
        <v>153.16666667</v>
      </c>
    </row>
    <row r="170" spans="1:2">
      <c r="A170" s="32">
        <v>1</v>
      </c>
      <c r="B170" s="32">
        <v>153.0667831</v>
      </c>
    </row>
    <row r="171" spans="1:2">
      <c r="A171" s="32">
        <v>2</v>
      </c>
      <c r="B171" s="32">
        <v>150.86584513</v>
      </c>
    </row>
    <row r="172" spans="1:2">
      <c r="A172" s="32">
        <v>0</v>
      </c>
      <c r="B172" s="32">
        <v>150.3</v>
      </c>
    </row>
    <row r="173" spans="1:2">
      <c r="A173" s="32">
        <v>0</v>
      </c>
      <c r="B173" s="32">
        <v>149.46666667</v>
      </c>
    </row>
    <row r="174" spans="1:2">
      <c r="A174" s="32">
        <v>0</v>
      </c>
      <c r="B174" s="32">
        <v>149.0229081</v>
      </c>
    </row>
    <row r="175" spans="1:2">
      <c r="A175" s="32">
        <v>0</v>
      </c>
      <c r="B175" s="32">
        <v>148.72040469</v>
      </c>
    </row>
    <row r="176" spans="1:2">
      <c r="A176" s="32">
        <v>1</v>
      </c>
      <c r="B176" s="32">
        <v>148.34064549</v>
      </c>
    </row>
    <row r="177" spans="1:2">
      <c r="A177" s="32">
        <v>1</v>
      </c>
      <c r="B177" s="32">
        <v>148.13333333</v>
      </c>
    </row>
    <row r="178" spans="1:2">
      <c r="A178" s="32">
        <v>0</v>
      </c>
      <c r="B178" s="32">
        <v>147.13333333</v>
      </c>
    </row>
    <row r="179" spans="1:2">
      <c r="A179" s="32">
        <v>0</v>
      </c>
      <c r="B179" s="32">
        <v>147.07716353</v>
      </c>
    </row>
    <row r="180" spans="1:2">
      <c r="A180" s="32">
        <v>0</v>
      </c>
      <c r="B180" s="32">
        <v>146.12324219</v>
      </c>
    </row>
    <row r="181" spans="1:2">
      <c r="A181" s="32">
        <v>2</v>
      </c>
      <c r="B181" s="32">
        <v>146.1</v>
      </c>
    </row>
    <row r="182" spans="1:2">
      <c r="A182" s="32">
        <v>2</v>
      </c>
      <c r="B182" s="32">
        <v>145.63333333</v>
      </c>
    </row>
    <row r="183" spans="1:2">
      <c r="A183" s="32">
        <v>1</v>
      </c>
      <c r="B183" s="32">
        <v>144.06666667</v>
      </c>
    </row>
    <row r="184" spans="1:2">
      <c r="A184" s="32">
        <v>0</v>
      </c>
      <c r="B184" s="32">
        <v>142.82439151</v>
      </c>
    </row>
    <row r="185" spans="1:2">
      <c r="A185" s="32">
        <v>0</v>
      </c>
      <c r="B185" s="32">
        <v>141.85899895</v>
      </c>
    </row>
    <row r="186" spans="1:2">
      <c r="A186" s="32">
        <v>0</v>
      </c>
      <c r="B186" s="32">
        <v>140.93333333</v>
      </c>
    </row>
    <row r="187" spans="1:2">
      <c r="A187" s="32">
        <v>1</v>
      </c>
      <c r="B187" s="32">
        <v>139</v>
      </c>
    </row>
    <row r="188" spans="1:2">
      <c r="A188" s="32">
        <v>0</v>
      </c>
      <c r="B188" s="32">
        <v>138.64686318</v>
      </c>
    </row>
    <row r="189" spans="1:2">
      <c r="A189" s="32">
        <v>0</v>
      </c>
      <c r="B189" s="32">
        <v>137.31972481</v>
      </c>
    </row>
    <row r="190" spans="1:2">
      <c r="A190" s="32">
        <v>0</v>
      </c>
      <c r="B190" s="32">
        <v>136.63294416</v>
      </c>
    </row>
    <row r="191" spans="1:2">
      <c r="A191" s="32">
        <v>0</v>
      </c>
      <c r="B191" s="32">
        <v>136.32063746</v>
      </c>
    </row>
    <row r="192" spans="1:2">
      <c r="A192" s="32">
        <v>0</v>
      </c>
      <c r="B192" s="32">
        <v>136.3</v>
      </c>
    </row>
    <row r="193" spans="1:2">
      <c r="A193" s="32">
        <v>0</v>
      </c>
      <c r="B193" s="32">
        <v>136.13333333</v>
      </c>
    </row>
    <row r="194" spans="1:2">
      <c r="A194" s="32">
        <v>0</v>
      </c>
      <c r="B194" s="32">
        <v>136.06666667</v>
      </c>
    </row>
    <row r="195" spans="1:2">
      <c r="A195" s="32">
        <v>0</v>
      </c>
      <c r="B195" s="32">
        <v>135.10893025</v>
      </c>
    </row>
    <row r="196" spans="1:2">
      <c r="A196" s="32">
        <v>0</v>
      </c>
      <c r="B196" s="32">
        <v>133.9</v>
      </c>
    </row>
    <row r="197" spans="1:2">
      <c r="A197" s="32">
        <v>0</v>
      </c>
      <c r="B197" s="32">
        <v>133.10154783</v>
      </c>
    </row>
    <row r="198" spans="1:2">
      <c r="A198" s="32">
        <v>0</v>
      </c>
      <c r="B198" s="32">
        <v>131.93333333</v>
      </c>
    </row>
    <row r="199" spans="1:2">
      <c r="A199" s="32">
        <v>0</v>
      </c>
      <c r="B199" s="32">
        <v>131.86666667</v>
      </c>
    </row>
    <row r="200" spans="1:2">
      <c r="A200" s="32">
        <v>3</v>
      </c>
      <c r="B200" s="32">
        <v>130.8</v>
      </c>
    </row>
    <row r="201" spans="1:2">
      <c r="A201" s="32">
        <v>0</v>
      </c>
      <c r="B201" s="32">
        <v>130.06666667</v>
      </c>
    </row>
    <row r="202" spans="1:2">
      <c r="A202" s="32">
        <v>0</v>
      </c>
      <c r="B202" s="32">
        <v>130.03335846</v>
      </c>
    </row>
    <row r="203" spans="1:2">
      <c r="A203" s="32">
        <v>0</v>
      </c>
      <c r="B203" s="32">
        <v>129.93286902</v>
      </c>
    </row>
    <row r="204" spans="1:2">
      <c r="A204" s="32">
        <v>1</v>
      </c>
      <c r="B204" s="32">
        <v>129.9</v>
      </c>
    </row>
    <row r="205" spans="1:2">
      <c r="A205" s="32">
        <v>0</v>
      </c>
      <c r="B205" s="32">
        <v>129.71732313</v>
      </c>
    </row>
    <row r="206" spans="1:2">
      <c r="A206" s="32">
        <v>0</v>
      </c>
      <c r="B206" s="32">
        <v>129.25008957</v>
      </c>
    </row>
    <row r="207" spans="1:2">
      <c r="A207" s="32">
        <v>0</v>
      </c>
      <c r="B207" s="32">
        <v>129.0777116</v>
      </c>
    </row>
    <row r="208" spans="1:2">
      <c r="A208" s="32">
        <v>0</v>
      </c>
      <c r="B208" s="32">
        <v>128.83333333</v>
      </c>
    </row>
    <row r="209" spans="1:2">
      <c r="A209" s="32">
        <v>0</v>
      </c>
      <c r="B209" s="32">
        <v>128.47645151</v>
      </c>
    </row>
    <row r="210" spans="1:2">
      <c r="A210" s="32">
        <v>0</v>
      </c>
      <c r="B210" s="32">
        <v>128</v>
      </c>
    </row>
    <row r="211" spans="1:2">
      <c r="A211" s="32">
        <v>0</v>
      </c>
      <c r="B211" s="32">
        <v>127.49881344</v>
      </c>
    </row>
    <row r="212" spans="1:2">
      <c r="A212" s="32">
        <v>0</v>
      </c>
      <c r="B212" s="32">
        <v>127.06270157</v>
      </c>
    </row>
    <row r="213" spans="1:2">
      <c r="A213" s="32">
        <v>0</v>
      </c>
      <c r="B213" s="32">
        <v>126.53333333</v>
      </c>
    </row>
    <row r="214" spans="1:2">
      <c r="A214" s="32">
        <v>0</v>
      </c>
      <c r="B214" s="32">
        <v>126.40098356</v>
      </c>
    </row>
    <row r="215" spans="1:2">
      <c r="A215" s="32">
        <v>0</v>
      </c>
      <c r="B215" s="32">
        <v>126.32864372</v>
      </c>
    </row>
    <row r="216" spans="1:2">
      <c r="A216" s="32">
        <v>0</v>
      </c>
      <c r="B216" s="32">
        <v>125.96666667</v>
      </c>
    </row>
    <row r="217" spans="1:2">
      <c r="A217" s="32">
        <v>0</v>
      </c>
      <c r="B217" s="32">
        <v>125.8</v>
      </c>
    </row>
    <row r="218" spans="1:2">
      <c r="A218" s="32">
        <v>0</v>
      </c>
      <c r="B218" s="32">
        <v>125.78740011</v>
      </c>
    </row>
    <row r="219" spans="1:2">
      <c r="A219" s="32">
        <v>0</v>
      </c>
      <c r="B219" s="32">
        <v>125.13062556</v>
      </c>
    </row>
    <row r="220" spans="1:2">
      <c r="A220" s="32">
        <v>0</v>
      </c>
      <c r="B220" s="32">
        <v>124.74559549</v>
      </c>
    </row>
    <row r="221" spans="1:2">
      <c r="A221" s="32">
        <v>0</v>
      </c>
      <c r="B221" s="32">
        <v>124.1821788</v>
      </c>
    </row>
    <row r="222" spans="1:2">
      <c r="A222" s="32">
        <v>0</v>
      </c>
      <c r="B222" s="32">
        <v>123.76666667</v>
      </c>
    </row>
    <row r="223" spans="1:2">
      <c r="A223" s="32">
        <v>0</v>
      </c>
      <c r="B223" s="32">
        <v>123</v>
      </c>
    </row>
    <row r="224" spans="1:2">
      <c r="A224" s="32">
        <v>0</v>
      </c>
      <c r="B224" s="32">
        <v>122.9402886</v>
      </c>
    </row>
    <row r="225" spans="1:2">
      <c r="A225" s="32">
        <v>2</v>
      </c>
      <c r="B225" s="32">
        <v>122.9</v>
      </c>
    </row>
    <row r="226" spans="1:2">
      <c r="A226" s="32">
        <v>0</v>
      </c>
      <c r="B226" s="32">
        <v>122.81558408</v>
      </c>
    </row>
    <row r="227" spans="1:2">
      <c r="A227" s="32">
        <v>5</v>
      </c>
      <c r="B227" s="32">
        <v>122.76666667</v>
      </c>
    </row>
    <row r="228" spans="1:2">
      <c r="A228" s="32"/>
      <c r="B228" s="32">
        <v>122.76666667</v>
      </c>
    </row>
    <row r="229" spans="1:2">
      <c r="A229" s="32">
        <v>0</v>
      </c>
      <c r="B229" s="32">
        <v>122.73333333</v>
      </c>
    </row>
    <row r="230" spans="1:2">
      <c r="A230" s="32">
        <v>0</v>
      </c>
      <c r="B230" s="32">
        <v>122.6</v>
      </c>
    </row>
    <row r="231" spans="1:2">
      <c r="A231" s="32">
        <v>0</v>
      </c>
      <c r="B231" s="32">
        <v>122.59722258</v>
      </c>
    </row>
    <row r="232" spans="1:2">
      <c r="A232" s="32">
        <v>0</v>
      </c>
      <c r="B232" s="32">
        <v>122.53333333</v>
      </c>
    </row>
    <row r="233" spans="1:2">
      <c r="A233" s="32">
        <v>0</v>
      </c>
      <c r="B233" s="32">
        <v>122.26666667</v>
      </c>
    </row>
    <row r="234" spans="1:2">
      <c r="A234" s="32">
        <v>0</v>
      </c>
      <c r="B234" s="32">
        <v>122.24494502</v>
      </c>
    </row>
    <row r="235" spans="1:2">
      <c r="A235" s="32">
        <v>3</v>
      </c>
      <c r="B235" s="32">
        <v>122.20466276</v>
      </c>
    </row>
    <row r="236" spans="1:2">
      <c r="A236" s="32">
        <v>0</v>
      </c>
      <c r="B236" s="32">
        <v>122.03333333</v>
      </c>
    </row>
    <row r="237" spans="1:2">
      <c r="A237" s="32">
        <v>0</v>
      </c>
      <c r="B237" s="32">
        <v>121.9</v>
      </c>
    </row>
    <row r="238" spans="1:2">
      <c r="A238" s="32">
        <v>0</v>
      </c>
      <c r="B238" s="32">
        <v>121.86666667</v>
      </c>
    </row>
    <row r="239" spans="1:2">
      <c r="A239" s="32">
        <v>0</v>
      </c>
      <c r="B239" s="32">
        <v>121.83333333</v>
      </c>
    </row>
    <row r="240" spans="1:2">
      <c r="A240" s="32"/>
      <c r="B240" s="32">
        <v>121.73333333</v>
      </c>
    </row>
    <row r="241" spans="1:2">
      <c r="A241" s="32">
        <v>0</v>
      </c>
      <c r="B241" s="32">
        <v>121.0759726</v>
      </c>
    </row>
    <row r="242" spans="1:2">
      <c r="A242" s="32">
        <v>0</v>
      </c>
      <c r="B242" s="32">
        <v>120.73333333</v>
      </c>
    </row>
    <row r="243" spans="1:2">
      <c r="A243" s="32">
        <v>0</v>
      </c>
      <c r="B243" s="32">
        <v>120.67506316</v>
      </c>
    </row>
    <row r="244" spans="1:2">
      <c r="A244" s="32">
        <v>0</v>
      </c>
      <c r="B244" s="32">
        <v>120.37941429</v>
      </c>
    </row>
    <row r="245" spans="1:2">
      <c r="A245" s="32">
        <v>0</v>
      </c>
      <c r="B245" s="32">
        <v>119.7</v>
      </c>
    </row>
    <row r="246" spans="1:2">
      <c r="A246" s="32">
        <v>0</v>
      </c>
      <c r="B246" s="32">
        <v>119.7</v>
      </c>
    </row>
    <row r="247" spans="1:2">
      <c r="A247" s="32">
        <v>0</v>
      </c>
      <c r="B247" s="32">
        <v>118.76041007</v>
      </c>
    </row>
    <row r="248" spans="1:2">
      <c r="A248" s="32">
        <v>0</v>
      </c>
      <c r="B248" s="32">
        <v>118.44249103</v>
      </c>
    </row>
    <row r="249" spans="1:2">
      <c r="A249" s="32"/>
      <c r="B249" s="32">
        <v>117.80574784</v>
      </c>
    </row>
    <row r="250" spans="1:2">
      <c r="A250" s="32">
        <v>0</v>
      </c>
      <c r="B250" s="32">
        <v>117.79510387</v>
      </c>
    </row>
    <row r="251" spans="1:2">
      <c r="A251" s="32">
        <v>0</v>
      </c>
      <c r="B251" s="32">
        <v>117.6739652</v>
      </c>
    </row>
    <row r="252" spans="1:2">
      <c r="A252" s="32">
        <v>0</v>
      </c>
      <c r="B252" s="32">
        <v>117.49959288</v>
      </c>
    </row>
    <row r="253" spans="1:2">
      <c r="A253" s="32"/>
      <c r="B253" s="32">
        <v>116.6327333</v>
      </c>
    </row>
    <row r="254" spans="1:2">
      <c r="A254" s="32">
        <v>0</v>
      </c>
      <c r="B254" s="32">
        <v>116.59197688</v>
      </c>
    </row>
    <row r="255" spans="1:2">
      <c r="A255" s="32">
        <v>0</v>
      </c>
      <c r="B255" s="32">
        <v>116.1</v>
      </c>
    </row>
    <row r="256" spans="1:2">
      <c r="A256" s="32">
        <v>0</v>
      </c>
      <c r="B256" s="32">
        <v>115.8</v>
      </c>
    </row>
    <row r="257" spans="1:2">
      <c r="A257" s="32">
        <v>2</v>
      </c>
      <c r="B257" s="32">
        <v>115.36666667</v>
      </c>
    </row>
    <row r="258" spans="1:2">
      <c r="A258" s="32">
        <v>4</v>
      </c>
      <c r="B258" s="32">
        <v>112.63333333</v>
      </c>
    </row>
    <row r="259" spans="1:2">
      <c r="A259" s="32">
        <v>0</v>
      </c>
      <c r="B259" s="32">
        <v>112.57341888</v>
      </c>
    </row>
    <row r="260" spans="1:2">
      <c r="A260" s="32">
        <v>0</v>
      </c>
      <c r="B260" s="32">
        <v>112.13708066</v>
      </c>
    </row>
    <row r="261" spans="1:2">
      <c r="A261" s="32"/>
      <c r="B261" s="32">
        <v>111.3</v>
      </c>
    </row>
    <row r="262" spans="1:2">
      <c r="A262" s="32"/>
      <c r="B262" s="32">
        <v>111.20651324</v>
      </c>
    </row>
    <row r="263" spans="1:2">
      <c r="A263" s="32">
        <v>0</v>
      </c>
      <c r="B263" s="32">
        <v>110.56666667</v>
      </c>
    </row>
    <row r="264" spans="1:2">
      <c r="A264" s="32">
        <v>0</v>
      </c>
      <c r="B264" s="32">
        <v>110.27866259</v>
      </c>
    </row>
    <row r="265" spans="1:2">
      <c r="A265" s="32">
        <v>0</v>
      </c>
      <c r="B265" s="32">
        <v>109.93390789</v>
      </c>
    </row>
    <row r="266" spans="1:2">
      <c r="A266" s="32">
        <v>0</v>
      </c>
      <c r="B266" s="32">
        <v>109.56666667</v>
      </c>
    </row>
    <row r="267" spans="1:2">
      <c r="A267" s="32">
        <v>0</v>
      </c>
      <c r="B267" s="32">
        <v>109.19302137</v>
      </c>
    </row>
    <row r="268" spans="1:2">
      <c r="A268" s="32">
        <v>1</v>
      </c>
      <c r="B268" s="32">
        <v>108.35174747</v>
      </c>
    </row>
    <row r="269" spans="1:2">
      <c r="A269" s="32">
        <v>0</v>
      </c>
      <c r="B269" s="32">
        <v>108.07259081</v>
      </c>
    </row>
    <row r="270" spans="1:2">
      <c r="A270" s="32">
        <v>0</v>
      </c>
      <c r="B270" s="32">
        <v>107.13333333</v>
      </c>
    </row>
    <row r="271" spans="1:2">
      <c r="A271" s="32">
        <v>0</v>
      </c>
      <c r="B271" s="32">
        <v>105.4</v>
      </c>
    </row>
    <row r="272" spans="1:2">
      <c r="A272" s="32">
        <v>0</v>
      </c>
      <c r="B272" s="32">
        <v>105.12070881</v>
      </c>
    </row>
    <row r="273" spans="1:2">
      <c r="A273" s="32">
        <v>0</v>
      </c>
      <c r="B273" s="32">
        <v>104.79246836</v>
      </c>
    </row>
    <row r="274" spans="1:2">
      <c r="A274" s="32">
        <v>0</v>
      </c>
      <c r="B274" s="32">
        <v>104.4</v>
      </c>
    </row>
    <row r="275" spans="1:2">
      <c r="A275" s="32">
        <v>0</v>
      </c>
      <c r="B275" s="32">
        <v>104.2</v>
      </c>
    </row>
    <row r="276" spans="1:2">
      <c r="A276" s="32">
        <v>0</v>
      </c>
      <c r="B276" s="32">
        <v>102.5</v>
      </c>
    </row>
    <row r="277" spans="1:2">
      <c r="A277" s="32">
        <v>0</v>
      </c>
      <c r="B277" s="32">
        <v>101.74676644</v>
      </c>
    </row>
    <row r="278" spans="1:2">
      <c r="A278" s="32">
        <v>0</v>
      </c>
      <c r="B278" s="32">
        <v>101.54029753</v>
      </c>
    </row>
    <row r="279" spans="1:2">
      <c r="A279" s="32">
        <v>1</v>
      </c>
      <c r="B279" s="32">
        <v>101.5</v>
      </c>
    </row>
    <row r="280" spans="1:2">
      <c r="A280" s="32">
        <v>0</v>
      </c>
      <c r="B280" s="32">
        <v>101.46600191</v>
      </c>
    </row>
    <row r="281" spans="1:2">
      <c r="A281" s="32">
        <v>0</v>
      </c>
      <c r="B281" s="32">
        <v>101.4</v>
      </c>
    </row>
    <row r="282" spans="1:2">
      <c r="A282" s="32">
        <v>1</v>
      </c>
      <c r="B282" s="32">
        <v>101.39144532</v>
      </c>
    </row>
    <row r="283" spans="1:2">
      <c r="A283" s="32">
        <v>0</v>
      </c>
      <c r="B283" s="32">
        <v>101.16706032</v>
      </c>
    </row>
    <row r="284" spans="1:2">
      <c r="A284" s="32"/>
      <c r="B284" s="32">
        <v>100.93333333</v>
      </c>
    </row>
    <row r="285" spans="1:2">
      <c r="A285" s="32">
        <v>0</v>
      </c>
      <c r="B285" s="32">
        <v>100.77465221</v>
      </c>
    </row>
    <row r="286" spans="1:2">
      <c r="A286" s="32">
        <v>0</v>
      </c>
      <c r="B286" s="32">
        <v>100.3</v>
      </c>
    </row>
    <row r="287" spans="1:2">
      <c r="A287" s="32">
        <v>0</v>
      </c>
      <c r="B287" s="32">
        <v>99.303700784</v>
      </c>
    </row>
    <row r="288" spans="1:2">
      <c r="A288" s="32">
        <v>1</v>
      </c>
      <c r="B288" s="32">
        <v>98.333333333</v>
      </c>
    </row>
    <row r="289" spans="1:2">
      <c r="A289" s="32">
        <v>1</v>
      </c>
      <c r="B289" s="32">
        <v>97.4</v>
      </c>
    </row>
    <row r="290" spans="1:2">
      <c r="A290" s="32">
        <v>1</v>
      </c>
      <c r="B290" s="32">
        <v>97.299756098</v>
      </c>
    </row>
    <row r="291" spans="1:2">
      <c r="A291" s="32">
        <v>0</v>
      </c>
      <c r="B291" s="32">
        <v>97.133170952</v>
      </c>
    </row>
    <row r="292" spans="1:2">
      <c r="A292" s="32">
        <v>0</v>
      </c>
      <c r="B292" s="32">
        <v>97.1</v>
      </c>
    </row>
    <row r="293" spans="1:2">
      <c r="A293" s="32">
        <v>0</v>
      </c>
      <c r="B293" s="32">
        <v>96.977667199</v>
      </c>
    </row>
    <row r="294" spans="1:2">
      <c r="A294" s="32">
        <v>0</v>
      </c>
      <c r="B294" s="32">
        <v>96.10232967</v>
      </c>
    </row>
    <row r="295" spans="1:2">
      <c r="A295" s="32">
        <v>0</v>
      </c>
      <c r="B295" s="32">
        <v>95.933333333</v>
      </c>
    </row>
    <row r="296" spans="1:2">
      <c r="A296" s="32">
        <v>0</v>
      </c>
      <c r="B296" s="32">
        <v>95.9</v>
      </c>
    </row>
    <row r="297" spans="1:2">
      <c r="A297" s="57">
        <v>0</v>
      </c>
      <c r="B297" s="57">
        <v>95.6</v>
      </c>
    </row>
    <row r="298" spans="1:2">
      <c r="A298" s="32">
        <v>0</v>
      </c>
      <c r="B298" s="32">
        <v>94.724874167</v>
      </c>
    </row>
    <row r="299" spans="1:2">
      <c r="A299" s="32">
        <v>0</v>
      </c>
      <c r="B299" s="32">
        <v>94.366666667</v>
      </c>
    </row>
    <row r="300" spans="1:2">
      <c r="A300" s="32">
        <v>0</v>
      </c>
      <c r="B300" s="32">
        <v>94.00805286</v>
      </c>
    </row>
    <row r="301" spans="1:2">
      <c r="A301" s="32">
        <v>0</v>
      </c>
      <c r="B301" s="32">
        <v>93.811774855</v>
      </c>
    </row>
    <row r="302" spans="1:2">
      <c r="A302" s="32">
        <v>1</v>
      </c>
      <c r="B302" s="32">
        <v>93.5</v>
      </c>
    </row>
    <row r="303" spans="1:2">
      <c r="A303" s="32">
        <v>0</v>
      </c>
      <c r="B303" s="32">
        <v>93.333333333</v>
      </c>
    </row>
    <row r="304" spans="1:2">
      <c r="A304" s="32">
        <v>0</v>
      </c>
      <c r="B304" s="32">
        <v>92.643084556</v>
      </c>
    </row>
    <row r="305" spans="1:2">
      <c r="A305" s="32">
        <v>0</v>
      </c>
      <c r="B305" s="32">
        <v>92.133333333</v>
      </c>
    </row>
    <row r="306" spans="1:2">
      <c r="A306" s="32">
        <v>0</v>
      </c>
      <c r="B306" s="32">
        <v>91.683770634</v>
      </c>
    </row>
    <row r="307" spans="1:2">
      <c r="A307" s="32">
        <v>0</v>
      </c>
      <c r="B307" s="32">
        <v>90.992533467</v>
      </c>
    </row>
    <row r="308" spans="1:2">
      <c r="A308" s="32">
        <v>1</v>
      </c>
      <c r="B308" s="32">
        <v>90.466666667</v>
      </c>
    </row>
    <row r="309" spans="1:2">
      <c r="A309" s="32">
        <v>6</v>
      </c>
      <c r="B309" s="32">
        <v>90.3</v>
      </c>
    </row>
    <row r="310" spans="1:2">
      <c r="A310" s="32">
        <v>0</v>
      </c>
      <c r="B310" s="32">
        <v>90</v>
      </c>
    </row>
    <row r="311" spans="1:2">
      <c r="A311" s="32">
        <v>1</v>
      </c>
      <c r="B311" s="32">
        <v>89.86105825</v>
      </c>
    </row>
    <row r="312" spans="1:2">
      <c r="A312" s="32">
        <v>0</v>
      </c>
      <c r="B312" s="32">
        <v>88.766029879</v>
      </c>
    </row>
    <row r="313" spans="1:2">
      <c r="A313" s="32">
        <v>0</v>
      </c>
      <c r="B313" s="32">
        <v>88.7</v>
      </c>
    </row>
    <row r="314" spans="1:2">
      <c r="A314" s="32">
        <v>0</v>
      </c>
      <c r="B314" s="32">
        <v>88.470452135</v>
      </c>
    </row>
    <row r="315" spans="1:2">
      <c r="A315" s="32">
        <v>0</v>
      </c>
      <c r="B315" s="32">
        <v>86.566666667</v>
      </c>
    </row>
    <row r="316" spans="1:2">
      <c r="A316" s="32">
        <v>6</v>
      </c>
      <c r="B316" s="32">
        <v>86.452226941</v>
      </c>
    </row>
    <row r="317" spans="1:2">
      <c r="A317" s="32">
        <v>1</v>
      </c>
      <c r="B317" s="32">
        <v>86.233333333</v>
      </c>
    </row>
    <row r="318" spans="1:2">
      <c r="A318" s="32">
        <v>0</v>
      </c>
      <c r="B318" s="32">
        <v>86.166666667</v>
      </c>
    </row>
    <row r="319" spans="1:2">
      <c r="A319" s="32">
        <v>0</v>
      </c>
      <c r="B319" s="32">
        <v>86.066666667</v>
      </c>
    </row>
    <row r="320" spans="1:2">
      <c r="A320" s="32">
        <v>0</v>
      </c>
      <c r="B320" s="32">
        <v>85.884371895</v>
      </c>
    </row>
    <row r="321" spans="1:2">
      <c r="A321" s="32">
        <v>0</v>
      </c>
      <c r="B321" s="32">
        <v>85.8</v>
      </c>
    </row>
    <row r="322" spans="1:2">
      <c r="A322" s="32">
        <v>3</v>
      </c>
      <c r="B322" s="32">
        <v>85.333333333</v>
      </c>
    </row>
    <row r="323" spans="1:2">
      <c r="A323" s="32">
        <v>0</v>
      </c>
      <c r="B323" s="32">
        <v>85.277365579</v>
      </c>
    </row>
    <row r="324" spans="1:2">
      <c r="A324" s="32">
        <v>0</v>
      </c>
      <c r="B324" s="32">
        <v>84.63211066</v>
      </c>
    </row>
    <row r="325" spans="1:2">
      <c r="A325" s="32">
        <v>0</v>
      </c>
      <c r="B325" s="32">
        <v>84.417030462</v>
      </c>
    </row>
    <row r="326" spans="1:2">
      <c r="A326" s="32">
        <v>2</v>
      </c>
      <c r="B326" s="32">
        <v>84</v>
      </c>
    </row>
    <row r="327" spans="1:2">
      <c r="A327" s="32">
        <v>0</v>
      </c>
      <c r="B327" s="32">
        <v>83.333333333</v>
      </c>
    </row>
    <row r="328" spans="1:2">
      <c r="A328" s="32">
        <v>0</v>
      </c>
      <c r="B328" s="32">
        <v>83.289062746</v>
      </c>
    </row>
    <row r="329" spans="1:2">
      <c r="A329" s="32">
        <v>0</v>
      </c>
      <c r="B329" s="32">
        <v>82.294266354</v>
      </c>
    </row>
    <row r="330" spans="1:2">
      <c r="A330" s="32">
        <v>0</v>
      </c>
      <c r="B330" s="32">
        <v>82.133333333</v>
      </c>
    </row>
    <row r="331" spans="1:2">
      <c r="A331" s="32">
        <v>0</v>
      </c>
      <c r="B331" s="32">
        <v>81.5</v>
      </c>
    </row>
    <row r="332" spans="1:2">
      <c r="A332" s="32">
        <v>1</v>
      </c>
      <c r="B332" s="32">
        <v>81.349065098</v>
      </c>
    </row>
    <row r="333" spans="1:2">
      <c r="A333" s="32">
        <v>0</v>
      </c>
      <c r="B333" s="32">
        <v>81.1</v>
      </c>
    </row>
    <row r="334" spans="1:2">
      <c r="A334" s="32"/>
      <c r="B334" s="32">
        <v>80.5</v>
      </c>
    </row>
    <row r="335" spans="1:2">
      <c r="A335" s="32">
        <v>0</v>
      </c>
      <c r="B335" s="32">
        <v>80.131746414</v>
      </c>
    </row>
    <row r="336" spans="1:2">
      <c r="A336" s="32">
        <v>2</v>
      </c>
      <c r="B336" s="32">
        <v>80.1</v>
      </c>
    </row>
    <row r="337" spans="1:2">
      <c r="A337" s="32"/>
      <c r="B337" s="32">
        <v>78.452125766</v>
      </c>
    </row>
    <row r="338" spans="1:2">
      <c r="A338" s="32">
        <v>0</v>
      </c>
      <c r="B338" s="32">
        <v>77.766666667</v>
      </c>
    </row>
    <row r="339" spans="1:2">
      <c r="A339" s="32">
        <v>3</v>
      </c>
      <c r="B339" s="32">
        <v>77.1</v>
      </c>
    </row>
    <row r="340" spans="1:2">
      <c r="A340" s="32"/>
      <c r="B340" s="32">
        <v>75.433333333</v>
      </c>
    </row>
    <row r="341" spans="1:2">
      <c r="A341" s="32">
        <v>0</v>
      </c>
      <c r="B341" s="32">
        <v>74.633333333</v>
      </c>
    </row>
    <row r="342" spans="1:2">
      <c r="A342" s="32">
        <v>0</v>
      </c>
      <c r="B342" s="32">
        <v>72.433333333</v>
      </c>
    </row>
    <row r="343" spans="1:2">
      <c r="A343" s="32">
        <v>0</v>
      </c>
      <c r="B343" s="32">
        <v>72.033333333</v>
      </c>
    </row>
    <row r="344" spans="1:2">
      <c r="A344" s="32">
        <v>0</v>
      </c>
      <c r="B344" s="32">
        <v>71.766557161</v>
      </c>
    </row>
    <row r="345" spans="1:2">
      <c r="A345" s="32">
        <v>0</v>
      </c>
      <c r="B345" s="32">
        <v>70.69532973</v>
      </c>
    </row>
    <row r="346" spans="1:2">
      <c r="A346" s="32">
        <v>0</v>
      </c>
      <c r="B346" s="32">
        <v>70.491080032</v>
      </c>
    </row>
    <row r="347" spans="1:2">
      <c r="A347" s="32">
        <v>0</v>
      </c>
      <c r="B347" s="32">
        <v>69.645660473</v>
      </c>
    </row>
    <row r="348" spans="1:2">
      <c r="A348" s="32"/>
      <c r="B348" s="32">
        <v>69.542430107</v>
      </c>
    </row>
    <row r="349" spans="1:2">
      <c r="A349" s="32">
        <v>1</v>
      </c>
      <c r="B349" s="32">
        <v>69.3</v>
      </c>
    </row>
    <row r="350" spans="1:2">
      <c r="A350" s="32"/>
      <c r="B350" s="32">
        <v>69.107465597</v>
      </c>
    </row>
    <row r="351" spans="1:2">
      <c r="A351" s="32">
        <v>0</v>
      </c>
      <c r="B351" s="32">
        <v>69</v>
      </c>
    </row>
    <row r="352" spans="1:2">
      <c r="A352" s="32">
        <v>0</v>
      </c>
      <c r="B352" s="32">
        <v>67.2</v>
      </c>
    </row>
    <row r="353" spans="1:2">
      <c r="A353" s="32">
        <v>0</v>
      </c>
      <c r="B353" s="32">
        <v>65.7</v>
      </c>
    </row>
    <row r="354" spans="1:2">
      <c r="A354" s="32"/>
      <c r="B354" s="32">
        <v>65.032969007</v>
      </c>
    </row>
    <row r="355" spans="1:2">
      <c r="A355" s="32">
        <v>1</v>
      </c>
      <c r="B355" s="32">
        <v>63.933333333</v>
      </c>
    </row>
    <row r="356" spans="1:2">
      <c r="A356" s="32"/>
      <c r="B356" s="32">
        <v>63.626413251</v>
      </c>
    </row>
    <row r="357" spans="1:2">
      <c r="A357" s="32"/>
      <c r="B357" s="32">
        <v>63.117023228</v>
      </c>
    </row>
    <row r="358" spans="1:2">
      <c r="A358" s="32">
        <v>0</v>
      </c>
      <c r="B358" s="32">
        <v>62.366666667</v>
      </c>
    </row>
    <row r="359" spans="1:2">
      <c r="A359" s="32">
        <v>0</v>
      </c>
      <c r="B359" s="32">
        <v>61.8</v>
      </c>
    </row>
    <row r="360" spans="1:2">
      <c r="A360" s="32">
        <v>0</v>
      </c>
      <c r="B360" s="32">
        <v>61.766666667</v>
      </c>
    </row>
    <row r="361" spans="1:2">
      <c r="A361" s="32">
        <v>1</v>
      </c>
      <c r="B361" s="32">
        <v>61.64250608</v>
      </c>
    </row>
    <row r="362" spans="1:2">
      <c r="A362" s="32">
        <v>0</v>
      </c>
      <c r="B362" s="32">
        <v>58.866666667</v>
      </c>
    </row>
    <row r="363" spans="1:2">
      <c r="A363" s="32">
        <v>0</v>
      </c>
      <c r="B363" s="32">
        <v>57</v>
      </c>
    </row>
    <row r="364" spans="1:2">
      <c r="A364" s="32">
        <v>0</v>
      </c>
      <c r="B364" s="32">
        <v>55.558049044</v>
      </c>
    </row>
    <row r="365" spans="1:2">
      <c r="A365" s="32">
        <v>0</v>
      </c>
      <c r="B365" s="32">
        <v>54.766666667</v>
      </c>
    </row>
    <row r="366" spans="1:2">
      <c r="A366" s="32">
        <v>0</v>
      </c>
      <c r="B366" s="32">
        <v>54.733333333</v>
      </c>
    </row>
    <row r="367" spans="1:2">
      <c r="A367" s="32">
        <v>0</v>
      </c>
      <c r="B367" s="32">
        <v>54.6</v>
      </c>
    </row>
    <row r="368" spans="1:2">
      <c r="A368" s="32"/>
      <c r="B368" s="32">
        <v>54.13647743</v>
      </c>
    </row>
    <row r="369" spans="1:2">
      <c r="A369" s="32">
        <v>0</v>
      </c>
      <c r="B369" s="32">
        <v>51.766666667</v>
      </c>
    </row>
    <row r="370" spans="1:2">
      <c r="A370" s="32">
        <v>0</v>
      </c>
      <c r="B370" s="32">
        <v>51.766666667</v>
      </c>
    </row>
    <row r="371" spans="1:2">
      <c r="A371" s="32">
        <v>0</v>
      </c>
      <c r="B371" s="32">
        <v>51.733333333</v>
      </c>
    </row>
    <row r="372" spans="1:2">
      <c r="A372" s="32">
        <v>0</v>
      </c>
      <c r="B372" s="32">
        <v>50.8</v>
      </c>
    </row>
    <row r="373" spans="1:2">
      <c r="A373" s="32">
        <v>0</v>
      </c>
      <c r="B373" s="32">
        <v>48.995845002</v>
      </c>
    </row>
    <row r="374" spans="1:2">
      <c r="A374" s="32">
        <v>0</v>
      </c>
      <c r="B374" s="32">
        <v>48.853667057</v>
      </c>
    </row>
    <row r="375" spans="1:2">
      <c r="A375" s="32">
        <v>1</v>
      </c>
      <c r="B375" s="32">
        <v>43.923382631</v>
      </c>
    </row>
    <row r="376" spans="1:2">
      <c r="A376" s="32">
        <v>0</v>
      </c>
      <c r="B376" s="32">
        <v>43.722336946</v>
      </c>
    </row>
    <row r="377" spans="1:2">
      <c r="A377" s="32">
        <v>0</v>
      </c>
      <c r="B377" s="32">
        <v>41.250113587</v>
      </c>
    </row>
    <row r="378" spans="1:2">
      <c r="A378" s="32">
        <v>0</v>
      </c>
      <c r="B378" s="32">
        <v>40.709849004</v>
      </c>
    </row>
    <row r="379" spans="1:2">
      <c r="A379" s="32">
        <v>2</v>
      </c>
      <c r="B379" s="32">
        <v>36.766666667</v>
      </c>
    </row>
    <row r="380" spans="1:2">
      <c r="A380" s="32">
        <v>0</v>
      </c>
      <c r="B380" s="32">
        <v>23.3</v>
      </c>
    </row>
    <row r="381" spans="1:2">
      <c r="A381" s="32">
        <v>1</v>
      </c>
      <c r="B381" s="32">
        <v>21.799352154</v>
      </c>
    </row>
    <row r="382" spans="1:2">
      <c r="A382" s="32">
        <v>0</v>
      </c>
      <c r="B382" s="32">
        <v>21.2</v>
      </c>
    </row>
    <row r="383" spans="1:2">
      <c r="A383" s="32">
        <v>1</v>
      </c>
      <c r="B383" s="32">
        <v>17.2</v>
      </c>
    </row>
    <row r="384" spans="1:2">
      <c r="A384" s="32">
        <v>1</v>
      </c>
      <c r="B384" s="32">
        <v>15.396587392</v>
      </c>
    </row>
    <row r="385" spans="1:2">
      <c r="A385" s="32">
        <v>0</v>
      </c>
      <c r="B385" s="32">
        <v>14.566666667</v>
      </c>
    </row>
    <row r="386" spans="1:2">
      <c r="A386" s="32">
        <v>1</v>
      </c>
      <c r="B386" s="32">
        <v>12.759267447</v>
      </c>
    </row>
    <row r="387" spans="1:2">
      <c r="A387" s="32">
        <v>0</v>
      </c>
      <c r="B387" s="32">
        <v>12.2</v>
      </c>
    </row>
    <row r="388" spans="1:2">
      <c r="A388" s="32">
        <v>1</v>
      </c>
      <c r="B388" s="32">
        <v>10.42564285</v>
      </c>
    </row>
    <row r="389" spans="1:2">
      <c r="A389" s="32">
        <v>0</v>
      </c>
      <c r="B389" s="32">
        <v>9.3</v>
      </c>
    </row>
    <row r="390" spans="1:2">
      <c r="A390" s="32">
        <v>1</v>
      </c>
      <c r="B390" s="32"/>
    </row>
    <row r="391" spans="1:2">
      <c r="A391" s="32">
        <v>0</v>
      </c>
      <c r="B391" s="32"/>
    </row>
    <row r="392" spans="1:2">
      <c r="A392" s="32">
        <v>0</v>
      </c>
      <c r="B392" s="32"/>
    </row>
    <row r="393" spans="1:2">
      <c r="A393" s="32">
        <v>0</v>
      </c>
      <c r="B393" s="32"/>
    </row>
    <row r="394" spans="1:2">
      <c r="A394" s="32">
        <v>0</v>
      </c>
      <c r="B394" s="32"/>
    </row>
    <row r="395" spans="1:2">
      <c r="A395" s="32">
        <v>0</v>
      </c>
      <c r="B395" s="32"/>
    </row>
    <row r="396" spans="1:2">
      <c r="A396" s="32">
        <v>0</v>
      </c>
      <c r="B396" s="32"/>
    </row>
    <row r="397" spans="1:2">
      <c r="A397" s="32">
        <v>0</v>
      </c>
      <c r="B397" s="32"/>
    </row>
    <row r="398" spans="1:2">
      <c r="A398" s="32">
        <v>0</v>
      </c>
      <c r="B398" s="32"/>
    </row>
    <row r="399" spans="1:2">
      <c r="A399" s="32"/>
      <c r="B399" s="32"/>
    </row>
    <row r="400" spans="1:2">
      <c r="A400" s="32"/>
      <c r="B400" s="32"/>
    </row>
    <row r="401" spans="1:2">
      <c r="A401" s="32"/>
      <c r="B401" s="32"/>
    </row>
    <row r="402" spans="1:2">
      <c r="A402" s="32"/>
      <c r="B402" s="32"/>
    </row>
    <row r="403" spans="1:2">
      <c r="A403" s="32"/>
      <c r="B403" s="32"/>
    </row>
    <row r="404" spans="1:2">
      <c r="A404" s="32"/>
      <c r="B404" s="32"/>
    </row>
    <row r="405" spans="1:2">
      <c r="A405" s="32"/>
      <c r="B405" s="32"/>
    </row>
    <row r="406" spans="1:2">
      <c r="A406" s="32"/>
      <c r="B406" s="32"/>
    </row>
    <row r="407" spans="1:2">
      <c r="A407" s="32"/>
      <c r="B407" s="32"/>
    </row>
    <row r="408" spans="1:2">
      <c r="A408" s="32"/>
      <c r="B408" s="32"/>
    </row>
    <row r="409" spans="1:2">
      <c r="A409" s="32"/>
      <c r="B409" s="32"/>
    </row>
    <row r="410" spans="1:2">
      <c r="A410" s="32"/>
      <c r="B410" s="32"/>
    </row>
    <row r="411" spans="1:2">
      <c r="A411" s="32"/>
      <c r="B411" s="32"/>
    </row>
    <row r="412" spans="1:2">
      <c r="A412" s="32"/>
      <c r="B412" s="32"/>
    </row>
    <row r="413" spans="1:2">
      <c r="A413" s="32"/>
      <c r="B413" s="32"/>
    </row>
    <row r="414" spans="1:2">
      <c r="A414" s="32"/>
      <c r="B414" s="32"/>
    </row>
    <row r="415" spans="1:2">
      <c r="A415" s="32"/>
      <c r="B415" s="32"/>
    </row>
    <row r="416" spans="1:2">
      <c r="A416" s="32"/>
      <c r="B416" s="32"/>
    </row>
    <row r="417" spans="1:2">
      <c r="A417" s="32"/>
      <c r="B417" s="32"/>
    </row>
    <row r="418" spans="1:2">
      <c r="A418" s="32"/>
      <c r="B418" s="32"/>
    </row>
    <row r="419" spans="1:2">
      <c r="A419" s="32"/>
      <c r="B419" s="32"/>
    </row>
    <row r="420" spans="1:2">
      <c r="A420" s="32"/>
      <c r="B420" s="32"/>
    </row>
    <row r="421" spans="1:2">
      <c r="A421" s="32"/>
      <c r="B421" s="32"/>
    </row>
    <row r="422" spans="1:2">
      <c r="A422" s="32"/>
      <c r="B422" s="32"/>
    </row>
    <row r="423" spans="1:2">
      <c r="A423" s="32"/>
      <c r="B423" s="32"/>
    </row>
    <row r="424" spans="1:2">
      <c r="A424" s="32"/>
      <c r="B424" s="32"/>
    </row>
    <row r="425" spans="1:2">
      <c r="A425" s="32"/>
      <c r="B425" s="32"/>
    </row>
    <row r="426" spans="1:2">
      <c r="A426" s="32"/>
      <c r="B426" s="32"/>
    </row>
    <row r="427" spans="1:2">
      <c r="A427" s="32"/>
      <c r="B427" s="32"/>
    </row>
    <row r="428" spans="1:2">
      <c r="A428" s="32"/>
      <c r="B428" s="32"/>
    </row>
    <row r="429" spans="1:2">
      <c r="A429" s="32"/>
      <c r="B429" s="32"/>
    </row>
    <row r="430" spans="1:2">
      <c r="A430" s="32"/>
      <c r="B430" s="32"/>
    </row>
    <row r="431" spans="1:2">
      <c r="A431" s="32"/>
      <c r="B431" s="32"/>
    </row>
    <row r="432" spans="1:2">
      <c r="A432" s="32"/>
      <c r="B432" s="32"/>
    </row>
    <row r="433" spans="1:2">
      <c r="A433" s="32"/>
      <c r="B433" s="32"/>
    </row>
    <row r="434" spans="1:2">
      <c r="A434" s="32"/>
      <c r="B434" s="32"/>
    </row>
    <row r="435" spans="1:2">
      <c r="A435" s="32"/>
      <c r="B435" s="32"/>
    </row>
    <row r="436" spans="1:2">
      <c r="A436" s="32"/>
      <c r="B436" s="32"/>
    </row>
    <row r="437" spans="1:2">
      <c r="A437" s="32"/>
      <c r="B437" s="32"/>
    </row>
    <row r="438" spans="1:2">
      <c r="A438" s="32"/>
      <c r="B438" s="32"/>
    </row>
    <row r="439" spans="1:2">
      <c r="A439" s="32"/>
      <c r="B439" s="32"/>
    </row>
    <row r="440" spans="1:2">
      <c r="A440" s="32"/>
      <c r="B440" s="32"/>
    </row>
    <row r="441" spans="1:2">
      <c r="A441" s="32"/>
      <c r="B441" s="32"/>
    </row>
    <row r="442" spans="1:2">
      <c r="A442" s="32"/>
      <c r="B442" s="32"/>
    </row>
    <row r="443" spans="1:2">
      <c r="A443" s="32"/>
      <c r="B443" s="32"/>
    </row>
    <row r="444" spans="1:2">
      <c r="A444" s="32"/>
      <c r="B444" s="32"/>
    </row>
    <row r="445" spans="1:2">
      <c r="A445" s="32"/>
      <c r="B445" s="32"/>
    </row>
    <row r="446" spans="1:2">
      <c r="A446" s="32">
        <v>0</v>
      </c>
      <c r="B446" s="32">
        <v>201.96083432</v>
      </c>
    </row>
    <row r="447" spans="1:2">
      <c r="A447" s="32">
        <v>0</v>
      </c>
      <c r="B447" s="32">
        <v>126.30323511</v>
      </c>
    </row>
    <row r="448" spans="1:2">
      <c r="A448" s="32">
        <v>0</v>
      </c>
      <c r="B448" s="32">
        <v>341.46505556</v>
      </c>
    </row>
    <row r="449" spans="1:2">
      <c r="A449" s="32">
        <v>1</v>
      </c>
      <c r="B449" s="32">
        <v>106.26666667</v>
      </c>
    </row>
    <row r="450" spans="1:2">
      <c r="A450" s="32">
        <v>0</v>
      </c>
      <c r="B450" s="32">
        <v>94.333333333</v>
      </c>
    </row>
    <row r="451" spans="1:2">
      <c r="A451" s="32">
        <v>0</v>
      </c>
      <c r="B451" s="32">
        <v>206.30632134</v>
      </c>
    </row>
    <row r="452" spans="1:2">
      <c r="A452" s="32">
        <v>1</v>
      </c>
      <c r="B452" s="32">
        <v>2.0333333333</v>
      </c>
    </row>
    <row r="453" spans="1:2">
      <c r="A453" s="32">
        <v>0</v>
      </c>
      <c r="B453" s="32">
        <v>127.23414105</v>
      </c>
    </row>
    <row r="454" spans="1:2">
      <c r="A454" s="32">
        <v>0</v>
      </c>
      <c r="B454" s="32">
        <v>48.818836477</v>
      </c>
    </row>
    <row r="455" spans="1:2">
      <c r="A455" s="32">
        <v>0</v>
      </c>
      <c r="B455" s="32">
        <v>196.46499893</v>
      </c>
    </row>
    <row r="456" spans="1:2">
      <c r="A456" s="32">
        <v>0</v>
      </c>
      <c r="B456" s="32">
        <v>298.70048215</v>
      </c>
    </row>
    <row r="457" spans="1:2">
      <c r="A457" s="32">
        <v>0</v>
      </c>
      <c r="B457" s="32">
        <v>230.80558812</v>
      </c>
    </row>
    <row r="458" spans="1:2">
      <c r="A458" s="32">
        <v>0</v>
      </c>
      <c r="B458" s="32">
        <v>112.58906066</v>
      </c>
    </row>
    <row r="459" spans="1:2">
      <c r="A459" s="32">
        <v>0</v>
      </c>
      <c r="B459" s="32">
        <v>87.900118337</v>
      </c>
    </row>
    <row r="460" spans="1:2">
      <c r="A460" s="32">
        <v>0</v>
      </c>
      <c r="B460" s="32">
        <v>101.5319079</v>
      </c>
    </row>
    <row r="461" spans="1:2">
      <c r="A461" s="32">
        <v>0</v>
      </c>
      <c r="B461" s="32">
        <v>67.8</v>
      </c>
    </row>
    <row r="462" spans="1:2">
      <c r="A462" s="32">
        <v>2</v>
      </c>
      <c r="B462" s="32">
        <v>138.23477796</v>
      </c>
    </row>
    <row r="463" spans="1:2">
      <c r="A463" s="32">
        <v>0</v>
      </c>
      <c r="B463" s="32">
        <v>122.26666667</v>
      </c>
    </row>
    <row r="464" spans="1:2">
      <c r="A464" s="32">
        <v>0</v>
      </c>
      <c r="B464" s="32">
        <v>111.12339734</v>
      </c>
    </row>
    <row r="465" spans="1:2">
      <c r="A465" s="32">
        <v>0</v>
      </c>
      <c r="B465" s="32">
        <v>61.9</v>
      </c>
    </row>
    <row r="466" spans="1:2">
      <c r="A466" s="32"/>
      <c r="B466" s="32"/>
    </row>
    <row r="467" spans="1:2">
      <c r="A467" s="32"/>
      <c r="B467" s="32">
        <v>105.82732904</v>
      </c>
    </row>
    <row r="468" spans="1:2">
      <c r="A468" s="32">
        <v>0</v>
      </c>
      <c r="B468" s="32">
        <v>204.48458275</v>
      </c>
    </row>
    <row r="469" spans="1:2">
      <c r="A469" s="32">
        <v>0</v>
      </c>
      <c r="B469" s="32">
        <v>224.2470369</v>
      </c>
    </row>
    <row r="470" spans="1:2">
      <c r="A470" s="32"/>
      <c r="B470" s="32">
        <v>311.86989931</v>
      </c>
    </row>
    <row r="471" spans="1:2">
      <c r="A471" s="32"/>
      <c r="B471" s="32">
        <v>421.541928</v>
      </c>
    </row>
    <row r="472" spans="1:2">
      <c r="A472" s="32">
        <v>0</v>
      </c>
      <c r="B472" s="32">
        <v>231.79991346</v>
      </c>
    </row>
    <row r="473" spans="1:2">
      <c r="A473" s="32">
        <v>0</v>
      </c>
      <c r="B473" s="32">
        <v>175.57144277</v>
      </c>
    </row>
    <row r="474" spans="1:2">
      <c r="A474" s="32"/>
      <c r="B474" s="32">
        <v>102.6573271</v>
      </c>
    </row>
    <row r="475" spans="1:2">
      <c r="A475" s="32">
        <v>0</v>
      </c>
      <c r="B475" s="32">
        <v>171.83838617</v>
      </c>
    </row>
    <row r="476" spans="1:2">
      <c r="A476" s="32">
        <v>0</v>
      </c>
      <c r="B476" s="32">
        <v>213.36302767</v>
      </c>
    </row>
    <row r="477" spans="1:2">
      <c r="A477" s="32">
        <v>0</v>
      </c>
      <c r="B477" s="32">
        <v>341.61057605</v>
      </c>
    </row>
    <row r="478" spans="1:2">
      <c r="A478" s="32">
        <v>0</v>
      </c>
      <c r="B478" s="32">
        <v>211.28441317</v>
      </c>
    </row>
    <row r="479" spans="1:2">
      <c r="A479" s="32"/>
      <c r="B479" s="32">
        <v>197.33839792</v>
      </c>
    </row>
    <row r="480" spans="1:2">
      <c r="A480" s="32">
        <v>0</v>
      </c>
      <c r="B480" s="32">
        <v>90.380409083</v>
      </c>
    </row>
    <row r="481" spans="1:2">
      <c r="A481" s="32">
        <v>0</v>
      </c>
      <c r="B481" s="32">
        <v>87.833333333</v>
      </c>
    </row>
    <row r="482" spans="1:2">
      <c r="A482" s="32">
        <v>0</v>
      </c>
      <c r="B482" s="32">
        <v>134.7</v>
      </c>
    </row>
    <row r="483" spans="1:2">
      <c r="A483" s="32"/>
      <c r="B483" s="32"/>
    </row>
    <row r="484" spans="1:2">
      <c r="A484" s="32">
        <v>0</v>
      </c>
      <c r="B484" s="32">
        <v>183.1</v>
      </c>
    </row>
    <row r="485" spans="1:2">
      <c r="A485" s="32">
        <v>1</v>
      </c>
      <c r="B485" s="32">
        <v>242.43333333</v>
      </c>
    </row>
    <row r="486" spans="1:2">
      <c r="A486" s="32">
        <v>0</v>
      </c>
      <c r="B486" s="32">
        <v>138.23333333</v>
      </c>
    </row>
    <row r="487" spans="1:2">
      <c r="A487" s="32">
        <v>0</v>
      </c>
      <c r="B487" s="32">
        <v>219.16666667</v>
      </c>
    </row>
    <row r="488" spans="1:2">
      <c r="A488" s="32">
        <v>0</v>
      </c>
      <c r="B488" s="32">
        <v>103.66666667</v>
      </c>
    </row>
    <row r="489" spans="1:2">
      <c r="A489" s="32">
        <v>0</v>
      </c>
      <c r="B489" s="32">
        <v>265.06666667</v>
      </c>
    </row>
    <row r="490" spans="1:2">
      <c r="A490" s="32">
        <v>0</v>
      </c>
      <c r="B490" s="32">
        <v>234.4</v>
      </c>
    </row>
    <row r="491" spans="1:2">
      <c r="A491" s="32"/>
      <c r="B491" s="32"/>
    </row>
    <row r="492" spans="1:2">
      <c r="A492" s="32">
        <v>0</v>
      </c>
      <c r="B492" s="32">
        <v>229.3</v>
      </c>
    </row>
    <row r="493" spans="1:2">
      <c r="A493" s="32">
        <v>0</v>
      </c>
      <c r="B493" s="32">
        <v>84.733333333</v>
      </c>
    </row>
    <row r="494" spans="1:2">
      <c r="A494" s="32">
        <v>0</v>
      </c>
      <c r="B494" s="32">
        <v>219.13333333</v>
      </c>
    </row>
    <row r="495" spans="1:2">
      <c r="A495" s="32">
        <v>7</v>
      </c>
      <c r="B495" s="32">
        <v>183.63333333</v>
      </c>
    </row>
    <row r="496" spans="1:2">
      <c r="A496" s="32">
        <v>3</v>
      </c>
      <c r="B496" s="32">
        <v>141</v>
      </c>
    </row>
    <row r="497" spans="1:2">
      <c r="A497" s="32">
        <v>8</v>
      </c>
      <c r="B497" s="32">
        <v>86.2</v>
      </c>
    </row>
    <row r="498" spans="1:2">
      <c r="A498" s="32">
        <v>0</v>
      </c>
      <c r="B498" s="32">
        <v>96.366666667</v>
      </c>
    </row>
    <row r="499" spans="1:2">
      <c r="A499" s="32">
        <v>0</v>
      </c>
      <c r="B499" s="32">
        <v>139</v>
      </c>
    </row>
    <row r="500" spans="1:2">
      <c r="A500" s="32">
        <v>1</v>
      </c>
      <c r="B500" s="32">
        <v>205.96666667</v>
      </c>
    </row>
    <row r="501" spans="1:2">
      <c r="A501" s="32">
        <v>2</v>
      </c>
      <c r="B501" s="32">
        <v>340.9</v>
      </c>
    </row>
    <row r="502" spans="1:2">
      <c r="A502" s="32">
        <v>1</v>
      </c>
      <c r="B502" s="32">
        <v>54.833333333</v>
      </c>
    </row>
    <row r="503" spans="1:2">
      <c r="A503" s="32">
        <v>0</v>
      </c>
      <c r="B503" s="32">
        <v>80.152430908</v>
      </c>
    </row>
    <row r="504" spans="1:2">
      <c r="A504" s="32"/>
      <c r="B504" s="32"/>
    </row>
    <row r="505" spans="1:2">
      <c r="A505" s="32">
        <v>0</v>
      </c>
      <c r="B505" s="32">
        <v>209.98629953</v>
      </c>
    </row>
    <row r="506" spans="1:2">
      <c r="A506" s="32">
        <v>0</v>
      </c>
      <c r="B506" s="32">
        <v>200.07775507</v>
      </c>
    </row>
    <row r="507" spans="1:2">
      <c r="A507" s="32">
        <v>0</v>
      </c>
      <c r="B507" s="32">
        <v>315.32145267</v>
      </c>
    </row>
    <row r="508" spans="1:2">
      <c r="A508" s="32">
        <v>0</v>
      </c>
      <c r="B508" s="32">
        <v>192.76666667</v>
      </c>
    </row>
    <row r="509" spans="1:2">
      <c r="A509" s="32">
        <v>1</v>
      </c>
      <c r="B509" s="32">
        <v>71</v>
      </c>
    </row>
    <row r="510" spans="1:2">
      <c r="A510" s="32">
        <v>0</v>
      </c>
      <c r="B510" s="32">
        <v>48.854644654</v>
      </c>
    </row>
    <row r="511" spans="1:2">
      <c r="A511" s="32">
        <v>0</v>
      </c>
      <c r="B511" s="32">
        <v>116.10008714</v>
      </c>
    </row>
    <row r="512" spans="1:2">
      <c r="A512" s="32">
        <v>0</v>
      </c>
      <c r="B512" s="32">
        <v>155.2</v>
      </c>
    </row>
    <row r="513" spans="1:2">
      <c r="A513" s="32">
        <v>0</v>
      </c>
      <c r="B513" s="32">
        <v>272.9226847</v>
      </c>
    </row>
    <row r="514" spans="1:2">
      <c r="A514" s="32">
        <v>0</v>
      </c>
      <c r="B514" s="32">
        <v>29.856365166</v>
      </c>
    </row>
    <row r="515" spans="1:2">
      <c r="A515" s="32">
        <v>0</v>
      </c>
      <c r="B515" s="32">
        <v>221.60732419</v>
      </c>
    </row>
    <row r="516" spans="1:2">
      <c r="A516" s="32">
        <v>0</v>
      </c>
      <c r="B516" s="32">
        <v>120.03346455</v>
      </c>
    </row>
    <row r="517" spans="1:2">
      <c r="A517" s="32">
        <v>0</v>
      </c>
      <c r="B517" s="32">
        <v>65.872044812</v>
      </c>
    </row>
    <row r="518" spans="1:2">
      <c r="A518" s="32">
        <v>0</v>
      </c>
      <c r="B518" s="32">
        <v>108.21718977</v>
      </c>
    </row>
    <row r="519" spans="1:2">
      <c r="A519" s="32">
        <v>0</v>
      </c>
      <c r="B519" s="32">
        <v>84.837249966</v>
      </c>
    </row>
    <row r="520" spans="1:2">
      <c r="A520" s="32">
        <v>2</v>
      </c>
      <c r="B520" s="32">
        <v>98.433333333</v>
      </c>
    </row>
    <row r="521" spans="1:2">
      <c r="A521" s="32">
        <v>0</v>
      </c>
      <c r="B521" s="32">
        <v>55.35880309</v>
      </c>
    </row>
    <row r="522" spans="1:2">
      <c r="A522" s="32">
        <v>0</v>
      </c>
      <c r="B522" s="32">
        <v>241.51424984</v>
      </c>
    </row>
    <row r="523" spans="1:2">
      <c r="A523" s="32">
        <v>0</v>
      </c>
      <c r="B523" s="32">
        <v>118.00014232</v>
      </c>
    </row>
    <row r="524" spans="1:2">
      <c r="A524" s="32">
        <v>0</v>
      </c>
      <c r="B524" s="32">
        <v>238.45882498</v>
      </c>
    </row>
    <row r="525" spans="1:2">
      <c r="A525" s="32">
        <v>0</v>
      </c>
      <c r="B525" s="32">
        <v>82.166666667</v>
      </c>
    </row>
    <row r="526" spans="1:2">
      <c r="A526" s="32">
        <v>0</v>
      </c>
      <c r="B526" s="32">
        <v>142</v>
      </c>
    </row>
    <row r="527" spans="1:2">
      <c r="A527" s="32">
        <v>0</v>
      </c>
      <c r="B527" s="32">
        <v>235.36666667</v>
      </c>
    </row>
    <row r="528" spans="1:2">
      <c r="A528" s="32"/>
      <c r="B528" s="32">
        <v>299.75272612</v>
      </c>
    </row>
    <row r="529" spans="1:2">
      <c r="A529" s="32">
        <v>0</v>
      </c>
      <c r="B529" s="32">
        <v>354.23976343</v>
      </c>
    </row>
    <row r="530" spans="1:2">
      <c r="A530" s="32">
        <v>0</v>
      </c>
      <c r="B530" s="32">
        <v>40.182134821</v>
      </c>
    </row>
    <row r="531" spans="1:2">
      <c r="A531" s="32">
        <v>0</v>
      </c>
      <c r="B531" s="32">
        <v>241.05607809</v>
      </c>
    </row>
    <row r="532" spans="1:2">
      <c r="A532" s="32">
        <v>0</v>
      </c>
      <c r="B532" s="32">
        <v>70.193890188</v>
      </c>
    </row>
    <row r="533" spans="1:2">
      <c r="A533" s="32"/>
      <c r="B533" s="32"/>
    </row>
    <row r="534" spans="1:2">
      <c r="A534" s="32">
        <v>0</v>
      </c>
      <c r="B534" s="32">
        <v>38.003266851</v>
      </c>
    </row>
    <row r="535" spans="1:2">
      <c r="A535" s="32">
        <v>0</v>
      </c>
      <c r="B535" s="32">
        <v>74.066666667</v>
      </c>
    </row>
    <row r="536" spans="1:2">
      <c r="A536" s="32">
        <v>0</v>
      </c>
      <c r="B536" s="32">
        <v>45.966666667</v>
      </c>
    </row>
    <row r="537" spans="1:2">
      <c r="A537" s="32"/>
      <c r="B537" s="32"/>
    </row>
    <row r="538" spans="1:2">
      <c r="A538" s="32"/>
      <c r="B538" s="32"/>
    </row>
    <row r="539" spans="1:2">
      <c r="A539" s="32">
        <v>0</v>
      </c>
      <c r="B539" s="32">
        <v>68.033333333</v>
      </c>
    </row>
    <row r="540" spans="1:2">
      <c r="A540" s="32">
        <v>0</v>
      </c>
      <c r="B540" s="32">
        <v>240.05677145</v>
      </c>
    </row>
    <row r="541" spans="1:2">
      <c r="A541" s="32">
        <v>0</v>
      </c>
      <c r="B541" s="32">
        <v>239.62029765</v>
      </c>
    </row>
    <row r="542" spans="1:2">
      <c r="A542" s="32"/>
      <c r="B542" s="32">
        <v>411.95205053</v>
      </c>
    </row>
    <row r="543" spans="1:2">
      <c r="A543" s="32"/>
      <c r="B543" s="32">
        <v>106.37599933</v>
      </c>
    </row>
    <row r="544" spans="1:2">
      <c r="A544" s="32">
        <v>0</v>
      </c>
      <c r="B544" s="32">
        <v>60.424760757</v>
      </c>
    </row>
    <row r="545" spans="1:2">
      <c r="A545" s="32">
        <v>0</v>
      </c>
      <c r="B545" s="32">
        <v>221.3384208</v>
      </c>
    </row>
    <row r="546" spans="1:2">
      <c r="A546" s="32"/>
      <c r="B546" s="32"/>
    </row>
    <row r="547" spans="1:2">
      <c r="A547" s="32">
        <v>0</v>
      </c>
      <c r="B547" s="32">
        <v>96.133333333</v>
      </c>
    </row>
    <row r="548" spans="1:2">
      <c r="A548" s="32">
        <v>0</v>
      </c>
      <c r="B548" s="32">
        <v>271.91816905</v>
      </c>
    </row>
    <row r="549" spans="1:2">
      <c r="A549" s="32">
        <v>0</v>
      </c>
      <c r="B549" s="32">
        <v>224.84704249</v>
      </c>
    </row>
    <row r="550" spans="1:2">
      <c r="A550" s="32">
        <v>0</v>
      </c>
      <c r="B550" s="32">
        <v>194.37214004</v>
      </c>
    </row>
    <row r="551" spans="1:2">
      <c r="A551" s="32"/>
      <c r="B551" s="32"/>
    </row>
    <row r="552" spans="1:2">
      <c r="A552" s="32">
        <v>0</v>
      </c>
      <c r="B552" s="32">
        <v>207.76841442</v>
      </c>
    </row>
    <row r="553" spans="1:2">
      <c r="A553" s="32">
        <v>0</v>
      </c>
      <c r="B553" s="32">
        <v>238.58630343</v>
      </c>
    </row>
    <row r="554" spans="1:2">
      <c r="A554" s="32">
        <v>0</v>
      </c>
      <c r="B554" s="32"/>
    </row>
    <row r="555" spans="1:2">
      <c r="A555" s="32">
        <v>0</v>
      </c>
      <c r="B555" s="32">
        <v>83.34671188</v>
      </c>
    </row>
    <row r="556" spans="1:2">
      <c r="A556" s="32">
        <v>0</v>
      </c>
      <c r="B556" s="32">
        <v>141.96214925</v>
      </c>
    </row>
    <row r="557" spans="1:2">
      <c r="A557" s="32">
        <v>0</v>
      </c>
      <c r="B557" s="32">
        <v>94.782230694</v>
      </c>
    </row>
    <row r="558" spans="1:2">
      <c r="A558" s="32">
        <v>0</v>
      </c>
      <c r="B558" s="32">
        <v>230.42025592</v>
      </c>
    </row>
    <row r="559" spans="1:2">
      <c r="A559" s="32">
        <v>0</v>
      </c>
      <c r="B559" s="32">
        <v>128.83333333</v>
      </c>
    </row>
    <row r="560" spans="1:2">
      <c r="A560" s="32">
        <v>0</v>
      </c>
      <c r="B560" s="32">
        <v>316.94708254</v>
      </c>
    </row>
    <row r="561" spans="1:2">
      <c r="A561" s="32">
        <v>0</v>
      </c>
      <c r="B561" s="32">
        <v>158.26666667</v>
      </c>
    </row>
    <row r="562" spans="1:2">
      <c r="A562" s="32"/>
      <c r="B562" s="32">
        <v>65.57119786</v>
      </c>
    </row>
    <row r="563" spans="1:2">
      <c r="A563" s="32">
        <v>0</v>
      </c>
      <c r="B563" s="32">
        <v>86.233333333</v>
      </c>
    </row>
    <row r="564" spans="1:2">
      <c r="A564" s="32">
        <v>0</v>
      </c>
      <c r="B564" s="32">
        <v>220.62498387</v>
      </c>
    </row>
    <row r="565" spans="1:2">
      <c r="A565" s="32">
        <v>0</v>
      </c>
      <c r="B565" s="32">
        <v>111.43518985</v>
      </c>
    </row>
    <row r="566" spans="1:2">
      <c r="A566" s="32">
        <v>1</v>
      </c>
      <c r="B566" s="32">
        <v>228.03600011</v>
      </c>
    </row>
    <row r="567" spans="1:2">
      <c r="A567" s="32"/>
      <c r="B567" s="32">
        <v>79.411229994</v>
      </c>
    </row>
    <row r="568" spans="1:2">
      <c r="A568" s="32"/>
      <c r="B568" s="32"/>
    </row>
    <row r="569" spans="1:2">
      <c r="A569" s="32">
        <v>1</v>
      </c>
      <c r="B569" s="32">
        <v>155.39196223</v>
      </c>
    </row>
    <row r="570" spans="1:2">
      <c r="A570" s="32">
        <v>0</v>
      </c>
      <c r="B570" s="32">
        <v>47.832851338</v>
      </c>
    </row>
    <row r="571" spans="1:2">
      <c r="A571" s="32">
        <v>0</v>
      </c>
      <c r="B571" s="32">
        <v>56.750113136</v>
      </c>
    </row>
    <row r="572" spans="1:2">
      <c r="A572" s="32">
        <v>0</v>
      </c>
      <c r="B572" s="32">
        <v>286.9228238</v>
      </c>
    </row>
    <row r="573" spans="1:2">
      <c r="A573" s="32">
        <v>0</v>
      </c>
      <c r="B573" s="32">
        <v>295.86666667</v>
      </c>
    </row>
    <row r="574" spans="1:2">
      <c r="A574" s="32"/>
      <c r="B574" s="32">
        <v>158.9</v>
      </c>
    </row>
    <row r="575" spans="1:2">
      <c r="A575" s="32">
        <v>0</v>
      </c>
      <c r="B575" s="32">
        <v>122.06666667</v>
      </c>
    </row>
    <row r="576" spans="1:2">
      <c r="A576" s="32">
        <v>1</v>
      </c>
      <c r="B576" s="32">
        <v>147.1</v>
      </c>
    </row>
    <row r="577" spans="1:2">
      <c r="A577" s="32">
        <v>0</v>
      </c>
      <c r="B577" s="32">
        <v>136.1</v>
      </c>
    </row>
    <row r="578" spans="1:2">
      <c r="A578" s="32">
        <v>0</v>
      </c>
      <c r="B578" s="32">
        <v>146.93333333</v>
      </c>
    </row>
    <row r="579" spans="1:2">
      <c r="A579" s="32">
        <v>0</v>
      </c>
      <c r="B579" s="32">
        <v>124.13333333</v>
      </c>
    </row>
    <row r="580" spans="1:2">
      <c r="A580" s="32">
        <v>0</v>
      </c>
      <c r="B580" s="32"/>
    </row>
    <row r="581" spans="1:2">
      <c r="A581" s="32">
        <v>0</v>
      </c>
      <c r="B581" s="32">
        <v>201.5</v>
      </c>
    </row>
    <row r="582" spans="1:2">
      <c r="A582" s="32">
        <v>0</v>
      </c>
      <c r="B582" s="32">
        <v>153.26666667</v>
      </c>
    </row>
    <row r="583" spans="1:2">
      <c r="A583" s="32">
        <v>0</v>
      </c>
      <c r="B583" s="32">
        <v>75.666666667</v>
      </c>
    </row>
    <row r="584" spans="1:2">
      <c r="A584" s="32">
        <v>1</v>
      </c>
      <c r="B584" s="32">
        <v>115.6</v>
      </c>
    </row>
    <row r="585" spans="1:2">
      <c r="A585" s="32">
        <v>0</v>
      </c>
      <c r="B585" s="32">
        <v>185.63333333</v>
      </c>
    </row>
    <row r="586" spans="1:2">
      <c r="A586" s="32">
        <v>0</v>
      </c>
      <c r="B586" s="32">
        <v>178.33466667</v>
      </c>
    </row>
    <row r="587" spans="1:2">
      <c r="A587" s="32">
        <v>0</v>
      </c>
      <c r="B587" s="32">
        <v>177.5</v>
      </c>
    </row>
    <row r="588" spans="1:2">
      <c r="A588" s="32">
        <v>0</v>
      </c>
      <c r="B588" s="32">
        <v>47.7</v>
      </c>
    </row>
    <row r="589" spans="1:2">
      <c r="A589" s="32">
        <v>1</v>
      </c>
      <c r="B589" s="32">
        <v>344.9</v>
      </c>
    </row>
    <row r="590" spans="1:2">
      <c r="A590" s="32">
        <v>1</v>
      </c>
      <c r="B590" s="32">
        <v>126.76666667</v>
      </c>
    </row>
    <row r="591" spans="1:2">
      <c r="A591" s="32"/>
      <c r="B591" s="32">
        <v>157.32842275</v>
      </c>
    </row>
    <row r="592" spans="1:2">
      <c r="A592" s="32">
        <v>3</v>
      </c>
      <c r="B592" s="32">
        <v>234.90075082</v>
      </c>
    </row>
    <row r="593" spans="1:2">
      <c r="A593" s="32">
        <v>0</v>
      </c>
      <c r="B593" s="32">
        <v>227.29208976</v>
      </c>
    </row>
    <row r="594" spans="1:2">
      <c r="A594" s="32">
        <v>0</v>
      </c>
      <c r="B594" s="32">
        <v>60.503625209</v>
      </c>
    </row>
    <row r="595" spans="1:2">
      <c r="A595" s="32">
        <v>0</v>
      </c>
      <c r="B595" s="32">
        <v>243.15711917</v>
      </c>
    </row>
    <row r="596" spans="1:2">
      <c r="A596" s="32"/>
      <c r="B596" s="32">
        <v>299.56666667</v>
      </c>
    </row>
    <row r="597" spans="1:2">
      <c r="A597" s="32">
        <v>0</v>
      </c>
      <c r="B597" s="32">
        <v>87.452870081</v>
      </c>
    </row>
    <row r="598" spans="1:2">
      <c r="A598" s="32"/>
      <c r="B598" s="32"/>
    </row>
    <row r="599" spans="1:2">
      <c r="A599" s="32">
        <v>0</v>
      </c>
      <c r="B599" s="32">
        <v>92.941357816</v>
      </c>
    </row>
    <row r="600" spans="1:2">
      <c r="A600" s="32">
        <v>0</v>
      </c>
      <c r="B600" s="32">
        <v>249.63376067</v>
      </c>
    </row>
    <row r="601" spans="1:2">
      <c r="A601" s="32">
        <v>0</v>
      </c>
      <c r="B601" s="32">
        <v>180.16893732</v>
      </c>
    </row>
    <row r="602" spans="1:2">
      <c r="A602" s="32"/>
      <c r="B602" s="32">
        <v>64.660106948</v>
      </c>
    </row>
    <row r="603" spans="1:2">
      <c r="A603" s="32">
        <v>0</v>
      </c>
      <c r="B603" s="32">
        <v>135.64019635</v>
      </c>
    </row>
    <row r="604" spans="1:2">
      <c r="A604" s="32">
        <v>0</v>
      </c>
      <c r="B604" s="32">
        <v>265.02047536</v>
      </c>
    </row>
    <row r="605" spans="1:2">
      <c r="A605" s="32"/>
      <c r="B605" s="32"/>
    </row>
    <row r="606" spans="1:2">
      <c r="A606" s="32">
        <v>0</v>
      </c>
      <c r="B606" s="32">
        <v>180.41578673</v>
      </c>
    </row>
    <row r="607" spans="1:2">
      <c r="A607" s="32">
        <v>0</v>
      </c>
      <c r="B607" s="32">
        <v>187.19401123</v>
      </c>
    </row>
    <row r="608" spans="1:2">
      <c r="A608" s="32"/>
      <c r="B608" s="32">
        <v>120.7645092</v>
      </c>
    </row>
    <row r="609" spans="1:2">
      <c r="A609" s="32">
        <v>0</v>
      </c>
      <c r="B609" s="32">
        <v>206.96666667</v>
      </c>
    </row>
    <row r="610" spans="1:2">
      <c r="A610" s="32"/>
      <c r="B610" s="32"/>
    </row>
    <row r="611" spans="1:2">
      <c r="A611" s="32">
        <v>0</v>
      </c>
      <c r="B611" s="32">
        <v>141.26867109</v>
      </c>
    </row>
    <row r="612" spans="1:2">
      <c r="A612" s="32">
        <v>0</v>
      </c>
      <c r="B612" s="32">
        <v>17.460749903</v>
      </c>
    </row>
    <row r="613" spans="1:2">
      <c r="A613" s="32">
        <v>0</v>
      </c>
      <c r="B613" s="32">
        <v>122.06666667</v>
      </c>
    </row>
    <row r="614" spans="1:2">
      <c r="A614" s="32">
        <v>0</v>
      </c>
      <c r="B614" s="32">
        <v>353.19562851</v>
      </c>
    </row>
    <row r="615" spans="1:2">
      <c r="A615" s="32">
        <v>0</v>
      </c>
      <c r="B615" s="32">
        <v>56.609906288</v>
      </c>
    </row>
    <row r="616" spans="1:2">
      <c r="A616" s="32">
        <v>0</v>
      </c>
      <c r="B616" s="32">
        <v>179.24093557</v>
      </c>
    </row>
    <row r="617" spans="1:2">
      <c r="A617" s="32">
        <v>0</v>
      </c>
      <c r="B617" s="32">
        <v>95.366666667</v>
      </c>
    </row>
    <row r="618" spans="1:2">
      <c r="A618" s="32">
        <v>0</v>
      </c>
      <c r="B618" s="32">
        <v>44.629591574</v>
      </c>
    </row>
    <row r="619" spans="1:2">
      <c r="A619" s="32">
        <v>0</v>
      </c>
      <c r="B619" s="32">
        <v>106.63134156</v>
      </c>
    </row>
    <row r="620" spans="1:2">
      <c r="A620" s="32"/>
      <c r="B620" s="32">
        <v>193.0814529</v>
      </c>
    </row>
    <row r="621" spans="1:2">
      <c r="A621" s="32">
        <v>0</v>
      </c>
      <c r="B621" s="32">
        <v>114.51215796</v>
      </c>
    </row>
    <row r="622" spans="1:2">
      <c r="A622" s="32">
        <v>0</v>
      </c>
      <c r="B622" s="32">
        <v>235.4853772</v>
      </c>
    </row>
    <row r="623" spans="1:2">
      <c r="A623" s="32">
        <v>0</v>
      </c>
      <c r="B623" s="32">
        <v>100.42833098</v>
      </c>
    </row>
    <row r="624" spans="1:2">
      <c r="A624" s="32">
        <v>0</v>
      </c>
      <c r="B624" s="32">
        <v>105.08759384</v>
      </c>
    </row>
    <row r="625" spans="1:2">
      <c r="A625" s="32">
        <v>0</v>
      </c>
      <c r="B625" s="32">
        <v>274.96666667</v>
      </c>
    </row>
    <row r="626" spans="1:2">
      <c r="A626" s="32">
        <v>0</v>
      </c>
      <c r="B626" s="32">
        <v>123.03333333</v>
      </c>
    </row>
    <row r="627" spans="1:2">
      <c r="A627" s="32">
        <v>0</v>
      </c>
      <c r="B627" s="32">
        <v>231.0011955</v>
      </c>
    </row>
    <row r="628" spans="1:2">
      <c r="A628" s="32">
        <v>0</v>
      </c>
      <c r="B628" s="32">
        <v>262.01435765</v>
      </c>
    </row>
    <row r="629" spans="1:2">
      <c r="A629" s="32">
        <v>0</v>
      </c>
      <c r="B629" s="32">
        <v>295.11342067</v>
      </c>
    </row>
    <row r="630" spans="1:2">
      <c r="A630" s="32">
        <v>0</v>
      </c>
      <c r="B630" s="32">
        <v>174.46666667</v>
      </c>
    </row>
    <row r="631" spans="1:2">
      <c r="A631" s="32">
        <v>0</v>
      </c>
      <c r="B631" s="32">
        <v>220.80244426</v>
      </c>
    </row>
    <row r="632" spans="1:2">
      <c r="A632" s="32">
        <v>0</v>
      </c>
      <c r="B632" s="32">
        <v>95.676872691</v>
      </c>
    </row>
    <row r="633" spans="1:2">
      <c r="A633" s="32">
        <v>1</v>
      </c>
      <c r="B633" s="32">
        <v>110.07185689</v>
      </c>
    </row>
    <row r="634" spans="1:2">
      <c r="A634" s="32">
        <v>0</v>
      </c>
      <c r="B634" s="32">
        <v>185.62159231</v>
      </c>
    </row>
    <row r="635" spans="1:2">
      <c r="A635" s="32"/>
      <c r="B635" s="32"/>
    </row>
    <row r="636" spans="1:2">
      <c r="A636" s="32">
        <v>0</v>
      </c>
      <c r="B636" s="32">
        <v>87.603462439</v>
      </c>
    </row>
    <row r="637" spans="1:2">
      <c r="A637" s="32">
        <v>0</v>
      </c>
      <c r="B637" s="32">
        <v>192.1211081</v>
      </c>
    </row>
    <row r="638" spans="1:2">
      <c r="A638" s="32">
        <v>0</v>
      </c>
      <c r="B638" s="32">
        <v>59.081541425</v>
      </c>
    </row>
    <row r="639" spans="1:2">
      <c r="A639" s="32">
        <v>0</v>
      </c>
      <c r="B639" s="32">
        <v>55.873860215</v>
      </c>
    </row>
    <row r="640" spans="1:2">
      <c r="A640" s="32">
        <v>0</v>
      </c>
      <c r="B640" s="32">
        <v>116.30949336</v>
      </c>
    </row>
    <row r="641" spans="1:2">
      <c r="A641" s="32">
        <v>0</v>
      </c>
      <c r="B641" s="32">
        <v>184.39002923</v>
      </c>
    </row>
    <row r="642" spans="1:2">
      <c r="A642" s="32">
        <v>0</v>
      </c>
      <c r="B642" s="32">
        <v>95.366666667</v>
      </c>
    </row>
    <row r="643" spans="1:2">
      <c r="A643" s="32">
        <v>2</v>
      </c>
      <c r="B643" s="32">
        <v>80.778941503</v>
      </c>
    </row>
    <row r="644" spans="1:2">
      <c r="A644" s="32"/>
      <c r="B644" s="32">
        <v>285.11101511</v>
      </c>
    </row>
    <row r="645" spans="1:2">
      <c r="A645" s="32">
        <v>0</v>
      </c>
      <c r="B645" s="32">
        <v>332.64504738</v>
      </c>
    </row>
    <row r="646" spans="1:2">
      <c r="A646" s="32"/>
      <c r="B646" s="32"/>
    </row>
    <row r="647" spans="1:2">
      <c r="A647" s="32">
        <v>0</v>
      </c>
      <c r="B647" s="32">
        <v>203.54460997</v>
      </c>
    </row>
    <row r="648" spans="1:2">
      <c r="A648" s="32">
        <v>0</v>
      </c>
      <c r="B648" s="32">
        <v>132.56666667</v>
      </c>
    </row>
    <row r="649" spans="1:2">
      <c r="A649" s="32">
        <v>0</v>
      </c>
      <c r="B649" s="32">
        <v>258.19457767</v>
      </c>
    </row>
    <row r="650" spans="1:2">
      <c r="A650" s="32"/>
      <c r="B650" s="32">
        <v>84.691134882</v>
      </c>
    </row>
    <row r="651" spans="1:2">
      <c r="A651" s="32">
        <v>0</v>
      </c>
      <c r="B651" s="32">
        <v>203.9971364</v>
      </c>
    </row>
    <row r="652" spans="1:2">
      <c r="A652" s="32">
        <v>0</v>
      </c>
      <c r="B652" s="32">
        <v>52.59326412</v>
      </c>
    </row>
    <row r="653" spans="1:2">
      <c r="A653" s="32">
        <v>0</v>
      </c>
      <c r="B653" s="32">
        <v>119.06692204</v>
      </c>
    </row>
    <row r="654" spans="1:2">
      <c r="A654" s="32">
        <v>0</v>
      </c>
      <c r="B654" s="32">
        <v>138.51160087</v>
      </c>
    </row>
    <row r="655" spans="1:2">
      <c r="A655" s="32"/>
      <c r="B655" s="32"/>
    </row>
    <row r="656" spans="1:2">
      <c r="A656" s="32">
        <v>0</v>
      </c>
      <c r="B656" s="32">
        <v>129.3624659</v>
      </c>
    </row>
    <row r="657" spans="1:2">
      <c r="A657" s="32">
        <v>0</v>
      </c>
      <c r="B657" s="32">
        <v>103.4</v>
      </c>
    </row>
    <row r="658" spans="1:2">
      <c r="A658" s="32">
        <v>0</v>
      </c>
      <c r="B658" s="32">
        <v>53.666666667</v>
      </c>
    </row>
    <row r="659" spans="1:2">
      <c r="A659" s="32">
        <v>2</v>
      </c>
      <c r="B659" s="32">
        <v>139.86666667</v>
      </c>
    </row>
    <row r="660" spans="1:2">
      <c r="A660" s="32">
        <v>0</v>
      </c>
      <c r="B660" s="32">
        <v>221.43333333</v>
      </c>
    </row>
    <row r="661" spans="1:2">
      <c r="A661" s="32">
        <v>0</v>
      </c>
      <c r="B661" s="32"/>
    </row>
    <row r="662" spans="1:2">
      <c r="A662" s="32">
        <v>0</v>
      </c>
      <c r="B662" s="32">
        <v>103.73333333</v>
      </c>
    </row>
    <row r="663" spans="1:2">
      <c r="A663" s="32">
        <v>0</v>
      </c>
      <c r="B663" s="32">
        <v>82.633333333</v>
      </c>
    </row>
    <row r="664" spans="1:2">
      <c r="A664" s="32">
        <v>0</v>
      </c>
      <c r="B664" s="32">
        <v>92.3</v>
      </c>
    </row>
    <row r="665" spans="1:2">
      <c r="A665" s="32">
        <v>0</v>
      </c>
      <c r="B665" s="32">
        <v>89.266666667</v>
      </c>
    </row>
    <row r="666" spans="1:2">
      <c r="A666" s="32">
        <v>0</v>
      </c>
      <c r="B666" s="32">
        <v>107.5</v>
      </c>
    </row>
    <row r="667" spans="1:2">
      <c r="A667" s="32"/>
      <c r="B667" s="32">
        <v>75.366666667</v>
      </c>
    </row>
    <row r="668" spans="1:2">
      <c r="A668" s="32">
        <v>4</v>
      </c>
      <c r="B668" s="32"/>
    </row>
    <row r="669" spans="1:2">
      <c r="A669" s="32">
        <v>1</v>
      </c>
      <c r="B669" s="32">
        <v>229.3</v>
      </c>
    </row>
    <row r="670" spans="1:2">
      <c r="A670" s="32"/>
      <c r="B670" s="32"/>
    </row>
    <row r="671" spans="1:2">
      <c r="A671" s="32">
        <v>0</v>
      </c>
      <c r="B671" s="32">
        <v>208</v>
      </c>
    </row>
    <row r="672" spans="1:2">
      <c r="A672" s="32">
        <v>0</v>
      </c>
      <c r="B672" s="32">
        <v>189.7</v>
      </c>
    </row>
    <row r="673" spans="1:2">
      <c r="A673" s="32">
        <v>0</v>
      </c>
      <c r="B673" s="32">
        <v>73.033333333</v>
      </c>
    </row>
    <row r="674" spans="1:2">
      <c r="A674" s="32"/>
      <c r="B674" s="32">
        <v>140.06666667</v>
      </c>
    </row>
    <row r="675" spans="1:2">
      <c r="A675" s="32">
        <v>0</v>
      </c>
      <c r="B675" s="32">
        <v>107.53333333</v>
      </c>
    </row>
    <row r="676" spans="1:2">
      <c r="A676" s="32">
        <v>6</v>
      </c>
      <c r="B676" s="32">
        <v>179.63333333</v>
      </c>
    </row>
    <row r="677" spans="1:2">
      <c r="A677" s="32">
        <v>3</v>
      </c>
      <c r="B677" s="32">
        <v>102.43333333</v>
      </c>
    </row>
    <row r="678" spans="1:2">
      <c r="A678" s="32">
        <v>1</v>
      </c>
      <c r="B678" s="32">
        <v>132.9</v>
      </c>
    </row>
    <row r="679" spans="1:2">
      <c r="A679" s="32">
        <v>1</v>
      </c>
      <c r="B679" s="32">
        <v>33.433333333</v>
      </c>
    </row>
    <row r="680" spans="1:2">
      <c r="A680" s="32">
        <v>1</v>
      </c>
      <c r="B680" s="32">
        <v>145.16666667</v>
      </c>
    </row>
    <row r="681" spans="1:2">
      <c r="A681" s="32">
        <v>0</v>
      </c>
      <c r="B681" s="32">
        <v>168.23333333</v>
      </c>
    </row>
    <row r="682" spans="1:2">
      <c r="A682" s="32">
        <v>0</v>
      </c>
      <c r="B682" s="32">
        <v>79.458845053</v>
      </c>
    </row>
    <row r="683" spans="1:2">
      <c r="A683" s="32">
        <v>0</v>
      </c>
      <c r="B683" s="32">
        <v>99.993789825</v>
      </c>
    </row>
    <row r="684" spans="1:2">
      <c r="A684" s="32">
        <v>0</v>
      </c>
      <c r="B684" s="32">
        <v>151.81738872</v>
      </c>
    </row>
    <row r="685" spans="1:2">
      <c r="A685" s="32">
        <v>0</v>
      </c>
      <c r="B685" s="32">
        <v>330.17485564</v>
      </c>
    </row>
    <row r="686" spans="1:2">
      <c r="A686" s="32">
        <v>0</v>
      </c>
      <c r="B686" s="32">
        <v>130.76703495</v>
      </c>
    </row>
    <row r="687" spans="1:2">
      <c r="A687" s="32">
        <v>3</v>
      </c>
      <c r="B687" s="32"/>
    </row>
    <row r="688" spans="1:2">
      <c r="A688" s="32">
        <v>1</v>
      </c>
      <c r="B688" s="32">
        <v>310.4</v>
      </c>
    </row>
    <row r="689" spans="1:2">
      <c r="A689" s="32"/>
      <c r="B689" s="32"/>
    </row>
    <row r="690" spans="1:2">
      <c r="A690" s="32">
        <v>0</v>
      </c>
      <c r="B690" s="32">
        <v>223.20298954</v>
      </c>
    </row>
    <row r="691" spans="1:2">
      <c r="A691" s="32">
        <v>0</v>
      </c>
      <c r="B691" s="32">
        <v>53.935137714</v>
      </c>
    </row>
    <row r="692" spans="1:2">
      <c r="A692" s="32">
        <v>0</v>
      </c>
      <c r="B692" s="32">
        <v>207.94046872</v>
      </c>
    </row>
    <row r="693" spans="1:2">
      <c r="A693" s="32">
        <v>0</v>
      </c>
      <c r="B693" s="32">
        <v>9.1</v>
      </c>
    </row>
    <row r="694" spans="1:2">
      <c r="A694" s="32">
        <v>0</v>
      </c>
      <c r="B694" s="32">
        <v>75.635047684</v>
      </c>
    </row>
    <row r="695" spans="1:2">
      <c r="A695" s="32">
        <v>0</v>
      </c>
      <c r="B695" s="32">
        <v>340.7444307</v>
      </c>
    </row>
    <row r="696" spans="1:2">
      <c r="A696" s="32">
        <v>0</v>
      </c>
      <c r="B696" s="32">
        <v>66.294570391</v>
      </c>
    </row>
    <row r="697" spans="1:2">
      <c r="A697" s="32">
        <v>0</v>
      </c>
      <c r="B697" s="32">
        <v>296.74709479</v>
      </c>
    </row>
    <row r="698" spans="1:2">
      <c r="A698" s="32">
        <v>0</v>
      </c>
      <c r="B698" s="32">
        <v>118.46850599</v>
      </c>
    </row>
    <row r="699" spans="1:2">
      <c r="A699" s="32">
        <v>0</v>
      </c>
      <c r="B699" s="32">
        <v>78.360087635</v>
      </c>
    </row>
    <row r="700" spans="1:2">
      <c r="A700" s="32">
        <v>0</v>
      </c>
      <c r="B700" s="32">
        <v>225.6909893</v>
      </c>
    </row>
    <row r="701" spans="1:2">
      <c r="A701" s="32">
        <v>0</v>
      </c>
      <c r="B701" s="32">
        <v>89.233333333</v>
      </c>
    </row>
    <row r="702" spans="1:2">
      <c r="A702" s="32">
        <v>0</v>
      </c>
      <c r="B702" s="32">
        <v>184.19341758</v>
      </c>
    </row>
    <row r="703" spans="1:2">
      <c r="A703" s="32">
        <v>0</v>
      </c>
      <c r="B703" s="32">
        <v>82.335287775</v>
      </c>
    </row>
    <row r="704" spans="1:2">
      <c r="A704" s="32"/>
      <c r="B704" s="32"/>
    </row>
    <row r="705" spans="1:2">
      <c r="A705" s="32">
        <v>0</v>
      </c>
      <c r="B705" s="32">
        <v>121.41114886</v>
      </c>
    </row>
    <row r="706" spans="1:2">
      <c r="A706" s="32">
        <v>0</v>
      </c>
      <c r="B706" s="32">
        <v>188.41982641</v>
      </c>
    </row>
    <row r="707" spans="1:2">
      <c r="A707" s="32">
        <v>1</v>
      </c>
      <c r="B707" s="32">
        <v>294.60276683</v>
      </c>
    </row>
    <row r="708" spans="1:2">
      <c r="A708" s="32">
        <v>0</v>
      </c>
      <c r="B708" s="32">
        <v>130.64393328</v>
      </c>
    </row>
    <row r="709" spans="1:2">
      <c r="A709" s="32">
        <v>1</v>
      </c>
      <c r="B709" s="32">
        <v>27.048834712</v>
      </c>
    </row>
    <row r="710" spans="1:2">
      <c r="A710" s="32">
        <v>0</v>
      </c>
      <c r="B710" s="32">
        <v>99.598169948</v>
      </c>
    </row>
    <row r="711" spans="1:2">
      <c r="A711" s="32">
        <v>0</v>
      </c>
      <c r="B711" s="32">
        <v>268.25460165</v>
      </c>
    </row>
    <row r="712" spans="1:2">
      <c r="A712" s="32"/>
      <c r="B712" s="32">
        <v>161.66158225</v>
      </c>
    </row>
    <row r="713" spans="1:2">
      <c r="A713" s="32">
        <v>0</v>
      </c>
      <c r="B713" s="32">
        <v>296.9016386</v>
      </c>
    </row>
    <row r="714" spans="1:2">
      <c r="A714" s="32"/>
      <c r="B714" s="32">
        <v>419.27296549</v>
      </c>
    </row>
    <row r="715" spans="1:2">
      <c r="A715" s="32">
        <v>0</v>
      </c>
      <c r="B715" s="32">
        <v>219.56581251</v>
      </c>
    </row>
    <row r="716" spans="1:2">
      <c r="A716" s="32">
        <v>0</v>
      </c>
      <c r="B716" s="32">
        <v>176.33454149</v>
      </c>
    </row>
    <row r="717" spans="1:2">
      <c r="A717" s="32">
        <v>0</v>
      </c>
      <c r="B717" s="32">
        <v>235.36324945</v>
      </c>
    </row>
    <row r="718" spans="1:2">
      <c r="A718" s="32"/>
      <c r="B718" s="32"/>
    </row>
    <row r="719" spans="1:2">
      <c r="A719" s="32">
        <v>0</v>
      </c>
      <c r="B719" s="32">
        <v>138.15481817</v>
      </c>
    </row>
    <row r="720" spans="1:2">
      <c r="A720" s="32">
        <v>0</v>
      </c>
      <c r="B720" s="32">
        <v>86.545727017</v>
      </c>
    </row>
    <row r="721" spans="1:2">
      <c r="A721" s="32">
        <v>0</v>
      </c>
      <c r="B721" s="32">
        <v>114.98197436</v>
      </c>
    </row>
    <row r="722" spans="1:2">
      <c r="A722" s="32">
        <v>0</v>
      </c>
      <c r="B722" s="32">
        <v>220.81329019</v>
      </c>
    </row>
    <row r="723" spans="1:2">
      <c r="A723" s="32">
        <v>0</v>
      </c>
      <c r="B723" s="32">
        <v>118.39735837</v>
      </c>
    </row>
    <row r="724" spans="1:2">
      <c r="A724" s="32">
        <v>0</v>
      </c>
      <c r="B724" s="32">
        <v>49.146922298</v>
      </c>
    </row>
    <row r="725" spans="1:2">
      <c r="A725" s="32">
        <v>0</v>
      </c>
      <c r="B725" s="32"/>
    </row>
    <row r="726" spans="1:2">
      <c r="A726" s="32">
        <v>0</v>
      </c>
      <c r="B726" s="32">
        <v>341.8553472</v>
      </c>
    </row>
    <row r="727" spans="1:2">
      <c r="A727" s="32"/>
      <c r="B727" s="32">
        <v>302.53018223</v>
      </c>
    </row>
    <row r="728" spans="1:2">
      <c r="A728" s="32">
        <v>0</v>
      </c>
      <c r="B728" s="32">
        <v>196.72416054</v>
      </c>
    </row>
    <row r="729" spans="1:2">
      <c r="A729" s="32">
        <v>0</v>
      </c>
      <c r="B729" s="32">
        <v>123.28602489</v>
      </c>
    </row>
    <row r="730" spans="1:2">
      <c r="A730" s="32">
        <v>0</v>
      </c>
      <c r="B730" s="32">
        <v>60.384862517</v>
      </c>
    </row>
    <row r="731" spans="1:2">
      <c r="A731" s="32">
        <v>0</v>
      </c>
      <c r="B731" s="32">
        <v>305.88808215</v>
      </c>
    </row>
    <row r="732" spans="1:2">
      <c r="A732" s="32">
        <v>0</v>
      </c>
      <c r="B732" s="32">
        <v>104.39650664</v>
      </c>
    </row>
    <row r="733" spans="1:2">
      <c r="A733" s="32">
        <v>0</v>
      </c>
      <c r="B733" s="32">
        <v>108.47902378</v>
      </c>
    </row>
    <row r="734" spans="1:2">
      <c r="A734" s="32">
        <v>0</v>
      </c>
      <c r="B734" s="32">
        <v>81.354795297</v>
      </c>
    </row>
    <row r="735" spans="1:2">
      <c r="A735" s="32">
        <v>0</v>
      </c>
      <c r="B735" s="32">
        <v>69.617174882</v>
      </c>
    </row>
    <row r="736" spans="1:2">
      <c r="A736" s="32"/>
      <c r="B736" s="32"/>
    </row>
    <row r="737" spans="1:2">
      <c r="A737" s="32">
        <v>0</v>
      </c>
      <c r="B737" s="32">
        <v>214.14450966</v>
      </c>
    </row>
    <row r="738" spans="1:2">
      <c r="A738" s="32"/>
      <c r="B738" s="32"/>
    </row>
    <row r="739" spans="1:2">
      <c r="A739" s="32">
        <v>0</v>
      </c>
      <c r="B739" s="32">
        <v>178.68792754</v>
      </c>
    </row>
    <row r="740" spans="1:2">
      <c r="A740" s="32">
        <v>0</v>
      </c>
      <c r="B740" s="32">
        <v>267.91864156</v>
      </c>
    </row>
    <row r="741" spans="1:2">
      <c r="A741" s="32">
        <v>2</v>
      </c>
      <c r="B741" s="32">
        <v>214.1</v>
      </c>
    </row>
    <row r="742" spans="1:2">
      <c r="A742" s="32">
        <v>0</v>
      </c>
      <c r="B742" s="32">
        <v>156.59370755</v>
      </c>
    </row>
    <row r="743" spans="1:2">
      <c r="A743" s="32">
        <v>0</v>
      </c>
      <c r="B743" s="32">
        <v>86.296515758</v>
      </c>
    </row>
    <row r="744" spans="1:2">
      <c r="A744" s="32">
        <v>0</v>
      </c>
      <c r="B744" s="32">
        <v>230.84886345</v>
      </c>
    </row>
    <row r="745" spans="1:2">
      <c r="A745" s="32">
        <v>0</v>
      </c>
      <c r="B745" s="32">
        <v>320.23488221</v>
      </c>
    </row>
    <row r="746" spans="1:2">
      <c r="A746" s="32">
        <v>0</v>
      </c>
      <c r="B746" s="32">
        <v>96.176673144</v>
      </c>
    </row>
    <row r="747" spans="1:2">
      <c r="A747" s="32">
        <v>0</v>
      </c>
      <c r="B747" s="32">
        <v>195.83333333</v>
      </c>
    </row>
    <row r="748" spans="1:2">
      <c r="A748" s="32">
        <v>0</v>
      </c>
      <c r="B748" s="32">
        <v>147.94164245</v>
      </c>
    </row>
    <row r="749" spans="1:2">
      <c r="A749" s="32"/>
      <c r="B749" s="32"/>
    </row>
    <row r="750" spans="1:2">
      <c r="A750" s="32"/>
      <c r="B750" s="32">
        <v>302.85663286</v>
      </c>
    </row>
    <row r="751" spans="1:2">
      <c r="A751" s="32">
        <v>0</v>
      </c>
      <c r="B751" s="32">
        <v>130.7309108</v>
      </c>
    </row>
    <row r="752" spans="1:2">
      <c r="A752" s="32">
        <v>0</v>
      </c>
      <c r="B752" s="32">
        <v>221.47492481</v>
      </c>
    </row>
    <row r="753" spans="1:2">
      <c r="A753" s="32">
        <v>0</v>
      </c>
      <c r="B753" s="32">
        <v>97.900836205</v>
      </c>
    </row>
    <row r="754" spans="1:2">
      <c r="A754" s="32">
        <v>0</v>
      </c>
      <c r="B754" s="32">
        <v>90.653070126</v>
      </c>
    </row>
    <row r="755" spans="1:2">
      <c r="A755" s="32">
        <v>0</v>
      </c>
      <c r="B755" s="32">
        <v>130.25632943</v>
      </c>
    </row>
    <row r="756" spans="1:2">
      <c r="A756" s="32">
        <v>0</v>
      </c>
      <c r="B756" s="32">
        <v>58.560174005</v>
      </c>
    </row>
    <row r="757" spans="1:2">
      <c r="A757" s="32">
        <v>0</v>
      </c>
      <c r="B757" s="32">
        <v>242.81896695</v>
      </c>
    </row>
    <row r="758" spans="1:2">
      <c r="A758" s="32">
        <v>0</v>
      </c>
      <c r="B758" s="32">
        <v>173.19132242</v>
      </c>
    </row>
    <row r="759" spans="1:2">
      <c r="A759" s="32">
        <v>0</v>
      </c>
      <c r="B759" s="32">
        <v>246.93475819</v>
      </c>
    </row>
    <row r="760" spans="1:2">
      <c r="A760" s="32">
        <v>0</v>
      </c>
      <c r="B760" s="32">
        <v>200.86666667</v>
      </c>
    </row>
    <row r="761" spans="1:2">
      <c r="A761" s="32">
        <v>0</v>
      </c>
      <c r="B761" s="32">
        <v>294.16422462</v>
      </c>
    </row>
    <row r="762" spans="1:2">
      <c r="A762" s="32">
        <v>0</v>
      </c>
      <c r="B762" s="32">
        <v>203.24296532</v>
      </c>
    </row>
    <row r="763" spans="1:2">
      <c r="A763" s="32">
        <v>0</v>
      </c>
      <c r="B763" s="32">
        <v>206.35456436</v>
      </c>
    </row>
    <row r="764" spans="1:2">
      <c r="A764" s="32"/>
      <c r="B764" s="32">
        <v>176.99611174</v>
      </c>
    </row>
    <row r="765" spans="1:2">
      <c r="A765" s="32">
        <v>0</v>
      </c>
      <c r="B765" s="32">
        <v>350.56813617</v>
      </c>
    </row>
    <row r="766" spans="1:2">
      <c r="A766" s="32"/>
      <c r="B766" s="32"/>
    </row>
    <row r="767" spans="1:2">
      <c r="A767" s="32">
        <v>0</v>
      </c>
      <c r="B767" s="32">
        <v>326.34280468</v>
      </c>
    </row>
    <row r="768" spans="1:2">
      <c r="A768" s="32">
        <v>0</v>
      </c>
      <c r="B768" s="32">
        <v>131.47138261</v>
      </c>
    </row>
    <row r="769" spans="1:2">
      <c r="A769" s="32">
        <v>0</v>
      </c>
      <c r="B769" s="32">
        <v>202.70454037</v>
      </c>
    </row>
    <row r="770" spans="1:2">
      <c r="A770" s="32">
        <v>0</v>
      </c>
      <c r="B770" s="32">
        <v>98.672705089</v>
      </c>
    </row>
    <row r="771" spans="1:2">
      <c r="A771" s="32"/>
      <c r="B771" s="32">
        <v>190.01750256</v>
      </c>
    </row>
    <row r="772" spans="1:2">
      <c r="A772" s="32">
        <v>0</v>
      </c>
      <c r="B772" s="32">
        <v>311.75718243</v>
      </c>
    </row>
    <row r="773" spans="1:2">
      <c r="A773" s="32"/>
      <c r="B773" s="32"/>
    </row>
    <row r="774" spans="1:2">
      <c r="A774" s="32">
        <v>0</v>
      </c>
      <c r="B774" s="32">
        <v>123.7385166</v>
      </c>
    </row>
    <row r="775" spans="1:2">
      <c r="A775" s="32">
        <v>0</v>
      </c>
      <c r="B775" s="32">
        <v>187.26666667</v>
      </c>
    </row>
    <row r="776" spans="1:2">
      <c r="A776" s="32">
        <v>0</v>
      </c>
      <c r="B776" s="32">
        <v>169.43333333</v>
      </c>
    </row>
    <row r="777" spans="1:2">
      <c r="A777" s="32">
        <v>1</v>
      </c>
      <c r="B777" s="32">
        <v>314.5</v>
      </c>
    </row>
    <row r="778" spans="1:2">
      <c r="A778" s="32">
        <v>0</v>
      </c>
      <c r="B778" s="32">
        <v>183.09274953</v>
      </c>
    </row>
    <row r="779" spans="1:2">
      <c r="A779" s="32"/>
      <c r="B779" s="32"/>
    </row>
    <row r="780" spans="1:2">
      <c r="A780" s="32"/>
      <c r="B780" s="32">
        <v>80.075339194</v>
      </c>
    </row>
    <row r="781" spans="1:2">
      <c r="A781" s="32">
        <v>0</v>
      </c>
      <c r="B781" s="32">
        <v>210.58001479</v>
      </c>
    </row>
    <row r="782" spans="1:2">
      <c r="A782" s="32">
        <v>0</v>
      </c>
      <c r="B782" s="32">
        <v>56.30976479</v>
      </c>
    </row>
    <row r="783" spans="1:2">
      <c r="A783" s="32">
        <v>0</v>
      </c>
      <c r="B783" s="32">
        <v>118.63539467</v>
      </c>
    </row>
    <row r="784" spans="1:2">
      <c r="A784" s="32"/>
      <c r="B784" s="32"/>
    </row>
    <row r="785" spans="1:2">
      <c r="A785" s="32">
        <v>1</v>
      </c>
      <c r="B785" s="32">
        <v>326.67959049</v>
      </c>
    </row>
    <row r="786" spans="1:2">
      <c r="A786" s="32">
        <v>0</v>
      </c>
      <c r="B786" s="32">
        <v>125.71032467</v>
      </c>
    </row>
    <row r="787" spans="1:2">
      <c r="A787" s="32"/>
      <c r="B787" s="32"/>
    </row>
    <row r="788" spans="1:2">
      <c r="A788" s="32"/>
      <c r="B788" s="32">
        <v>420.09816444</v>
      </c>
    </row>
    <row r="789" spans="1:2">
      <c r="A789" s="32">
        <v>0</v>
      </c>
      <c r="B789" s="32">
        <v>41.3</v>
      </c>
    </row>
    <row r="790" spans="1:2">
      <c r="A790" s="32">
        <v>0</v>
      </c>
      <c r="B790" s="32">
        <v>214.44323</v>
      </c>
    </row>
    <row r="791" spans="1:2">
      <c r="A791" s="32">
        <v>0</v>
      </c>
      <c r="B791" s="32">
        <v>13.68276401</v>
      </c>
    </row>
    <row r="792" spans="1:2">
      <c r="A792" s="32"/>
      <c r="B792" s="32">
        <v>76.010752573</v>
      </c>
    </row>
    <row r="793" spans="1:2">
      <c r="A793" s="32">
        <v>1</v>
      </c>
      <c r="B793" s="32">
        <v>291.62037844</v>
      </c>
    </row>
    <row r="794" spans="1:2">
      <c r="A794" s="32">
        <v>0</v>
      </c>
      <c r="B794" s="32">
        <v>209.49409472</v>
      </c>
    </row>
    <row r="795" spans="1:2">
      <c r="A795" s="32">
        <v>0</v>
      </c>
      <c r="B795" s="32">
        <v>169.94538773</v>
      </c>
    </row>
    <row r="796" spans="1:2">
      <c r="A796" s="32">
        <v>0</v>
      </c>
      <c r="B796" s="32">
        <v>89.266666667</v>
      </c>
    </row>
    <row r="797" spans="1:2">
      <c r="A797" s="32">
        <v>0</v>
      </c>
      <c r="B797" s="32">
        <v>313.46666667</v>
      </c>
    </row>
    <row r="798" spans="1:2">
      <c r="A798" s="32">
        <v>0</v>
      </c>
      <c r="B798" s="32">
        <v>229.26666667</v>
      </c>
    </row>
    <row r="799" spans="1:2">
      <c r="A799" s="32">
        <v>6</v>
      </c>
      <c r="B799" s="32">
        <v>145.1</v>
      </c>
    </row>
    <row r="800" spans="1:2">
      <c r="A800" s="32">
        <v>0</v>
      </c>
      <c r="B800" s="32">
        <v>306.4</v>
      </c>
    </row>
    <row r="801" spans="1:2">
      <c r="A801" s="32">
        <v>0</v>
      </c>
      <c r="B801" s="32">
        <v>70.934880772</v>
      </c>
    </row>
    <row r="802" spans="1:2">
      <c r="A802" s="32">
        <v>0</v>
      </c>
      <c r="B802" s="32">
        <v>171.21281473</v>
      </c>
    </row>
    <row r="803" spans="1:2">
      <c r="A803" s="32">
        <v>0</v>
      </c>
      <c r="B803" s="32">
        <v>222.21119026</v>
      </c>
    </row>
    <row r="804" spans="1:2">
      <c r="A804" s="32">
        <v>0</v>
      </c>
      <c r="B804" s="32">
        <v>264.40802314</v>
      </c>
    </row>
    <row r="805" spans="1:2">
      <c r="A805" s="32">
        <v>0</v>
      </c>
      <c r="B805" s="32">
        <v>189.94689772</v>
      </c>
    </row>
    <row r="806" spans="1:2">
      <c r="A806" s="32">
        <v>0</v>
      </c>
      <c r="B806" s="32">
        <v>190.06187015</v>
      </c>
    </row>
    <row r="807" spans="1:2">
      <c r="A807" s="32">
        <v>0</v>
      </c>
      <c r="B807" s="32">
        <v>320.34954262</v>
      </c>
    </row>
    <row r="808" spans="1:2">
      <c r="A808" s="32">
        <v>0</v>
      </c>
      <c r="B808" s="32">
        <v>202.95427654</v>
      </c>
    </row>
    <row r="809" spans="1:2">
      <c r="A809" s="32">
        <v>0</v>
      </c>
      <c r="B809" s="32">
        <v>116.86344909</v>
      </c>
    </row>
    <row r="810" spans="1:2">
      <c r="A810" s="32">
        <v>0</v>
      </c>
      <c r="B810" s="32">
        <v>350.7763043</v>
      </c>
    </row>
    <row r="811" spans="1:2">
      <c r="A811" s="32">
        <v>0</v>
      </c>
      <c r="B811" s="32">
        <v>122.13333333</v>
      </c>
    </row>
    <row r="812" spans="1:2">
      <c r="A812" s="32">
        <v>0</v>
      </c>
      <c r="B812" s="32">
        <v>315.70739138</v>
      </c>
    </row>
    <row r="813" spans="1:2">
      <c r="A813" s="32"/>
      <c r="B813" s="32"/>
    </row>
    <row r="814" spans="1:2">
      <c r="A814" s="32">
        <v>0</v>
      </c>
      <c r="B814" s="32">
        <v>123.36535633</v>
      </c>
    </row>
    <row r="815" spans="1:2">
      <c r="A815" s="32">
        <v>0</v>
      </c>
      <c r="B815" s="32">
        <v>123.61880309</v>
      </c>
    </row>
    <row r="816" spans="1:2">
      <c r="A816" s="32">
        <v>0</v>
      </c>
      <c r="B816" s="32">
        <v>114.55258227</v>
      </c>
    </row>
    <row r="817" spans="1:2">
      <c r="A817" s="32">
        <v>0</v>
      </c>
      <c r="B817" s="32">
        <v>89.555852767</v>
      </c>
    </row>
    <row r="818" spans="1:2">
      <c r="A818" s="32">
        <v>0</v>
      </c>
      <c r="B818" s="32">
        <v>308.65011743</v>
      </c>
    </row>
    <row r="819" spans="1:2">
      <c r="A819" s="32"/>
      <c r="B819" s="32"/>
    </row>
    <row r="820" spans="1:2">
      <c r="A820" s="32">
        <v>0</v>
      </c>
      <c r="B820" s="32">
        <v>199.29314197</v>
      </c>
    </row>
    <row r="821" spans="1:2">
      <c r="A821" s="32">
        <v>0</v>
      </c>
      <c r="B821" s="32">
        <v>100.61642113</v>
      </c>
    </row>
    <row r="822" spans="1:2">
      <c r="A822" s="32">
        <v>0</v>
      </c>
      <c r="B822" s="32">
        <v>239.43333333</v>
      </c>
    </row>
    <row r="823" spans="1:2">
      <c r="A823" s="32">
        <v>6</v>
      </c>
      <c r="B823" s="32">
        <v>64.866666667</v>
      </c>
    </row>
    <row r="824" spans="1:2">
      <c r="A824" s="32">
        <v>0</v>
      </c>
      <c r="B824" s="32">
        <v>115.19332144</v>
      </c>
    </row>
    <row r="825" spans="1:2">
      <c r="A825" s="32">
        <v>0</v>
      </c>
      <c r="B825" s="32">
        <v>120.57263313</v>
      </c>
    </row>
    <row r="826" spans="1:2">
      <c r="A826" s="32">
        <v>0</v>
      </c>
      <c r="B826" s="32">
        <v>233.17160046</v>
      </c>
    </row>
    <row r="827" spans="1:2">
      <c r="A827" s="32">
        <v>0</v>
      </c>
      <c r="B827" s="32">
        <v>73.033333333</v>
      </c>
    </row>
    <row r="828" spans="1:2">
      <c r="A828" s="32">
        <v>0</v>
      </c>
      <c r="B828" s="32">
        <v>87.845310974</v>
      </c>
    </row>
    <row r="829" spans="1:2">
      <c r="A829" s="32">
        <v>0</v>
      </c>
      <c r="B829" s="32">
        <v>238.70268339</v>
      </c>
    </row>
    <row r="830" spans="1:2">
      <c r="A830" s="32">
        <v>0</v>
      </c>
      <c r="B830" s="32">
        <v>352.65827116</v>
      </c>
    </row>
    <row r="831" spans="1:2">
      <c r="A831" s="32"/>
      <c r="B831" s="32"/>
    </row>
    <row r="832" spans="1:2">
      <c r="A832" s="32">
        <v>1</v>
      </c>
      <c r="B832" s="32">
        <v>223.32646239</v>
      </c>
    </row>
    <row r="833" spans="1:2">
      <c r="A833" s="32">
        <v>0</v>
      </c>
      <c r="B833" s="32">
        <v>189.76806013</v>
      </c>
    </row>
    <row r="834" spans="1:2">
      <c r="A834" s="32">
        <v>0</v>
      </c>
      <c r="B834" s="32">
        <v>174.55712019</v>
      </c>
    </row>
    <row r="835" spans="1:2">
      <c r="A835" s="32">
        <v>0</v>
      </c>
      <c r="B835" s="32">
        <v>172.55155504</v>
      </c>
    </row>
    <row r="836" spans="1:2">
      <c r="A836" s="32">
        <v>0</v>
      </c>
      <c r="B836" s="32">
        <v>318.14927755</v>
      </c>
    </row>
    <row r="837" spans="1:2">
      <c r="A837" s="32">
        <v>0</v>
      </c>
      <c r="B837" s="32">
        <v>163.29885985</v>
      </c>
    </row>
    <row r="838" spans="1:2">
      <c r="A838" s="32">
        <v>0</v>
      </c>
      <c r="B838" s="32">
        <v>72.916721072</v>
      </c>
    </row>
    <row r="839" spans="1:2">
      <c r="A839" s="32">
        <v>0</v>
      </c>
      <c r="B839" s="32">
        <v>213.30288482</v>
      </c>
    </row>
    <row r="840" spans="1:2">
      <c r="A840" s="32">
        <v>0</v>
      </c>
      <c r="B840" s="32">
        <v>196.24907</v>
      </c>
    </row>
    <row r="841" spans="1:2">
      <c r="A841" s="32">
        <v>0</v>
      </c>
      <c r="B841" s="32">
        <v>172.16656274</v>
      </c>
    </row>
    <row r="842" spans="1:2">
      <c r="A842" s="32">
        <v>0</v>
      </c>
      <c r="B842" s="32">
        <v>91.446465165</v>
      </c>
    </row>
    <row r="843" spans="1:2">
      <c r="A843" s="32">
        <v>0</v>
      </c>
      <c r="B843" s="32">
        <v>240.43728186</v>
      </c>
    </row>
    <row r="844" spans="1:2">
      <c r="A844" s="32">
        <v>0</v>
      </c>
      <c r="B844" s="32">
        <v>187.58057031</v>
      </c>
    </row>
    <row r="845" spans="1:2">
      <c r="A845" s="32">
        <v>0</v>
      </c>
      <c r="B845" s="32">
        <v>13.924759121</v>
      </c>
    </row>
    <row r="846" spans="1:2">
      <c r="A846" s="32">
        <v>0</v>
      </c>
      <c r="B846" s="32">
        <v>211.26878022</v>
      </c>
    </row>
    <row r="847" spans="1:2">
      <c r="A847" s="32">
        <v>1</v>
      </c>
      <c r="B847" s="32">
        <v>351.03333333</v>
      </c>
    </row>
    <row r="848" spans="1:2">
      <c r="A848" s="32">
        <v>0</v>
      </c>
      <c r="B848" s="32">
        <v>321.2748292</v>
      </c>
    </row>
    <row r="849" spans="1:2">
      <c r="A849" s="32">
        <v>0</v>
      </c>
      <c r="B849" s="32">
        <v>68.854877174</v>
      </c>
    </row>
    <row r="850" spans="1:2">
      <c r="A850" s="32">
        <v>0</v>
      </c>
      <c r="B850" s="32">
        <v>219.08523561</v>
      </c>
    </row>
    <row r="851" spans="1:2">
      <c r="A851" s="32"/>
      <c r="B851" s="32">
        <v>112.17512076</v>
      </c>
    </row>
    <row r="852" spans="1:2">
      <c r="A852" s="32">
        <v>0</v>
      </c>
      <c r="B852" s="32">
        <v>221.55154133</v>
      </c>
    </row>
    <row r="853" spans="1:2">
      <c r="A853" s="32">
        <v>0</v>
      </c>
      <c r="B853" s="32">
        <v>106.85542816</v>
      </c>
    </row>
    <row r="854" spans="1:2">
      <c r="A854" s="32">
        <v>0</v>
      </c>
      <c r="B854" s="32">
        <v>139.26403364</v>
      </c>
    </row>
    <row r="855" spans="1:2">
      <c r="A855" s="32"/>
      <c r="B855" s="32"/>
    </row>
    <row r="856" spans="1:2">
      <c r="A856" s="32">
        <v>0</v>
      </c>
      <c r="B856" s="32">
        <v>246.46666667</v>
      </c>
    </row>
    <row r="857" spans="1:2">
      <c r="A857" s="32">
        <v>1</v>
      </c>
      <c r="B857" s="32">
        <v>218.9062534</v>
      </c>
    </row>
    <row r="858" spans="1:2">
      <c r="A858" s="32">
        <v>0</v>
      </c>
      <c r="B858" s="32">
        <v>138.09123004</v>
      </c>
    </row>
    <row r="859" spans="1:2">
      <c r="A859" s="32"/>
      <c r="B859" s="32"/>
    </row>
    <row r="860" spans="1:2">
      <c r="A860" s="32">
        <v>0</v>
      </c>
      <c r="B860" s="32">
        <v>209.5214385</v>
      </c>
    </row>
    <row r="861" spans="1:2">
      <c r="A861" s="32">
        <v>0</v>
      </c>
      <c r="B861" s="32">
        <v>98.028870439</v>
      </c>
    </row>
    <row r="862" spans="1:2">
      <c r="A862" s="32">
        <v>0</v>
      </c>
      <c r="B862" s="32">
        <v>350.52840986</v>
      </c>
    </row>
    <row r="863" spans="1:2">
      <c r="A863" s="32">
        <v>0</v>
      </c>
      <c r="B863" s="32">
        <v>259.6838134</v>
      </c>
    </row>
    <row r="864" spans="1:2">
      <c r="A864" s="32">
        <v>0</v>
      </c>
      <c r="B864" s="32">
        <v>181.8697515</v>
      </c>
    </row>
    <row r="865" spans="1:2">
      <c r="A865" s="32">
        <v>0</v>
      </c>
      <c r="B865" s="32">
        <v>105.10225507</v>
      </c>
    </row>
    <row r="866" spans="1:2">
      <c r="A866" s="32">
        <v>0</v>
      </c>
      <c r="B866" s="32">
        <v>91.112060841</v>
      </c>
    </row>
    <row r="867" spans="1:2">
      <c r="A867" s="32"/>
      <c r="B867" s="32">
        <v>119.55547341</v>
      </c>
    </row>
    <row r="868" spans="1:2">
      <c r="A868" s="32">
        <v>0</v>
      </c>
      <c r="B868" s="32">
        <v>252.84392821</v>
      </c>
    </row>
    <row r="869" spans="1:2">
      <c r="A869" s="32"/>
      <c r="B869" s="32"/>
    </row>
    <row r="870" spans="1:2">
      <c r="A870" s="32">
        <v>0</v>
      </c>
      <c r="B870" s="32">
        <v>253.47175859</v>
      </c>
    </row>
    <row r="871" spans="1:2">
      <c r="A871" s="32">
        <v>3</v>
      </c>
      <c r="B871" s="32">
        <v>107.76666667</v>
      </c>
    </row>
    <row r="872" spans="1:2">
      <c r="A872" s="32">
        <v>0</v>
      </c>
      <c r="B872" s="32">
        <v>277.58958861</v>
      </c>
    </row>
    <row r="873" spans="1:2">
      <c r="A873" s="32">
        <v>0</v>
      </c>
      <c r="B873" s="32">
        <v>53.767621524</v>
      </c>
    </row>
    <row r="874" spans="1:2">
      <c r="A874" s="32">
        <v>4</v>
      </c>
      <c r="B874" s="32">
        <v>135.86666667</v>
      </c>
    </row>
    <row r="875" spans="1:2">
      <c r="A875" s="32">
        <v>0</v>
      </c>
      <c r="B875" s="32">
        <v>104.69282515</v>
      </c>
    </row>
    <row r="876" spans="1:2">
      <c r="A876" s="32">
        <v>0</v>
      </c>
      <c r="B876" s="32">
        <v>110.72312997</v>
      </c>
    </row>
    <row r="877" spans="1:2">
      <c r="A877" s="32">
        <v>0</v>
      </c>
      <c r="B877" s="32">
        <v>80.822479691</v>
      </c>
    </row>
    <row r="878" spans="1:2">
      <c r="A878" s="32">
        <v>0</v>
      </c>
      <c r="B878" s="32">
        <v>74.449294767</v>
      </c>
    </row>
    <row r="879" spans="1:2">
      <c r="A879" s="32">
        <v>0</v>
      </c>
      <c r="B879" s="32">
        <v>99.76441458</v>
      </c>
    </row>
    <row r="880" spans="1:2">
      <c r="A880" s="32">
        <v>0</v>
      </c>
      <c r="B880" s="32">
        <v>108.9</v>
      </c>
    </row>
    <row r="881" spans="1:2">
      <c r="A881" s="32">
        <v>0</v>
      </c>
      <c r="B881" s="32">
        <v>338.77674581</v>
      </c>
    </row>
    <row r="882" spans="1:2">
      <c r="A882" s="32"/>
      <c r="B882" s="32">
        <v>402.74048173</v>
      </c>
    </row>
    <row r="883" spans="1:2">
      <c r="A883" s="32"/>
      <c r="B883" s="32"/>
    </row>
    <row r="884" spans="1:2">
      <c r="A884" s="32">
        <v>0</v>
      </c>
      <c r="B884" s="32">
        <v>276.84193488</v>
      </c>
    </row>
    <row r="885" spans="1:2">
      <c r="A885" s="32"/>
      <c r="B885" s="32">
        <v>128.85330185</v>
      </c>
    </row>
    <row r="886" spans="1:2">
      <c r="A886" s="32">
        <v>0</v>
      </c>
      <c r="B886" s="32">
        <v>184.62596594</v>
      </c>
    </row>
    <row r="887" spans="1:2">
      <c r="A887" s="32">
        <v>0</v>
      </c>
      <c r="B887" s="32">
        <v>279.87655021</v>
      </c>
    </row>
    <row r="888" spans="1:2">
      <c r="A888" s="32">
        <v>0</v>
      </c>
      <c r="B888" s="32">
        <v>166.2</v>
      </c>
    </row>
    <row r="889" spans="1:2">
      <c r="A889" s="32">
        <v>0</v>
      </c>
      <c r="B889" s="32">
        <v>322.73119571</v>
      </c>
    </row>
    <row r="890" spans="1:2">
      <c r="A890" s="32">
        <v>0</v>
      </c>
      <c r="B890" s="32">
        <v>159.43269808</v>
      </c>
    </row>
    <row r="891" spans="1:2">
      <c r="A891" s="32">
        <v>0</v>
      </c>
      <c r="B891" s="32">
        <v>162.19648426</v>
      </c>
    </row>
    <row r="892" spans="1:2">
      <c r="A892" s="32">
        <v>0</v>
      </c>
      <c r="B892" s="32">
        <v>243.93599625</v>
      </c>
    </row>
    <row r="893" spans="1:2">
      <c r="A893" s="32">
        <v>0</v>
      </c>
      <c r="B893" s="32">
        <v>68.890096166</v>
      </c>
    </row>
    <row r="894" spans="1:2">
      <c r="A894" s="32">
        <v>0</v>
      </c>
      <c r="B894" s="32">
        <v>102.24646959</v>
      </c>
    </row>
    <row r="895" spans="1:2">
      <c r="A895" s="32">
        <v>0</v>
      </c>
      <c r="B895" s="32">
        <v>129.86666667</v>
      </c>
    </row>
    <row r="896" spans="1:2">
      <c r="A896" s="32">
        <v>0</v>
      </c>
      <c r="B896" s="32">
        <v>39.221719253</v>
      </c>
    </row>
    <row r="897" spans="1:2">
      <c r="A897" s="32">
        <v>0</v>
      </c>
      <c r="B897" s="32">
        <v>70.884144094</v>
      </c>
    </row>
    <row r="898" spans="1:2">
      <c r="A898" s="32">
        <v>0</v>
      </c>
      <c r="B898" s="32">
        <v>85.574865756</v>
      </c>
    </row>
    <row r="899" spans="1:2">
      <c r="A899" s="32"/>
      <c r="B899" s="32">
        <v>56.937096348</v>
      </c>
    </row>
    <row r="900" spans="1:2">
      <c r="A900" s="32"/>
      <c r="B900" s="32">
        <v>110.50958053</v>
      </c>
    </row>
    <row r="901" spans="1:2">
      <c r="A901" s="32">
        <v>1</v>
      </c>
      <c r="B901" s="32">
        <v>207.96666667</v>
      </c>
    </row>
    <row r="902" spans="1:2">
      <c r="A902" s="32">
        <v>0</v>
      </c>
      <c r="B902" s="32">
        <v>144.03700388</v>
      </c>
    </row>
    <row r="903" spans="1:2">
      <c r="A903" s="32">
        <v>0</v>
      </c>
      <c r="B903" s="32">
        <v>75.388551244</v>
      </c>
    </row>
    <row r="904" spans="1:2">
      <c r="A904" s="32">
        <v>0</v>
      </c>
      <c r="B904" s="32">
        <v>126.30983495</v>
      </c>
    </row>
    <row r="905" spans="1:2">
      <c r="A905" s="32"/>
      <c r="B905" s="32">
        <v>120.43122609</v>
      </c>
    </row>
    <row r="906" spans="1:2">
      <c r="A906" s="32">
        <v>0</v>
      </c>
      <c r="B906" s="32">
        <v>121.1996495</v>
      </c>
    </row>
    <row r="907" spans="1:2">
      <c r="A907" s="32">
        <v>5</v>
      </c>
      <c r="B907" s="32">
        <v>113.25750907</v>
      </c>
    </row>
    <row r="908" spans="1:2">
      <c r="A908" s="32">
        <v>0</v>
      </c>
      <c r="B908" s="32">
        <v>359.33227239</v>
      </c>
    </row>
    <row r="909" spans="1:2">
      <c r="A909" s="32">
        <v>0</v>
      </c>
      <c r="B909" s="32">
        <v>127.7869696</v>
      </c>
    </row>
    <row r="910" spans="1:2">
      <c r="A910" s="32">
        <v>0</v>
      </c>
      <c r="B910" s="32">
        <v>277.7556619</v>
      </c>
    </row>
    <row r="911" spans="1:2">
      <c r="A911" s="32"/>
      <c r="B911" s="32">
        <v>411.75308126</v>
      </c>
    </row>
    <row r="912" spans="1:2">
      <c r="A912" s="32">
        <v>0</v>
      </c>
      <c r="B912" s="32">
        <v>137.78400363</v>
      </c>
    </row>
    <row r="913" spans="1:2">
      <c r="A913" s="32">
        <v>0</v>
      </c>
      <c r="B913" s="32">
        <v>266.38379937</v>
      </c>
    </row>
    <row r="914" spans="1:2">
      <c r="A914" s="32">
        <v>0</v>
      </c>
      <c r="B914" s="32">
        <v>118.69951614</v>
      </c>
    </row>
    <row r="915" spans="1:2">
      <c r="A915" s="32">
        <v>0</v>
      </c>
      <c r="B915" s="32">
        <v>80.251800985</v>
      </c>
    </row>
    <row r="916" spans="1:2">
      <c r="A916" s="32">
        <v>0</v>
      </c>
      <c r="B916" s="32">
        <v>210.28268954</v>
      </c>
    </row>
    <row r="917" spans="1:2">
      <c r="A917" s="32">
        <v>0</v>
      </c>
      <c r="B917" s="32">
        <v>93.066666667</v>
      </c>
    </row>
    <row r="918" spans="1:2">
      <c r="A918" s="32">
        <v>0</v>
      </c>
      <c r="B918" s="32">
        <v>50.666666667</v>
      </c>
    </row>
    <row r="919" spans="1:2">
      <c r="A919" s="32">
        <v>0</v>
      </c>
      <c r="B919" s="32">
        <v>101.4</v>
      </c>
    </row>
    <row r="920" spans="1:2">
      <c r="A920" s="32">
        <v>0</v>
      </c>
      <c r="B920" s="32">
        <v>213.03333333</v>
      </c>
    </row>
    <row r="921" spans="1:2">
      <c r="A921" s="32">
        <v>0</v>
      </c>
      <c r="B921" s="32">
        <v>358.06666667</v>
      </c>
    </row>
    <row r="922" spans="1:2">
      <c r="A922" s="32">
        <v>0</v>
      </c>
      <c r="B922" s="32">
        <v>227.26666667</v>
      </c>
    </row>
    <row r="923" spans="1:2">
      <c r="A923" s="32"/>
      <c r="B923" s="32">
        <v>117.6</v>
      </c>
    </row>
    <row r="924" spans="1:2">
      <c r="A924" s="32">
        <v>0</v>
      </c>
      <c r="B924" s="32">
        <v>194.8</v>
      </c>
    </row>
    <row r="925" spans="1:2">
      <c r="A925" s="32">
        <v>0</v>
      </c>
      <c r="B925" s="32">
        <v>131.9</v>
      </c>
    </row>
    <row r="926" spans="1:2">
      <c r="A926" s="32">
        <v>0</v>
      </c>
      <c r="B926" s="32">
        <v>243.2</v>
      </c>
    </row>
    <row r="927" spans="1:2">
      <c r="A927" s="32">
        <v>0</v>
      </c>
      <c r="B927" s="32">
        <v>73.033333333</v>
      </c>
    </row>
    <row r="928" spans="1:2">
      <c r="A928" s="32">
        <v>0</v>
      </c>
      <c r="B928" s="32">
        <v>122.38915525</v>
      </c>
    </row>
    <row r="929" spans="1:2">
      <c r="A929" s="32">
        <v>0</v>
      </c>
      <c r="B929" s="32">
        <v>126.74508707</v>
      </c>
    </row>
    <row r="930" spans="1:2">
      <c r="A930" s="32"/>
      <c r="B930" s="32"/>
    </row>
    <row r="931" spans="1:2">
      <c r="A931" s="32">
        <v>0</v>
      </c>
      <c r="B931" s="32">
        <v>61.000985499</v>
      </c>
    </row>
    <row r="932" spans="1:2">
      <c r="A932" s="32">
        <v>0</v>
      </c>
      <c r="B932" s="32">
        <v>101.28118497</v>
      </c>
    </row>
    <row r="933" spans="1:2">
      <c r="A933" s="32"/>
      <c r="B933" s="32">
        <v>118.57000497</v>
      </c>
    </row>
    <row r="934" spans="1:2">
      <c r="A934" s="32"/>
      <c r="B934" s="32"/>
    </row>
    <row r="935" spans="1:2">
      <c r="A935" s="32">
        <v>0</v>
      </c>
      <c r="B935" s="32">
        <v>106.50053701</v>
      </c>
    </row>
    <row r="936" spans="1:2">
      <c r="A936" s="32"/>
      <c r="B936" s="32"/>
    </row>
    <row r="937" spans="1:2">
      <c r="A937" s="32">
        <v>0</v>
      </c>
      <c r="B937" s="32">
        <v>333.01158975</v>
      </c>
    </row>
    <row r="938" spans="1:2">
      <c r="A938" s="32">
        <v>0</v>
      </c>
      <c r="B938" s="32">
        <v>89.644833421</v>
      </c>
    </row>
    <row r="939" spans="1:2">
      <c r="A939" s="32">
        <v>0</v>
      </c>
      <c r="B939" s="32">
        <v>115.75209332</v>
      </c>
    </row>
    <row r="940" spans="1:2">
      <c r="A940" s="32">
        <v>1</v>
      </c>
      <c r="B940" s="32">
        <v>228.39633986</v>
      </c>
    </row>
    <row r="941" spans="1:2">
      <c r="A941" s="32"/>
      <c r="B941" s="32">
        <v>116.97915477</v>
      </c>
    </row>
    <row r="942" spans="1:2">
      <c r="A942" s="32">
        <v>0</v>
      </c>
      <c r="B942" s="32">
        <v>51.933333333</v>
      </c>
    </row>
    <row r="943" spans="1:2">
      <c r="A943" s="32">
        <v>0</v>
      </c>
      <c r="B943" s="32">
        <v>180.83333333</v>
      </c>
    </row>
    <row r="944" spans="1:2">
      <c r="A944" s="32">
        <v>0</v>
      </c>
      <c r="B944" s="32">
        <v>109.53563552</v>
      </c>
    </row>
    <row r="945" spans="1:2">
      <c r="A945" s="32">
        <v>0</v>
      </c>
      <c r="B945" s="32">
        <v>28.100520363</v>
      </c>
    </row>
    <row r="946" spans="1:2">
      <c r="A946" s="32">
        <v>0</v>
      </c>
      <c r="B946" s="32">
        <v>131.19349603</v>
      </c>
    </row>
    <row r="947" spans="1:2">
      <c r="A947" s="32">
        <v>0</v>
      </c>
      <c r="B947" s="32">
        <v>93.853460687</v>
      </c>
    </row>
    <row r="948" spans="1:2">
      <c r="A948" s="32"/>
      <c r="B948" s="32"/>
    </row>
    <row r="949" spans="1:2">
      <c r="A949" s="32">
        <v>0</v>
      </c>
      <c r="B949" s="32">
        <v>92.078978775</v>
      </c>
    </row>
    <row r="950" spans="1:2">
      <c r="A950" s="32">
        <v>0</v>
      </c>
      <c r="B950" s="32">
        <v>92.111504281</v>
      </c>
    </row>
    <row r="951" spans="1:2">
      <c r="A951" s="32">
        <v>0</v>
      </c>
      <c r="B951" s="32">
        <v>246.09510911</v>
      </c>
    </row>
    <row r="952" spans="1:2">
      <c r="A952" s="32">
        <v>0</v>
      </c>
      <c r="B952" s="32">
        <v>206.79736096</v>
      </c>
    </row>
    <row r="953" spans="1:2">
      <c r="A953" s="32"/>
      <c r="B953" s="32">
        <v>126.81643919</v>
      </c>
    </row>
    <row r="954" spans="1:2">
      <c r="A954" s="32">
        <v>0</v>
      </c>
      <c r="B954" s="32">
        <v>130.3767882</v>
      </c>
    </row>
    <row r="955" spans="1:2">
      <c r="A955" s="32">
        <v>0</v>
      </c>
      <c r="B955" s="32">
        <v>224.88223202</v>
      </c>
    </row>
    <row r="956" spans="1:2">
      <c r="A956" s="32">
        <v>1</v>
      </c>
      <c r="B956" s="32">
        <v>0.4867114508</v>
      </c>
    </row>
    <row r="957" spans="1:2">
      <c r="A957" s="32">
        <v>0</v>
      </c>
      <c r="B957" s="32">
        <v>192.8</v>
      </c>
    </row>
    <row r="958" spans="1:2">
      <c r="A958" s="32">
        <v>0</v>
      </c>
      <c r="B958" s="32">
        <v>122.76666667</v>
      </c>
    </row>
    <row r="959" spans="1:2">
      <c r="A959" s="32">
        <v>0</v>
      </c>
      <c r="B959" s="32">
        <v>143.06666667</v>
      </c>
    </row>
    <row r="960" spans="1:2">
      <c r="A960" s="32">
        <v>0</v>
      </c>
      <c r="B960" s="32">
        <v>105.65520523</v>
      </c>
    </row>
    <row r="961" spans="1:2">
      <c r="A961" s="32">
        <v>0</v>
      </c>
      <c r="B961" s="32">
        <v>122.22853426</v>
      </c>
    </row>
    <row r="962" spans="1:2">
      <c r="A962" s="32">
        <v>0</v>
      </c>
      <c r="B962" s="32">
        <v>116.41879645</v>
      </c>
    </row>
    <row r="963" spans="1:2">
      <c r="A963" s="32">
        <v>0</v>
      </c>
      <c r="B963" s="32">
        <v>219.65713104</v>
      </c>
    </row>
    <row r="964" spans="1:2">
      <c r="A964" s="32">
        <v>0</v>
      </c>
      <c r="B964" s="32">
        <v>217.32115468</v>
      </c>
    </row>
    <row r="965" spans="1:2">
      <c r="A965" s="32">
        <v>0</v>
      </c>
      <c r="B965" s="32">
        <v>63.43088731</v>
      </c>
    </row>
    <row r="966" spans="1:2">
      <c r="A966" s="32">
        <v>0</v>
      </c>
      <c r="B966" s="32">
        <v>99.774527119</v>
      </c>
    </row>
    <row r="967" spans="1:2">
      <c r="A967" s="32">
        <v>0</v>
      </c>
      <c r="B967" s="32">
        <v>235.49281298</v>
      </c>
    </row>
    <row r="968" spans="1:2">
      <c r="A968" s="32">
        <v>0</v>
      </c>
      <c r="B968" s="32">
        <v>235.9462106</v>
      </c>
    </row>
    <row r="969" spans="1:2">
      <c r="A969" s="32">
        <v>1</v>
      </c>
      <c r="B969" s="32">
        <v>308.3394397</v>
      </c>
    </row>
    <row r="970" spans="1:2">
      <c r="A970" s="32">
        <v>0</v>
      </c>
      <c r="B970" s="32">
        <v>138.33735213</v>
      </c>
    </row>
    <row r="971" spans="1:2">
      <c r="A971" s="32"/>
      <c r="B971" s="32">
        <v>92.821714236</v>
      </c>
    </row>
    <row r="972" spans="1:2">
      <c r="A972" s="32">
        <v>0</v>
      </c>
      <c r="B972" s="32">
        <v>102.16302743</v>
      </c>
    </row>
    <row r="973" spans="1:2">
      <c r="A973" s="32">
        <v>0</v>
      </c>
      <c r="B973" s="32">
        <v>100.05186621</v>
      </c>
    </row>
    <row r="974" spans="1:2">
      <c r="A974" s="32">
        <v>0</v>
      </c>
      <c r="B974" s="32">
        <v>243.8307278</v>
      </c>
    </row>
    <row r="975" spans="1:2">
      <c r="A975" s="32"/>
      <c r="B975" s="32">
        <v>304.52018936</v>
      </c>
    </row>
    <row r="976" spans="1:2">
      <c r="A976" s="32"/>
      <c r="B976" s="32">
        <v>113.2818573</v>
      </c>
    </row>
    <row r="977" spans="1:2">
      <c r="A977" s="32">
        <v>0</v>
      </c>
      <c r="B977" s="32">
        <v>196.0146349</v>
      </c>
    </row>
    <row r="978" spans="1:2">
      <c r="A978" s="32">
        <v>0</v>
      </c>
      <c r="B978" s="32">
        <v>41.807204596</v>
      </c>
    </row>
    <row r="979" spans="1:2">
      <c r="A979" s="32">
        <v>0</v>
      </c>
      <c r="B979" s="32">
        <v>88.5</v>
      </c>
    </row>
    <row r="980" spans="1:2">
      <c r="A980" s="32">
        <v>1</v>
      </c>
      <c r="B980" s="32">
        <v>148.03333333</v>
      </c>
    </row>
    <row r="981" spans="1:2">
      <c r="A981" s="32"/>
      <c r="B981" s="32"/>
    </row>
    <row r="982" spans="1:2">
      <c r="A982" s="32">
        <v>3</v>
      </c>
      <c r="B982" s="32">
        <v>245.9</v>
      </c>
    </row>
    <row r="983" spans="1:2">
      <c r="A983" s="32">
        <v>0</v>
      </c>
      <c r="B983" s="32">
        <v>308.34033176</v>
      </c>
    </row>
    <row r="984" spans="1:2">
      <c r="A984" s="32">
        <v>3</v>
      </c>
      <c r="B984" s="32"/>
    </row>
    <row r="985" spans="1:2">
      <c r="A985" s="32">
        <v>0</v>
      </c>
      <c r="B985" s="32">
        <v>278.1604735</v>
      </c>
    </row>
    <row r="986" spans="1:2">
      <c r="A986" s="32">
        <v>0</v>
      </c>
      <c r="B986" s="32">
        <v>91.932632264</v>
      </c>
    </row>
    <row r="987" spans="1:2">
      <c r="A987" s="32">
        <v>0</v>
      </c>
      <c r="B987" s="32">
        <v>136.08002985</v>
      </c>
    </row>
    <row r="988" spans="1:2">
      <c r="A988" s="32"/>
      <c r="B988" s="32">
        <v>290.81807399</v>
      </c>
    </row>
    <row r="989" spans="1:2">
      <c r="A989" s="32"/>
      <c r="B989" s="32"/>
    </row>
    <row r="990" spans="1:2">
      <c r="A990" s="32">
        <v>0</v>
      </c>
      <c r="B990" s="32">
        <v>189.91991824</v>
      </c>
    </row>
    <row r="991" spans="1:2">
      <c r="A991" s="32">
        <v>0</v>
      </c>
      <c r="B991" s="32">
        <v>177.70280043</v>
      </c>
    </row>
    <row r="992" spans="1:2">
      <c r="A992" s="32">
        <v>0</v>
      </c>
      <c r="B992" s="32">
        <v>102.27267659</v>
      </c>
    </row>
    <row r="993" spans="1:2">
      <c r="A993" s="32"/>
      <c r="B993" s="32">
        <v>99.06951832</v>
      </c>
    </row>
    <row r="994" spans="1:2">
      <c r="A994" s="32">
        <v>0</v>
      </c>
      <c r="B994" s="32">
        <v>129.50848379</v>
      </c>
    </row>
    <row r="995" spans="1:2">
      <c r="A995" s="32">
        <v>1</v>
      </c>
      <c r="B995" s="32">
        <v>148.84473761</v>
      </c>
    </row>
    <row r="996" spans="1:2">
      <c r="A996" s="32">
        <v>0</v>
      </c>
      <c r="B996" s="32">
        <v>104.11336317</v>
      </c>
    </row>
    <row r="997" spans="1:2">
      <c r="A997" s="32">
        <v>0</v>
      </c>
      <c r="B997" s="32">
        <v>141.93115618</v>
      </c>
    </row>
    <row r="998" spans="1:2">
      <c r="A998" s="32">
        <v>0</v>
      </c>
      <c r="B998" s="32">
        <v>338.62903535</v>
      </c>
    </row>
    <row r="999" spans="1:2">
      <c r="A999" s="32">
        <v>0</v>
      </c>
      <c r="B999" s="32">
        <v>350.6390057</v>
      </c>
    </row>
    <row r="1000" spans="1:2">
      <c r="A1000" s="32">
        <v>0</v>
      </c>
      <c r="B1000" s="32">
        <v>179.56666667</v>
      </c>
    </row>
    <row r="1001" spans="1:2">
      <c r="A1001" s="32">
        <v>0</v>
      </c>
      <c r="B1001" s="32">
        <v>80.166666667</v>
      </c>
    </row>
    <row r="1002" spans="1:2">
      <c r="A1002" s="32">
        <v>0</v>
      </c>
      <c r="B1002" s="32">
        <v>194.61421604</v>
      </c>
    </row>
    <row r="1003" spans="1:2">
      <c r="A1003" s="32">
        <v>0</v>
      </c>
      <c r="B1003" s="32">
        <v>117.17100444</v>
      </c>
    </row>
    <row r="1004" spans="1:2">
      <c r="A1004" s="32">
        <v>0</v>
      </c>
      <c r="B1004" s="32">
        <v>171.67981114</v>
      </c>
    </row>
    <row r="1005" spans="1:2">
      <c r="A1005" s="32">
        <v>0</v>
      </c>
      <c r="B1005" s="32">
        <v>226.08880709</v>
      </c>
    </row>
    <row r="1006" spans="1:2">
      <c r="A1006" s="32">
        <v>0</v>
      </c>
      <c r="B1006" s="32">
        <v>75.862659733</v>
      </c>
    </row>
    <row r="1007" spans="1:2">
      <c r="A1007" s="32">
        <v>2</v>
      </c>
      <c r="B1007" s="32">
        <v>244.11665292</v>
      </c>
    </row>
    <row r="1008" spans="1:2">
      <c r="A1008" s="32">
        <v>0</v>
      </c>
      <c r="B1008" s="32">
        <v>328.17812369</v>
      </c>
    </row>
    <row r="1009" spans="1:2">
      <c r="A1009" s="32">
        <v>4</v>
      </c>
      <c r="B1009" s="32"/>
    </row>
    <row r="1010" spans="1:2">
      <c r="A1010" s="32"/>
      <c r="B1010" s="32">
        <v>159.03637066</v>
      </c>
    </row>
    <row r="1011" spans="1:2">
      <c r="A1011" s="32">
        <v>0</v>
      </c>
      <c r="B1011" s="32">
        <v>65.876586717</v>
      </c>
    </row>
    <row r="1012" spans="1:2">
      <c r="A1012" s="32"/>
      <c r="B1012" s="32">
        <v>129.34382449</v>
      </c>
    </row>
    <row r="1013" spans="1:2">
      <c r="A1013" s="32">
        <v>0</v>
      </c>
      <c r="B1013" s="32">
        <v>202.69796289</v>
      </c>
    </row>
    <row r="1014" spans="1:2">
      <c r="A1014" s="32">
        <v>0</v>
      </c>
      <c r="B1014" s="32">
        <v>129.11372481</v>
      </c>
    </row>
    <row r="1015" spans="1:2">
      <c r="A1015" s="32">
        <v>0</v>
      </c>
      <c r="B1015" s="32">
        <v>276.78774402</v>
      </c>
    </row>
    <row r="1016" spans="1:2">
      <c r="A1016" s="32">
        <v>0</v>
      </c>
      <c r="B1016" s="32">
        <v>245.08365185</v>
      </c>
    </row>
    <row r="1017" spans="1:2">
      <c r="A1017" s="32">
        <v>0</v>
      </c>
      <c r="B1017" s="32">
        <v>128.07164796</v>
      </c>
    </row>
    <row r="1018" spans="1:2">
      <c r="A1018" s="32">
        <v>0</v>
      </c>
      <c r="B1018" s="32">
        <v>182.6166394</v>
      </c>
    </row>
    <row r="1019" spans="1:2">
      <c r="A1019" s="32">
        <v>0</v>
      </c>
      <c r="B1019" s="32">
        <v>91.266666667</v>
      </c>
    </row>
    <row r="1020" spans="1:2">
      <c r="A1020" s="32">
        <v>0</v>
      </c>
      <c r="B1020" s="32">
        <v>83.333291772</v>
      </c>
    </row>
    <row r="1021" spans="1:2">
      <c r="A1021" s="32">
        <v>0</v>
      </c>
      <c r="B1021" s="32">
        <v>177.05003605</v>
      </c>
    </row>
    <row r="1022" spans="1:2">
      <c r="A1022" s="32">
        <v>0</v>
      </c>
      <c r="B1022" s="32">
        <v>69.229369351</v>
      </c>
    </row>
    <row r="1023" spans="1:2">
      <c r="A1023" s="32">
        <v>0</v>
      </c>
      <c r="B1023" s="32">
        <v>115.5749709</v>
      </c>
    </row>
    <row r="1024" spans="1:2">
      <c r="A1024" s="32">
        <v>0</v>
      </c>
      <c r="B1024" s="32">
        <v>78.02555168</v>
      </c>
    </row>
    <row r="1025" spans="1:2">
      <c r="A1025" s="32">
        <v>0</v>
      </c>
      <c r="B1025" s="32">
        <v>222.0095049</v>
      </c>
    </row>
    <row r="1026" spans="1:2">
      <c r="A1026" s="32">
        <v>0</v>
      </c>
      <c r="B1026" s="32">
        <v>223.10391402</v>
      </c>
    </row>
    <row r="1027" spans="1:2">
      <c r="A1027" s="32">
        <v>0</v>
      </c>
      <c r="B1027" s="32">
        <v>175.56666667</v>
      </c>
    </row>
    <row r="1028" spans="1:2">
      <c r="A1028" s="32">
        <v>0</v>
      </c>
      <c r="B1028" s="32">
        <v>241.58177936</v>
      </c>
    </row>
    <row r="1029" spans="1:2">
      <c r="A1029" s="32">
        <v>0</v>
      </c>
      <c r="B1029" s="32">
        <v>59.866666667</v>
      </c>
    </row>
    <row r="1030" spans="1:2">
      <c r="A1030" s="32">
        <v>0</v>
      </c>
      <c r="B1030" s="32">
        <v>98.99850784</v>
      </c>
    </row>
    <row r="1031" spans="1:2">
      <c r="A1031" s="32">
        <v>0</v>
      </c>
      <c r="B1031" s="32">
        <v>114.4929085</v>
      </c>
    </row>
    <row r="1032" spans="1:2">
      <c r="A1032" s="32">
        <v>1</v>
      </c>
      <c r="B1032" s="32">
        <v>103.08948312</v>
      </c>
    </row>
    <row r="1033" spans="1:2">
      <c r="A1033" s="32"/>
      <c r="B1033" s="32">
        <v>127.8552645</v>
      </c>
    </row>
    <row r="1034" spans="1:2">
      <c r="A1034" s="32">
        <v>0</v>
      </c>
      <c r="B1034" s="32">
        <v>89.102838608</v>
      </c>
    </row>
    <row r="1035" spans="1:2">
      <c r="A1035" s="32">
        <v>0</v>
      </c>
      <c r="B1035" s="32">
        <v>189.58907467</v>
      </c>
    </row>
    <row r="1036" spans="1:2">
      <c r="A1036" s="32">
        <v>0</v>
      </c>
      <c r="B1036" s="32">
        <v>36.5</v>
      </c>
    </row>
    <row r="1037" spans="1:2">
      <c r="A1037" s="32">
        <v>0</v>
      </c>
      <c r="B1037" s="32">
        <v>86.431831744</v>
      </c>
    </row>
    <row r="1038" spans="1:2">
      <c r="A1038" s="32">
        <v>0</v>
      </c>
      <c r="B1038" s="32">
        <v>82.71313688</v>
      </c>
    </row>
    <row r="1039" spans="1:2">
      <c r="A1039" s="32">
        <v>0</v>
      </c>
      <c r="B1039" s="32">
        <v>120.64455858</v>
      </c>
    </row>
    <row r="1040" spans="1:2">
      <c r="A1040" s="32">
        <v>0</v>
      </c>
      <c r="B1040" s="32">
        <v>180.28406155</v>
      </c>
    </row>
    <row r="1041" spans="1:2">
      <c r="A1041" s="32">
        <v>0</v>
      </c>
      <c r="B1041" s="32">
        <v>13.213057261</v>
      </c>
    </row>
    <row r="1042" spans="1:2">
      <c r="A1042" s="32">
        <v>0</v>
      </c>
      <c r="B1042" s="32">
        <v>176.4674623</v>
      </c>
    </row>
    <row r="1043" spans="1:2">
      <c r="A1043" s="32">
        <v>1</v>
      </c>
      <c r="B1043" s="32">
        <v>354.65022495</v>
      </c>
    </row>
    <row r="1044" spans="1:2">
      <c r="A1044" s="32">
        <v>0</v>
      </c>
      <c r="B1044" s="32">
        <v>356.45017827</v>
      </c>
    </row>
    <row r="1045" spans="1:2">
      <c r="A1045" s="32">
        <v>0</v>
      </c>
      <c r="B1045" s="32">
        <v>93.333333333</v>
      </c>
    </row>
    <row r="1046" spans="1:2">
      <c r="A1046" s="32">
        <v>0</v>
      </c>
      <c r="B1046" s="32">
        <v>227.56368402</v>
      </c>
    </row>
    <row r="1047" spans="1:2">
      <c r="A1047" s="32">
        <v>0</v>
      </c>
      <c r="B1047" s="32">
        <v>219.7420453</v>
      </c>
    </row>
    <row r="1048" spans="1:2">
      <c r="A1048" s="32">
        <v>0</v>
      </c>
      <c r="B1048" s="32">
        <v>171.05844903</v>
      </c>
    </row>
    <row r="1049" spans="1:2">
      <c r="A1049" s="32"/>
      <c r="B1049" s="32"/>
    </row>
    <row r="1050" spans="1:2">
      <c r="A1050" s="32">
        <v>0</v>
      </c>
      <c r="B1050" s="32">
        <v>114.66666667</v>
      </c>
    </row>
    <row r="1051" spans="1:2">
      <c r="A1051" s="32">
        <v>0</v>
      </c>
      <c r="B1051" s="32">
        <v>93.432844102</v>
      </c>
    </row>
    <row r="1052" spans="1:2">
      <c r="A1052" s="32">
        <v>0</v>
      </c>
      <c r="B1052" s="32">
        <v>83.066750905</v>
      </c>
    </row>
    <row r="1053" spans="1:2">
      <c r="A1053" s="32">
        <v>0</v>
      </c>
      <c r="B1053" s="32">
        <v>182.80351445</v>
      </c>
    </row>
    <row r="1054" spans="1:2">
      <c r="A1054" s="32">
        <v>0</v>
      </c>
      <c r="B1054" s="32">
        <v>226.45215948</v>
      </c>
    </row>
    <row r="1055" spans="1:2">
      <c r="A1055" s="32">
        <v>0</v>
      </c>
      <c r="B1055" s="32">
        <v>94.987922191</v>
      </c>
    </row>
    <row r="1056" spans="1:2">
      <c r="A1056" s="32">
        <v>0</v>
      </c>
      <c r="B1056" s="32">
        <v>246.19523933</v>
      </c>
    </row>
    <row r="1057" spans="1:2">
      <c r="A1057" s="32">
        <v>0</v>
      </c>
      <c r="B1057" s="32">
        <v>81.229448637</v>
      </c>
    </row>
    <row r="1058" spans="1:2">
      <c r="A1058" s="32">
        <v>0</v>
      </c>
      <c r="B1058" s="32">
        <v>75.584542581</v>
      </c>
    </row>
    <row r="1059" spans="1:2">
      <c r="A1059" s="32">
        <v>0</v>
      </c>
      <c r="B1059" s="32">
        <v>194.42471787</v>
      </c>
    </row>
    <row r="1060" spans="1:2">
      <c r="A1060" s="32">
        <v>0</v>
      </c>
      <c r="B1060" s="32">
        <v>368.07092408</v>
      </c>
    </row>
    <row r="1061" spans="1:2">
      <c r="A1061" s="32">
        <v>0</v>
      </c>
      <c r="B1061" s="32">
        <v>308.99557574</v>
      </c>
    </row>
    <row r="1062" spans="1:2">
      <c r="A1062" s="32">
        <v>0</v>
      </c>
      <c r="B1062" s="32">
        <v>141.43307599</v>
      </c>
    </row>
    <row r="1063" spans="1:2">
      <c r="A1063" s="32">
        <v>0</v>
      </c>
      <c r="B1063" s="32">
        <v>207.16666667</v>
      </c>
    </row>
    <row r="1064" spans="1:2">
      <c r="A1064" s="32">
        <v>0</v>
      </c>
      <c r="B1064" s="32">
        <v>124.83333333</v>
      </c>
    </row>
    <row r="1065" spans="1:2">
      <c r="A1065" s="32">
        <v>2</v>
      </c>
      <c r="B1065" s="32">
        <v>352.96666667</v>
      </c>
    </row>
    <row r="1066" spans="1:2">
      <c r="A1066" s="32">
        <v>0</v>
      </c>
      <c r="B1066" s="32">
        <v>244.53333333</v>
      </c>
    </row>
    <row r="1067" spans="1:2">
      <c r="A1067" s="32">
        <v>0</v>
      </c>
      <c r="B1067" s="32">
        <v>75.033333333</v>
      </c>
    </row>
    <row r="1068" spans="1:2">
      <c r="A1068" s="32">
        <v>0</v>
      </c>
      <c r="B1068" s="32">
        <v>173.5</v>
      </c>
    </row>
    <row r="1069" spans="1:2">
      <c r="A1069" s="32">
        <v>0</v>
      </c>
      <c r="B1069" s="32">
        <v>89.83593974</v>
      </c>
    </row>
    <row r="1070" spans="1:2">
      <c r="A1070" s="32">
        <v>0</v>
      </c>
      <c r="B1070" s="32">
        <v>102.16551363</v>
      </c>
    </row>
    <row r="1071" spans="1:2">
      <c r="A1071" s="32">
        <v>0</v>
      </c>
      <c r="B1071" s="32">
        <v>239.03820584</v>
      </c>
    </row>
    <row r="1072" spans="1:2">
      <c r="A1072" s="32">
        <v>0</v>
      </c>
      <c r="B1072" s="32">
        <v>106.58945227</v>
      </c>
    </row>
    <row r="1073" spans="1:2">
      <c r="A1073" s="32">
        <v>2</v>
      </c>
      <c r="B1073" s="32">
        <v>359.1044913</v>
      </c>
    </row>
    <row r="1074" spans="1:2">
      <c r="A1074" s="32">
        <v>0</v>
      </c>
      <c r="B1074" s="32">
        <v>156.4821057</v>
      </c>
    </row>
    <row r="1075" spans="1:2">
      <c r="A1075" s="32">
        <v>0</v>
      </c>
      <c r="B1075" s="32">
        <v>314.73283271</v>
      </c>
    </row>
    <row r="1076" spans="1:2">
      <c r="A1076" s="32">
        <v>0</v>
      </c>
      <c r="B1076" s="32">
        <v>81.461400461</v>
      </c>
    </row>
    <row r="1077" spans="1:2">
      <c r="A1077" s="32">
        <v>1</v>
      </c>
      <c r="B1077" s="32">
        <v>96.633333333</v>
      </c>
    </row>
    <row r="1078" spans="1:2">
      <c r="A1078" s="32">
        <v>0</v>
      </c>
      <c r="B1078" s="32">
        <v>124.02162504</v>
      </c>
    </row>
    <row r="1079" spans="1:2">
      <c r="A1079" s="32">
        <v>0</v>
      </c>
      <c r="B1079" s="32">
        <v>276.73420174</v>
      </c>
    </row>
    <row r="1080" spans="1:2">
      <c r="A1080" s="32">
        <v>0</v>
      </c>
      <c r="B1080" s="32">
        <v>70.853327642</v>
      </c>
    </row>
    <row r="1081" spans="1:2">
      <c r="A1081" s="32">
        <v>0</v>
      </c>
      <c r="B1081" s="32">
        <v>240.94299363</v>
      </c>
    </row>
    <row r="1082" spans="1:2">
      <c r="A1082" s="32">
        <v>0</v>
      </c>
      <c r="B1082" s="32">
        <v>152.14012571</v>
      </c>
    </row>
    <row r="1083" spans="1:2">
      <c r="A1083" s="32">
        <v>0</v>
      </c>
      <c r="B1083" s="32">
        <v>76.392416053</v>
      </c>
    </row>
    <row r="1084" spans="1:2">
      <c r="A1084" s="32">
        <v>0</v>
      </c>
      <c r="B1084" s="32">
        <v>105.66666667</v>
      </c>
    </row>
    <row r="1085" spans="1:2">
      <c r="A1085" s="32">
        <v>0</v>
      </c>
      <c r="B1085" s="32">
        <v>2.8207855775</v>
      </c>
    </row>
    <row r="1086" spans="1:2">
      <c r="A1086" s="32">
        <v>0</v>
      </c>
      <c r="B1086" s="32">
        <v>182.99480622</v>
      </c>
    </row>
    <row r="1087" spans="1:2">
      <c r="A1087" s="32">
        <v>0</v>
      </c>
      <c r="B1087" s="32">
        <v>132.75248959</v>
      </c>
    </row>
    <row r="1088" spans="1:2">
      <c r="A1088" s="32">
        <v>3</v>
      </c>
      <c r="B1088" s="32">
        <v>242.38901624</v>
      </c>
    </row>
    <row r="1089" spans="1:2">
      <c r="A1089" s="32"/>
      <c r="B1089" s="32">
        <v>130.8860074</v>
      </c>
    </row>
    <row r="1090" spans="1:2">
      <c r="A1090" s="32">
        <v>0</v>
      </c>
      <c r="B1090" s="32">
        <v>229.51274114</v>
      </c>
    </row>
    <row r="1091" spans="1:2">
      <c r="A1091" s="32">
        <v>0</v>
      </c>
      <c r="B1091" s="32">
        <v>106.88889374</v>
      </c>
    </row>
    <row r="1092" spans="1:2">
      <c r="A1092" s="32">
        <v>0</v>
      </c>
      <c r="B1092" s="32">
        <v>230.30325656</v>
      </c>
    </row>
    <row r="1093" spans="1:2">
      <c r="A1093" s="32">
        <v>0</v>
      </c>
      <c r="B1093" s="32">
        <v>0.5071145295</v>
      </c>
    </row>
    <row r="1094" spans="1:2">
      <c r="A1094" s="32">
        <v>0</v>
      </c>
      <c r="B1094" s="32">
        <v>83.835338491</v>
      </c>
    </row>
    <row r="1095" spans="1:2">
      <c r="A1095" s="32"/>
      <c r="B1095" s="32">
        <v>316.5253028</v>
      </c>
    </row>
    <row r="1096" spans="1:2">
      <c r="A1096" s="32">
        <v>0</v>
      </c>
      <c r="B1096" s="32">
        <v>101.47266767</v>
      </c>
    </row>
    <row r="1097" spans="1:2">
      <c r="A1097" s="32">
        <v>0</v>
      </c>
      <c r="B1097" s="32">
        <v>122.70553687</v>
      </c>
    </row>
    <row r="1098" spans="1:2">
      <c r="A1098" s="32">
        <v>0</v>
      </c>
      <c r="B1098" s="32">
        <v>258.33461797</v>
      </c>
    </row>
    <row r="1099" spans="1:2">
      <c r="A1099" s="32">
        <v>0</v>
      </c>
      <c r="B1099" s="32">
        <v>171.41365835</v>
      </c>
    </row>
    <row r="1100" spans="1:2">
      <c r="A1100" s="32">
        <v>4</v>
      </c>
      <c r="B1100" s="32"/>
    </row>
    <row r="1101" spans="1:2">
      <c r="A1101" s="32">
        <v>0</v>
      </c>
      <c r="B1101" s="32">
        <v>32.41493353</v>
      </c>
    </row>
    <row r="1102" spans="1:2">
      <c r="A1102" s="32">
        <v>0</v>
      </c>
      <c r="B1102" s="32">
        <v>91.141218712</v>
      </c>
    </row>
    <row r="1103" spans="1:2">
      <c r="A1103" s="32">
        <v>0</v>
      </c>
      <c r="B1103" s="32">
        <v>85.900936244</v>
      </c>
    </row>
    <row r="1104" spans="1:2">
      <c r="A1104" s="32">
        <v>0</v>
      </c>
      <c r="B1104" s="32">
        <v>176.36783901</v>
      </c>
    </row>
    <row r="1105" spans="1:2">
      <c r="A1105" s="32">
        <v>0</v>
      </c>
      <c r="B1105" s="32">
        <v>239.43363997</v>
      </c>
    </row>
    <row r="1106" spans="1:2">
      <c r="A1106" s="32">
        <v>0</v>
      </c>
      <c r="B1106" s="32">
        <v>229.5228444</v>
      </c>
    </row>
    <row r="1107" spans="1:2">
      <c r="A1107" s="32">
        <v>0</v>
      </c>
      <c r="B1107" s="32">
        <v>20.214194867</v>
      </c>
    </row>
    <row r="1108" spans="1:2">
      <c r="A1108" s="32">
        <v>0</v>
      </c>
      <c r="B1108" s="32">
        <v>90.957899517</v>
      </c>
    </row>
    <row r="1109" spans="1:2">
      <c r="A1109" s="32">
        <v>0</v>
      </c>
      <c r="B1109" s="32">
        <v>51.648705242</v>
      </c>
    </row>
    <row r="1110" spans="1:2">
      <c r="A1110" s="32">
        <v>0</v>
      </c>
      <c r="B1110" s="32">
        <v>107.33302454</v>
      </c>
    </row>
    <row r="1111" spans="1:2">
      <c r="A1111" s="32">
        <v>0</v>
      </c>
      <c r="B1111" s="32">
        <v>111.53162529</v>
      </c>
    </row>
    <row r="1112" spans="1:2">
      <c r="A1112" s="32">
        <v>1</v>
      </c>
      <c r="B1112" s="32">
        <v>188.93333333</v>
      </c>
    </row>
    <row r="1113" spans="1:2">
      <c r="A1113" s="32"/>
      <c r="B1113" s="32">
        <v>180.63333333</v>
      </c>
    </row>
    <row r="1114" spans="1:2">
      <c r="A1114" s="32">
        <v>0</v>
      </c>
      <c r="B1114" s="32">
        <v>154.2</v>
      </c>
    </row>
    <row r="1115" spans="1:2">
      <c r="A1115" s="32">
        <v>0</v>
      </c>
      <c r="B1115" s="32">
        <v>256.68058385</v>
      </c>
    </row>
    <row r="1116" spans="1:2">
      <c r="A1116" s="32">
        <v>0</v>
      </c>
      <c r="B1116" s="32">
        <v>130.76638619</v>
      </c>
    </row>
    <row r="1117" spans="1:2">
      <c r="A1117" s="32">
        <v>2</v>
      </c>
      <c r="B1117" s="32">
        <v>94.805235749</v>
      </c>
    </row>
    <row r="1118" spans="1:2">
      <c r="A1118" s="32">
        <v>0</v>
      </c>
      <c r="B1118" s="32">
        <v>85.801476116</v>
      </c>
    </row>
    <row r="1119" spans="1:2">
      <c r="A1119" s="32">
        <v>0</v>
      </c>
      <c r="B1119" s="32">
        <v>210.43553362</v>
      </c>
    </row>
    <row r="1120" spans="1:2">
      <c r="A1120" s="32">
        <v>0</v>
      </c>
      <c r="B1120" s="32">
        <v>126.93937738</v>
      </c>
    </row>
    <row r="1121" spans="1:2">
      <c r="A1121" s="32">
        <v>0</v>
      </c>
      <c r="B1121" s="32">
        <v>246.09476485</v>
      </c>
    </row>
    <row r="1122" spans="1:2">
      <c r="A1122" s="32">
        <v>0</v>
      </c>
      <c r="B1122" s="32">
        <v>133.36579062</v>
      </c>
    </row>
    <row r="1123" spans="1:2">
      <c r="A1123" s="32">
        <v>0</v>
      </c>
      <c r="B1123" s="32">
        <v>203.02399137</v>
      </c>
    </row>
    <row r="1124" spans="1:2">
      <c r="A1124" s="32">
        <v>0</v>
      </c>
      <c r="B1124" s="32">
        <v>3.0443841399</v>
      </c>
    </row>
    <row r="1125" spans="1:2">
      <c r="A1125" s="32"/>
      <c r="B1125" s="32">
        <v>105.9346916</v>
      </c>
    </row>
    <row r="1126" spans="1:2">
      <c r="A1126" s="32">
        <v>0</v>
      </c>
      <c r="B1126" s="32">
        <v>244.36524652</v>
      </c>
    </row>
    <row r="1127" spans="1:2">
      <c r="A1127" s="32">
        <v>1</v>
      </c>
      <c r="B1127" s="32">
        <v>145.76577376</v>
      </c>
    </row>
    <row r="1128" spans="1:2">
      <c r="A1128" s="32">
        <v>0</v>
      </c>
      <c r="B1128" s="32">
        <v>60.634469798</v>
      </c>
    </row>
    <row r="1129" spans="1:2">
      <c r="A1129" s="32"/>
      <c r="B1129" s="32">
        <v>111.99885488</v>
      </c>
    </row>
    <row r="1130" spans="1:2">
      <c r="A1130" s="32">
        <v>0</v>
      </c>
      <c r="B1130" s="32">
        <v>288.39505854</v>
      </c>
    </row>
    <row r="1131" spans="1:2">
      <c r="A1131" s="32">
        <v>0</v>
      </c>
      <c r="B1131" s="32">
        <v>319.65197133</v>
      </c>
    </row>
    <row r="1132" spans="1:2">
      <c r="A1132" s="32">
        <v>2</v>
      </c>
      <c r="B1132" s="32">
        <v>183.66666667</v>
      </c>
    </row>
    <row r="1133" spans="1:2">
      <c r="A1133" s="32">
        <v>0</v>
      </c>
      <c r="B1133" s="32">
        <v>179.1</v>
      </c>
    </row>
    <row r="1134" spans="1:2">
      <c r="A1134" s="32">
        <v>0</v>
      </c>
      <c r="B1134" s="32">
        <v>144.42288892</v>
      </c>
    </row>
    <row r="1135" spans="1:2">
      <c r="A1135" s="32">
        <v>0</v>
      </c>
      <c r="B1135" s="32">
        <v>171.46666667</v>
      </c>
    </row>
    <row r="1136" spans="1:2">
      <c r="A1136" s="32">
        <v>0</v>
      </c>
      <c r="B1136" s="32">
        <v>237.6478941</v>
      </c>
    </row>
    <row r="1137" spans="1:2">
      <c r="A1137" s="32">
        <v>2</v>
      </c>
      <c r="B1137" s="32">
        <v>309.26449746</v>
      </c>
    </row>
    <row r="1138" spans="1:2">
      <c r="A1138" s="32">
        <v>0</v>
      </c>
      <c r="B1138" s="32">
        <v>341.94497562</v>
      </c>
    </row>
    <row r="1139" spans="1:2">
      <c r="A1139" s="32"/>
      <c r="B1139" s="32"/>
    </row>
    <row r="1140" spans="1:2">
      <c r="A1140" s="32">
        <v>0</v>
      </c>
      <c r="B1140" s="32">
        <v>157.24366245</v>
      </c>
    </row>
    <row r="1141" spans="1:2">
      <c r="A1141" s="32">
        <v>0</v>
      </c>
      <c r="B1141" s="32">
        <v>97.966666667</v>
      </c>
    </row>
    <row r="1142" spans="1:2">
      <c r="A1142" s="32">
        <v>0</v>
      </c>
      <c r="B1142" s="32">
        <v>91.966666667</v>
      </c>
    </row>
    <row r="1143" spans="1:2">
      <c r="A1143" s="32">
        <v>0</v>
      </c>
      <c r="B1143" s="32">
        <v>165.96666667</v>
      </c>
    </row>
    <row r="1144" spans="1:2">
      <c r="A1144" s="32">
        <v>0</v>
      </c>
      <c r="B1144" s="32">
        <v>326.13333333</v>
      </c>
    </row>
    <row r="1145" spans="1:2">
      <c r="A1145" s="32">
        <v>0</v>
      </c>
      <c r="B1145" s="32">
        <v>160.33333333</v>
      </c>
    </row>
    <row r="1146" spans="1:2">
      <c r="A1146" s="32"/>
      <c r="B1146" s="32"/>
    </row>
    <row r="1147" spans="1:2">
      <c r="A1147" s="32">
        <v>0</v>
      </c>
      <c r="B1147" s="32">
        <v>75.866666667</v>
      </c>
    </row>
    <row r="1148" spans="1:2">
      <c r="A1148" s="32">
        <v>0</v>
      </c>
      <c r="B1148" s="32">
        <v>28.966666667</v>
      </c>
    </row>
    <row r="1149" spans="1:2">
      <c r="A1149" s="32">
        <v>0</v>
      </c>
      <c r="B1149" s="32">
        <v>106.83333333</v>
      </c>
    </row>
    <row r="1150" spans="1:2">
      <c r="A1150" s="32">
        <v>0</v>
      </c>
      <c r="B1150" s="32">
        <v>172.03333333</v>
      </c>
    </row>
    <row r="1151" spans="1:2">
      <c r="A1151" s="32">
        <v>0</v>
      </c>
      <c r="B1151" s="32">
        <v>91.133333333</v>
      </c>
    </row>
    <row r="1152" spans="1:2">
      <c r="A1152" s="32">
        <v>0</v>
      </c>
      <c r="B1152" s="32">
        <v>88.533333333</v>
      </c>
    </row>
    <row r="1153" spans="1:2">
      <c r="A1153" s="32">
        <v>0</v>
      </c>
      <c r="B1153" s="32">
        <v>261.8</v>
      </c>
    </row>
    <row r="1154" spans="1:2">
      <c r="A1154" s="32"/>
      <c r="B1154" s="32">
        <v>171.76666667</v>
      </c>
    </row>
    <row r="1155" spans="1:2">
      <c r="A1155" s="32">
        <v>0</v>
      </c>
      <c r="B1155" s="32">
        <v>209.96666667</v>
      </c>
    </row>
    <row r="1156" spans="1:2">
      <c r="A1156" s="32"/>
      <c r="B1156" s="32">
        <v>165.43333333</v>
      </c>
    </row>
    <row r="1157" spans="1:2">
      <c r="A1157" s="32">
        <v>0</v>
      </c>
      <c r="B1157" s="32">
        <v>232.33333333</v>
      </c>
    </row>
    <row r="1158" spans="1:2">
      <c r="A1158" s="32"/>
      <c r="B1158" s="32"/>
    </row>
    <row r="1159" spans="1:2">
      <c r="A1159" s="32">
        <v>0</v>
      </c>
      <c r="B1159" s="32">
        <v>165.71489362</v>
      </c>
    </row>
    <row r="1160" spans="1:2">
      <c r="A1160" s="32">
        <v>0</v>
      </c>
      <c r="B1160" s="32">
        <v>215.03333333</v>
      </c>
    </row>
    <row r="1161" spans="1:2">
      <c r="A1161" s="32">
        <v>0</v>
      </c>
      <c r="B1161" s="32">
        <v>136.9</v>
      </c>
    </row>
    <row r="1162" spans="1:2">
      <c r="A1162" s="32">
        <v>0</v>
      </c>
      <c r="B1162" s="32">
        <v>346.96666667</v>
      </c>
    </row>
    <row r="1163" spans="1:2">
      <c r="A1163" s="32">
        <v>0</v>
      </c>
      <c r="B1163" s="32">
        <v>176.53333333</v>
      </c>
    </row>
    <row r="1164" spans="1:2">
      <c r="A1164" s="32">
        <v>0</v>
      </c>
      <c r="B1164" s="32">
        <v>121.73333333</v>
      </c>
    </row>
    <row r="1165" spans="1:2">
      <c r="A1165" s="32">
        <v>0</v>
      </c>
      <c r="B1165" s="32">
        <v>206.96666667</v>
      </c>
    </row>
    <row r="1166" spans="1:2">
      <c r="A1166" s="32">
        <v>0</v>
      </c>
      <c r="B1166" s="32">
        <v>257.7</v>
      </c>
    </row>
    <row r="1167" spans="1:2">
      <c r="A1167" s="32">
        <v>0</v>
      </c>
      <c r="B1167" s="32">
        <v>247.56666667</v>
      </c>
    </row>
    <row r="1168" spans="1:2">
      <c r="A1168" s="32">
        <v>0</v>
      </c>
      <c r="B1168" s="32">
        <v>419.03333333</v>
      </c>
    </row>
    <row r="1169" spans="1:2">
      <c r="A1169" s="32">
        <v>0</v>
      </c>
      <c r="B1169" s="32">
        <v>192.76666667</v>
      </c>
    </row>
    <row r="1170" spans="1:2">
      <c r="A1170" s="32">
        <v>0</v>
      </c>
      <c r="B1170" s="32">
        <v>185.7</v>
      </c>
    </row>
    <row r="1171" spans="1:2">
      <c r="A1171" s="32">
        <v>0</v>
      </c>
      <c r="B1171" s="32">
        <v>72.033333333</v>
      </c>
    </row>
    <row r="1172" spans="1:2">
      <c r="A1172" s="32">
        <v>0</v>
      </c>
      <c r="B1172" s="32">
        <v>148.16666667</v>
      </c>
    </row>
    <row r="1173" spans="1:2">
      <c r="A1173" s="32">
        <v>1</v>
      </c>
      <c r="B1173" s="32">
        <v>258.73333333</v>
      </c>
    </row>
    <row r="1174" spans="1:2">
      <c r="A1174" s="32">
        <v>0</v>
      </c>
      <c r="B1174" s="32">
        <v>182.63333333</v>
      </c>
    </row>
    <row r="1175" spans="1:2">
      <c r="A1175" s="32">
        <v>0</v>
      </c>
      <c r="B1175" s="32">
        <v>398.8</v>
      </c>
    </row>
    <row r="1176" spans="1:2">
      <c r="A1176" s="32">
        <v>1</v>
      </c>
      <c r="B1176" s="32">
        <v>31.4</v>
      </c>
    </row>
    <row r="1177" spans="1:2">
      <c r="A1177" s="32">
        <v>3</v>
      </c>
      <c r="B1177" s="32">
        <v>234.33333333</v>
      </c>
    </row>
    <row r="1178" spans="1:2">
      <c r="A1178" s="32">
        <v>0</v>
      </c>
      <c r="B1178" s="32">
        <v>186</v>
      </c>
    </row>
    <row r="1179" spans="1:2">
      <c r="A1179" s="32"/>
      <c r="B1179" s="32">
        <v>97.4</v>
      </c>
    </row>
    <row r="1180" spans="1:2">
      <c r="A1180" s="32">
        <v>0</v>
      </c>
      <c r="B1180" s="32">
        <v>20.233333333</v>
      </c>
    </row>
    <row r="1181" spans="1:2">
      <c r="A1181" s="32">
        <v>0</v>
      </c>
      <c r="B1181" s="32">
        <v>80.1</v>
      </c>
    </row>
    <row r="1182" spans="1:2">
      <c r="A1182" s="32">
        <v>0</v>
      </c>
      <c r="B1182" s="32">
        <v>171.43333333</v>
      </c>
    </row>
    <row r="1183" spans="1:2">
      <c r="A1183" s="32"/>
      <c r="B1183" s="32"/>
    </row>
    <row r="1184" spans="1:2">
      <c r="A1184" s="32">
        <v>0</v>
      </c>
      <c r="B1184" s="32">
        <v>80.1</v>
      </c>
    </row>
    <row r="1185" spans="1:2">
      <c r="A1185" s="32">
        <v>0</v>
      </c>
      <c r="B1185" s="32">
        <v>205.96666667</v>
      </c>
    </row>
    <row r="1186" spans="1:2">
      <c r="A1186" s="32">
        <v>0</v>
      </c>
      <c r="B1186" s="32">
        <v>190.73333333</v>
      </c>
    </row>
    <row r="1187" spans="1:2">
      <c r="A1187" s="32">
        <v>2</v>
      </c>
      <c r="B1187" s="32">
        <v>194.8</v>
      </c>
    </row>
    <row r="1188" spans="1:2">
      <c r="A1188" s="32">
        <v>3</v>
      </c>
      <c r="B1188" s="32">
        <v>79.1</v>
      </c>
    </row>
    <row r="1189" spans="1:2">
      <c r="A1189" s="32">
        <v>0</v>
      </c>
      <c r="B1189" s="32">
        <v>325.63333333</v>
      </c>
    </row>
    <row r="1190" spans="1:2">
      <c r="A1190" s="32">
        <v>0</v>
      </c>
      <c r="B1190" s="32">
        <v>275.9</v>
      </c>
    </row>
    <row r="1191" spans="1:2">
      <c r="A1191" s="32">
        <v>0</v>
      </c>
      <c r="B1191" s="32">
        <v>26.366666667</v>
      </c>
    </row>
    <row r="1192" spans="1:2">
      <c r="A1192" s="32"/>
      <c r="B1192" s="32">
        <v>205.23333333</v>
      </c>
    </row>
    <row r="1193" spans="1:2">
      <c r="A1193" s="32">
        <v>3</v>
      </c>
      <c r="B1193" s="32">
        <v>152.13333333</v>
      </c>
    </row>
    <row r="1194" spans="1:2">
      <c r="A1194" s="32">
        <v>9</v>
      </c>
      <c r="B1194" s="32">
        <v>132.9</v>
      </c>
    </row>
    <row r="1195" spans="1:2">
      <c r="A1195" s="32">
        <v>2</v>
      </c>
      <c r="B1195" s="32">
        <v>15.233333333</v>
      </c>
    </row>
    <row r="1196" spans="1:2">
      <c r="A1196" s="32">
        <v>0</v>
      </c>
      <c r="B1196" s="32">
        <v>268.83333333</v>
      </c>
    </row>
    <row r="1197" spans="1:2">
      <c r="A1197" s="32">
        <v>5</v>
      </c>
      <c r="B1197" s="32">
        <v>122.83333333</v>
      </c>
    </row>
    <row r="1198" spans="1:2">
      <c r="A1198" s="32">
        <v>4</v>
      </c>
      <c r="B1198" s="32">
        <v>205.06666667</v>
      </c>
    </row>
    <row r="1199" spans="1:2">
      <c r="A1199" s="32">
        <v>0</v>
      </c>
      <c r="B1199" s="32">
        <v>285.1</v>
      </c>
    </row>
    <row r="1200" spans="1:2">
      <c r="A1200" s="32">
        <v>2</v>
      </c>
      <c r="B1200" s="32">
        <v>108.93333333</v>
      </c>
    </row>
    <row r="1201" spans="1:2">
      <c r="A1201" s="32">
        <v>1</v>
      </c>
      <c r="B1201" s="32">
        <v>123.76666667</v>
      </c>
    </row>
    <row r="1202" spans="1:2">
      <c r="A1202" s="32">
        <v>0</v>
      </c>
      <c r="B1202" s="32">
        <v>112.6</v>
      </c>
    </row>
    <row r="1203" spans="1:2">
      <c r="A1203" s="32">
        <v>2</v>
      </c>
      <c r="B1203" s="32">
        <v>90.3</v>
      </c>
    </row>
    <row r="1204" spans="1:2">
      <c r="A1204" s="32">
        <v>0</v>
      </c>
      <c r="B1204" s="32">
        <v>288.16666667</v>
      </c>
    </row>
    <row r="1205" spans="1:2">
      <c r="A1205" s="32">
        <v>0</v>
      </c>
      <c r="B1205" s="32">
        <v>337.6899717</v>
      </c>
    </row>
    <row r="1206" spans="1:2">
      <c r="A1206" s="32">
        <v>0</v>
      </c>
      <c r="B1206" s="32">
        <v>104.69524068</v>
      </c>
    </row>
    <row r="1207" spans="1:2">
      <c r="A1207" s="32">
        <v>0</v>
      </c>
      <c r="B1207" s="32">
        <v>421.36287218</v>
      </c>
    </row>
    <row r="1208" spans="1:2">
      <c r="A1208" s="32">
        <v>0</v>
      </c>
      <c r="B1208" s="32">
        <v>118.66666667</v>
      </c>
    </row>
    <row r="1209" spans="1:2">
      <c r="A1209" s="32">
        <v>0</v>
      </c>
      <c r="B1209" s="32">
        <v>207.61730644</v>
      </c>
    </row>
    <row r="1210" spans="1:2">
      <c r="A1210" s="32">
        <v>0</v>
      </c>
      <c r="B1210" s="32">
        <v>160.6678931</v>
      </c>
    </row>
    <row r="1211" spans="1:2">
      <c r="A1211" s="32"/>
      <c r="B1211" s="32"/>
    </row>
    <row r="1212" spans="1:2">
      <c r="A1212" s="32">
        <v>0</v>
      </c>
      <c r="B1212" s="32">
        <v>84.123450947</v>
      </c>
    </row>
    <row r="1213" spans="1:2">
      <c r="A1213" s="32">
        <v>0</v>
      </c>
      <c r="B1213" s="32">
        <v>123.16918276</v>
      </c>
    </row>
    <row r="1214" spans="1:2">
      <c r="A1214" s="32">
        <v>0</v>
      </c>
      <c r="B1214" s="32">
        <v>234.59177844</v>
      </c>
    </row>
    <row r="1215" spans="1:2">
      <c r="A1215" s="32">
        <v>0</v>
      </c>
      <c r="B1215" s="32">
        <v>219.38527843</v>
      </c>
    </row>
    <row r="1216" spans="1:2">
      <c r="A1216" s="32">
        <v>0</v>
      </c>
      <c r="B1216" s="32">
        <v>67.38706567</v>
      </c>
    </row>
    <row r="1217" spans="1:2">
      <c r="A1217" s="32">
        <v>1</v>
      </c>
      <c r="B1217" s="32">
        <v>203.69956292</v>
      </c>
    </row>
    <row r="1218" spans="1:2">
      <c r="A1218" s="32">
        <v>1</v>
      </c>
      <c r="B1218" s="32">
        <v>122.3</v>
      </c>
    </row>
    <row r="1219" spans="1:2">
      <c r="A1219" s="32">
        <v>0</v>
      </c>
      <c r="B1219" s="32">
        <v>131.40418009</v>
      </c>
    </row>
    <row r="1220" spans="1:2">
      <c r="A1220" s="32">
        <v>0</v>
      </c>
      <c r="B1220" s="32">
        <v>73.160447708</v>
      </c>
    </row>
    <row r="1221" spans="1:2">
      <c r="A1221" s="32">
        <v>0</v>
      </c>
      <c r="B1221" s="32">
        <v>66.357590464</v>
      </c>
    </row>
    <row r="1222" spans="1:2">
      <c r="A1222" s="32">
        <v>0</v>
      </c>
      <c r="B1222" s="32">
        <v>220.7609123</v>
      </c>
    </row>
    <row r="1223" spans="1:2">
      <c r="A1223" s="32">
        <v>0</v>
      </c>
      <c r="B1223" s="32">
        <v>189.92452243</v>
      </c>
    </row>
    <row r="1224" spans="1:2">
      <c r="A1224" s="32"/>
      <c r="B1224" s="32">
        <v>128.86666667</v>
      </c>
    </row>
    <row r="1225" spans="1:2">
      <c r="A1225" s="32"/>
      <c r="B1225" s="32">
        <v>170.7224523</v>
      </c>
    </row>
    <row r="1226" spans="1:2">
      <c r="A1226" s="32">
        <v>0</v>
      </c>
      <c r="B1226" s="32">
        <v>77.117090664</v>
      </c>
    </row>
    <row r="1227" spans="1:2">
      <c r="A1227" s="32">
        <v>0</v>
      </c>
      <c r="B1227" s="32">
        <v>252.25289259</v>
      </c>
    </row>
    <row r="1228" spans="1:2">
      <c r="A1228" s="32">
        <v>0</v>
      </c>
      <c r="B1228" s="32">
        <v>91.095794879</v>
      </c>
    </row>
    <row r="1229" spans="1:2">
      <c r="A1229" s="32">
        <v>0</v>
      </c>
      <c r="B1229" s="32">
        <v>205.73712524</v>
      </c>
    </row>
    <row r="1230" spans="1:2">
      <c r="A1230" s="32">
        <v>1</v>
      </c>
      <c r="B1230" s="32">
        <v>175.55557129</v>
      </c>
    </row>
    <row r="1231" spans="1:2">
      <c r="A1231" s="32">
        <v>0</v>
      </c>
      <c r="B1231" s="32">
        <v>199.35052965</v>
      </c>
    </row>
    <row r="1232" spans="1:2">
      <c r="A1232" s="32">
        <v>0</v>
      </c>
      <c r="B1232" s="32">
        <v>244.62436764</v>
      </c>
    </row>
    <row r="1233" spans="1:2">
      <c r="A1233" s="32">
        <v>0</v>
      </c>
      <c r="B1233" s="32">
        <v>99.816258251</v>
      </c>
    </row>
    <row r="1234" spans="1:2">
      <c r="A1234" s="32">
        <v>0</v>
      </c>
      <c r="B1234" s="32">
        <v>85.635235028</v>
      </c>
    </row>
    <row r="1235" spans="1:2">
      <c r="A1235" s="32">
        <v>0</v>
      </c>
      <c r="B1235" s="32">
        <v>206.799179</v>
      </c>
    </row>
    <row r="1236" spans="1:2">
      <c r="A1236" s="32">
        <v>0</v>
      </c>
      <c r="B1236" s="32">
        <v>189.36630726</v>
      </c>
    </row>
    <row r="1237" spans="1:2">
      <c r="A1237" s="32"/>
      <c r="B1237" s="32"/>
    </row>
    <row r="1238" spans="1:2">
      <c r="A1238" s="32">
        <v>1</v>
      </c>
      <c r="B1238" s="32">
        <v>191.73333333</v>
      </c>
    </row>
    <row r="1239" spans="1:2">
      <c r="A1239" s="32"/>
      <c r="B1239" s="32"/>
    </row>
    <row r="1240" spans="1:2">
      <c r="A1240" s="32">
        <v>0</v>
      </c>
      <c r="B1240" s="32">
        <v>263.2869775</v>
      </c>
    </row>
    <row r="1241" spans="1:2">
      <c r="A1241" s="32"/>
      <c r="B1241" s="32">
        <v>153.11813626</v>
      </c>
    </row>
    <row r="1242" spans="1:2">
      <c r="A1242" s="32">
        <v>0</v>
      </c>
      <c r="B1242" s="32">
        <v>122.84395119</v>
      </c>
    </row>
    <row r="1243" spans="1:2">
      <c r="A1243" s="32">
        <v>0</v>
      </c>
      <c r="B1243" s="32">
        <v>107.52855981</v>
      </c>
    </row>
    <row r="1244" spans="1:2">
      <c r="A1244" s="32">
        <v>0</v>
      </c>
      <c r="B1244" s="32">
        <v>190.94593081</v>
      </c>
    </row>
    <row r="1245" spans="1:2">
      <c r="A1245" s="32"/>
      <c r="B1245" s="32">
        <v>116.67936716</v>
      </c>
    </row>
    <row r="1246" spans="1:2">
      <c r="A1246" s="32">
        <v>0</v>
      </c>
      <c r="B1246" s="32">
        <v>237.94813719</v>
      </c>
    </row>
    <row r="1247" spans="1:2">
      <c r="A1247" s="32">
        <v>0</v>
      </c>
      <c r="B1247" s="32">
        <v>104.83507193</v>
      </c>
    </row>
    <row r="1248" spans="1:2">
      <c r="A1248" s="32">
        <v>0</v>
      </c>
      <c r="B1248" s="32">
        <v>118.69578554</v>
      </c>
    </row>
    <row r="1249" spans="1:2">
      <c r="A1249" s="32">
        <v>0</v>
      </c>
      <c r="B1249" s="32">
        <v>100.62966346</v>
      </c>
    </row>
    <row r="1250" spans="1:2">
      <c r="A1250" s="32"/>
      <c r="B1250" s="32">
        <v>125.29486665</v>
      </c>
    </row>
    <row r="1251" spans="1:2">
      <c r="A1251" s="32">
        <v>1</v>
      </c>
      <c r="B1251" s="32">
        <v>170.28188255</v>
      </c>
    </row>
    <row r="1252" spans="1:2">
      <c r="A1252" s="32">
        <v>0</v>
      </c>
      <c r="B1252" s="32">
        <v>113.63333333</v>
      </c>
    </row>
    <row r="1253" spans="1:2">
      <c r="A1253" s="32">
        <v>2</v>
      </c>
      <c r="B1253" s="32">
        <v>364.43094738</v>
      </c>
    </row>
    <row r="1254" spans="1:2">
      <c r="A1254" s="32">
        <v>1</v>
      </c>
      <c r="B1254" s="32">
        <v>115.78062817</v>
      </c>
    </row>
    <row r="1255" spans="1:2">
      <c r="A1255" s="32">
        <v>1</v>
      </c>
      <c r="B1255" s="32">
        <v>89.355474878</v>
      </c>
    </row>
    <row r="1256" spans="1:2">
      <c r="A1256" s="32">
        <v>0</v>
      </c>
      <c r="B1256" s="32">
        <v>193.5089634</v>
      </c>
    </row>
    <row r="1257" spans="1:2">
      <c r="A1257" s="32">
        <v>1</v>
      </c>
      <c r="B1257" s="32">
        <v>164.31789635</v>
      </c>
    </row>
    <row r="1258" spans="1:2">
      <c r="A1258" s="32"/>
      <c r="B1258" s="32"/>
    </row>
    <row r="1259" spans="1:2">
      <c r="A1259" s="32">
        <v>0</v>
      </c>
      <c r="B1259" s="32">
        <v>148.70447764</v>
      </c>
    </row>
    <row r="1260" spans="1:2">
      <c r="A1260" s="32">
        <v>0</v>
      </c>
      <c r="B1260" s="32">
        <v>92.907548338</v>
      </c>
    </row>
    <row r="1261" spans="1:2">
      <c r="A1261" s="32">
        <v>0</v>
      </c>
      <c r="B1261" s="32">
        <v>149.87462567</v>
      </c>
    </row>
    <row r="1262" spans="1:2">
      <c r="A1262" s="32">
        <v>0</v>
      </c>
      <c r="B1262" s="32">
        <v>259.16381964</v>
      </c>
    </row>
    <row r="1263" spans="1:2">
      <c r="A1263" s="32">
        <v>0</v>
      </c>
      <c r="B1263" s="32">
        <v>158.18580391</v>
      </c>
    </row>
    <row r="1264" spans="1:2">
      <c r="A1264" s="32">
        <v>0</v>
      </c>
      <c r="B1264" s="32">
        <v>168.74982105</v>
      </c>
    </row>
    <row r="1265" spans="1:2">
      <c r="A1265" s="32">
        <v>0</v>
      </c>
      <c r="B1265" s="32">
        <v>181.54292704</v>
      </c>
    </row>
    <row r="1266" spans="1:2">
      <c r="A1266" s="32">
        <v>0</v>
      </c>
      <c r="B1266" s="32">
        <v>218.48175459</v>
      </c>
    </row>
    <row r="1267" spans="1:2">
      <c r="A1267" s="32">
        <v>0</v>
      </c>
      <c r="B1267" s="32">
        <v>95.35537249</v>
      </c>
    </row>
    <row r="1268" spans="1:2">
      <c r="A1268" s="32">
        <v>0</v>
      </c>
      <c r="B1268" s="32">
        <v>347.24501311</v>
      </c>
    </row>
    <row r="1269" spans="1:2">
      <c r="A1269" s="32">
        <v>0</v>
      </c>
      <c r="B1269" s="32">
        <v>251.53333333</v>
      </c>
    </row>
    <row r="1270" spans="1:2">
      <c r="A1270" s="32">
        <v>0</v>
      </c>
      <c r="B1270" s="32">
        <v>58.895685895</v>
      </c>
    </row>
    <row r="1271" spans="1:2">
      <c r="A1271" s="32">
        <v>0</v>
      </c>
      <c r="B1271" s="32">
        <v>189.69527288</v>
      </c>
    </row>
    <row r="1272" spans="1:2">
      <c r="A1272" s="32">
        <v>0</v>
      </c>
      <c r="B1272" s="32">
        <v>203.73276258</v>
      </c>
    </row>
    <row r="1273" spans="1:2">
      <c r="A1273" s="32">
        <v>0</v>
      </c>
      <c r="B1273" s="32">
        <v>87.825346176</v>
      </c>
    </row>
    <row r="1274" spans="1:2">
      <c r="A1274" s="32">
        <v>0</v>
      </c>
      <c r="B1274" s="32">
        <v>380.27804051</v>
      </c>
    </row>
    <row r="1275" spans="1:2">
      <c r="A1275" s="32">
        <v>0</v>
      </c>
      <c r="B1275" s="32">
        <v>184.78841632</v>
      </c>
    </row>
    <row r="1276" spans="1:2">
      <c r="A1276" s="32">
        <v>0</v>
      </c>
      <c r="B1276" s="32">
        <v>85.010052857</v>
      </c>
    </row>
    <row r="1277" spans="1:2">
      <c r="A1277" s="32"/>
      <c r="B1277" s="32">
        <v>165.55319924</v>
      </c>
    </row>
    <row r="1278" spans="1:2">
      <c r="A1278" s="32">
        <v>0</v>
      </c>
      <c r="B1278" s="32">
        <v>163.08914819</v>
      </c>
    </row>
    <row r="1279" spans="1:2">
      <c r="A1279" s="32">
        <v>0</v>
      </c>
      <c r="B1279" s="32">
        <v>190.64814501</v>
      </c>
    </row>
    <row r="1280" spans="1:2">
      <c r="A1280" s="32">
        <v>0</v>
      </c>
      <c r="B1280" s="32">
        <v>217.23532123</v>
      </c>
    </row>
    <row r="1281" spans="1:2">
      <c r="A1281" s="32">
        <v>0</v>
      </c>
      <c r="B1281" s="32">
        <v>133.79051006</v>
      </c>
    </row>
    <row r="1282" spans="1:2">
      <c r="A1282" s="32">
        <v>0</v>
      </c>
      <c r="B1282" s="32">
        <v>109.32463871</v>
      </c>
    </row>
    <row r="1283" spans="1:2">
      <c r="A1283" s="32">
        <v>0</v>
      </c>
      <c r="B1283" s="32">
        <v>157.51963708</v>
      </c>
    </row>
    <row r="1284" spans="1:2">
      <c r="A1284" s="32">
        <v>0</v>
      </c>
      <c r="B1284" s="32">
        <v>222.36488939</v>
      </c>
    </row>
    <row r="1285" spans="1:2">
      <c r="A1285" s="32">
        <v>0</v>
      </c>
      <c r="B1285" s="32">
        <v>82.507446213</v>
      </c>
    </row>
    <row r="1286" spans="1:2">
      <c r="A1286" s="32">
        <v>1</v>
      </c>
      <c r="B1286" s="32">
        <v>184.34575081</v>
      </c>
    </row>
    <row r="1287" spans="1:2">
      <c r="A1287" s="32">
        <v>0</v>
      </c>
      <c r="B1287" s="32">
        <v>220.82597888</v>
      </c>
    </row>
    <row r="1288" spans="1:2">
      <c r="A1288" s="32">
        <v>0</v>
      </c>
      <c r="B1288" s="32">
        <v>243.6309162</v>
      </c>
    </row>
    <row r="1289" spans="1:2">
      <c r="A1289" s="32">
        <v>0</v>
      </c>
      <c r="B1289" s="32">
        <v>99.433333333</v>
      </c>
    </row>
    <row r="1290" spans="1:2">
      <c r="A1290" s="32">
        <v>1</v>
      </c>
      <c r="B1290" s="32">
        <v>306.99220543</v>
      </c>
    </row>
    <row r="1291" spans="1:2">
      <c r="A1291" s="32">
        <v>0</v>
      </c>
      <c r="B1291" s="32">
        <v>85.681205116</v>
      </c>
    </row>
    <row r="1292" spans="1:2">
      <c r="A1292" s="32">
        <v>0</v>
      </c>
      <c r="B1292" s="32">
        <v>182.0920717</v>
      </c>
    </row>
    <row r="1293" spans="1:2">
      <c r="A1293" s="32">
        <v>0</v>
      </c>
      <c r="B1293" s="32">
        <v>241.51415322</v>
      </c>
    </row>
    <row r="1294" spans="1:2">
      <c r="A1294" s="32">
        <v>0</v>
      </c>
      <c r="B1294" s="32">
        <v>47.610677633</v>
      </c>
    </row>
    <row r="1295" spans="1:2">
      <c r="A1295" s="32">
        <v>0</v>
      </c>
      <c r="B1295" s="32">
        <v>260.79726222</v>
      </c>
    </row>
    <row r="1296" spans="1:2">
      <c r="A1296" s="32">
        <v>0</v>
      </c>
      <c r="B1296" s="32">
        <v>190.08482952</v>
      </c>
    </row>
    <row r="1297" spans="1:2">
      <c r="A1297" s="32"/>
      <c r="B1297" s="32"/>
    </row>
    <row r="1298" spans="1:2">
      <c r="A1298" s="32">
        <v>0</v>
      </c>
      <c r="B1298" s="32">
        <v>245.01801188</v>
      </c>
    </row>
    <row r="1299" spans="1:2">
      <c r="A1299" s="32">
        <v>2</v>
      </c>
      <c r="B1299" s="32">
        <v>188.78007609</v>
      </c>
    </row>
    <row r="1300" spans="1:2">
      <c r="A1300" s="32">
        <v>0</v>
      </c>
      <c r="B1300" s="32">
        <v>88.677328625</v>
      </c>
    </row>
    <row r="1301" spans="1:2">
      <c r="A1301" s="32">
        <v>0</v>
      </c>
      <c r="B1301" s="32">
        <v>176.65689456</v>
      </c>
    </row>
    <row r="1302" spans="1:2">
      <c r="A1302" s="32">
        <v>0</v>
      </c>
      <c r="B1302" s="32">
        <v>132.36666667</v>
      </c>
    </row>
    <row r="1303" spans="1:2">
      <c r="A1303" s="32">
        <v>1</v>
      </c>
      <c r="B1303" s="32">
        <v>231.60541135</v>
      </c>
    </row>
    <row r="1304" spans="1:2">
      <c r="A1304" s="32">
        <v>0</v>
      </c>
      <c r="B1304" s="32">
        <v>167.42253971</v>
      </c>
    </row>
    <row r="1305" spans="1:2">
      <c r="A1305" s="32">
        <v>0</v>
      </c>
      <c r="B1305" s="32">
        <v>105.07480159</v>
      </c>
    </row>
    <row r="1306" spans="1:2">
      <c r="A1306" s="32">
        <v>0</v>
      </c>
      <c r="B1306" s="32">
        <v>166.37415023</v>
      </c>
    </row>
    <row r="1307" spans="1:2">
      <c r="A1307" s="32">
        <v>0</v>
      </c>
      <c r="B1307" s="32">
        <v>396.92626454</v>
      </c>
    </row>
    <row r="1308" spans="1:2">
      <c r="A1308" s="32">
        <v>0</v>
      </c>
      <c r="B1308" s="32">
        <v>308.21326219</v>
      </c>
    </row>
    <row r="1309" spans="1:2">
      <c r="A1309" s="32">
        <v>0</v>
      </c>
      <c r="B1309" s="32">
        <v>122.49607792</v>
      </c>
    </row>
    <row r="1310" spans="1:2">
      <c r="A1310" s="32">
        <v>0</v>
      </c>
      <c r="B1310" s="32">
        <v>157.24655028</v>
      </c>
    </row>
    <row r="1311" spans="1:2">
      <c r="A1311" s="32">
        <v>0</v>
      </c>
      <c r="B1311" s="32">
        <v>182.35389999</v>
      </c>
    </row>
    <row r="1312" spans="1:2">
      <c r="A1312" s="32">
        <v>0</v>
      </c>
      <c r="B1312" s="32">
        <v>66.541057817</v>
      </c>
    </row>
    <row r="1313" spans="1:2">
      <c r="A1313" s="32">
        <v>0</v>
      </c>
      <c r="B1313" s="32">
        <v>367.23086382</v>
      </c>
    </row>
    <row r="1314" spans="1:2">
      <c r="A1314" s="32">
        <v>0</v>
      </c>
      <c r="B1314" s="32">
        <v>258.55492784</v>
      </c>
    </row>
    <row r="1315" spans="1:2">
      <c r="A1315" s="32"/>
      <c r="B1315" s="32">
        <v>152.23333333</v>
      </c>
    </row>
    <row r="1316" spans="1:2">
      <c r="A1316" s="32">
        <v>0</v>
      </c>
      <c r="B1316" s="32">
        <v>206.21222804</v>
      </c>
    </row>
    <row r="1317" spans="1:2">
      <c r="A1317" s="32">
        <v>0</v>
      </c>
      <c r="B1317" s="32">
        <v>83.503094799</v>
      </c>
    </row>
    <row r="1318" spans="1:2">
      <c r="A1318" s="32">
        <v>0</v>
      </c>
      <c r="B1318" s="32">
        <v>187.71348615</v>
      </c>
    </row>
    <row r="1319" spans="1:2">
      <c r="A1319" s="32">
        <v>0</v>
      </c>
      <c r="B1319" s="32">
        <v>94.598425262</v>
      </c>
    </row>
    <row r="1320" spans="1:2">
      <c r="A1320" s="32">
        <v>0</v>
      </c>
      <c r="B1320" s="32">
        <v>305.55692802</v>
      </c>
    </row>
    <row r="1321" spans="1:2">
      <c r="A1321" s="32">
        <v>0</v>
      </c>
      <c r="B1321" s="32">
        <v>158.26666667</v>
      </c>
    </row>
    <row r="1322" spans="1:2">
      <c r="A1322" s="32"/>
      <c r="B1322" s="32"/>
    </row>
    <row r="1323" spans="1:2">
      <c r="A1323" s="32">
        <v>0</v>
      </c>
      <c r="B1323" s="32">
        <v>138.03333333</v>
      </c>
    </row>
    <row r="1324" spans="1:2">
      <c r="A1324" s="32">
        <v>0</v>
      </c>
      <c r="B1324" s="32">
        <v>70.033333333</v>
      </c>
    </row>
    <row r="1325" spans="1:2">
      <c r="A1325" s="32">
        <v>0</v>
      </c>
      <c r="B1325" s="32">
        <v>241.46041263</v>
      </c>
    </row>
    <row r="1326" spans="1:2">
      <c r="A1326" s="32">
        <v>0</v>
      </c>
      <c r="B1326" s="32">
        <v>97.319406172</v>
      </c>
    </row>
    <row r="1327" spans="1:2">
      <c r="A1327" s="32">
        <v>4</v>
      </c>
      <c r="B1327" s="32">
        <v>120.8</v>
      </c>
    </row>
    <row r="1328" spans="1:2">
      <c r="A1328" s="32">
        <v>0</v>
      </c>
      <c r="B1328" s="32">
        <v>84.551104187</v>
      </c>
    </row>
    <row r="1329" spans="1:2">
      <c r="A1329" s="32">
        <v>0</v>
      </c>
      <c r="B1329" s="32">
        <v>89.062698773</v>
      </c>
    </row>
    <row r="1330" spans="1:2">
      <c r="A1330" s="32">
        <v>0</v>
      </c>
      <c r="B1330" s="32">
        <v>164.3308981</v>
      </c>
    </row>
    <row r="1331" spans="1:2">
      <c r="A1331" s="32">
        <v>0</v>
      </c>
      <c r="B1331" s="32">
        <v>108.27542318</v>
      </c>
    </row>
    <row r="1332" spans="1:2">
      <c r="A1332" s="32">
        <v>0</v>
      </c>
      <c r="B1332" s="32">
        <v>117.05239472</v>
      </c>
    </row>
    <row r="1333" spans="1:2">
      <c r="A1333" s="32">
        <v>0</v>
      </c>
      <c r="B1333" s="32">
        <v>245.1308598</v>
      </c>
    </row>
    <row r="1334" spans="1:2">
      <c r="A1334" s="32"/>
      <c r="B1334" s="32"/>
    </row>
    <row r="1335" spans="1:2">
      <c r="A1335" s="32">
        <v>0</v>
      </c>
      <c r="B1335" s="32">
        <v>230.72115441</v>
      </c>
    </row>
    <row r="1336" spans="1:2">
      <c r="A1336" s="32">
        <v>0</v>
      </c>
      <c r="B1336" s="32">
        <v>103.01428965</v>
      </c>
    </row>
    <row r="1337" spans="1:2">
      <c r="A1337" s="32"/>
      <c r="B1337" s="32"/>
    </row>
    <row r="1338" spans="1:2">
      <c r="A1338" s="32">
        <v>0</v>
      </c>
      <c r="B1338" s="32">
        <v>64.066735538</v>
      </c>
    </row>
    <row r="1339" spans="1:2">
      <c r="A1339" s="32"/>
      <c r="B1339" s="32">
        <v>149.19464754</v>
      </c>
    </row>
    <row r="1340" spans="1:2">
      <c r="A1340" s="32"/>
      <c r="B1340" s="32"/>
    </row>
    <row r="1341" spans="1:2">
      <c r="A1341" s="32">
        <v>0</v>
      </c>
      <c r="B1341" s="32">
        <v>171.20507901</v>
      </c>
    </row>
    <row r="1342" spans="1:2">
      <c r="A1342" s="32">
        <v>0</v>
      </c>
      <c r="B1342" s="32">
        <v>77.114285108</v>
      </c>
    </row>
    <row r="1343" spans="1:2">
      <c r="A1343" s="32">
        <v>0</v>
      </c>
      <c r="B1343" s="32">
        <v>87.859169291</v>
      </c>
    </row>
    <row r="1344" spans="1:2">
      <c r="A1344" s="32">
        <v>0</v>
      </c>
      <c r="B1344" s="32">
        <v>85.230876487</v>
      </c>
    </row>
    <row r="1345" spans="1:2">
      <c r="A1345" s="32">
        <v>0</v>
      </c>
      <c r="B1345" s="32">
        <v>244.14050903</v>
      </c>
    </row>
    <row r="1346" spans="1:2">
      <c r="A1346" s="32">
        <v>0</v>
      </c>
      <c r="B1346" s="32">
        <v>170.34097406</v>
      </c>
    </row>
    <row r="1347" spans="1:2">
      <c r="A1347" s="32">
        <v>0</v>
      </c>
      <c r="B1347" s="32">
        <v>164.56765548</v>
      </c>
    </row>
    <row r="1348" spans="1:2">
      <c r="A1348" s="32">
        <v>1</v>
      </c>
      <c r="B1348" s="32">
        <v>122.48359427</v>
      </c>
    </row>
    <row r="1349" spans="1:2">
      <c r="A1349" s="32">
        <v>0</v>
      </c>
      <c r="B1349" s="32">
        <v>9.5341427099</v>
      </c>
    </row>
    <row r="1350" spans="1:2">
      <c r="A1350" s="32">
        <v>0</v>
      </c>
      <c r="B1350" s="32">
        <v>238.31447075</v>
      </c>
    </row>
    <row r="1351" spans="1:2">
      <c r="A1351" s="32">
        <v>0</v>
      </c>
      <c r="B1351" s="32">
        <v>224.23333333</v>
      </c>
    </row>
    <row r="1352" spans="1:2">
      <c r="A1352" s="32">
        <v>0</v>
      </c>
      <c r="B1352" s="32">
        <v>90.333333333</v>
      </c>
    </row>
    <row r="1353" spans="1:2">
      <c r="A1353" s="32">
        <v>0</v>
      </c>
      <c r="B1353" s="32">
        <v>107.37405519</v>
      </c>
    </row>
    <row r="1354" spans="1:2">
      <c r="A1354" s="32">
        <v>0</v>
      </c>
      <c r="B1354" s="32">
        <v>68.353056056</v>
      </c>
    </row>
    <row r="1355" spans="1:2">
      <c r="A1355" s="32">
        <v>0</v>
      </c>
      <c r="B1355" s="32">
        <v>197.70926699</v>
      </c>
    </row>
    <row r="1356" spans="1:2">
      <c r="A1356" s="32">
        <v>0</v>
      </c>
      <c r="B1356" s="32">
        <v>84.839126053</v>
      </c>
    </row>
    <row r="1357" spans="1:2">
      <c r="A1357" s="32">
        <v>1</v>
      </c>
      <c r="B1357" s="32">
        <v>110.77162319</v>
      </c>
    </row>
    <row r="1358" spans="1:2">
      <c r="A1358" s="32">
        <v>3</v>
      </c>
      <c r="B1358" s="32">
        <v>244.23353012</v>
      </c>
    </row>
    <row r="1359" spans="1:2">
      <c r="A1359" s="32">
        <v>1</v>
      </c>
      <c r="B1359" s="32">
        <v>184.5725782</v>
      </c>
    </row>
    <row r="1360" spans="1:2">
      <c r="A1360" s="32">
        <v>0</v>
      </c>
      <c r="B1360" s="32">
        <v>92.979490511</v>
      </c>
    </row>
    <row r="1361" spans="1:2">
      <c r="A1361" s="32"/>
      <c r="B1361" s="32">
        <v>173.6904615</v>
      </c>
    </row>
    <row r="1362" spans="1:2">
      <c r="A1362" s="32">
        <v>0</v>
      </c>
      <c r="B1362" s="32">
        <v>11.963733283</v>
      </c>
    </row>
    <row r="1363" spans="1:2">
      <c r="A1363" s="32">
        <v>0</v>
      </c>
      <c r="B1363" s="32">
        <v>54.746622005</v>
      </c>
    </row>
    <row r="1364" spans="1:2">
      <c r="A1364" s="32">
        <v>0</v>
      </c>
      <c r="B1364" s="32">
        <v>249.85118993</v>
      </c>
    </row>
    <row r="1365" spans="1:2">
      <c r="A1365" s="32"/>
      <c r="B1365" s="32">
        <v>173.62528427</v>
      </c>
    </row>
    <row r="1366" spans="1:2">
      <c r="A1366" s="32">
        <v>0</v>
      </c>
      <c r="B1366" s="32">
        <v>186.7575926</v>
      </c>
    </row>
    <row r="1367" spans="1:2">
      <c r="A1367" s="32">
        <v>0</v>
      </c>
      <c r="B1367" s="32">
        <v>98.377278192</v>
      </c>
    </row>
    <row r="1368" spans="1:2">
      <c r="A1368" s="32">
        <v>1</v>
      </c>
      <c r="B1368" s="32">
        <v>181.76894044</v>
      </c>
    </row>
    <row r="1369" spans="1:2">
      <c r="A1369" s="32">
        <v>0</v>
      </c>
      <c r="B1369" s="32">
        <v>116.53228926</v>
      </c>
    </row>
    <row r="1370" spans="1:2">
      <c r="A1370" s="32">
        <v>0</v>
      </c>
      <c r="B1370" s="32">
        <v>66.758325469</v>
      </c>
    </row>
    <row r="1371" spans="1:2">
      <c r="A1371" s="32">
        <v>0</v>
      </c>
      <c r="B1371" s="32">
        <v>218.98166217</v>
      </c>
    </row>
    <row r="1372" spans="1:2">
      <c r="A1372" s="32">
        <v>0</v>
      </c>
      <c r="B1372" s="32">
        <v>225.87035215</v>
      </c>
    </row>
    <row r="1373" spans="1:2">
      <c r="A1373" s="32">
        <v>1</v>
      </c>
      <c r="B1373" s="32">
        <v>185.25673471</v>
      </c>
    </row>
    <row r="1374" spans="1:2">
      <c r="A1374" s="32">
        <v>0</v>
      </c>
      <c r="B1374" s="32">
        <v>13.588693962</v>
      </c>
    </row>
    <row r="1375" spans="1:2">
      <c r="A1375" s="32">
        <v>0</v>
      </c>
      <c r="B1375" s="32">
        <v>222.63433925</v>
      </c>
    </row>
    <row r="1376" spans="1:2">
      <c r="A1376" s="32">
        <v>0</v>
      </c>
      <c r="B1376" s="32">
        <v>192.59685455</v>
      </c>
    </row>
    <row r="1377" spans="1:2">
      <c r="A1377" s="32">
        <v>0</v>
      </c>
      <c r="B1377" s="32">
        <v>46.272175955</v>
      </c>
    </row>
    <row r="1378" spans="1:2">
      <c r="A1378" s="32">
        <v>0</v>
      </c>
      <c r="B1378" s="32">
        <v>102.14742858</v>
      </c>
    </row>
    <row r="1379" spans="1:2">
      <c r="A1379" s="32">
        <v>0</v>
      </c>
      <c r="B1379" s="32">
        <v>133.90650517</v>
      </c>
    </row>
    <row r="1380" spans="1:2">
      <c r="A1380" s="32">
        <v>0</v>
      </c>
      <c r="B1380" s="32">
        <v>223.2</v>
      </c>
    </row>
    <row r="1381" spans="1:2">
      <c r="A1381" s="32">
        <v>0</v>
      </c>
      <c r="B1381" s="32">
        <v>165.33333333</v>
      </c>
    </row>
    <row r="1382" spans="1:2">
      <c r="A1382" s="32">
        <v>1</v>
      </c>
      <c r="B1382" s="32">
        <v>230.3</v>
      </c>
    </row>
    <row r="1383" spans="1:2">
      <c r="A1383" s="32">
        <v>0</v>
      </c>
      <c r="B1383" s="32">
        <v>126.84293494</v>
      </c>
    </row>
    <row r="1384" spans="1:2">
      <c r="A1384" s="32">
        <v>0</v>
      </c>
      <c r="B1384" s="32">
        <v>73.6</v>
      </c>
    </row>
    <row r="1385" spans="1:2">
      <c r="A1385" s="32">
        <v>0</v>
      </c>
      <c r="B1385" s="32">
        <v>95.039168276</v>
      </c>
    </row>
    <row r="1386" spans="1:2">
      <c r="A1386" s="32">
        <v>0</v>
      </c>
      <c r="B1386" s="32">
        <v>188.53398908</v>
      </c>
    </row>
    <row r="1387" spans="1:2">
      <c r="A1387" s="32">
        <v>0</v>
      </c>
      <c r="B1387" s="32">
        <v>190.02108492</v>
      </c>
    </row>
    <row r="1388" spans="1:2">
      <c r="A1388" s="32">
        <v>1</v>
      </c>
      <c r="B1388" s="32">
        <v>174.34182326</v>
      </c>
    </row>
    <row r="1389" spans="1:2">
      <c r="A1389" s="32">
        <v>0</v>
      </c>
      <c r="B1389" s="32">
        <v>178.6374675</v>
      </c>
    </row>
    <row r="1390" spans="1:2">
      <c r="A1390" s="32"/>
      <c r="B1390" s="32">
        <v>110.67744165</v>
      </c>
    </row>
    <row r="1391" spans="1:2">
      <c r="A1391" s="32">
        <v>0</v>
      </c>
      <c r="B1391" s="32">
        <v>205.00760033</v>
      </c>
    </row>
    <row r="1392" spans="1:2">
      <c r="A1392" s="32"/>
      <c r="B1392" s="32">
        <v>144.81717461</v>
      </c>
    </row>
    <row r="1393" spans="1:2">
      <c r="A1393" s="32">
        <v>0</v>
      </c>
      <c r="B1393" s="32">
        <v>236.36666667</v>
      </c>
    </row>
    <row r="1394" spans="1:2">
      <c r="A1394" s="32">
        <v>0</v>
      </c>
      <c r="B1394" s="32">
        <v>97.861325762</v>
      </c>
    </row>
    <row r="1395" spans="1:2">
      <c r="A1395" s="32">
        <v>0</v>
      </c>
      <c r="B1395" s="32">
        <v>270.26516526</v>
      </c>
    </row>
    <row r="1396" spans="1:2">
      <c r="A1396" s="32"/>
      <c r="B1396" s="32"/>
    </row>
    <row r="1397" spans="1:2">
      <c r="A1397" s="32">
        <v>0</v>
      </c>
      <c r="B1397" s="32">
        <v>179.89655998</v>
      </c>
    </row>
    <row r="1398" spans="1:2">
      <c r="A1398" s="32">
        <v>0</v>
      </c>
      <c r="B1398" s="32">
        <v>268.9</v>
      </c>
    </row>
    <row r="1399" spans="1:2">
      <c r="A1399" s="32">
        <v>1</v>
      </c>
      <c r="B1399" s="32">
        <v>172.79930087</v>
      </c>
    </row>
    <row r="1400" spans="1:2">
      <c r="A1400" s="32">
        <v>0</v>
      </c>
      <c r="B1400" s="32">
        <v>202.53743039</v>
      </c>
    </row>
    <row r="1401" spans="1:2">
      <c r="A1401" s="32">
        <v>0</v>
      </c>
      <c r="B1401" s="32">
        <v>129.73199214</v>
      </c>
    </row>
    <row r="1402" spans="1:2">
      <c r="A1402" s="32">
        <v>0</v>
      </c>
      <c r="B1402" s="32">
        <v>212.22346879</v>
      </c>
    </row>
    <row r="1403" spans="1:2">
      <c r="A1403" s="32"/>
      <c r="B1403" s="32"/>
    </row>
    <row r="1404" spans="1:2">
      <c r="A1404" s="32">
        <v>0</v>
      </c>
      <c r="B1404" s="32">
        <v>113.42514573</v>
      </c>
    </row>
    <row r="1405" spans="1:2">
      <c r="A1405" s="32">
        <v>0</v>
      </c>
      <c r="B1405" s="32">
        <v>171.75957905</v>
      </c>
    </row>
    <row r="1406" spans="1:2">
      <c r="A1406" s="32">
        <v>0</v>
      </c>
      <c r="B1406" s="32">
        <v>329.16666667</v>
      </c>
    </row>
    <row r="1407" spans="1:2">
      <c r="A1407" s="32"/>
      <c r="B1407" s="32"/>
    </row>
    <row r="1408" spans="1:2">
      <c r="A1408" s="32">
        <v>1</v>
      </c>
      <c r="B1408" s="32">
        <v>101.46666667</v>
      </c>
    </row>
    <row r="1409" spans="1:2">
      <c r="A1409" s="32">
        <v>0</v>
      </c>
      <c r="B1409" s="32">
        <v>110.56666667</v>
      </c>
    </row>
    <row r="1410" spans="1:2">
      <c r="A1410" s="32">
        <v>0</v>
      </c>
      <c r="B1410" s="32">
        <v>102.66507078</v>
      </c>
    </row>
    <row r="1411" spans="1:2">
      <c r="A1411" s="32">
        <v>0</v>
      </c>
      <c r="B1411" s="32">
        <v>163.27383179</v>
      </c>
    </row>
    <row r="1412" spans="1:2">
      <c r="A1412" s="32">
        <v>0</v>
      </c>
      <c r="B1412" s="32">
        <v>75.458150356</v>
      </c>
    </row>
    <row r="1413" spans="1:2">
      <c r="A1413" s="32">
        <v>0</v>
      </c>
      <c r="B1413" s="32">
        <v>179.91736263</v>
      </c>
    </row>
    <row r="1414" spans="1:2">
      <c r="A1414" s="32">
        <v>0</v>
      </c>
      <c r="B1414" s="32">
        <v>179.83082878</v>
      </c>
    </row>
    <row r="1415" spans="1:2">
      <c r="A1415" s="32">
        <v>0</v>
      </c>
      <c r="B1415" s="32">
        <v>308.75917568</v>
      </c>
    </row>
    <row r="1416" spans="1:2">
      <c r="A1416" s="32">
        <v>0</v>
      </c>
      <c r="B1416" s="32">
        <v>94.518067782</v>
      </c>
    </row>
    <row r="1417" spans="1:2">
      <c r="A1417" s="32">
        <v>0</v>
      </c>
      <c r="B1417" s="32">
        <v>176.83333333</v>
      </c>
    </row>
    <row r="1418" spans="1:2">
      <c r="A1418" s="32"/>
      <c r="B1418" s="32">
        <v>141.16529822</v>
      </c>
    </row>
    <row r="1419" spans="1:2">
      <c r="A1419" s="32">
        <v>0</v>
      </c>
      <c r="B1419" s="32">
        <v>119.14584404</v>
      </c>
    </row>
    <row r="1420" spans="1:2">
      <c r="A1420" s="32">
        <v>0</v>
      </c>
      <c r="B1420" s="32">
        <v>58.892731331</v>
      </c>
    </row>
    <row r="1421" spans="1:2">
      <c r="A1421" s="32">
        <v>0</v>
      </c>
      <c r="B1421" s="32">
        <v>89.124526305</v>
      </c>
    </row>
    <row r="1422" spans="1:2">
      <c r="A1422" s="32">
        <v>2</v>
      </c>
      <c r="B1422" s="32">
        <v>346.9796514</v>
      </c>
    </row>
    <row r="1423" spans="1:2">
      <c r="A1423" s="32"/>
      <c r="B1423" s="32"/>
    </row>
    <row r="1424" spans="1:2">
      <c r="A1424" s="32">
        <v>0</v>
      </c>
      <c r="B1424" s="32">
        <v>68.810826166</v>
      </c>
    </row>
    <row r="1425" spans="1:2">
      <c r="A1425" s="32">
        <v>0</v>
      </c>
      <c r="B1425" s="32">
        <v>228.98545319</v>
      </c>
    </row>
    <row r="1426" spans="1:2">
      <c r="A1426" s="32">
        <v>0</v>
      </c>
      <c r="B1426" s="32">
        <v>103.43333333</v>
      </c>
    </row>
    <row r="1427" spans="1:2">
      <c r="A1427" s="32"/>
      <c r="B1427" s="32">
        <v>115.31274905</v>
      </c>
    </row>
    <row r="1428" spans="1:2">
      <c r="A1428" s="32"/>
      <c r="B1428" s="32"/>
    </row>
    <row r="1429" spans="1:2">
      <c r="A1429" s="32">
        <v>0</v>
      </c>
      <c r="B1429" s="32">
        <v>191.81512308</v>
      </c>
    </row>
    <row r="1430" spans="1:2">
      <c r="A1430" s="32">
        <v>0</v>
      </c>
      <c r="B1430" s="32">
        <v>248.58340866</v>
      </c>
    </row>
    <row r="1431" spans="1:2">
      <c r="A1431" s="32">
        <v>0</v>
      </c>
      <c r="B1431" s="32">
        <v>59.548702675</v>
      </c>
    </row>
    <row r="1432" spans="1:2">
      <c r="A1432" s="32">
        <v>0</v>
      </c>
      <c r="B1432" s="32">
        <v>349.75236213</v>
      </c>
    </row>
    <row r="1433" spans="1:2">
      <c r="A1433" s="32">
        <v>0</v>
      </c>
      <c r="B1433" s="32">
        <v>404.9043933</v>
      </c>
    </row>
    <row r="1434" spans="1:2">
      <c r="A1434" s="32">
        <v>0</v>
      </c>
      <c r="B1434" s="32">
        <v>225.88904146</v>
      </c>
    </row>
    <row r="1435" spans="1:2">
      <c r="A1435" s="32"/>
      <c r="B1435" s="32"/>
    </row>
    <row r="1436" spans="1:2">
      <c r="A1436" s="32">
        <v>0</v>
      </c>
      <c r="B1436" s="32">
        <v>180.81810233</v>
      </c>
    </row>
    <row r="1437" spans="1:2">
      <c r="A1437" s="32">
        <v>0</v>
      </c>
      <c r="B1437" s="32">
        <v>231.73414438</v>
      </c>
    </row>
    <row r="1438" spans="1:2">
      <c r="A1438" s="32">
        <v>0</v>
      </c>
      <c r="B1438" s="32">
        <v>177.08584488</v>
      </c>
    </row>
    <row r="1439" spans="1:2">
      <c r="A1439" s="32">
        <v>0</v>
      </c>
      <c r="B1439" s="32">
        <v>72.494660925</v>
      </c>
    </row>
    <row r="1440" spans="1:2">
      <c r="A1440" s="32">
        <v>0</v>
      </c>
      <c r="B1440" s="32">
        <v>78.833617625</v>
      </c>
    </row>
    <row r="1441" spans="1:2">
      <c r="A1441" s="32">
        <v>0</v>
      </c>
      <c r="B1441" s="32">
        <v>256.63415201</v>
      </c>
    </row>
    <row r="1442" spans="1:2">
      <c r="A1442" s="32">
        <v>0</v>
      </c>
      <c r="B1442" s="32">
        <v>224.71557646</v>
      </c>
    </row>
    <row r="1443" spans="1:2">
      <c r="A1443" s="32">
        <v>0</v>
      </c>
      <c r="B1443" s="32">
        <v>107.34006616</v>
      </c>
    </row>
    <row r="1444" spans="1:2">
      <c r="A1444" s="32">
        <v>1</v>
      </c>
      <c r="B1444" s="32">
        <v>126.77192888</v>
      </c>
    </row>
    <row r="1445" spans="1:2">
      <c r="A1445" s="32">
        <v>0</v>
      </c>
      <c r="B1445" s="32">
        <v>175.41182666</v>
      </c>
    </row>
    <row r="1446" spans="1:2">
      <c r="A1446" s="32">
        <v>0</v>
      </c>
      <c r="B1446" s="32">
        <v>241.06079106</v>
      </c>
    </row>
    <row r="1447" spans="1:2">
      <c r="A1447" s="32">
        <v>0</v>
      </c>
      <c r="B1447" s="32">
        <v>173.8298837</v>
      </c>
    </row>
    <row r="1448" spans="1:2">
      <c r="A1448" s="32">
        <v>0</v>
      </c>
      <c r="B1448" s="32">
        <v>206.90348089</v>
      </c>
    </row>
    <row r="1449" spans="1:2">
      <c r="A1449" s="32">
        <v>0</v>
      </c>
      <c r="B1449" s="32">
        <v>215.43179389</v>
      </c>
    </row>
    <row r="1450" spans="1:2">
      <c r="A1450" s="32">
        <v>0</v>
      </c>
      <c r="B1450" s="32">
        <v>240.68258102</v>
      </c>
    </row>
    <row r="1451" spans="1:2">
      <c r="A1451" s="32">
        <v>0</v>
      </c>
      <c r="B1451" s="32">
        <v>244.01777452</v>
      </c>
    </row>
    <row r="1452" spans="1:2">
      <c r="A1452" s="32">
        <v>0</v>
      </c>
      <c r="B1452" s="32">
        <v>88.606023456</v>
      </c>
    </row>
    <row r="1453" spans="1:2">
      <c r="A1453" s="32">
        <v>0</v>
      </c>
      <c r="B1453" s="32">
        <v>90.230329762</v>
      </c>
    </row>
    <row r="1454" spans="1:2">
      <c r="A1454" s="32">
        <v>2</v>
      </c>
      <c r="B1454" s="32">
        <v>352.37913787</v>
      </c>
    </row>
    <row r="1455" spans="1:2">
      <c r="A1455" s="32">
        <v>0</v>
      </c>
      <c r="B1455" s="32">
        <v>319.79577127</v>
      </c>
    </row>
    <row r="1456" spans="1:2">
      <c r="A1456" s="32">
        <v>0</v>
      </c>
      <c r="B1456" s="32">
        <v>173.16666667</v>
      </c>
    </row>
    <row r="1457" spans="1:2">
      <c r="A1457" s="32">
        <v>0</v>
      </c>
      <c r="B1457" s="32">
        <v>91</v>
      </c>
    </row>
    <row r="1458" spans="1:2">
      <c r="A1458" s="32">
        <v>0</v>
      </c>
      <c r="B1458" s="32">
        <v>277</v>
      </c>
    </row>
    <row r="1459" spans="1:2">
      <c r="A1459" s="32">
        <v>0</v>
      </c>
      <c r="B1459" s="32">
        <v>102.43333333</v>
      </c>
    </row>
    <row r="1460" spans="1:2">
      <c r="A1460" s="32">
        <v>0</v>
      </c>
      <c r="B1460" s="32">
        <v>108.53333333</v>
      </c>
    </row>
    <row r="1461" spans="1:2">
      <c r="A1461" s="32">
        <v>0</v>
      </c>
      <c r="B1461" s="32">
        <v>240.43333333</v>
      </c>
    </row>
    <row r="1462" spans="1:2">
      <c r="A1462" s="32">
        <v>0</v>
      </c>
      <c r="B1462" s="32">
        <v>125.8</v>
      </c>
    </row>
    <row r="1463" spans="1:2">
      <c r="A1463" s="32">
        <v>0</v>
      </c>
      <c r="B1463" s="32">
        <v>170.43333333</v>
      </c>
    </row>
    <row r="1464" spans="1:2">
      <c r="A1464" s="32">
        <v>3</v>
      </c>
      <c r="B1464" s="32">
        <v>115.6</v>
      </c>
    </row>
    <row r="1465" spans="1:2">
      <c r="A1465" s="32">
        <v>0</v>
      </c>
      <c r="B1465" s="32">
        <v>215.06666667</v>
      </c>
    </row>
    <row r="1466" spans="1:2">
      <c r="A1466" s="32">
        <v>5</v>
      </c>
      <c r="B1466" s="32">
        <v>123.76666667</v>
      </c>
    </row>
    <row r="1467" spans="1:2">
      <c r="A1467" s="32">
        <v>0</v>
      </c>
      <c r="B1467" s="32">
        <v>101.5</v>
      </c>
    </row>
    <row r="1468" spans="1:2">
      <c r="A1468" s="32">
        <v>0</v>
      </c>
      <c r="B1468" s="32">
        <v>123.76666667</v>
      </c>
    </row>
    <row r="1469" spans="1:2">
      <c r="A1469" s="32"/>
      <c r="B1469" s="32"/>
    </row>
    <row r="1470" spans="1:2">
      <c r="A1470" s="32">
        <v>0</v>
      </c>
      <c r="B1470" s="32">
        <v>116.7</v>
      </c>
    </row>
    <row r="1471" spans="1:2">
      <c r="A1471" s="32">
        <v>2</v>
      </c>
      <c r="B1471" s="32">
        <v>132.93333333</v>
      </c>
    </row>
    <row r="1472" spans="1:2">
      <c r="A1472" s="32">
        <v>0</v>
      </c>
      <c r="B1472" s="32">
        <v>440.42125368</v>
      </c>
    </row>
    <row r="1473" spans="1:2">
      <c r="A1473" s="32"/>
      <c r="B1473" s="32">
        <v>181.07079325</v>
      </c>
    </row>
    <row r="1474" spans="1:2">
      <c r="A1474" s="32">
        <v>0</v>
      </c>
      <c r="B1474" s="32">
        <v>323.19292763</v>
      </c>
    </row>
    <row r="1475" spans="1:2">
      <c r="A1475" s="32">
        <v>0</v>
      </c>
      <c r="B1475" s="32">
        <v>255.28741537</v>
      </c>
    </row>
    <row r="1476" spans="1:2">
      <c r="A1476" s="32">
        <v>0</v>
      </c>
      <c r="B1476" s="32">
        <v>242.24976115</v>
      </c>
    </row>
    <row r="1477" spans="1:2">
      <c r="A1477" s="32">
        <v>0</v>
      </c>
      <c r="B1477" s="32">
        <v>84.444746145</v>
      </c>
    </row>
    <row r="1478" spans="1:2">
      <c r="A1478" s="32">
        <v>0</v>
      </c>
      <c r="B1478" s="32">
        <v>155.37122034</v>
      </c>
    </row>
    <row r="1479" spans="1:2">
      <c r="A1479" s="32">
        <v>0</v>
      </c>
      <c r="B1479" s="32">
        <v>67.636289053</v>
      </c>
    </row>
    <row r="1480" spans="1:2">
      <c r="A1480" s="32">
        <v>0</v>
      </c>
      <c r="B1480" s="32">
        <v>115.55852962</v>
      </c>
    </row>
    <row r="1481" spans="1:2">
      <c r="A1481" s="32">
        <v>0</v>
      </c>
      <c r="B1481" s="32">
        <v>190.48216428</v>
      </c>
    </row>
    <row r="1482" spans="1:2">
      <c r="A1482" s="32">
        <v>0</v>
      </c>
      <c r="B1482" s="32">
        <v>197.12004536</v>
      </c>
    </row>
    <row r="1483" spans="1:2">
      <c r="A1483" s="32">
        <v>0</v>
      </c>
      <c r="B1483" s="32">
        <v>131.01191573</v>
      </c>
    </row>
    <row r="1484" spans="1:2">
      <c r="A1484" s="32">
        <v>0</v>
      </c>
      <c r="B1484" s="32">
        <v>208.89848526</v>
      </c>
    </row>
    <row r="1485" spans="1:2">
      <c r="A1485" s="32">
        <v>2</v>
      </c>
      <c r="B1485" s="32">
        <v>9.1</v>
      </c>
    </row>
    <row r="1486" spans="1:2">
      <c r="A1486" s="32">
        <v>0</v>
      </c>
      <c r="B1486" s="32">
        <v>308.43564919</v>
      </c>
    </row>
    <row r="1487" spans="1:2">
      <c r="A1487" s="32">
        <v>0</v>
      </c>
      <c r="B1487" s="32">
        <v>237.09808129</v>
      </c>
    </row>
    <row r="1488" spans="1:2">
      <c r="A1488" s="32">
        <v>1</v>
      </c>
      <c r="B1488" s="32">
        <v>224.48075013</v>
      </c>
    </row>
    <row r="1489" spans="1:2">
      <c r="A1489" s="32"/>
      <c r="B1489" s="32">
        <v>108.21716051</v>
      </c>
    </row>
    <row r="1490" spans="1:2">
      <c r="A1490" s="32"/>
      <c r="B1490" s="32">
        <v>175.75688747</v>
      </c>
    </row>
    <row r="1491" spans="1:2">
      <c r="A1491" s="32">
        <v>0</v>
      </c>
      <c r="B1491" s="32">
        <v>194.48489733</v>
      </c>
    </row>
    <row r="1492" spans="1:2">
      <c r="A1492" s="32">
        <v>0</v>
      </c>
      <c r="B1492" s="32">
        <v>179.64827359</v>
      </c>
    </row>
    <row r="1493" spans="1:2">
      <c r="A1493" s="32">
        <v>0</v>
      </c>
      <c r="B1493" s="32">
        <v>102.97207872</v>
      </c>
    </row>
    <row r="1494" spans="1:2">
      <c r="A1494" s="32">
        <v>0</v>
      </c>
      <c r="B1494" s="32">
        <v>403.96540093</v>
      </c>
    </row>
    <row r="1495" spans="1:2">
      <c r="A1495" s="32">
        <v>0</v>
      </c>
      <c r="B1495" s="32"/>
    </row>
    <row r="1496" spans="1:2">
      <c r="A1496" s="32">
        <v>0</v>
      </c>
      <c r="B1496" s="32">
        <v>167.36102992</v>
      </c>
    </row>
    <row r="1497" spans="1:2">
      <c r="A1497" s="32">
        <v>0</v>
      </c>
      <c r="B1497" s="32">
        <v>89.492116658</v>
      </c>
    </row>
    <row r="1498" spans="1:2">
      <c r="A1498" s="32">
        <v>0</v>
      </c>
      <c r="B1498" s="32">
        <v>108.53256364</v>
      </c>
    </row>
    <row r="1499" spans="1:2">
      <c r="A1499" s="32">
        <v>0</v>
      </c>
      <c r="B1499" s="32">
        <v>90.881292261</v>
      </c>
    </row>
    <row r="1500" spans="1:2">
      <c r="A1500" s="32">
        <v>0</v>
      </c>
      <c r="B1500" s="32">
        <v>364.37597582</v>
      </c>
    </row>
    <row r="1501" spans="1:2">
      <c r="A1501" s="32">
        <v>0</v>
      </c>
      <c r="B1501" s="32">
        <v>117.9983043</v>
      </c>
    </row>
    <row r="1502" spans="1:2">
      <c r="A1502" s="32">
        <v>0</v>
      </c>
      <c r="B1502" s="32">
        <v>250.25216481</v>
      </c>
    </row>
    <row r="1503" spans="1:2">
      <c r="A1503" s="32">
        <v>0</v>
      </c>
      <c r="B1503" s="32">
        <v>243.71377409</v>
      </c>
    </row>
    <row r="1504" spans="1:2">
      <c r="A1504" s="32">
        <v>0</v>
      </c>
      <c r="B1504" s="32">
        <v>113.68878037</v>
      </c>
    </row>
    <row r="1505" spans="1:2">
      <c r="A1505" s="32">
        <v>0</v>
      </c>
      <c r="B1505" s="32">
        <v>183.20620747</v>
      </c>
    </row>
    <row r="1506" spans="1:2">
      <c r="A1506" s="32">
        <v>1</v>
      </c>
      <c r="B1506" s="32">
        <v>93.110352698</v>
      </c>
    </row>
    <row r="1507" spans="1:2">
      <c r="A1507" s="32">
        <v>0</v>
      </c>
      <c r="B1507" s="32">
        <v>163.70355537</v>
      </c>
    </row>
    <row r="1508" spans="1:2">
      <c r="A1508" s="32">
        <v>0</v>
      </c>
      <c r="B1508" s="32">
        <v>239.05055657</v>
      </c>
    </row>
    <row r="1509" spans="1:2">
      <c r="A1509" s="32"/>
      <c r="B1509" s="32"/>
    </row>
    <row r="1510" spans="1:2">
      <c r="A1510" s="32">
        <v>0</v>
      </c>
      <c r="B1510" s="32">
        <v>125.76577489</v>
      </c>
    </row>
    <row r="1511" spans="1:2">
      <c r="A1511" s="32">
        <v>0</v>
      </c>
      <c r="B1511" s="32">
        <v>139.51391501</v>
      </c>
    </row>
    <row r="1512" spans="1:2">
      <c r="A1512" s="32">
        <v>0</v>
      </c>
      <c r="B1512" s="32">
        <v>213.28149573</v>
      </c>
    </row>
    <row r="1513" spans="1:2">
      <c r="A1513" s="32">
        <v>0</v>
      </c>
      <c r="B1513" s="32">
        <v>109.28434579</v>
      </c>
    </row>
    <row r="1514" spans="1:2">
      <c r="A1514" s="32">
        <v>0</v>
      </c>
      <c r="B1514" s="32">
        <v>198.80971711</v>
      </c>
    </row>
    <row r="1515" spans="1:2">
      <c r="A1515" s="32">
        <v>0</v>
      </c>
      <c r="B1515" s="32">
        <v>226.78110513</v>
      </c>
    </row>
    <row r="1516" spans="1:2">
      <c r="A1516" s="32">
        <v>0</v>
      </c>
      <c r="B1516" s="32">
        <v>80.368196976</v>
      </c>
    </row>
    <row r="1517" spans="1:2">
      <c r="A1517" s="32">
        <v>0</v>
      </c>
      <c r="B1517" s="32">
        <v>80.843216818</v>
      </c>
    </row>
    <row r="1518" spans="1:2">
      <c r="A1518" s="32"/>
      <c r="B1518" s="32">
        <v>151.28586742</v>
      </c>
    </row>
    <row r="1519" spans="1:2">
      <c r="A1519" s="32">
        <v>0</v>
      </c>
      <c r="B1519" s="32">
        <v>152.92982848</v>
      </c>
    </row>
    <row r="1520" spans="1:2">
      <c r="A1520" s="32">
        <v>0</v>
      </c>
      <c r="B1520" s="32">
        <v>205.11724572</v>
      </c>
    </row>
    <row r="1521" spans="1:2">
      <c r="A1521" s="32">
        <v>0</v>
      </c>
      <c r="B1521" s="32">
        <v>224.39489458</v>
      </c>
    </row>
    <row r="1522" spans="1:2">
      <c r="A1522" s="32">
        <v>0</v>
      </c>
      <c r="B1522" s="32">
        <v>173.96189741</v>
      </c>
    </row>
    <row r="1523" spans="1:2">
      <c r="A1523" s="32">
        <v>0</v>
      </c>
      <c r="B1523" s="32">
        <v>221.4180934</v>
      </c>
    </row>
    <row r="1524" spans="1:2">
      <c r="A1524" s="32">
        <v>0</v>
      </c>
      <c r="B1524" s="32">
        <v>254.01968935</v>
      </c>
    </row>
    <row r="1525" spans="1:2">
      <c r="A1525" s="32">
        <v>0</v>
      </c>
      <c r="B1525" s="32">
        <v>267.97010945</v>
      </c>
    </row>
    <row r="1526" spans="1:2">
      <c r="A1526" s="32">
        <v>0</v>
      </c>
      <c r="B1526" s="32">
        <v>213.56666667</v>
      </c>
    </row>
    <row r="1527" spans="1:2">
      <c r="A1527" s="32">
        <v>0</v>
      </c>
      <c r="B1527" s="32">
        <v>144.79522043</v>
      </c>
    </row>
    <row r="1528" spans="1:2">
      <c r="A1528" s="32">
        <v>2</v>
      </c>
      <c r="B1528" s="32">
        <v>12.176928574</v>
      </c>
    </row>
    <row r="1529" spans="1:2">
      <c r="A1529" s="32">
        <v>0</v>
      </c>
      <c r="B1529" s="32">
        <v>226.56590487</v>
      </c>
    </row>
    <row r="1530" spans="1:2">
      <c r="A1530" s="32">
        <v>0</v>
      </c>
      <c r="B1530" s="32">
        <v>154.42736766</v>
      </c>
    </row>
    <row r="1531" spans="1:2">
      <c r="A1531" s="32">
        <v>0</v>
      </c>
      <c r="B1531" s="32">
        <v>186.249507</v>
      </c>
    </row>
    <row r="1532" spans="1:2">
      <c r="A1532" s="32">
        <v>0</v>
      </c>
      <c r="B1532" s="32">
        <v>120.88581123</v>
      </c>
    </row>
    <row r="1533" spans="1:2">
      <c r="A1533" s="32"/>
      <c r="B1533" s="32">
        <v>165.76801721</v>
      </c>
    </row>
    <row r="1534" spans="1:2">
      <c r="A1534" s="32">
        <v>0</v>
      </c>
      <c r="B1534" s="32">
        <v>399.24269191</v>
      </c>
    </row>
    <row r="1535" spans="1:2">
      <c r="A1535" s="32">
        <v>0</v>
      </c>
      <c r="B1535" s="32">
        <v>91.219961165</v>
      </c>
    </row>
    <row r="1536" spans="1:2">
      <c r="A1536" s="32">
        <v>0</v>
      </c>
      <c r="B1536" s="32">
        <v>332.72338954</v>
      </c>
    </row>
    <row r="1537" spans="1:2">
      <c r="A1537" s="32">
        <v>0</v>
      </c>
      <c r="B1537" s="32">
        <v>88.789155967</v>
      </c>
    </row>
    <row r="1538" spans="1:2">
      <c r="A1538" s="32">
        <v>0</v>
      </c>
      <c r="B1538" s="32">
        <v>98.224144195</v>
      </c>
    </row>
    <row r="1539" spans="1:2">
      <c r="A1539" s="32">
        <v>0</v>
      </c>
      <c r="B1539" s="32">
        <v>357.14381933</v>
      </c>
    </row>
    <row r="1540" spans="1:2">
      <c r="A1540" s="32">
        <v>0</v>
      </c>
      <c r="B1540" s="32">
        <v>117.3762292</v>
      </c>
    </row>
    <row r="1541" spans="1:2">
      <c r="A1541" s="32">
        <v>1</v>
      </c>
      <c r="B1541" s="32">
        <v>176.91298776</v>
      </c>
    </row>
    <row r="1542" spans="1:2">
      <c r="A1542" s="32">
        <v>0</v>
      </c>
      <c r="B1542" s="32">
        <v>229.44157776</v>
      </c>
    </row>
    <row r="1543" spans="1:2">
      <c r="A1543" s="32">
        <v>0</v>
      </c>
      <c r="B1543" s="32">
        <v>146.81015408</v>
      </c>
    </row>
    <row r="1544" spans="1:2">
      <c r="A1544" s="32">
        <v>0</v>
      </c>
      <c r="B1544" s="32">
        <v>356.31348584</v>
      </c>
    </row>
    <row r="1545" spans="1:2">
      <c r="A1545" s="32">
        <v>0</v>
      </c>
      <c r="B1545" s="32">
        <v>190.92092996</v>
      </c>
    </row>
    <row r="1546" spans="1:2">
      <c r="A1546" s="32">
        <v>0</v>
      </c>
      <c r="B1546" s="32">
        <v>129.75806208</v>
      </c>
    </row>
    <row r="1547" spans="1:2">
      <c r="A1547" s="32">
        <v>0</v>
      </c>
      <c r="B1547" s="32">
        <v>190.03121757</v>
      </c>
    </row>
    <row r="1548" spans="1:2">
      <c r="A1548" s="32">
        <v>1</v>
      </c>
      <c r="B1548" s="32">
        <v>91.633333333</v>
      </c>
    </row>
    <row r="1549" spans="1:2">
      <c r="A1549" s="32">
        <v>2</v>
      </c>
      <c r="B1549" s="32">
        <v>52.8</v>
      </c>
    </row>
    <row r="1550" spans="1:2">
      <c r="A1550" s="32">
        <v>2</v>
      </c>
      <c r="B1550" s="32">
        <v>173.71183851</v>
      </c>
    </row>
    <row r="1551" spans="1:2">
      <c r="A1551" s="32">
        <v>0</v>
      </c>
      <c r="B1551" s="32">
        <v>403.51499966</v>
      </c>
    </row>
    <row r="1552" spans="1:2">
      <c r="A1552" s="32">
        <v>0</v>
      </c>
      <c r="B1552" s="32">
        <v>112.38484554</v>
      </c>
    </row>
    <row r="1553" spans="1:2">
      <c r="A1553" s="32">
        <v>0</v>
      </c>
      <c r="B1553" s="32">
        <v>132.09765987</v>
      </c>
    </row>
    <row r="1554" spans="1:2">
      <c r="A1554" s="32">
        <v>0</v>
      </c>
      <c r="B1554" s="32">
        <v>295.33466966</v>
      </c>
    </row>
    <row r="1555" spans="1:2">
      <c r="A1555" s="32"/>
      <c r="B1555" s="32"/>
    </row>
    <row r="1556" spans="1:2">
      <c r="A1556" s="32">
        <v>0</v>
      </c>
      <c r="B1556" s="32">
        <v>116.99879949</v>
      </c>
    </row>
    <row r="1557" spans="1:2">
      <c r="A1557" s="32"/>
      <c r="B1557" s="32"/>
    </row>
    <row r="1558" spans="1:2">
      <c r="A1558" s="32">
        <v>0</v>
      </c>
      <c r="B1558" s="32">
        <v>85.664833722</v>
      </c>
    </row>
    <row r="1559" spans="1:2">
      <c r="A1559" s="32">
        <v>0</v>
      </c>
      <c r="B1559" s="32">
        <v>207.93025578</v>
      </c>
    </row>
    <row r="1560" spans="1:2">
      <c r="A1560" s="32"/>
      <c r="B1560" s="32">
        <v>88.886975341</v>
      </c>
    </row>
    <row r="1561" spans="1:2">
      <c r="A1561" s="32">
        <v>0</v>
      </c>
      <c r="B1561" s="32">
        <v>143.10103259</v>
      </c>
    </row>
    <row r="1562" spans="1:2">
      <c r="A1562" s="32">
        <v>0</v>
      </c>
      <c r="B1562" s="32">
        <v>212.78328271</v>
      </c>
    </row>
    <row r="1563" spans="1:2">
      <c r="A1563" s="32">
        <v>0</v>
      </c>
      <c r="B1563" s="32">
        <v>96.292020222</v>
      </c>
    </row>
    <row r="1564" spans="1:2">
      <c r="A1564" s="32">
        <v>0</v>
      </c>
      <c r="B1564" s="32">
        <v>234.33024049</v>
      </c>
    </row>
    <row r="1565" spans="1:2">
      <c r="A1565" s="32">
        <v>0</v>
      </c>
      <c r="B1565" s="32">
        <v>354.29028718</v>
      </c>
    </row>
    <row r="1566" spans="1:2">
      <c r="A1566" s="32">
        <v>0</v>
      </c>
      <c r="B1566" s="32">
        <v>114.98297904</v>
      </c>
    </row>
    <row r="1567" spans="1:2">
      <c r="A1567" s="32">
        <v>0</v>
      </c>
      <c r="B1567" s="32">
        <v>127.62547457</v>
      </c>
    </row>
    <row r="1568" spans="1:2">
      <c r="A1568" s="32">
        <v>0</v>
      </c>
      <c r="B1568" s="32">
        <v>99.104082616</v>
      </c>
    </row>
    <row r="1569" spans="1:2">
      <c r="A1569" s="32"/>
      <c r="B1569" s="32">
        <v>163.27459468</v>
      </c>
    </row>
    <row r="1570" spans="1:2">
      <c r="A1570" s="32">
        <v>0</v>
      </c>
      <c r="B1570" s="32">
        <v>208.17711251</v>
      </c>
    </row>
    <row r="1571" spans="1:2">
      <c r="A1571" s="32">
        <v>1</v>
      </c>
      <c r="B1571" s="32">
        <v>229.17795924</v>
      </c>
    </row>
    <row r="1572" spans="1:2">
      <c r="A1572" s="32">
        <v>0</v>
      </c>
      <c r="B1572" s="32">
        <v>34.914371682</v>
      </c>
    </row>
    <row r="1573" spans="1:2">
      <c r="A1573" s="32">
        <v>0</v>
      </c>
      <c r="B1573" s="32">
        <v>271.23803732</v>
      </c>
    </row>
    <row r="1574" spans="1:2">
      <c r="A1574" s="32">
        <v>0</v>
      </c>
      <c r="B1574" s="32">
        <v>4.4127700608</v>
      </c>
    </row>
    <row r="1575" spans="1:2">
      <c r="A1575" s="32">
        <v>0</v>
      </c>
      <c r="B1575" s="32">
        <v>192.31448267</v>
      </c>
    </row>
    <row r="1576" spans="1:2">
      <c r="A1576" s="32">
        <v>0</v>
      </c>
      <c r="B1576" s="32">
        <v>188.88668235</v>
      </c>
    </row>
    <row r="1577" spans="1:2">
      <c r="A1577" s="32">
        <v>0</v>
      </c>
      <c r="B1577" s="32">
        <v>199.08772113</v>
      </c>
    </row>
    <row r="1578" spans="1:2">
      <c r="A1578" s="32">
        <v>0</v>
      </c>
      <c r="B1578" s="32">
        <v>200.41695429</v>
      </c>
    </row>
    <row r="1579" spans="1:2">
      <c r="A1579" s="32">
        <v>1</v>
      </c>
      <c r="B1579" s="32">
        <v>266.12105655</v>
      </c>
    </row>
    <row r="1580" spans="1:2">
      <c r="A1580" s="32">
        <v>0</v>
      </c>
      <c r="B1580" s="32">
        <v>191.39688748</v>
      </c>
    </row>
    <row r="1581" spans="1:2">
      <c r="A1581" s="32">
        <v>0</v>
      </c>
      <c r="B1581" s="32">
        <v>132.09363428</v>
      </c>
    </row>
    <row r="1582" spans="1:2">
      <c r="A1582" s="32">
        <v>0</v>
      </c>
      <c r="B1582" s="32">
        <v>193.74248539</v>
      </c>
    </row>
    <row r="1583" spans="1:2">
      <c r="A1583" s="32">
        <v>0</v>
      </c>
      <c r="B1583" s="32">
        <v>135.80047603</v>
      </c>
    </row>
    <row r="1584" spans="1:2">
      <c r="A1584" s="32">
        <v>0</v>
      </c>
      <c r="B1584" s="32">
        <v>169.40165199</v>
      </c>
    </row>
    <row r="1585" spans="1:2">
      <c r="A1585" s="32">
        <v>0</v>
      </c>
      <c r="B1585" s="32">
        <v>262.89018789</v>
      </c>
    </row>
    <row r="1586" spans="1:2">
      <c r="A1586" s="32">
        <v>0</v>
      </c>
      <c r="B1586" s="32">
        <v>173.31832075</v>
      </c>
    </row>
    <row r="1587" spans="1:2">
      <c r="A1587" s="32">
        <v>0</v>
      </c>
      <c r="B1587" s="32">
        <v>164.59640287</v>
      </c>
    </row>
    <row r="1588" spans="1:2">
      <c r="A1588" s="32">
        <v>0</v>
      </c>
      <c r="B1588" s="32">
        <v>129.7</v>
      </c>
    </row>
    <row r="1589" spans="1:2">
      <c r="A1589" s="32">
        <v>0</v>
      </c>
      <c r="B1589" s="32">
        <v>89.4</v>
      </c>
    </row>
    <row r="1590" spans="1:2">
      <c r="A1590" s="32"/>
      <c r="B1590" s="32"/>
    </row>
    <row r="1591" spans="1:2">
      <c r="A1591" s="32">
        <v>5</v>
      </c>
      <c r="B1591" s="32">
        <v>177.56666667</v>
      </c>
    </row>
    <row r="1592" spans="1:2">
      <c r="A1592" s="32">
        <v>0</v>
      </c>
      <c r="B1592" s="32">
        <v>162.11625392</v>
      </c>
    </row>
    <row r="1593" spans="1:2">
      <c r="A1593" s="32"/>
      <c r="B1593" s="32">
        <v>149.06474483</v>
      </c>
    </row>
    <row r="1594" spans="1:2">
      <c r="A1594" s="32">
        <v>0</v>
      </c>
      <c r="B1594" s="32">
        <v>61.915444655</v>
      </c>
    </row>
    <row r="1595" spans="1:2">
      <c r="A1595" s="32">
        <v>0</v>
      </c>
      <c r="B1595" s="32">
        <v>203.70020243</v>
      </c>
    </row>
    <row r="1596" spans="1:2">
      <c r="A1596" s="32">
        <v>0</v>
      </c>
      <c r="B1596" s="32">
        <v>354.17458076</v>
      </c>
    </row>
    <row r="1597" spans="1:2">
      <c r="A1597" s="32">
        <v>0</v>
      </c>
      <c r="B1597" s="32">
        <v>312.54739604</v>
      </c>
    </row>
    <row r="1598" spans="1:2">
      <c r="A1598" s="32">
        <v>0</v>
      </c>
      <c r="B1598" s="32">
        <v>103.04811711</v>
      </c>
    </row>
    <row r="1599" spans="1:2">
      <c r="A1599" s="32">
        <v>4</v>
      </c>
      <c r="B1599" s="32"/>
    </row>
    <row r="1600" spans="1:2">
      <c r="A1600" s="32">
        <v>0</v>
      </c>
      <c r="B1600" s="32">
        <v>201.36992202</v>
      </c>
    </row>
    <row r="1601" spans="1:2">
      <c r="A1601" s="32">
        <v>0</v>
      </c>
      <c r="B1601" s="32">
        <v>206.8225881</v>
      </c>
    </row>
    <row r="1602" spans="1:2">
      <c r="A1602" s="32">
        <v>6</v>
      </c>
      <c r="B1602" s="32">
        <v>178.09322168</v>
      </c>
    </row>
    <row r="1603" spans="1:2">
      <c r="A1603" s="32">
        <v>0</v>
      </c>
      <c r="B1603" s="32">
        <v>91.99164592</v>
      </c>
    </row>
    <row r="1604" spans="1:2">
      <c r="A1604" s="32">
        <v>0</v>
      </c>
      <c r="B1604" s="32">
        <v>225.18169134</v>
      </c>
    </row>
    <row r="1605" spans="1:2">
      <c r="A1605" s="32">
        <v>0</v>
      </c>
      <c r="B1605" s="32">
        <v>128.12359751</v>
      </c>
    </row>
    <row r="1606" spans="1:2">
      <c r="A1606" s="32">
        <v>0</v>
      </c>
      <c r="B1606" s="32">
        <v>85.57207035</v>
      </c>
    </row>
    <row r="1607" spans="1:2">
      <c r="A1607" s="32">
        <v>0</v>
      </c>
      <c r="B1607" s="32">
        <v>78.133333333</v>
      </c>
    </row>
    <row r="1608" spans="1:2">
      <c r="A1608" s="32">
        <v>0</v>
      </c>
      <c r="B1608" s="32">
        <v>34.466666667</v>
      </c>
    </row>
    <row r="1609" spans="1:2">
      <c r="A1609" s="32">
        <v>0</v>
      </c>
      <c r="B1609" s="32">
        <v>304.36666667</v>
      </c>
    </row>
    <row r="1610" spans="1:2">
      <c r="A1610" s="32">
        <v>0</v>
      </c>
      <c r="B1610" s="32">
        <v>176.22191092</v>
      </c>
    </row>
    <row r="1611" spans="1:2">
      <c r="A1611" s="32"/>
      <c r="B1611" s="32">
        <v>158.0847883</v>
      </c>
    </row>
    <row r="1612" spans="1:2">
      <c r="A1612" s="32">
        <v>0</v>
      </c>
      <c r="B1612" s="32">
        <v>237.81896639</v>
      </c>
    </row>
    <row r="1613" spans="1:2">
      <c r="A1613" s="32">
        <v>0</v>
      </c>
      <c r="B1613" s="32">
        <v>247.1205918</v>
      </c>
    </row>
    <row r="1614" spans="1:2">
      <c r="A1614" s="32">
        <v>0</v>
      </c>
      <c r="B1614" s="32">
        <v>150.26333198</v>
      </c>
    </row>
    <row r="1615" spans="1:2">
      <c r="A1615" s="32">
        <v>0</v>
      </c>
      <c r="B1615" s="32">
        <v>255.12603024</v>
      </c>
    </row>
    <row r="1616" spans="1:2">
      <c r="A1616" s="32">
        <v>0</v>
      </c>
      <c r="B1616" s="32">
        <v>341.04732919</v>
      </c>
    </row>
    <row r="1617" spans="1:2">
      <c r="A1617" s="32">
        <v>0</v>
      </c>
      <c r="B1617" s="32">
        <v>152.249875</v>
      </c>
    </row>
    <row r="1618" spans="1:2">
      <c r="A1618" s="32"/>
      <c r="B1618" s="32">
        <v>93.727138031</v>
      </c>
    </row>
    <row r="1619" spans="1:2">
      <c r="A1619" s="32">
        <v>0</v>
      </c>
      <c r="B1619" s="32">
        <v>122.03036183</v>
      </c>
    </row>
    <row r="1620" spans="1:2">
      <c r="A1620" s="32">
        <v>3</v>
      </c>
      <c r="B1620" s="32">
        <v>204.02559324</v>
      </c>
    </row>
    <row r="1621" spans="1:2">
      <c r="A1621" s="32">
        <v>0</v>
      </c>
      <c r="B1621" s="32">
        <v>128.36067425</v>
      </c>
    </row>
    <row r="1622" spans="1:2">
      <c r="A1622" s="32">
        <v>0</v>
      </c>
      <c r="B1622" s="32">
        <v>192.25318228</v>
      </c>
    </row>
    <row r="1623" spans="1:2">
      <c r="A1623" s="32">
        <v>0</v>
      </c>
      <c r="B1623" s="32">
        <v>177.92669579</v>
      </c>
    </row>
    <row r="1624" spans="1:2">
      <c r="A1624" s="32">
        <v>1</v>
      </c>
      <c r="B1624" s="32">
        <v>8.0552650769</v>
      </c>
    </row>
    <row r="1625" spans="1:2">
      <c r="A1625" s="32">
        <v>0</v>
      </c>
      <c r="B1625" s="32">
        <v>125.36336996</v>
      </c>
    </row>
    <row r="1626" spans="1:2">
      <c r="A1626" s="32">
        <v>1</v>
      </c>
      <c r="B1626" s="32">
        <v>194.76099992</v>
      </c>
    </row>
    <row r="1627" spans="1:2">
      <c r="A1627" s="32">
        <v>0</v>
      </c>
      <c r="B1627" s="32">
        <v>238.48646158</v>
      </c>
    </row>
    <row r="1628" spans="1:2">
      <c r="A1628" s="32">
        <v>0</v>
      </c>
      <c r="B1628" s="32">
        <v>74.998098598</v>
      </c>
    </row>
    <row r="1629" spans="1:2">
      <c r="A1629" s="32"/>
      <c r="B1629" s="32"/>
    </row>
    <row r="1630" spans="1:2">
      <c r="A1630" s="32">
        <v>4</v>
      </c>
      <c r="B1630" s="32"/>
    </row>
    <row r="1631" spans="1:2">
      <c r="A1631" s="32">
        <v>0</v>
      </c>
      <c r="B1631" s="32">
        <v>233.24887936</v>
      </c>
    </row>
    <row r="1632" spans="1:2">
      <c r="A1632" s="32">
        <v>0</v>
      </c>
      <c r="B1632" s="32">
        <v>37.566666667</v>
      </c>
    </row>
    <row r="1633" spans="1:2">
      <c r="A1633" s="32">
        <v>3</v>
      </c>
      <c r="B1633" s="32">
        <v>80.1</v>
      </c>
    </row>
    <row r="1634" spans="1:2">
      <c r="A1634" s="32">
        <v>0</v>
      </c>
      <c r="B1634" s="32">
        <v>216.06666667</v>
      </c>
    </row>
    <row r="1635" spans="1:2">
      <c r="A1635" s="32">
        <v>3</v>
      </c>
      <c r="B1635" s="32">
        <v>162.57983695</v>
      </c>
    </row>
    <row r="1636" spans="1:2">
      <c r="A1636" s="32"/>
      <c r="B1636" s="32"/>
    </row>
    <row r="1637" spans="1:2">
      <c r="A1637" s="32">
        <v>0</v>
      </c>
      <c r="B1637" s="32">
        <v>116.75680052</v>
      </c>
    </row>
    <row r="1638" spans="1:2">
      <c r="A1638" s="32">
        <v>0</v>
      </c>
      <c r="B1638" s="32">
        <v>245.29516293</v>
      </c>
    </row>
    <row r="1639" spans="1:2">
      <c r="A1639" s="32">
        <v>0</v>
      </c>
      <c r="B1639" s="32">
        <v>378.82581852</v>
      </c>
    </row>
    <row r="1640" spans="1:2">
      <c r="A1640" s="32">
        <v>0</v>
      </c>
      <c r="B1640" s="32">
        <v>198.03271759</v>
      </c>
    </row>
    <row r="1641" spans="1:2">
      <c r="A1641" s="32">
        <v>0</v>
      </c>
      <c r="B1641" s="32">
        <v>69.805697668</v>
      </c>
    </row>
    <row r="1642" spans="1:2">
      <c r="A1642" s="32">
        <v>0</v>
      </c>
      <c r="B1642" s="32">
        <v>199.41069924</v>
      </c>
    </row>
    <row r="1643" spans="1:2">
      <c r="A1643" s="32">
        <v>0</v>
      </c>
      <c r="B1643" s="32">
        <v>177.43269886</v>
      </c>
    </row>
    <row r="1644" spans="1:2">
      <c r="A1644" s="32">
        <v>0</v>
      </c>
      <c r="B1644" s="32">
        <v>198.54334807</v>
      </c>
    </row>
    <row r="1645" spans="1:2">
      <c r="A1645" s="32">
        <v>0</v>
      </c>
      <c r="B1645" s="32">
        <v>214.86981675</v>
      </c>
    </row>
    <row r="1646" spans="1:2">
      <c r="A1646" s="32"/>
      <c r="B1646" s="32">
        <v>175.65856785</v>
      </c>
    </row>
    <row r="1647" spans="1:2">
      <c r="A1647" s="32">
        <v>5</v>
      </c>
      <c r="B1647" s="32">
        <v>117.91881998</v>
      </c>
    </row>
    <row r="1648" spans="1:2">
      <c r="A1648" s="32">
        <v>0</v>
      </c>
      <c r="B1648" s="32">
        <v>181.17206513</v>
      </c>
    </row>
    <row r="1649" spans="1:2">
      <c r="A1649" s="32">
        <v>0</v>
      </c>
      <c r="B1649" s="32">
        <v>160.74993141</v>
      </c>
    </row>
    <row r="1650" spans="1:2">
      <c r="A1650" s="32">
        <v>0</v>
      </c>
      <c r="B1650" s="32">
        <v>105.25389259</v>
      </c>
    </row>
    <row r="1651" spans="1:2">
      <c r="A1651" s="32">
        <v>0</v>
      </c>
      <c r="B1651" s="32">
        <v>126.65823161</v>
      </c>
    </row>
    <row r="1652" spans="1:2">
      <c r="A1652" s="32">
        <v>0</v>
      </c>
      <c r="B1652" s="32">
        <v>357.33268218</v>
      </c>
    </row>
    <row r="1653" spans="1:2">
      <c r="A1653" s="32">
        <v>0</v>
      </c>
      <c r="B1653" s="32">
        <v>104.01163591</v>
      </c>
    </row>
    <row r="1654" spans="1:2">
      <c r="A1654" s="32">
        <v>0</v>
      </c>
      <c r="B1654" s="32">
        <v>74.156045076</v>
      </c>
    </row>
    <row r="1655" spans="1:2">
      <c r="A1655" s="32">
        <v>0</v>
      </c>
      <c r="B1655" s="32">
        <v>108.46940045</v>
      </c>
    </row>
    <row r="1656" spans="1:2">
      <c r="A1656" s="32">
        <v>0</v>
      </c>
      <c r="B1656" s="32">
        <v>251.14419571</v>
      </c>
    </row>
    <row r="1657" spans="1:2">
      <c r="A1657" s="32">
        <v>0</v>
      </c>
      <c r="B1657" s="32">
        <v>255.31353476</v>
      </c>
    </row>
    <row r="1658" spans="1:2">
      <c r="A1658" s="32">
        <v>0</v>
      </c>
      <c r="B1658" s="32">
        <v>148.17649241</v>
      </c>
    </row>
    <row r="1659" spans="1:2">
      <c r="A1659" s="32"/>
      <c r="B1659" s="32">
        <v>170.54003506</v>
      </c>
    </row>
    <row r="1660" spans="1:2">
      <c r="A1660" s="32">
        <v>0</v>
      </c>
      <c r="B1660" s="32">
        <v>82.527794351</v>
      </c>
    </row>
    <row r="1661" spans="1:2">
      <c r="A1661" s="32">
        <v>0</v>
      </c>
      <c r="B1661" s="32">
        <v>231.59994452</v>
      </c>
    </row>
    <row r="1662" spans="1:2">
      <c r="A1662" s="32">
        <v>0</v>
      </c>
      <c r="B1662" s="32">
        <v>305.5667157</v>
      </c>
    </row>
    <row r="1663" spans="1:2">
      <c r="A1663" s="32">
        <v>0</v>
      </c>
      <c r="B1663" s="32">
        <v>171.88954687</v>
      </c>
    </row>
    <row r="1664" spans="1:2">
      <c r="A1664" s="32"/>
      <c r="B1664" s="32">
        <v>126.78778068</v>
      </c>
    </row>
    <row r="1665" spans="1:2">
      <c r="A1665" s="32">
        <v>0</v>
      </c>
      <c r="B1665" s="32">
        <v>195.86291677</v>
      </c>
    </row>
    <row r="1666" spans="1:2">
      <c r="A1666" s="32"/>
      <c r="B1666" s="32">
        <v>170.70050749</v>
      </c>
    </row>
    <row r="1667" spans="1:2">
      <c r="A1667" s="32">
        <v>0</v>
      </c>
      <c r="B1667" s="32">
        <v>243.5</v>
      </c>
    </row>
    <row r="1668" spans="1:2">
      <c r="A1668" s="32">
        <v>0</v>
      </c>
      <c r="B1668" s="32">
        <v>182.6</v>
      </c>
    </row>
    <row r="1669" spans="1:2">
      <c r="A1669" s="32">
        <v>0</v>
      </c>
      <c r="B1669" s="32">
        <v>123.47114722</v>
      </c>
    </row>
    <row r="1670" spans="1:2">
      <c r="A1670" s="32">
        <v>0</v>
      </c>
      <c r="B1670" s="32">
        <v>119.85940967</v>
      </c>
    </row>
    <row r="1671" spans="1:2">
      <c r="A1671" s="32">
        <v>0</v>
      </c>
      <c r="B1671" s="32">
        <v>175.54256546</v>
      </c>
    </row>
    <row r="1672" spans="1:2">
      <c r="A1672" s="32">
        <v>0</v>
      </c>
      <c r="B1672" s="32">
        <v>60.377932903</v>
      </c>
    </row>
    <row r="1673" spans="1:2">
      <c r="A1673" s="32">
        <v>0</v>
      </c>
      <c r="B1673" s="32">
        <v>118.61259022</v>
      </c>
    </row>
    <row r="1674" spans="1:2">
      <c r="A1674" s="32"/>
      <c r="B1674" s="32">
        <v>81.394829612</v>
      </c>
    </row>
    <row r="1675" spans="1:2">
      <c r="A1675" s="32">
        <v>0</v>
      </c>
      <c r="B1675" s="32">
        <v>238.46666667</v>
      </c>
    </row>
    <row r="1676" spans="1:2">
      <c r="A1676" s="32"/>
      <c r="B1676" s="32"/>
    </row>
    <row r="1677" spans="1:2">
      <c r="A1677" s="32">
        <v>0</v>
      </c>
      <c r="B1677" s="32">
        <v>234.92961744</v>
      </c>
    </row>
    <row r="1678" spans="1:2">
      <c r="A1678" s="32">
        <v>0</v>
      </c>
      <c r="B1678" s="32">
        <v>239.45711772</v>
      </c>
    </row>
    <row r="1679" spans="1:2">
      <c r="A1679" s="32"/>
      <c r="B1679" s="32">
        <v>170.9458328</v>
      </c>
    </row>
    <row r="1680" spans="1:2">
      <c r="A1680" s="32">
        <v>0</v>
      </c>
      <c r="B1680" s="32">
        <v>69.433333333</v>
      </c>
    </row>
    <row r="1681" spans="1:2">
      <c r="A1681" s="32">
        <v>0</v>
      </c>
      <c r="B1681" s="32">
        <v>123.6</v>
      </c>
    </row>
    <row r="1682" spans="1:2">
      <c r="A1682" s="32">
        <v>0</v>
      </c>
      <c r="B1682" s="32">
        <v>228.0753508</v>
      </c>
    </row>
    <row r="1683" spans="1:2">
      <c r="A1683" s="32">
        <v>0</v>
      </c>
      <c r="B1683" s="32">
        <v>240.6943608</v>
      </c>
    </row>
    <row r="1684" spans="1:2">
      <c r="A1684" s="32">
        <v>0</v>
      </c>
      <c r="B1684" s="32">
        <v>82.639505382</v>
      </c>
    </row>
    <row r="1685" spans="1:2">
      <c r="A1685" s="32">
        <v>0</v>
      </c>
      <c r="B1685" s="32">
        <v>132.4016914</v>
      </c>
    </row>
    <row r="1686" spans="1:2">
      <c r="A1686" s="32">
        <v>0</v>
      </c>
      <c r="B1686" s="32">
        <v>239.74336633</v>
      </c>
    </row>
    <row r="1687" spans="1:2">
      <c r="A1687" s="32">
        <v>0</v>
      </c>
      <c r="B1687" s="32">
        <v>196.56812795</v>
      </c>
    </row>
    <row r="1688" spans="1:2">
      <c r="A1688" s="32">
        <v>0</v>
      </c>
      <c r="B1688" s="32">
        <v>250.46824187</v>
      </c>
    </row>
    <row r="1689" spans="1:2">
      <c r="A1689" s="32"/>
      <c r="B1689" s="32"/>
    </row>
    <row r="1690" spans="1:2">
      <c r="A1690" s="32">
        <v>0</v>
      </c>
      <c r="B1690" s="32">
        <v>79.081397224</v>
      </c>
    </row>
    <row r="1691" spans="1:2">
      <c r="A1691" s="32">
        <v>0</v>
      </c>
      <c r="B1691" s="32">
        <v>12.752046941</v>
      </c>
    </row>
    <row r="1692" spans="1:2">
      <c r="A1692" s="32"/>
      <c r="B1692" s="32">
        <v>185.57266828</v>
      </c>
    </row>
    <row r="1693" spans="1:2">
      <c r="A1693" s="32">
        <v>0</v>
      </c>
      <c r="B1693" s="32">
        <v>92.136821036</v>
      </c>
    </row>
    <row r="1694" spans="1:2">
      <c r="A1694" s="32">
        <v>0</v>
      </c>
      <c r="B1694" s="32">
        <v>250.19983439</v>
      </c>
    </row>
    <row r="1695" spans="1:2">
      <c r="A1695" s="32">
        <v>0</v>
      </c>
      <c r="B1695" s="32">
        <v>139.01844935</v>
      </c>
    </row>
    <row r="1696" spans="1:2">
      <c r="A1696" s="32"/>
      <c r="B1696" s="32"/>
    </row>
    <row r="1697" spans="1:2">
      <c r="A1697" s="32">
        <v>0</v>
      </c>
      <c r="B1697" s="32">
        <v>98.591738332</v>
      </c>
    </row>
    <row r="1698" spans="1:2">
      <c r="A1698" s="32">
        <v>0</v>
      </c>
      <c r="B1698" s="32">
        <v>118.17993915</v>
      </c>
    </row>
    <row r="1699" spans="1:2">
      <c r="A1699" s="32">
        <v>1</v>
      </c>
      <c r="B1699" s="32">
        <v>83.251972039</v>
      </c>
    </row>
    <row r="1700" spans="1:2">
      <c r="A1700" s="32">
        <v>0</v>
      </c>
      <c r="B1700" s="32">
        <v>102.20427433</v>
      </c>
    </row>
    <row r="1701" spans="1:2">
      <c r="A1701" s="32">
        <v>0</v>
      </c>
      <c r="B1701" s="32">
        <v>108.63396857</v>
      </c>
    </row>
    <row r="1702" spans="1:2">
      <c r="A1702" s="32"/>
      <c r="B1702" s="32">
        <v>151.69943102</v>
      </c>
    </row>
    <row r="1703" spans="1:2">
      <c r="A1703" s="32">
        <v>2</v>
      </c>
      <c r="B1703" s="32">
        <v>347.12332582</v>
      </c>
    </row>
    <row r="1704" spans="1:2">
      <c r="A1704" s="32">
        <v>0</v>
      </c>
      <c r="B1704" s="32">
        <v>234.88798047</v>
      </c>
    </row>
    <row r="1705" spans="1:2">
      <c r="A1705" s="32">
        <v>0</v>
      </c>
      <c r="B1705" s="32">
        <v>259.55504435</v>
      </c>
    </row>
    <row r="1706" spans="1:2">
      <c r="A1706" s="32">
        <v>0</v>
      </c>
      <c r="B1706" s="32">
        <v>206.3192338</v>
      </c>
    </row>
    <row r="1707" spans="1:2">
      <c r="A1707" s="32">
        <v>0</v>
      </c>
      <c r="B1707" s="32">
        <v>91.432675908</v>
      </c>
    </row>
    <row r="1708" spans="1:2">
      <c r="A1708" s="32">
        <v>0</v>
      </c>
      <c r="B1708" s="32">
        <v>104.48259122</v>
      </c>
    </row>
    <row r="1709" spans="1:2">
      <c r="A1709" s="32">
        <v>0</v>
      </c>
      <c r="B1709" s="32">
        <v>156.95475827</v>
      </c>
    </row>
    <row r="1710" spans="1:2">
      <c r="A1710" s="32">
        <v>0</v>
      </c>
      <c r="B1710" s="32">
        <v>91.97034976</v>
      </c>
    </row>
    <row r="1711" spans="1:2">
      <c r="A1711" s="32">
        <v>0</v>
      </c>
      <c r="B1711" s="32">
        <v>125.928071</v>
      </c>
    </row>
    <row r="1712" spans="1:2">
      <c r="A1712" s="32">
        <v>2</v>
      </c>
      <c r="B1712" s="32">
        <v>198.76932508</v>
      </c>
    </row>
    <row r="1713" spans="1:2">
      <c r="A1713" s="32">
        <v>1</v>
      </c>
      <c r="B1713" s="32">
        <v>145.53333333</v>
      </c>
    </row>
    <row r="1714" spans="1:2">
      <c r="A1714" s="32">
        <v>0</v>
      </c>
      <c r="B1714" s="32">
        <v>115.9</v>
      </c>
    </row>
    <row r="1715" spans="1:2">
      <c r="A1715" s="32">
        <v>0</v>
      </c>
      <c r="B1715" s="32">
        <v>169.73333333</v>
      </c>
    </row>
    <row r="1716" spans="1:2">
      <c r="A1716" s="32">
        <v>0</v>
      </c>
      <c r="B1716" s="32">
        <v>213.66666667</v>
      </c>
    </row>
    <row r="1717" spans="1:2">
      <c r="A1717" s="32">
        <v>0</v>
      </c>
      <c r="B1717" s="32">
        <v>262.96666667</v>
      </c>
    </row>
    <row r="1718" spans="1:2">
      <c r="A1718" s="32">
        <v>0</v>
      </c>
      <c r="B1718" s="32">
        <v>126.8</v>
      </c>
    </row>
    <row r="1719" spans="1:2">
      <c r="A1719" s="32">
        <v>0</v>
      </c>
      <c r="B1719" s="32">
        <v>176.5</v>
      </c>
    </row>
    <row r="1720" spans="1:2">
      <c r="A1720" s="32"/>
      <c r="B1720" s="32">
        <v>151.13333333</v>
      </c>
    </row>
    <row r="1721" spans="1:2">
      <c r="A1721" s="32">
        <v>0</v>
      </c>
      <c r="B1721" s="32">
        <v>170.43333333</v>
      </c>
    </row>
    <row r="1722" spans="1:2">
      <c r="A1722" s="32">
        <v>0</v>
      </c>
      <c r="B1722" s="32">
        <v>144.06666667</v>
      </c>
    </row>
    <row r="1723" spans="1:2">
      <c r="A1723" s="32">
        <v>3</v>
      </c>
      <c r="B1723" s="32">
        <v>189.7</v>
      </c>
    </row>
    <row r="1724" spans="1:2">
      <c r="A1724" s="32"/>
      <c r="B1724" s="32">
        <v>206.66666667</v>
      </c>
    </row>
    <row r="1725" spans="1:2">
      <c r="A1725" s="32">
        <v>0</v>
      </c>
      <c r="B1725" s="32">
        <v>264.8</v>
      </c>
    </row>
    <row r="1726" spans="1:2">
      <c r="A1726" s="32">
        <v>0</v>
      </c>
      <c r="B1726" s="32"/>
    </row>
    <row r="1727" spans="1:2">
      <c r="A1727" s="32">
        <v>0</v>
      </c>
      <c r="B1727" s="32">
        <v>143.03333333</v>
      </c>
    </row>
    <row r="1728" spans="1:2">
      <c r="A1728" s="32">
        <v>0</v>
      </c>
      <c r="B1728" s="32">
        <v>78.066666667</v>
      </c>
    </row>
    <row r="1729" spans="1:2">
      <c r="A1729" s="32">
        <v>0</v>
      </c>
      <c r="B1729" s="32">
        <v>199.9</v>
      </c>
    </row>
    <row r="1730" spans="1:2">
      <c r="A1730" s="32">
        <v>0</v>
      </c>
      <c r="B1730" s="32">
        <v>124.76666667</v>
      </c>
    </row>
    <row r="1731" spans="1:2">
      <c r="A1731" s="32">
        <v>0</v>
      </c>
      <c r="B1731" s="32">
        <v>153.5</v>
      </c>
    </row>
    <row r="1732" spans="1:2">
      <c r="A1732" s="32">
        <v>0</v>
      </c>
      <c r="B1732" s="32">
        <v>172.5</v>
      </c>
    </row>
    <row r="1733" spans="1:2">
      <c r="A1733" s="32">
        <v>0</v>
      </c>
      <c r="B1733" s="32">
        <v>200.9</v>
      </c>
    </row>
    <row r="1734" spans="1:2">
      <c r="A1734" s="32">
        <v>0</v>
      </c>
      <c r="B1734" s="32">
        <v>114.66666667</v>
      </c>
    </row>
    <row r="1735" spans="1:2">
      <c r="A1735" s="32">
        <v>0</v>
      </c>
      <c r="B1735" s="32">
        <v>136</v>
      </c>
    </row>
    <row r="1736" spans="1:2">
      <c r="A1736" s="32">
        <v>0</v>
      </c>
      <c r="B1736" s="32">
        <v>239.53333333</v>
      </c>
    </row>
    <row r="1737" spans="1:2">
      <c r="A1737" s="32"/>
      <c r="B1737" s="32"/>
    </row>
    <row r="1738" spans="1:2">
      <c r="A1738" s="32">
        <v>1</v>
      </c>
      <c r="B1738" s="32">
        <v>144.06666667</v>
      </c>
    </row>
    <row r="1739" spans="1:2">
      <c r="A1739" s="32">
        <v>0</v>
      </c>
      <c r="B1739" s="32">
        <v>216.13333333</v>
      </c>
    </row>
    <row r="1740" spans="1:2">
      <c r="A1740" s="32">
        <v>0</v>
      </c>
      <c r="B1740" s="32">
        <v>195.83333333</v>
      </c>
    </row>
    <row r="1741" spans="1:2">
      <c r="A1741" s="32">
        <v>2</v>
      </c>
      <c r="B1741" s="32">
        <v>99.366666667</v>
      </c>
    </row>
    <row r="1742" spans="1:2">
      <c r="A1742" s="32">
        <v>0</v>
      </c>
      <c r="B1742" s="32">
        <v>247.5</v>
      </c>
    </row>
    <row r="1743" spans="1:2">
      <c r="A1743" s="32">
        <v>0</v>
      </c>
      <c r="B1743" s="32">
        <v>95.733333333</v>
      </c>
    </row>
    <row r="1744" spans="1:2">
      <c r="A1744" s="32"/>
      <c r="B1744" s="32">
        <v>105.5</v>
      </c>
    </row>
    <row r="1745" spans="1:2">
      <c r="A1745" s="32">
        <v>0</v>
      </c>
      <c r="B1745" s="32">
        <v>153.16666667</v>
      </c>
    </row>
    <row r="1746" spans="1:2">
      <c r="A1746" s="32">
        <v>0</v>
      </c>
      <c r="B1746" s="32">
        <v>71</v>
      </c>
    </row>
    <row r="1747" spans="1:2">
      <c r="A1747" s="32"/>
      <c r="B1747" s="32">
        <v>123.1</v>
      </c>
    </row>
    <row r="1748" spans="1:2">
      <c r="A1748" s="32">
        <v>0</v>
      </c>
      <c r="B1748" s="32">
        <v>219.13333333</v>
      </c>
    </row>
    <row r="1749" spans="1:2">
      <c r="A1749" s="32">
        <v>0</v>
      </c>
      <c r="B1749" s="32">
        <v>65.966666667</v>
      </c>
    </row>
    <row r="1750" spans="1:2">
      <c r="A1750" s="32">
        <v>0</v>
      </c>
      <c r="B1750" s="32">
        <v>220.13333333</v>
      </c>
    </row>
    <row r="1751" spans="1:2">
      <c r="A1751" s="32">
        <v>1</v>
      </c>
      <c r="B1751" s="32">
        <v>137</v>
      </c>
    </row>
    <row r="1752" spans="1:2">
      <c r="A1752" s="32">
        <v>0</v>
      </c>
      <c r="B1752" s="32">
        <v>113.63333333</v>
      </c>
    </row>
    <row r="1753" spans="1:2">
      <c r="A1753" s="32">
        <v>0</v>
      </c>
      <c r="B1753" s="32">
        <v>147.91420273</v>
      </c>
    </row>
    <row r="1754" spans="1:2">
      <c r="A1754" s="32">
        <v>1</v>
      </c>
      <c r="B1754" s="32">
        <v>188.33742177</v>
      </c>
    </row>
    <row r="1755" spans="1:2">
      <c r="A1755" s="32">
        <v>0</v>
      </c>
      <c r="B1755" s="32">
        <v>288.5298732</v>
      </c>
    </row>
    <row r="1756" spans="1:2">
      <c r="A1756" s="32">
        <v>0</v>
      </c>
      <c r="B1756" s="32">
        <v>199.82804201</v>
      </c>
    </row>
    <row r="1757" spans="1:2">
      <c r="A1757" s="32">
        <v>0</v>
      </c>
      <c r="B1757" s="32">
        <v>356.93333041</v>
      </c>
    </row>
    <row r="1758" spans="1:2">
      <c r="A1758" s="32">
        <v>0</v>
      </c>
      <c r="B1758" s="32">
        <v>203.46897898</v>
      </c>
    </row>
    <row r="1759" spans="1:2">
      <c r="A1759" s="32">
        <v>0</v>
      </c>
      <c r="B1759" s="32">
        <v>79.677885378</v>
      </c>
    </row>
    <row r="1760" spans="1:2">
      <c r="A1760" s="32">
        <v>1</v>
      </c>
      <c r="B1760" s="32">
        <v>253.61692796</v>
      </c>
    </row>
    <row r="1761" spans="1:2">
      <c r="A1761" s="32">
        <v>1</v>
      </c>
      <c r="B1761" s="32">
        <v>121.37953588</v>
      </c>
    </row>
    <row r="1762" spans="1:2">
      <c r="A1762" s="32">
        <v>0</v>
      </c>
      <c r="B1762" s="32">
        <v>276.38174269</v>
      </c>
    </row>
    <row r="1763" spans="1:2">
      <c r="A1763" s="32">
        <v>0</v>
      </c>
      <c r="B1763" s="32">
        <v>188.14820819</v>
      </c>
    </row>
    <row r="1764" spans="1:2">
      <c r="A1764" s="32">
        <v>0</v>
      </c>
      <c r="B1764" s="32">
        <v>206.24709466</v>
      </c>
    </row>
    <row r="1765" spans="1:2">
      <c r="A1765" s="32">
        <v>0</v>
      </c>
      <c r="B1765" s="32">
        <v>191.56929158</v>
      </c>
    </row>
    <row r="1766" spans="1:2">
      <c r="A1766" s="32">
        <v>0</v>
      </c>
      <c r="B1766" s="32">
        <v>234.65854468</v>
      </c>
    </row>
    <row r="1767" spans="1:2">
      <c r="A1767" s="32">
        <v>0</v>
      </c>
      <c r="B1767" s="32">
        <v>67.780848026</v>
      </c>
    </row>
    <row r="1768" spans="1:2">
      <c r="A1768" s="32">
        <v>0</v>
      </c>
      <c r="B1768" s="32">
        <v>262.39425427</v>
      </c>
    </row>
    <row r="1769" spans="1:2">
      <c r="A1769" s="32">
        <v>0</v>
      </c>
      <c r="B1769" s="32">
        <v>156.31913094</v>
      </c>
    </row>
    <row r="1770" spans="1:2">
      <c r="A1770" s="32">
        <v>0</v>
      </c>
      <c r="B1770" s="32">
        <v>263.04470405</v>
      </c>
    </row>
    <row r="1771" spans="1:2">
      <c r="A1771" s="32"/>
      <c r="B1771" s="32">
        <v>109.51487945</v>
      </c>
    </row>
    <row r="1772" spans="1:2">
      <c r="A1772" s="32"/>
      <c r="B1772" s="32">
        <v>159.87451797</v>
      </c>
    </row>
    <row r="1773" spans="1:2">
      <c r="A1773" s="32">
        <v>0</v>
      </c>
      <c r="B1773" s="32">
        <v>176.00986434</v>
      </c>
    </row>
    <row r="1774" spans="1:2">
      <c r="A1774" s="32">
        <v>0</v>
      </c>
      <c r="B1774" s="32">
        <v>254.18965549</v>
      </c>
    </row>
    <row r="1775" spans="1:2">
      <c r="A1775" s="32">
        <v>0</v>
      </c>
      <c r="B1775" s="32">
        <v>166.23170863</v>
      </c>
    </row>
    <row r="1776" spans="1:2">
      <c r="A1776" s="32"/>
      <c r="B1776" s="32">
        <v>122.69182705</v>
      </c>
    </row>
    <row r="1777" spans="1:2">
      <c r="A1777" s="32">
        <v>0</v>
      </c>
      <c r="B1777" s="32">
        <v>167.4</v>
      </c>
    </row>
    <row r="1778" spans="1:2">
      <c r="A1778" s="32">
        <v>0</v>
      </c>
      <c r="B1778" s="32">
        <v>118.76666667</v>
      </c>
    </row>
    <row r="1779" spans="1:2">
      <c r="A1779" s="32">
        <v>1</v>
      </c>
      <c r="B1779" s="32">
        <v>107.53333333</v>
      </c>
    </row>
    <row r="1780" spans="1:2">
      <c r="A1780" s="32">
        <v>0</v>
      </c>
      <c r="B1780" s="32">
        <v>155.2</v>
      </c>
    </row>
    <row r="1781" spans="1:2">
      <c r="A1781" s="32">
        <v>0</v>
      </c>
      <c r="B1781" s="32">
        <v>35.53887812</v>
      </c>
    </row>
    <row r="1782" spans="1:2">
      <c r="A1782" s="32">
        <v>0</v>
      </c>
      <c r="B1782" s="32"/>
    </row>
    <row r="1783" spans="1:2">
      <c r="A1783" s="32">
        <v>0</v>
      </c>
      <c r="B1783" s="32">
        <v>123.77662458</v>
      </c>
    </row>
    <row r="1784" spans="1:2">
      <c r="A1784" s="32">
        <v>0</v>
      </c>
      <c r="B1784" s="32">
        <v>102.22570446</v>
      </c>
    </row>
    <row r="1785" spans="1:2">
      <c r="A1785" s="32">
        <v>0</v>
      </c>
      <c r="B1785" s="32">
        <v>170.43863924</v>
      </c>
    </row>
    <row r="1786" spans="1:2">
      <c r="A1786" s="32">
        <v>0</v>
      </c>
      <c r="B1786" s="32">
        <v>270.48998006</v>
      </c>
    </row>
    <row r="1787" spans="1:2">
      <c r="A1787" s="32">
        <v>0</v>
      </c>
      <c r="B1787" s="32">
        <v>202.6225313</v>
      </c>
    </row>
    <row r="1788" spans="1:2">
      <c r="A1788" s="32">
        <v>0</v>
      </c>
      <c r="B1788" s="32">
        <v>129.51880811</v>
      </c>
    </row>
    <row r="1789" spans="1:2">
      <c r="A1789" s="32"/>
      <c r="B1789" s="32">
        <v>179.86634886</v>
      </c>
    </row>
    <row r="1790" spans="1:2">
      <c r="A1790" s="32">
        <v>0</v>
      </c>
      <c r="B1790" s="32">
        <v>139.48533969</v>
      </c>
    </row>
    <row r="1791" spans="1:2">
      <c r="A1791" s="32"/>
      <c r="B1791" s="32"/>
    </row>
    <row r="1792" spans="1:2">
      <c r="A1792" s="32">
        <v>0</v>
      </c>
      <c r="B1792" s="32">
        <v>117.64828293</v>
      </c>
    </row>
    <row r="1793" spans="1:2">
      <c r="A1793" s="32">
        <v>0</v>
      </c>
      <c r="B1793" s="32">
        <v>229.40617542</v>
      </c>
    </row>
    <row r="1794" spans="1:2">
      <c r="A1794" s="32">
        <v>0</v>
      </c>
      <c r="B1794" s="32">
        <v>200.03256163</v>
      </c>
    </row>
    <row r="1795" spans="1:2">
      <c r="A1795" s="32">
        <v>0</v>
      </c>
      <c r="B1795" s="32">
        <v>238.52492741</v>
      </c>
    </row>
    <row r="1796" spans="1:2">
      <c r="A1796" s="32">
        <v>0</v>
      </c>
      <c r="B1796" s="32">
        <v>251.15189185</v>
      </c>
    </row>
    <row r="1797" spans="1:2">
      <c r="A1797" s="32">
        <v>0</v>
      </c>
      <c r="B1797" s="32">
        <v>166.89946021</v>
      </c>
    </row>
    <row r="1798" spans="1:2">
      <c r="A1798" s="32">
        <v>0</v>
      </c>
      <c r="B1798" s="32">
        <v>234.77599668</v>
      </c>
    </row>
    <row r="1799" spans="1:2">
      <c r="A1799" s="32">
        <v>0</v>
      </c>
      <c r="B1799" s="32">
        <v>427.92359149</v>
      </c>
    </row>
    <row r="1800" spans="1:2">
      <c r="A1800" s="32">
        <v>0</v>
      </c>
      <c r="B1800" s="32">
        <v>79.730260623</v>
      </c>
    </row>
    <row r="1801" spans="1:2">
      <c r="A1801" s="32">
        <v>0</v>
      </c>
      <c r="B1801" s="32">
        <v>152.13333333</v>
      </c>
    </row>
    <row r="1802" spans="1:2">
      <c r="A1802" s="32">
        <v>0</v>
      </c>
      <c r="B1802" s="32">
        <v>173.5</v>
      </c>
    </row>
    <row r="1803" spans="1:2">
      <c r="A1803" s="32">
        <v>0</v>
      </c>
      <c r="B1803" s="32">
        <v>237.31576972</v>
      </c>
    </row>
    <row r="1804" spans="1:2">
      <c r="A1804" s="32">
        <v>0</v>
      </c>
      <c r="B1804" s="32">
        <v>249.67377106</v>
      </c>
    </row>
    <row r="1805" spans="1:2">
      <c r="A1805" s="32">
        <v>0</v>
      </c>
      <c r="B1805" s="32">
        <v>219.78527278</v>
      </c>
    </row>
    <row r="1806" spans="1:2">
      <c r="A1806" s="32">
        <v>0</v>
      </c>
      <c r="B1806" s="32">
        <v>223.43811683</v>
      </c>
    </row>
    <row r="1807" spans="1:2">
      <c r="A1807" s="32">
        <v>0</v>
      </c>
      <c r="B1807" s="32">
        <v>131.6590526</v>
      </c>
    </row>
    <row r="1808" spans="1:2">
      <c r="A1808" s="32">
        <v>0</v>
      </c>
      <c r="B1808" s="32">
        <v>35.973541612</v>
      </c>
    </row>
    <row r="1809" spans="1:2">
      <c r="A1809" s="32">
        <v>0</v>
      </c>
      <c r="B1809" s="32">
        <v>232.23699614</v>
      </c>
    </row>
    <row r="1810" spans="1:2">
      <c r="A1810" s="32">
        <v>0</v>
      </c>
      <c r="B1810" s="32">
        <v>169.93066352</v>
      </c>
    </row>
    <row r="1811" spans="1:2">
      <c r="A1811" s="32">
        <v>0</v>
      </c>
      <c r="B1811" s="32">
        <v>235.22926877</v>
      </c>
    </row>
    <row r="1812" spans="1:2">
      <c r="A1812" s="32">
        <v>0</v>
      </c>
      <c r="B1812" s="32">
        <v>196.92640591</v>
      </c>
    </row>
    <row r="1813" spans="1:2">
      <c r="A1813" s="32">
        <v>1</v>
      </c>
      <c r="B1813" s="32">
        <v>138.61008049</v>
      </c>
    </row>
    <row r="1814" spans="1:2">
      <c r="A1814" s="32">
        <v>0</v>
      </c>
      <c r="B1814" s="32">
        <v>173.83862388</v>
      </c>
    </row>
    <row r="1815" spans="1:2">
      <c r="A1815" s="32"/>
      <c r="B1815" s="32">
        <v>173.71432273</v>
      </c>
    </row>
    <row r="1816" spans="1:2">
      <c r="A1816" s="32">
        <v>0</v>
      </c>
      <c r="B1816" s="32">
        <v>120.25788605</v>
      </c>
    </row>
    <row r="1817" spans="1:2">
      <c r="A1817" s="32">
        <v>0</v>
      </c>
      <c r="B1817" s="32">
        <v>171.07510456</v>
      </c>
    </row>
    <row r="1818" spans="1:2">
      <c r="A1818" s="32">
        <v>0</v>
      </c>
      <c r="B1818" s="32">
        <v>130.02625897</v>
      </c>
    </row>
    <row r="1819" spans="1:2">
      <c r="A1819" s="32"/>
      <c r="B1819" s="32">
        <v>212.78299558</v>
      </c>
    </row>
    <row r="1820" spans="1:2">
      <c r="A1820" s="32">
        <v>3</v>
      </c>
      <c r="B1820" s="32">
        <v>251.62906201</v>
      </c>
    </row>
    <row r="1821" spans="1:2">
      <c r="A1821" s="32">
        <v>0</v>
      </c>
      <c r="B1821" s="32">
        <v>80.38898294</v>
      </c>
    </row>
    <row r="1822" spans="1:2">
      <c r="A1822" s="32"/>
      <c r="B1822" s="32">
        <v>179.8829733</v>
      </c>
    </row>
    <row r="1823" spans="1:2">
      <c r="A1823" s="32">
        <v>0</v>
      </c>
      <c r="B1823" s="32">
        <v>219.09048911</v>
      </c>
    </row>
    <row r="1824" spans="1:2">
      <c r="A1824" s="32">
        <v>0</v>
      </c>
      <c r="B1824" s="32">
        <v>242.24413818</v>
      </c>
    </row>
    <row r="1825" spans="1:2">
      <c r="A1825" s="32"/>
      <c r="B1825" s="32">
        <v>163.54095996</v>
      </c>
    </row>
    <row r="1826" spans="1:2">
      <c r="A1826" s="32">
        <v>0</v>
      </c>
      <c r="B1826" s="32">
        <v>145.06666667</v>
      </c>
    </row>
    <row r="1827" spans="1:2">
      <c r="A1827" s="32">
        <v>0</v>
      </c>
      <c r="B1827" s="32">
        <v>184.36666667</v>
      </c>
    </row>
    <row r="1828" spans="1:2">
      <c r="A1828" s="32">
        <v>0</v>
      </c>
      <c r="B1828" s="32">
        <v>232.33333333</v>
      </c>
    </row>
    <row r="1829" spans="1:2">
      <c r="A1829" s="32"/>
      <c r="B1829" s="32">
        <v>212.86666667</v>
      </c>
    </row>
    <row r="1830" spans="1:2">
      <c r="A1830" s="32">
        <v>0</v>
      </c>
      <c r="B1830" s="32">
        <v>252.6592531</v>
      </c>
    </row>
    <row r="1831" spans="1:2">
      <c r="A1831" s="32">
        <v>0</v>
      </c>
      <c r="B1831" s="32">
        <v>191.0774254</v>
      </c>
    </row>
    <row r="1832" spans="1:2">
      <c r="A1832" s="32">
        <v>0</v>
      </c>
      <c r="B1832" s="32">
        <v>196.87675772</v>
      </c>
    </row>
    <row r="1833" spans="1:2">
      <c r="A1833" s="32">
        <v>0</v>
      </c>
      <c r="B1833" s="32">
        <v>82.760160333</v>
      </c>
    </row>
    <row r="1834" spans="1:2">
      <c r="A1834" s="32">
        <v>0</v>
      </c>
      <c r="B1834" s="32">
        <v>133.49754075</v>
      </c>
    </row>
    <row r="1835" spans="1:2">
      <c r="A1835" s="32"/>
      <c r="B1835" s="32">
        <v>206.81707264</v>
      </c>
    </row>
    <row r="1836" spans="1:2">
      <c r="A1836" s="32">
        <v>0</v>
      </c>
      <c r="B1836" s="32">
        <v>136.7467587</v>
      </c>
    </row>
    <row r="1837" spans="1:2">
      <c r="A1837" s="32">
        <v>0</v>
      </c>
      <c r="B1837" s="32">
        <v>118.65306415</v>
      </c>
    </row>
    <row r="1838" spans="1:2">
      <c r="A1838" s="32">
        <v>0</v>
      </c>
      <c r="B1838" s="32">
        <v>186.45101665</v>
      </c>
    </row>
    <row r="1839" spans="1:2">
      <c r="A1839" s="32"/>
      <c r="B1839" s="32">
        <v>154.8992783</v>
      </c>
    </row>
    <row r="1840" spans="1:2">
      <c r="A1840" s="32">
        <v>0</v>
      </c>
      <c r="B1840" s="32">
        <v>159.99402639</v>
      </c>
    </row>
    <row r="1841" spans="1:2">
      <c r="A1841" s="32">
        <v>0</v>
      </c>
      <c r="B1841" s="32">
        <v>403.74892984</v>
      </c>
    </row>
    <row r="1842" spans="1:2">
      <c r="A1842" s="32">
        <v>1</v>
      </c>
      <c r="B1842" s="32">
        <v>157.6206429</v>
      </c>
    </row>
    <row r="1843" spans="1:2">
      <c r="A1843" s="32"/>
      <c r="B1843" s="32"/>
    </row>
    <row r="1844" spans="1:2">
      <c r="A1844" s="32">
        <v>5</v>
      </c>
      <c r="B1844" s="32">
        <v>170.43333333</v>
      </c>
    </row>
    <row r="1845" spans="1:2">
      <c r="A1845" s="32">
        <v>0</v>
      </c>
      <c r="B1845" s="32">
        <v>125.50405141</v>
      </c>
    </row>
    <row r="1846" spans="1:2">
      <c r="A1846" s="32">
        <v>0</v>
      </c>
      <c r="B1846" s="32">
        <v>233.15612479</v>
      </c>
    </row>
    <row r="1847" spans="1:2">
      <c r="A1847" s="32">
        <v>0</v>
      </c>
      <c r="B1847" s="32">
        <v>355.1639113</v>
      </c>
    </row>
    <row r="1848" spans="1:2">
      <c r="A1848" s="32">
        <v>0</v>
      </c>
      <c r="B1848" s="32">
        <v>246.71682738</v>
      </c>
    </row>
    <row r="1849" spans="1:2">
      <c r="A1849" s="32">
        <v>0</v>
      </c>
      <c r="B1849" s="32">
        <v>74.404263327</v>
      </c>
    </row>
    <row r="1850" spans="1:2">
      <c r="A1850" s="32">
        <v>0</v>
      </c>
      <c r="B1850" s="32">
        <v>436.75177987</v>
      </c>
    </row>
    <row r="1851" spans="1:2">
      <c r="A1851" s="32">
        <v>0</v>
      </c>
      <c r="B1851" s="32">
        <v>70.337530564</v>
      </c>
    </row>
    <row r="1852" spans="1:2">
      <c r="A1852" s="32">
        <v>0</v>
      </c>
      <c r="B1852" s="32">
        <v>253.31804334</v>
      </c>
    </row>
    <row r="1853" spans="1:2">
      <c r="A1853" s="32">
        <v>0</v>
      </c>
      <c r="B1853" s="32">
        <v>213.45544748</v>
      </c>
    </row>
    <row r="1854" spans="1:2">
      <c r="A1854" s="32">
        <v>0</v>
      </c>
      <c r="B1854" s="32">
        <v>120.67492799</v>
      </c>
    </row>
    <row r="1855" spans="1:2">
      <c r="A1855" s="32">
        <v>0</v>
      </c>
      <c r="B1855" s="32">
        <v>182.00104146</v>
      </c>
    </row>
    <row r="1856" spans="1:2">
      <c r="A1856" s="32">
        <v>0</v>
      </c>
      <c r="B1856" s="32">
        <v>262.07934525</v>
      </c>
    </row>
    <row r="1857" spans="1:2">
      <c r="A1857" s="32">
        <v>0</v>
      </c>
      <c r="B1857" s="32"/>
    </row>
    <row r="1858" spans="1:2">
      <c r="A1858" s="32">
        <v>0</v>
      </c>
      <c r="B1858" s="32"/>
    </row>
    <row r="1859" spans="1:2">
      <c r="A1859" s="32">
        <v>0</v>
      </c>
      <c r="B1859" s="32">
        <v>288.46762658</v>
      </c>
    </row>
    <row r="1860" spans="1:2">
      <c r="A1860" s="32">
        <v>0</v>
      </c>
      <c r="B1860" s="32">
        <v>279.5221733</v>
      </c>
    </row>
    <row r="1861" spans="1:2">
      <c r="A1861" s="32">
        <v>0</v>
      </c>
      <c r="B1861" s="32">
        <v>134.03176787</v>
      </c>
    </row>
    <row r="1862" spans="1:2">
      <c r="A1862" s="32"/>
      <c r="B1862" s="32">
        <v>147.01282696</v>
      </c>
    </row>
    <row r="1863" spans="1:2">
      <c r="A1863" s="32">
        <v>1</v>
      </c>
      <c r="B1863" s="32">
        <v>76.042086926</v>
      </c>
    </row>
    <row r="1864" spans="1:2">
      <c r="A1864" s="32">
        <v>0</v>
      </c>
      <c r="B1864" s="32">
        <v>349.27961082</v>
      </c>
    </row>
    <row r="1865" spans="1:2">
      <c r="A1865" s="32"/>
      <c r="B1865" s="32"/>
    </row>
    <row r="1866" spans="1:2">
      <c r="A1866" s="32">
        <v>0</v>
      </c>
      <c r="B1866" s="32">
        <v>238.38276937</v>
      </c>
    </row>
    <row r="1867" spans="1:2">
      <c r="A1867" s="32">
        <v>0</v>
      </c>
      <c r="B1867" s="32">
        <v>95.902131333</v>
      </c>
    </row>
    <row r="1868" spans="1:2">
      <c r="A1868" s="32">
        <v>0</v>
      </c>
      <c r="B1868" s="32">
        <v>132.82371179</v>
      </c>
    </row>
    <row r="1869" spans="1:2">
      <c r="A1869" s="32">
        <v>0</v>
      </c>
      <c r="B1869" s="32">
        <v>129.48684395</v>
      </c>
    </row>
    <row r="1870" spans="1:2">
      <c r="A1870" s="32">
        <v>0</v>
      </c>
      <c r="B1870" s="32">
        <v>145.95301782</v>
      </c>
    </row>
    <row r="1871" spans="1:2">
      <c r="A1871" s="32"/>
      <c r="B1871" s="32">
        <v>209.70673679</v>
      </c>
    </row>
    <row r="1872" spans="1:2">
      <c r="A1872" s="32">
        <v>1</v>
      </c>
      <c r="B1872" s="32">
        <v>368.73779632</v>
      </c>
    </row>
    <row r="1873" spans="1:2">
      <c r="A1873" s="32">
        <v>0</v>
      </c>
      <c r="B1873" s="32">
        <v>138.68795496</v>
      </c>
    </row>
    <row r="1874" spans="1:2">
      <c r="A1874" s="32">
        <v>0</v>
      </c>
      <c r="B1874" s="32">
        <v>321.38758675</v>
      </c>
    </row>
    <row r="1875" spans="1:2">
      <c r="A1875" s="32">
        <v>0</v>
      </c>
      <c r="B1875" s="32">
        <v>156.60549165</v>
      </c>
    </row>
    <row r="1876" spans="1:2">
      <c r="A1876" s="32">
        <v>0</v>
      </c>
      <c r="B1876" s="32">
        <v>307.63666403</v>
      </c>
    </row>
    <row r="1877" spans="1:2">
      <c r="A1877" s="32">
        <v>0</v>
      </c>
      <c r="B1877" s="32">
        <v>71.304197606</v>
      </c>
    </row>
    <row r="1878" spans="1:2">
      <c r="A1878" s="32">
        <v>0</v>
      </c>
      <c r="B1878" s="32">
        <v>252.34969818</v>
      </c>
    </row>
    <row r="1879" spans="1:2">
      <c r="A1879" s="32"/>
      <c r="B1879" s="32">
        <v>173.7172393</v>
      </c>
    </row>
    <row r="1880" spans="1:2">
      <c r="A1880" s="32">
        <v>0</v>
      </c>
      <c r="B1880" s="32">
        <v>70.9</v>
      </c>
    </row>
    <row r="1881" spans="1:2">
      <c r="A1881" s="32">
        <v>0</v>
      </c>
      <c r="B1881" s="32">
        <v>77.233333333</v>
      </c>
    </row>
    <row r="1882" spans="1:2">
      <c r="A1882" s="32">
        <v>0</v>
      </c>
      <c r="B1882" s="32">
        <v>113.03333333</v>
      </c>
    </row>
    <row r="1883" spans="1:2">
      <c r="A1883" s="32">
        <v>0</v>
      </c>
      <c r="B1883" s="32">
        <v>173.46666667</v>
      </c>
    </row>
    <row r="1884" spans="1:2">
      <c r="A1884" s="32">
        <v>3</v>
      </c>
      <c r="B1884" s="32">
        <v>74.066666667</v>
      </c>
    </row>
    <row r="1885" spans="1:2">
      <c r="A1885" s="32">
        <v>0</v>
      </c>
      <c r="B1885" s="32">
        <v>183.63333333</v>
      </c>
    </row>
    <row r="1886" spans="1:2">
      <c r="A1886" s="32">
        <v>0</v>
      </c>
      <c r="B1886" s="32">
        <v>282.03333333</v>
      </c>
    </row>
    <row r="1887" spans="1:2">
      <c r="A1887" s="32">
        <v>2</v>
      </c>
      <c r="B1887" s="32">
        <v>226.43333333</v>
      </c>
    </row>
    <row r="1888" spans="1:2">
      <c r="A1888" s="32">
        <v>0</v>
      </c>
      <c r="B1888" s="32">
        <v>267.86545832</v>
      </c>
    </row>
    <row r="1889" spans="1:2">
      <c r="A1889" s="32">
        <v>2</v>
      </c>
      <c r="B1889" s="32">
        <v>182.9569956</v>
      </c>
    </row>
    <row r="1890" spans="1:2">
      <c r="A1890" s="32">
        <v>2</v>
      </c>
      <c r="B1890" s="32">
        <v>249.43595428</v>
      </c>
    </row>
    <row r="1891" spans="1:2">
      <c r="A1891" s="32">
        <v>1</v>
      </c>
      <c r="B1891" s="32">
        <v>176.93524748</v>
      </c>
    </row>
    <row r="1892" spans="1:2">
      <c r="A1892" s="32">
        <v>0</v>
      </c>
      <c r="B1892" s="32">
        <v>147.40222744</v>
      </c>
    </row>
    <row r="1893" spans="1:2">
      <c r="A1893" s="32">
        <v>0</v>
      </c>
      <c r="B1893" s="32">
        <v>107.74109478</v>
      </c>
    </row>
    <row r="1894" spans="1:2">
      <c r="A1894" s="32">
        <v>0</v>
      </c>
      <c r="B1894" s="32">
        <v>198.81516721</v>
      </c>
    </row>
    <row r="1895" spans="1:2">
      <c r="A1895" s="32">
        <v>0</v>
      </c>
      <c r="B1895" s="32">
        <v>223.5874152</v>
      </c>
    </row>
    <row r="1896" spans="1:2">
      <c r="A1896" s="32"/>
      <c r="B1896" s="32"/>
    </row>
    <row r="1897" spans="1:2">
      <c r="A1897" s="32">
        <v>0</v>
      </c>
      <c r="B1897" s="32">
        <v>309.4</v>
      </c>
    </row>
    <row r="1898" spans="1:2">
      <c r="A1898" s="32">
        <v>0</v>
      </c>
      <c r="B1898" s="32">
        <v>182.0664052</v>
      </c>
    </row>
    <row r="1899" spans="1:2">
      <c r="A1899" s="32"/>
      <c r="B1899" s="32"/>
    </row>
    <row r="1900" spans="1:2">
      <c r="A1900" s="32">
        <v>0</v>
      </c>
      <c r="B1900" s="32">
        <v>162.3574415</v>
      </c>
    </row>
    <row r="1901" spans="1:2">
      <c r="A1901" s="32">
        <v>0</v>
      </c>
      <c r="B1901" s="32">
        <v>192.42260626</v>
      </c>
    </row>
    <row r="1902" spans="1:2">
      <c r="A1902" s="32">
        <v>0</v>
      </c>
      <c r="B1902" s="32">
        <v>141.61314558</v>
      </c>
    </row>
    <row r="1903" spans="1:2">
      <c r="A1903" s="32">
        <v>2</v>
      </c>
      <c r="B1903" s="32">
        <v>202.86666667</v>
      </c>
    </row>
    <row r="1904" spans="1:2">
      <c r="A1904" s="32">
        <v>1</v>
      </c>
      <c r="B1904" s="32">
        <v>98.433333333</v>
      </c>
    </row>
    <row r="1905" spans="1:2">
      <c r="A1905" s="32">
        <v>0</v>
      </c>
      <c r="B1905" s="32">
        <v>106.93739665</v>
      </c>
    </row>
    <row r="1906" spans="1:2">
      <c r="A1906" s="32">
        <v>0</v>
      </c>
      <c r="B1906" s="32">
        <v>209.72551959</v>
      </c>
    </row>
    <row r="1907" spans="1:2">
      <c r="A1907" s="32">
        <v>0</v>
      </c>
      <c r="B1907" s="32">
        <v>194.35993932</v>
      </c>
    </row>
    <row r="1908" spans="1:2">
      <c r="A1908" s="32">
        <v>0</v>
      </c>
      <c r="B1908" s="32">
        <v>344.7479335</v>
      </c>
    </row>
    <row r="1909" spans="1:2">
      <c r="A1909" s="32">
        <v>1</v>
      </c>
      <c r="B1909" s="32">
        <v>89.066666667</v>
      </c>
    </row>
    <row r="1910" spans="1:2">
      <c r="A1910" s="32">
        <v>0</v>
      </c>
      <c r="B1910" s="32">
        <v>118.06964742</v>
      </c>
    </row>
    <row r="1911" spans="1:2">
      <c r="A1911" s="32">
        <v>0</v>
      </c>
      <c r="B1911" s="32">
        <v>202.15263385</v>
      </c>
    </row>
    <row r="1912" spans="1:2">
      <c r="A1912" s="32">
        <v>0</v>
      </c>
      <c r="B1912" s="32">
        <v>129.01549941</v>
      </c>
    </row>
    <row r="1913" spans="1:2">
      <c r="A1913" s="32"/>
      <c r="B1913" s="32">
        <v>170.40710644</v>
      </c>
    </row>
    <row r="1914" spans="1:2">
      <c r="A1914" s="32">
        <v>0</v>
      </c>
      <c r="B1914" s="32">
        <v>87.2</v>
      </c>
    </row>
    <row r="1915" spans="1:2">
      <c r="A1915" s="32">
        <v>1</v>
      </c>
      <c r="B1915" s="32">
        <v>58.7</v>
      </c>
    </row>
    <row r="1916" spans="1:2">
      <c r="A1916" s="32">
        <v>0</v>
      </c>
      <c r="B1916" s="32">
        <v>266.33310144</v>
      </c>
    </row>
    <row r="1917" spans="1:2">
      <c r="A1917" s="32">
        <v>1</v>
      </c>
      <c r="B1917" s="32">
        <v>198.8467209</v>
      </c>
    </row>
    <row r="1918" spans="1:2">
      <c r="A1918" s="32">
        <v>0</v>
      </c>
      <c r="B1918" s="32">
        <v>198.24317597</v>
      </c>
    </row>
    <row r="1919" spans="1:2">
      <c r="A1919" s="32">
        <v>0</v>
      </c>
      <c r="B1919" s="32">
        <v>138.16470464</v>
      </c>
    </row>
    <row r="1920" spans="1:2">
      <c r="A1920" s="32">
        <v>0</v>
      </c>
      <c r="B1920" s="32">
        <v>116.08660902</v>
      </c>
    </row>
    <row r="1921" spans="1:2">
      <c r="A1921" s="32">
        <v>0</v>
      </c>
      <c r="B1921" s="32">
        <v>128.66024536</v>
      </c>
    </row>
    <row r="1922" spans="1:2">
      <c r="A1922" s="32">
        <v>0</v>
      </c>
      <c r="B1922" s="32">
        <v>114.23595157</v>
      </c>
    </row>
    <row r="1923" spans="1:2">
      <c r="A1923" s="32">
        <v>0</v>
      </c>
      <c r="B1923" s="32">
        <v>164.76230423</v>
      </c>
    </row>
    <row r="1924" spans="1:2">
      <c r="A1924" s="32">
        <v>0</v>
      </c>
      <c r="B1924" s="32">
        <v>190.1599072</v>
      </c>
    </row>
    <row r="1925" spans="1:2">
      <c r="A1925" s="32">
        <v>0</v>
      </c>
      <c r="B1925" s="32">
        <v>242.91289344</v>
      </c>
    </row>
    <row r="1926" spans="1:2">
      <c r="A1926" s="32">
        <v>0</v>
      </c>
      <c r="B1926" s="32">
        <v>227.50739015</v>
      </c>
    </row>
    <row r="1927" spans="1:2">
      <c r="A1927" s="32">
        <v>0</v>
      </c>
      <c r="B1927" s="32">
        <v>191.90446359</v>
      </c>
    </row>
    <row r="1928" spans="1:2">
      <c r="A1928" s="32">
        <v>0</v>
      </c>
      <c r="B1928" s="32">
        <v>79.902871414</v>
      </c>
    </row>
    <row r="1929" spans="1:2">
      <c r="A1929" s="32">
        <v>2</v>
      </c>
      <c r="B1929" s="32">
        <v>189.9194249</v>
      </c>
    </row>
    <row r="1930" spans="1:2">
      <c r="A1930" s="32">
        <v>0</v>
      </c>
      <c r="B1930" s="32">
        <v>302.87005049</v>
      </c>
    </row>
    <row r="1931" spans="1:2">
      <c r="A1931" s="32">
        <v>0</v>
      </c>
      <c r="B1931" s="32">
        <v>78.299273534</v>
      </c>
    </row>
    <row r="1932" spans="1:2">
      <c r="A1932" s="32">
        <v>0</v>
      </c>
      <c r="B1932" s="32">
        <v>164.49002127</v>
      </c>
    </row>
    <row r="1933" spans="1:2">
      <c r="A1933" s="32">
        <v>0</v>
      </c>
      <c r="B1933" s="32">
        <v>137.43869242</v>
      </c>
    </row>
    <row r="1934" spans="1:2">
      <c r="A1934" s="32">
        <v>0</v>
      </c>
      <c r="B1934" s="32">
        <v>105.05041496</v>
      </c>
    </row>
    <row r="1935" spans="1:2">
      <c r="A1935" s="32">
        <v>0</v>
      </c>
      <c r="B1935" s="32">
        <v>230.8801537</v>
      </c>
    </row>
    <row r="1936" spans="1:2">
      <c r="A1936" s="32">
        <v>0</v>
      </c>
      <c r="B1936" s="32">
        <v>72.329572042</v>
      </c>
    </row>
    <row r="1937" spans="1:2">
      <c r="A1937" s="32">
        <v>0</v>
      </c>
      <c r="B1937" s="32">
        <v>148.28809958</v>
      </c>
    </row>
    <row r="1938" spans="1:2">
      <c r="A1938" s="32">
        <v>0</v>
      </c>
      <c r="B1938" s="32">
        <v>340.79534444</v>
      </c>
    </row>
    <row r="1939" spans="1:2">
      <c r="A1939" s="32">
        <v>0</v>
      </c>
      <c r="B1939" s="32">
        <v>157.89244671</v>
      </c>
    </row>
    <row r="1940" spans="1:2">
      <c r="A1940" s="32">
        <v>2</v>
      </c>
      <c r="B1940" s="32">
        <v>214.99645978</v>
      </c>
    </row>
    <row r="1941" spans="1:2">
      <c r="A1941" s="32">
        <v>0</v>
      </c>
      <c r="B1941" s="32">
        <v>250.01888053</v>
      </c>
    </row>
    <row r="1942" spans="1:2">
      <c r="A1942" s="32">
        <v>0</v>
      </c>
      <c r="B1942" s="32">
        <v>38.334923849</v>
      </c>
    </row>
    <row r="1943" spans="1:2">
      <c r="A1943" s="32">
        <v>0</v>
      </c>
      <c r="B1943" s="32">
        <v>165.4307821</v>
      </c>
    </row>
    <row r="1944" spans="1:2">
      <c r="A1944" s="32">
        <v>1</v>
      </c>
      <c r="B1944" s="32">
        <v>192.47915219</v>
      </c>
    </row>
    <row r="1945" spans="1:2">
      <c r="A1945" s="32">
        <v>1</v>
      </c>
      <c r="B1945" s="32">
        <v>346.58010279</v>
      </c>
    </row>
    <row r="1946" spans="1:2">
      <c r="A1946" s="32">
        <v>0</v>
      </c>
      <c r="B1946" s="32">
        <v>129.15261505</v>
      </c>
    </row>
    <row r="1947" spans="1:2">
      <c r="A1947" s="32">
        <v>0</v>
      </c>
      <c r="B1947" s="32">
        <v>185.32503543</v>
      </c>
    </row>
    <row r="1948" spans="1:2">
      <c r="A1948" s="32">
        <v>0</v>
      </c>
      <c r="B1948" s="32">
        <v>125.32588539</v>
      </c>
    </row>
    <row r="1949" spans="1:2">
      <c r="A1949" s="32"/>
      <c r="B1949" s="32">
        <v>210.11522091</v>
      </c>
    </row>
    <row r="1950" spans="1:2">
      <c r="A1950" s="32">
        <v>0</v>
      </c>
      <c r="B1950" s="32">
        <v>181.0272753</v>
      </c>
    </row>
    <row r="1951" spans="1:2">
      <c r="A1951" s="32">
        <v>0</v>
      </c>
      <c r="B1951" s="32">
        <v>136.95694068</v>
      </c>
    </row>
    <row r="1952" spans="1:2">
      <c r="A1952" s="32">
        <v>0</v>
      </c>
      <c r="B1952" s="32">
        <v>142.2125619</v>
      </c>
    </row>
    <row r="1953" spans="1:2">
      <c r="A1953" s="32">
        <v>0</v>
      </c>
      <c r="B1953" s="32">
        <v>169.72388834</v>
      </c>
    </row>
    <row r="1954" spans="1:2">
      <c r="A1954" s="32">
        <v>0</v>
      </c>
      <c r="B1954" s="32">
        <v>136.6209694</v>
      </c>
    </row>
    <row r="1955" spans="1:2">
      <c r="A1955" s="32">
        <v>0</v>
      </c>
      <c r="B1955" s="32">
        <v>175.51987453</v>
      </c>
    </row>
    <row r="1956" spans="1:2">
      <c r="A1956" s="32">
        <v>0</v>
      </c>
      <c r="B1956" s="32">
        <v>240.90805914</v>
      </c>
    </row>
    <row r="1957" spans="1:2">
      <c r="A1957" s="32">
        <v>0</v>
      </c>
      <c r="B1957" s="32">
        <v>195.72332191</v>
      </c>
    </row>
    <row r="1958" spans="1:2">
      <c r="A1958" s="32">
        <v>0</v>
      </c>
      <c r="B1958" s="32">
        <v>162.04401039</v>
      </c>
    </row>
    <row r="1959" spans="1:2">
      <c r="A1959" s="32">
        <v>0</v>
      </c>
      <c r="B1959" s="32">
        <v>197.27367923</v>
      </c>
    </row>
    <row r="1960" spans="1:2">
      <c r="A1960" s="32">
        <v>0</v>
      </c>
      <c r="B1960" s="32">
        <v>201.65084421</v>
      </c>
    </row>
    <row r="1961" spans="1:2">
      <c r="A1961" s="32"/>
      <c r="B1961" s="32"/>
    </row>
    <row r="1962" spans="1:2">
      <c r="A1962" s="32"/>
      <c r="B1962" s="32"/>
    </row>
    <row r="1963" spans="1:2">
      <c r="A1963" s="32">
        <v>0</v>
      </c>
      <c r="B1963" s="32">
        <v>225.20132562</v>
      </c>
    </row>
    <row r="1964" spans="1:2">
      <c r="A1964" s="32">
        <v>0</v>
      </c>
      <c r="B1964" s="32">
        <v>132.16026989</v>
      </c>
    </row>
    <row r="1965" spans="1:2">
      <c r="A1965" s="32">
        <v>0</v>
      </c>
      <c r="B1965" s="32">
        <v>80.148943035</v>
      </c>
    </row>
    <row r="1966" spans="1:2">
      <c r="A1966" s="32"/>
      <c r="B1966" s="32">
        <v>159.80149338</v>
      </c>
    </row>
    <row r="1967" spans="1:2">
      <c r="A1967" s="32">
        <v>1</v>
      </c>
      <c r="B1967" s="32">
        <v>260.55523624</v>
      </c>
    </row>
    <row r="1968" spans="1:2">
      <c r="A1968" s="32"/>
      <c r="B1968" s="32"/>
    </row>
    <row r="1969" spans="1:2">
      <c r="A1969" s="32">
        <v>1</v>
      </c>
      <c r="B1969" s="32">
        <v>203.9</v>
      </c>
    </row>
    <row r="1970" spans="1:2">
      <c r="A1970" s="32">
        <v>0</v>
      </c>
      <c r="B1970" s="32">
        <v>140.97202234</v>
      </c>
    </row>
    <row r="1971" spans="1:2">
      <c r="A1971" s="32">
        <v>0</v>
      </c>
      <c r="B1971" s="32">
        <v>139.53084276</v>
      </c>
    </row>
    <row r="1972" spans="1:2">
      <c r="A1972" s="32">
        <v>0</v>
      </c>
      <c r="B1972" s="32">
        <v>265.2270609</v>
      </c>
    </row>
    <row r="1973" spans="1:2">
      <c r="A1973" s="32">
        <v>0</v>
      </c>
      <c r="B1973" s="32">
        <v>183.98210054</v>
      </c>
    </row>
    <row r="1974" spans="1:2">
      <c r="A1974" s="32">
        <v>0</v>
      </c>
      <c r="B1974" s="32">
        <v>127.83966204</v>
      </c>
    </row>
    <row r="1975" spans="1:2">
      <c r="A1975" s="32"/>
      <c r="B1975" s="32">
        <v>116.46675743</v>
      </c>
    </row>
    <row r="1976" spans="1:2">
      <c r="A1976" s="32">
        <v>0</v>
      </c>
      <c r="B1976" s="32">
        <v>175.87735007</v>
      </c>
    </row>
    <row r="1977" spans="1:2">
      <c r="A1977" s="32">
        <v>0</v>
      </c>
      <c r="B1977" s="32">
        <v>167.1637357</v>
      </c>
    </row>
    <row r="1978" spans="1:2">
      <c r="A1978" s="32">
        <v>0</v>
      </c>
      <c r="B1978" s="32">
        <v>151.85116589</v>
      </c>
    </row>
    <row r="1979" spans="1:2">
      <c r="A1979" s="32">
        <v>0</v>
      </c>
      <c r="B1979" s="32">
        <v>125.53480182</v>
      </c>
    </row>
    <row r="1980" spans="1:2">
      <c r="A1980" s="32">
        <v>1</v>
      </c>
      <c r="B1980" s="32">
        <v>143.68279591</v>
      </c>
    </row>
    <row r="1981" spans="1:2">
      <c r="A1981" s="32">
        <v>0</v>
      </c>
      <c r="B1981" s="32">
        <v>79.371384496</v>
      </c>
    </row>
    <row r="1982" spans="1:2">
      <c r="A1982" s="32">
        <v>0</v>
      </c>
      <c r="B1982" s="32">
        <v>93.395002466</v>
      </c>
    </row>
    <row r="1983" spans="1:2">
      <c r="A1983" s="32">
        <v>0</v>
      </c>
      <c r="B1983" s="32">
        <v>159.35410405</v>
      </c>
    </row>
    <row r="1984" spans="1:2">
      <c r="A1984" s="32">
        <v>0</v>
      </c>
      <c r="B1984" s="32">
        <v>163.98927891</v>
      </c>
    </row>
    <row r="1985" spans="1:2">
      <c r="A1985" s="32">
        <v>0</v>
      </c>
      <c r="B1985" s="32">
        <v>201.93333333</v>
      </c>
    </row>
    <row r="1986" spans="1:2">
      <c r="A1986" s="32">
        <v>0</v>
      </c>
      <c r="B1986" s="32">
        <v>205.93333333</v>
      </c>
    </row>
    <row r="1987" spans="1:2">
      <c r="A1987" s="32">
        <v>0</v>
      </c>
      <c r="B1987" s="32">
        <v>244.99538458</v>
      </c>
    </row>
    <row r="1988" spans="1:2">
      <c r="A1988" s="32">
        <v>0</v>
      </c>
      <c r="B1988" s="32">
        <v>246.8377195</v>
      </c>
    </row>
    <row r="1989" spans="1:2">
      <c r="A1989" s="32">
        <v>0</v>
      </c>
      <c r="B1989" s="32">
        <v>118.64637517</v>
      </c>
    </row>
    <row r="1990" spans="1:2">
      <c r="A1990" s="32"/>
      <c r="B1990" s="32">
        <v>116.77581763</v>
      </c>
    </row>
    <row r="1991" spans="1:2">
      <c r="A1991" s="32">
        <v>0</v>
      </c>
      <c r="B1991" s="32">
        <v>208.30688217</v>
      </c>
    </row>
    <row r="1992" spans="1:2">
      <c r="A1992" s="32">
        <v>0</v>
      </c>
      <c r="B1992" s="32">
        <v>175.17044098</v>
      </c>
    </row>
    <row r="1993" spans="1:2">
      <c r="A1993" s="32">
        <v>0</v>
      </c>
      <c r="B1993" s="32">
        <v>29.058670234</v>
      </c>
    </row>
    <row r="1994" spans="1:2">
      <c r="A1994" s="32">
        <v>0</v>
      </c>
      <c r="B1994" s="32">
        <v>186.8053299</v>
      </c>
    </row>
    <row r="1995" spans="1:2">
      <c r="A1995" s="32">
        <v>0</v>
      </c>
      <c r="B1995" s="32">
        <v>137.14247311</v>
      </c>
    </row>
    <row r="1996" spans="1:2">
      <c r="A1996" s="32">
        <v>0</v>
      </c>
      <c r="B1996" s="32">
        <v>236.05277279</v>
      </c>
    </row>
    <row r="1997" spans="1:2">
      <c r="A1997" s="32">
        <v>0</v>
      </c>
      <c r="B1997" s="32">
        <v>65.107496541</v>
      </c>
    </row>
    <row r="1998" spans="1:2">
      <c r="A1998" s="32">
        <v>0</v>
      </c>
      <c r="B1998" s="32">
        <v>141.20846058</v>
      </c>
    </row>
    <row r="1999" spans="1:2">
      <c r="A1999" s="32"/>
      <c r="B1999" s="32">
        <v>187.17919874</v>
      </c>
    </row>
    <row r="2000" spans="1:2">
      <c r="A2000" s="32">
        <v>0</v>
      </c>
      <c r="B2000" s="32">
        <v>147.19741366</v>
      </c>
    </row>
    <row r="2001" spans="1:2">
      <c r="A2001" s="32">
        <v>0</v>
      </c>
      <c r="B2001" s="32">
        <v>117.85717268</v>
      </c>
    </row>
    <row r="2002" spans="1:2">
      <c r="A2002" s="32">
        <v>0</v>
      </c>
      <c r="B2002" s="32">
        <v>77.133333333</v>
      </c>
    </row>
    <row r="2003" spans="1:2">
      <c r="A2003" s="32">
        <v>0</v>
      </c>
      <c r="B2003" s="32">
        <v>115.07618603</v>
      </c>
    </row>
    <row r="2004" spans="1:2">
      <c r="A2004" s="32">
        <v>0</v>
      </c>
      <c r="B2004" s="32">
        <v>55.021588949</v>
      </c>
    </row>
    <row r="2005" spans="1:2">
      <c r="A2005" s="32">
        <v>0</v>
      </c>
      <c r="B2005" s="32">
        <v>205.8739212</v>
      </c>
    </row>
    <row r="2006" spans="1:2">
      <c r="A2006" s="32">
        <v>0</v>
      </c>
      <c r="B2006" s="32">
        <v>227.93289343</v>
      </c>
    </row>
    <row r="2007" spans="1:2">
      <c r="A2007" s="32">
        <v>0</v>
      </c>
      <c r="B2007" s="32">
        <v>163.41663166</v>
      </c>
    </row>
    <row r="2008" spans="1:2">
      <c r="A2008" s="32">
        <v>0</v>
      </c>
      <c r="B2008" s="32">
        <v>223.45485481</v>
      </c>
    </row>
    <row r="2009" spans="1:2">
      <c r="A2009" s="32">
        <v>1</v>
      </c>
      <c r="B2009" s="32">
        <v>187.82532332</v>
      </c>
    </row>
    <row r="2010" spans="1:2">
      <c r="A2010" s="32">
        <v>0</v>
      </c>
      <c r="B2010" s="32">
        <v>167.51551603</v>
      </c>
    </row>
    <row r="2011" spans="1:2">
      <c r="A2011" s="32">
        <v>0</v>
      </c>
      <c r="B2011" s="32">
        <v>169.19198431</v>
      </c>
    </row>
    <row r="2012" spans="1:2">
      <c r="A2012" s="32">
        <v>0</v>
      </c>
      <c r="B2012" s="32">
        <v>407.26116688</v>
      </c>
    </row>
    <row r="2013" spans="1:2">
      <c r="A2013" s="32">
        <v>0</v>
      </c>
      <c r="B2013" s="32">
        <v>177.0806266</v>
      </c>
    </row>
    <row r="2014" spans="1:2">
      <c r="A2014" s="32">
        <v>0</v>
      </c>
      <c r="B2014" s="32">
        <v>170.76451694</v>
      </c>
    </row>
    <row r="2015" spans="1:2">
      <c r="A2015" s="32">
        <v>1</v>
      </c>
      <c r="B2015" s="32">
        <v>179.09616602</v>
      </c>
    </row>
    <row r="2016" spans="1:2">
      <c r="A2016" s="32">
        <v>0</v>
      </c>
      <c r="B2016" s="32">
        <v>225.58576305</v>
      </c>
    </row>
    <row r="2017" spans="1:2">
      <c r="A2017" s="32">
        <v>0</v>
      </c>
      <c r="B2017" s="32">
        <v>178.08725678</v>
      </c>
    </row>
    <row r="2018" spans="1:2">
      <c r="A2018" s="32">
        <v>0</v>
      </c>
      <c r="B2018" s="32">
        <v>134.38410886</v>
      </c>
    </row>
    <row r="2019" spans="1:2">
      <c r="A2019" s="32">
        <v>0</v>
      </c>
      <c r="B2019" s="32">
        <v>109.4</v>
      </c>
    </row>
    <row r="2020" spans="1:2">
      <c r="A2020" s="32">
        <v>2</v>
      </c>
      <c r="B2020" s="32">
        <v>355.13122911</v>
      </c>
    </row>
    <row r="2021" spans="1:2">
      <c r="A2021" s="32"/>
      <c r="B2021" s="32">
        <v>166.7262772</v>
      </c>
    </row>
    <row r="2022" spans="1:2">
      <c r="A2022" s="32">
        <v>0</v>
      </c>
      <c r="B2022" s="32">
        <v>107.42060929</v>
      </c>
    </row>
    <row r="2023" spans="1:2">
      <c r="A2023" s="32">
        <v>0</v>
      </c>
      <c r="B2023" s="32">
        <v>203.90285502</v>
      </c>
    </row>
    <row r="2024" spans="1:2">
      <c r="A2024" s="32">
        <v>0</v>
      </c>
      <c r="B2024" s="32">
        <v>172.8544902</v>
      </c>
    </row>
    <row r="2025" spans="1:2">
      <c r="A2025" s="32">
        <v>0</v>
      </c>
      <c r="B2025" s="32">
        <v>85.009196731</v>
      </c>
    </row>
    <row r="2026" spans="1:2">
      <c r="A2026" s="32">
        <v>0</v>
      </c>
      <c r="B2026" s="32">
        <v>208.67289177</v>
      </c>
    </row>
    <row r="2027" spans="1:2">
      <c r="A2027" s="32">
        <v>0</v>
      </c>
      <c r="B2027" s="32">
        <v>171.59766853</v>
      </c>
    </row>
    <row r="2028" spans="1:2">
      <c r="A2028" s="32">
        <v>0</v>
      </c>
      <c r="B2028" s="32">
        <v>107.95131167</v>
      </c>
    </row>
    <row r="2029" spans="1:2">
      <c r="A2029" s="32">
        <v>0</v>
      </c>
      <c r="B2029" s="32">
        <v>192.36447464</v>
      </c>
    </row>
    <row r="2030" spans="1:2">
      <c r="A2030" s="32">
        <v>0</v>
      </c>
      <c r="B2030" s="32">
        <v>110.4779566</v>
      </c>
    </row>
    <row r="2031" spans="1:2">
      <c r="A2031" s="32">
        <v>0</v>
      </c>
      <c r="B2031" s="32">
        <v>214.48449255</v>
      </c>
    </row>
    <row r="2032" spans="1:2">
      <c r="A2032" s="32">
        <v>0</v>
      </c>
      <c r="B2032" s="32">
        <v>212.38692445</v>
      </c>
    </row>
    <row r="2033" spans="1:2">
      <c r="A2033" s="32">
        <v>0</v>
      </c>
      <c r="B2033" s="32">
        <v>367.94002493</v>
      </c>
    </row>
    <row r="2034" spans="1:2">
      <c r="A2034" s="32"/>
      <c r="B2034" s="32">
        <v>143.10806066</v>
      </c>
    </row>
    <row r="2035" spans="1:2">
      <c r="A2035" s="32">
        <v>0</v>
      </c>
      <c r="B2035" s="32">
        <v>181.89180444</v>
      </c>
    </row>
    <row r="2036" spans="1:2">
      <c r="A2036" s="32">
        <v>0</v>
      </c>
      <c r="B2036" s="32">
        <v>188.8241991</v>
      </c>
    </row>
    <row r="2037" spans="1:2">
      <c r="A2037" s="32">
        <v>0</v>
      </c>
      <c r="B2037" s="32">
        <v>264.9921562</v>
      </c>
    </row>
    <row r="2038" spans="1:2">
      <c r="A2038" s="32">
        <v>0</v>
      </c>
      <c r="B2038" s="32">
        <v>110.19319627</v>
      </c>
    </row>
    <row r="2039" spans="1:2">
      <c r="A2039" s="32">
        <v>0</v>
      </c>
      <c r="B2039" s="32">
        <v>142.16666667</v>
      </c>
    </row>
    <row r="2040" spans="1:2">
      <c r="A2040" s="32">
        <v>0</v>
      </c>
      <c r="B2040" s="32">
        <v>148.5</v>
      </c>
    </row>
    <row r="2041" spans="1:2">
      <c r="A2041" s="32">
        <v>0</v>
      </c>
      <c r="B2041" s="32">
        <v>211.06666667</v>
      </c>
    </row>
    <row r="2042" spans="1:2">
      <c r="A2042" s="32">
        <v>0</v>
      </c>
      <c r="B2042" s="32">
        <v>304.36666667</v>
      </c>
    </row>
    <row r="2043" spans="1:2">
      <c r="A2043" s="32">
        <v>0</v>
      </c>
      <c r="B2043" s="32">
        <v>292.1</v>
      </c>
    </row>
    <row r="2044" spans="1:2">
      <c r="A2044" s="32">
        <v>0</v>
      </c>
      <c r="B2044" s="32">
        <v>262.73333333</v>
      </c>
    </row>
    <row r="2045" spans="1:2">
      <c r="A2045" s="32"/>
      <c r="B2045" s="32">
        <v>90.933333333</v>
      </c>
    </row>
    <row r="2046" spans="1:2">
      <c r="A2046" s="32">
        <v>0</v>
      </c>
      <c r="B2046" s="32">
        <v>199.9</v>
      </c>
    </row>
    <row r="2047" spans="1:2">
      <c r="A2047" s="32">
        <v>9</v>
      </c>
      <c r="B2047" s="32">
        <v>193.8</v>
      </c>
    </row>
    <row r="2048" spans="1:2">
      <c r="A2048" s="32">
        <v>3</v>
      </c>
      <c r="B2048" s="32">
        <v>66.933333333</v>
      </c>
    </row>
    <row r="2049" spans="1:2">
      <c r="A2049" s="32">
        <v>1</v>
      </c>
      <c r="B2049" s="32">
        <v>132.86666667</v>
      </c>
    </row>
    <row r="2050" spans="1:2">
      <c r="A2050" s="32">
        <v>0</v>
      </c>
      <c r="B2050" s="32">
        <v>21.266666667</v>
      </c>
    </row>
    <row r="2051" spans="1:2">
      <c r="A2051" s="32">
        <v>0</v>
      </c>
      <c r="B2051" s="32">
        <v>132.86666667</v>
      </c>
    </row>
    <row r="2052" spans="1:2">
      <c r="A2052" s="32">
        <v>2</v>
      </c>
      <c r="B2052" s="32">
        <v>106.53333333</v>
      </c>
    </row>
    <row r="2053" spans="1:2">
      <c r="A2053" s="32">
        <v>0</v>
      </c>
      <c r="B2053" s="32"/>
    </row>
    <row r="2054" spans="1:2">
      <c r="A2054" s="32">
        <v>0</v>
      </c>
      <c r="B2054" s="32">
        <v>195.83333333</v>
      </c>
    </row>
    <row r="2055" spans="1:2">
      <c r="A2055" s="32">
        <v>0</v>
      </c>
      <c r="B2055" s="32">
        <v>149.16666667</v>
      </c>
    </row>
    <row r="2056" spans="1:2">
      <c r="A2056" s="32">
        <v>2</v>
      </c>
      <c r="B2056" s="32">
        <v>138.33333333</v>
      </c>
    </row>
    <row r="2057" spans="1:2">
      <c r="A2057" s="32">
        <v>0</v>
      </c>
      <c r="B2057" s="32">
        <v>19.333333333</v>
      </c>
    </row>
    <row r="2058" spans="1:2">
      <c r="A2058" s="32">
        <v>0</v>
      </c>
      <c r="B2058" s="32">
        <v>92.99959341</v>
      </c>
    </row>
    <row r="2059" spans="1:2">
      <c r="A2059" s="32">
        <v>0</v>
      </c>
      <c r="B2059" s="32">
        <v>285.27593467</v>
      </c>
    </row>
    <row r="2060" spans="1:2">
      <c r="A2060" s="32">
        <v>2</v>
      </c>
      <c r="B2060" s="32">
        <v>185.64499392</v>
      </c>
    </row>
    <row r="2061" spans="1:2">
      <c r="A2061" s="32">
        <v>0</v>
      </c>
      <c r="B2061" s="32">
        <v>172.69668464</v>
      </c>
    </row>
    <row r="2062" spans="1:2">
      <c r="A2062" s="32">
        <v>0</v>
      </c>
      <c r="B2062" s="32">
        <v>198.0728056</v>
      </c>
    </row>
    <row r="2063" spans="1:2">
      <c r="A2063" s="32"/>
      <c r="B2063" s="32"/>
    </row>
    <row r="2064" spans="1:2">
      <c r="A2064" s="32">
        <v>1</v>
      </c>
      <c r="B2064" s="32">
        <v>184.99032439</v>
      </c>
    </row>
    <row r="2065" spans="1:2">
      <c r="A2065" s="32">
        <v>0</v>
      </c>
      <c r="B2065" s="32">
        <v>122.63869991</v>
      </c>
    </row>
    <row r="2066" spans="1:2">
      <c r="A2066" s="32">
        <v>0</v>
      </c>
      <c r="B2066" s="32">
        <v>256.7103553</v>
      </c>
    </row>
    <row r="2067" spans="1:2">
      <c r="A2067" s="32">
        <v>0</v>
      </c>
      <c r="B2067" s="32">
        <v>67.111665924</v>
      </c>
    </row>
    <row r="2068" spans="1:2">
      <c r="A2068" s="32"/>
      <c r="B2068" s="32"/>
    </row>
    <row r="2069" spans="1:2">
      <c r="A2069" s="32">
        <v>0</v>
      </c>
      <c r="B2069" s="32">
        <v>242.6505336</v>
      </c>
    </row>
    <row r="2070" spans="1:2">
      <c r="A2070" s="32">
        <v>0</v>
      </c>
      <c r="B2070" s="32">
        <v>174.88174385</v>
      </c>
    </row>
    <row r="2071" spans="1:2">
      <c r="A2071" s="32">
        <v>0</v>
      </c>
      <c r="B2071" s="32">
        <v>101.36228964</v>
      </c>
    </row>
    <row r="2072" spans="1:2">
      <c r="A2072" s="32">
        <v>1</v>
      </c>
      <c r="B2072" s="32">
        <v>195.53871125</v>
      </c>
    </row>
    <row r="2073" spans="1:2">
      <c r="A2073" s="32">
        <v>0</v>
      </c>
      <c r="B2073" s="32">
        <v>240.41029194</v>
      </c>
    </row>
    <row r="2074" spans="1:2">
      <c r="A2074" s="32"/>
      <c r="B2074" s="32"/>
    </row>
    <row r="2075" spans="1:2">
      <c r="A2075" s="32">
        <v>0</v>
      </c>
      <c r="B2075" s="32">
        <v>130.64846835</v>
      </c>
    </row>
    <row r="2076" spans="1:2">
      <c r="A2076" s="32">
        <v>0</v>
      </c>
      <c r="B2076" s="32">
        <v>319.59593727</v>
      </c>
    </row>
    <row r="2077" spans="1:2">
      <c r="A2077" s="32">
        <v>2</v>
      </c>
      <c r="B2077" s="32">
        <v>93.3</v>
      </c>
    </row>
    <row r="2078" spans="1:2">
      <c r="A2078" s="32">
        <v>0</v>
      </c>
      <c r="B2078" s="32">
        <v>135.86303837</v>
      </c>
    </row>
    <row r="2079" spans="1:2">
      <c r="A2079" s="32">
        <v>0</v>
      </c>
      <c r="B2079" s="32">
        <v>232.99471273</v>
      </c>
    </row>
    <row r="2080" spans="1:2">
      <c r="A2080" s="32">
        <v>0</v>
      </c>
      <c r="B2080" s="32"/>
    </row>
    <row r="2081" spans="1:2">
      <c r="A2081" s="32">
        <v>0</v>
      </c>
      <c r="B2081" s="32">
        <v>178.61236257</v>
      </c>
    </row>
    <row r="2082" spans="1:2">
      <c r="A2082" s="32">
        <v>0</v>
      </c>
      <c r="B2082" s="32">
        <v>149.45252906</v>
      </c>
    </row>
    <row r="2083" spans="1:2">
      <c r="A2083" s="32">
        <v>0</v>
      </c>
      <c r="B2083" s="32">
        <v>258.93715422</v>
      </c>
    </row>
    <row r="2084" spans="1:2">
      <c r="A2084" s="32">
        <v>0</v>
      </c>
      <c r="B2084" s="32">
        <v>162.99374391</v>
      </c>
    </row>
    <row r="2085" spans="1:2">
      <c r="A2085" s="32">
        <v>1</v>
      </c>
      <c r="B2085" s="32">
        <v>182.18178223</v>
      </c>
    </row>
    <row r="2086" spans="1:2">
      <c r="A2086" s="32">
        <v>1</v>
      </c>
      <c r="B2086" s="32">
        <v>92.4</v>
      </c>
    </row>
    <row r="2087" spans="1:2">
      <c r="A2087" s="32">
        <v>1</v>
      </c>
      <c r="B2087" s="32">
        <v>184.88001057</v>
      </c>
    </row>
    <row r="2088" spans="1:2">
      <c r="A2088" s="32">
        <v>0</v>
      </c>
      <c r="B2088" s="32">
        <v>71.461704749</v>
      </c>
    </row>
    <row r="2089" spans="1:2">
      <c r="A2089" s="32">
        <v>0</v>
      </c>
      <c r="B2089" s="32">
        <v>196.24137089</v>
      </c>
    </row>
    <row r="2090" spans="1:2">
      <c r="A2090" s="32">
        <v>1</v>
      </c>
      <c r="B2090" s="32"/>
    </row>
    <row r="2091" spans="1:2">
      <c r="A2091" s="32">
        <v>0</v>
      </c>
      <c r="B2091" s="32">
        <v>240.8560165</v>
      </c>
    </row>
    <row r="2092" spans="1:2">
      <c r="A2092" s="32">
        <v>0</v>
      </c>
      <c r="B2092" s="32">
        <v>248.78813035</v>
      </c>
    </row>
    <row r="2093" spans="1:2">
      <c r="A2093" s="32">
        <v>1</v>
      </c>
      <c r="B2093" s="32">
        <v>183.52372929</v>
      </c>
    </row>
    <row r="2094" spans="1:2">
      <c r="A2094" s="32">
        <v>0</v>
      </c>
      <c r="B2094" s="32">
        <v>94.687106657</v>
      </c>
    </row>
    <row r="2095" spans="1:2">
      <c r="A2095" s="32">
        <v>0</v>
      </c>
      <c r="B2095" s="32">
        <v>89.652536093</v>
      </c>
    </row>
    <row r="2096" spans="1:2">
      <c r="A2096" s="32"/>
      <c r="B2096" s="32">
        <v>102.6208363</v>
      </c>
    </row>
    <row r="2097" spans="1:2">
      <c r="A2097" s="32">
        <v>0</v>
      </c>
      <c r="B2097" s="32">
        <v>113.23333333</v>
      </c>
    </row>
    <row r="2098" spans="1:2">
      <c r="A2098" s="32">
        <v>0</v>
      </c>
      <c r="B2098" s="32">
        <v>156.54545124</v>
      </c>
    </row>
    <row r="2099" spans="1:2">
      <c r="A2099" s="32">
        <v>0</v>
      </c>
      <c r="B2099" s="32">
        <v>107.77338665</v>
      </c>
    </row>
    <row r="2100" spans="1:2">
      <c r="A2100" s="32">
        <v>0</v>
      </c>
      <c r="B2100" s="32">
        <v>68.549045013</v>
      </c>
    </row>
    <row r="2101" spans="1:2">
      <c r="A2101" s="32">
        <v>0</v>
      </c>
      <c r="B2101" s="32">
        <v>97.962961658</v>
      </c>
    </row>
    <row r="2102" spans="1:2">
      <c r="A2102" s="32">
        <v>0</v>
      </c>
      <c r="B2102" s="32">
        <v>240.64357656</v>
      </c>
    </row>
    <row r="2103" spans="1:2">
      <c r="A2103" s="32"/>
      <c r="B2103" s="32"/>
    </row>
    <row r="2104" spans="1:2">
      <c r="A2104" s="32">
        <v>0</v>
      </c>
      <c r="B2104" s="32">
        <v>294.78208459</v>
      </c>
    </row>
    <row r="2105" spans="1:2">
      <c r="A2105" s="32"/>
      <c r="B2105" s="32">
        <v>178.06475237</v>
      </c>
    </row>
    <row r="2106" spans="1:2">
      <c r="A2106" s="32">
        <v>0</v>
      </c>
      <c r="B2106" s="32">
        <v>226.2</v>
      </c>
    </row>
    <row r="2107" spans="1:2">
      <c r="A2107" s="32">
        <v>0</v>
      </c>
      <c r="B2107" s="32">
        <v>178.03446327</v>
      </c>
    </row>
    <row r="2108" spans="1:2">
      <c r="A2108" s="32">
        <v>2</v>
      </c>
      <c r="B2108" s="32">
        <v>180.0294503</v>
      </c>
    </row>
    <row r="2109" spans="1:2">
      <c r="A2109" s="32"/>
      <c r="B2109" s="32"/>
    </row>
    <row r="2110" spans="1:2">
      <c r="A2110" s="32">
        <v>0</v>
      </c>
      <c r="B2110" s="32">
        <v>260.07164985</v>
      </c>
    </row>
    <row r="2111" spans="1:2">
      <c r="A2111" s="32">
        <v>0</v>
      </c>
      <c r="B2111" s="32">
        <v>81.10679915</v>
      </c>
    </row>
    <row r="2112" spans="1:2">
      <c r="A2112" s="32">
        <v>0</v>
      </c>
      <c r="B2112" s="32">
        <v>335.98931518</v>
      </c>
    </row>
    <row r="2113" spans="1:2">
      <c r="A2113" s="32">
        <v>0</v>
      </c>
      <c r="B2113" s="32">
        <v>182.0643734</v>
      </c>
    </row>
    <row r="2114" spans="1:2">
      <c r="A2114" s="32"/>
      <c r="B2114" s="32">
        <v>157.91698973</v>
      </c>
    </row>
    <row r="2115" spans="1:2">
      <c r="A2115" s="32">
        <v>0</v>
      </c>
      <c r="B2115" s="32"/>
    </row>
    <row r="2116" spans="1:2">
      <c r="A2116" s="32">
        <v>0</v>
      </c>
      <c r="B2116" s="32">
        <v>91.923528914</v>
      </c>
    </row>
    <row r="2117" spans="1:2">
      <c r="A2117" s="32">
        <v>0</v>
      </c>
      <c r="B2117" s="32">
        <v>322.00454197</v>
      </c>
    </row>
    <row r="2118" spans="1:2">
      <c r="A2118" s="32">
        <v>0</v>
      </c>
      <c r="B2118" s="32">
        <v>154.48481378</v>
      </c>
    </row>
    <row r="2119" spans="1:2">
      <c r="A2119" s="32">
        <v>0</v>
      </c>
      <c r="B2119" s="32">
        <v>127.76666667</v>
      </c>
    </row>
    <row r="2120" spans="1:2">
      <c r="A2120" s="32"/>
      <c r="B2120" s="32">
        <v>198.39162001</v>
      </c>
    </row>
    <row r="2121" spans="1:2">
      <c r="A2121" s="32">
        <v>0</v>
      </c>
      <c r="B2121" s="32">
        <v>208.92069357</v>
      </c>
    </row>
    <row r="2122" spans="1:2">
      <c r="A2122" s="32"/>
      <c r="B2122" s="32"/>
    </row>
    <row r="2123" spans="1:2">
      <c r="A2123" s="32">
        <v>0</v>
      </c>
      <c r="B2123" s="32">
        <v>118.91849399</v>
      </c>
    </row>
    <row r="2124" spans="1:2">
      <c r="A2124" s="32">
        <v>0</v>
      </c>
      <c r="B2124" s="32">
        <v>232.29213861</v>
      </c>
    </row>
    <row r="2125" spans="1:2">
      <c r="A2125" s="32">
        <v>0</v>
      </c>
      <c r="B2125" s="32">
        <v>175.1914887</v>
      </c>
    </row>
    <row r="2126" spans="1:2">
      <c r="A2126" s="32">
        <v>0</v>
      </c>
      <c r="B2126" s="32">
        <v>210.99697546</v>
      </c>
    </row>
    <row r="2127" spans="1:2">
      <c r="A2127" s="32">
        <v>0</v>
      </c>
      <c r="B2127" s="32">
        <v>77.445106295</v>
      </c>
    </row>
    <row r="2128" spans="1:2">
      <c r="A2128" s="32"/>
      <c r="B2128" s="32">
        <v>175.96269497</v>
      </c>
    </row>
    <row r="2129" spans="1:2">
      <c r="A2129" s="32">
        <v>0</v>
      </c>
      <c r="B2129" s="32">
        <v>178.1121065</v>
      </c>
    </row>
    <row r="2130" spans="1:2">
      <c r="A2130" s="32">
        <v>0</v>
      </c>
      <c r="B2130" s="32">
        <v>159.20708757</v>
      </c>
    </row>
    <row r="2131" spans="1:2">
      <c r="A2131" s="32">
        <v>0</v>
      </c>
      <c r="B2131" s="32">
        <v>222.91307236</v>
      </c>
    </row>
    <row r="2132" spans="1:2">
      <c r="A2132" s="32">
        <v>0</v>
      </c>
      <c r="B2132" s="32">
        <v>176.84619551</v>
      </c>
    </row>
    <row r="2133" spans="1:2">
      <c r="A2133" s="32">
        <v>0</v>
      </c>
      <c r="B2133" s="32">
        <v>147.91098236</v>
      </c>
    </row>
    <row r="2134" spans="1:2">
      <c r="A2134" s="32">
        <v>0</v>
      </c>
      <c r="B2134" s="32">
        <v>74.435993325</v>
      </c>
    </row>
    <row r="2135" spans="1:2">
      <c r="A2135" s="32">
        <v>0</v>
      </c>
      <c r="B2135" s="32">
        <v>195.87763265</v>
      </c>
    </row>
    <row r="2136" spans="1:2">
      <c r="A2136" s="32">
        <v>0</v>
      </c>
      <c r="B2136" s="32">
        <v>169.85244928</v>
      </c>
    </row>
    <row r="2137" spans="1:2">
      <c r="A2137" s="32">
        <v>1</v>
      </c>
      <c r="B2137" s="32">
        <v>110.74174156</v>
      </c>
    </row>
    <row r="2138" spans="1:2">
      <c r="A2138" s="32"/>
      <c r="B2138" s="32">
        <v>210.71825612</v>
      </c>
    </row>
    <row r="2139" spans="1:2">
      <c r="A2139" s="32">
        <v>0</v>
      </c>
      <c r="B2139" s="32">
        <v>214.36204349</v>
      </c>
    </row>
    <row r="2140" spans="1:2">
      <c r="A2140" s="32">
        <v>0</v>
      </c>
      <c r="B2140" s="32">
        <v>145.75659669</v>
      </c>
    </row>
    <row r="2141" spans="1:2">
      <c r="A2141" s="32">
        <v>0</v>
      </c>
      <c r="B2141" s="32">
        <v>124.56401792</v>
      </c>
    </row>
    <row r="2142" spans="1:2">
      <c r="A2142" s="32">
        <v>0</v>
      </c>
      <c r="B2142" s="32">
        <v>82.708309337</v>
      </c>
    </row>
    <row r="2143" spans="1:2">
      <c r="A2143" s="32">
        <v>1</v>
      </c>
      <c r="B2143" s="32">
        <v>345.54310649</v>
      </c>
    </row>
    <row r="2144" spans="1:2">
      <c r="A2144" s="32">
        <v>0</v>
      </c>
      <c r="B2144" s="32">
        <v>179.127926</v>
      </c>
    </row>
    <row r="2145" spans="1:2">
      <c r="A2145" s="32">
        <v>0</v>
      </c>
      <c r="B2145" s="32">
        <v>165.33333333</v>
      </c>
    </row>
    <row r="2146" spans="1:2">
      <c r="A2146" s="32">
        <v>1</v>
      </c>
      <c r="B2146" s="32">
        <v>179.97707017</v>
      </c>
    </row>
    <row r="2147" spans="1:2">
      <c r="A2147" s="32">
        <v>0</v>
      </c>
      <c r="B2147" s="32">
        <v>261.18963685</v>
      </c>
    </row>
    <row r="2148" spans="1:2">
      <c r="A2148" s="32">
        <v>0</v>
      </c>
      <c r="B2148" s="32">
        <v>137.70778301</v>
      </c>
    </row>
    <row r="2149" spans="1:2">
      <c r="A2149" s="32"/>
      <c r="B2149" s="32">
        <v>149.93529399</v>
      </c>
    </row>
    <row r="2150" spans="1:2">
      <c r="A2150" s="32">
        <v>0</v>
      </c>
      <c r="B2150" s="32">
        <v>20.759215295</v>
      </c>
    </row>
    <row r="2151" spans="1:2">
      <c r="A2151" s="32">
        <v>3</v>
      </c>
      <c r="B2151" s="32">
        <v>71.44366499</v>
      </c>
    </row>
    <row r="2152" spans="1:2">
      <c r="A2152" s="32">
        <v>2</v>
      </c>
      <c r="B2152" s="32">
        <v>234.02181639</v>
      </c>
    </row>
    <row r="2153" spans="1:2">
      <c r="A2153" s="32">
        <v>0</v>
      </c>
      <c r="B2153" s="32">
        <v>125.38544605</v>
      </c>
    </row>
    <row r="2154" spans="1:2">
      <c r="A2154" s="32">
        <v>0</v>
      </c>
      <c r="B2154" s="32">
        <v>268.10759246</v>
      </c>
    </row>
    <row r="2155" spans="1:2">
      <c r="A2155" s="32"/>
      <c r="B2155" s="32">
        <v>165.03026745</v>
      </c>
    </row>
    <row r="2156" spans="1:2">
      <c r="A2156" s="32">
        <v>0</v>
      </c>
      <c r="B2156" s="32">
        <v>163.13185891</v>
      </c>
    </row>
    <row r="2157" spans="1:2">
      <c r="A2157" s="32">
        <v>0</v>
      </c>
      <c r="B2157" s="32">
        <v>145.96234363</v>
      </c>
    </row>
    <row r="2158" spans="1:2">
      <c r="A2158" s="32"/>
      <c r="B2158" s="32">
        <v>108.21700943</v>
      </c>
    </row>
    <row r="2159" spans="1:2">
      <c r="A2159" s="32">
        <v>0</v>
      </c>
      <c r="B2159" s="32">
        <v>180.94510639</v>
      </c>
    </row>
    <row r="2160" spans="1:2">
      <c r="A2160" s="32">
        <v>0</v>
      </c>
      <c r="B2160" s="32">
        <v>159.61701999</v>
      </c>
    </row>
    <row r="2161" spans="1:2">
      <c r="A2161" s="32">
        <v>1</v>
      </c>
      <c r="B2161" s="32">
        <v>182.69566963</v>
      </c>
    </row>
    <row r="2162" spans="1:2">
      <c r="A2162" s="32">
        <v>0</v>
      </c>
      <c r="B2162" s="32">
        <v>250.56135691</v>
      </c>
    </row>
    <row r="2163" spans="1:2">
      <c r="A2163" s="32">
        <v>0</v>
      </c>
      <c r="B2163" s="32">
        <v>239.74372086</v>
      </c>
    </row>
    <row r="2164" spans="1:2">
      <c r="A2164" s="32">
        <v>0</v>
      </c>
      <c r="B2164" s="32">
        <v>258.62150111</v>
      </c>
    </row>
    <row r="2165" spans="1:2">
      <c r="A2165" s="32">
        <v>0</v>
      </c>
      <c r="B2165" s="32">
        <v>202.46588178</v>
      </c>
    </row>
    <row r="2166" spans="1:2">
      <c r="A2166" s="32">
        <v>0</v>
      </c>
      <c r="B2166" s="32">
        <v>300.57942292</v>
      </c>
    </row>
    <row r="2167" spans="1:2">
      <c r="A2167" s="32"/>
      <c r="B2167" s="32"/>
    </row>
    <row r="2168" spans="1:2">
      <c r="A2168" s="32">
        <v>0</v>
      </c>
      <c r="B2168" s="32">
        <v>263.93117074</v>
      </c>
    </row>
    <row r="2169" spans="1:2">
      <c r="A2169" s="32"/>
      <c r="B2169" s="32"/>
    </row>
    <row r="2170" spans="1:2">
      <c r="A2170" s="32">
        <v>0</v>
      </c>
      <c r="B2170" s="32">
        <v>211.87694515</v>
      </c>
    </row>
    <row r="2171" spans="1:2">
      <c r="A2171" s="32">
        <v>0</v>
      </c>
      <c r="B2171" s="32">
        <v>98.417753249</v>
      </c>
    </row>
    <row r="2172" spans="1:2">
      <c r="A2172" s="32">
        <v>0</v>
      </c>
      <c r="B2172" s="32">
        <v>130.77656998</v>
      </c>
    </row>
    <row r="2173" spans="1:2">
      <c r="A2173" s="32">
        <v>1</v>
      </c>
      <c r="B2173" s="32">
        <v>145.2</v>
      </c>
    </row>
    <row r="2174" spans="1:2">
      <c r="A2174" s="32">
        <v>0</v>
      </c>
      <c r="B2174" s="32">
        <v>250.63333333</v>
      </c>
    </row>
    <row r="2175" spans="1:2">
      <c r="A2175" s="32">
        <v>0</v>
      </c>
      <c r="B2175" s="32">
        <v>276.06666667</v>
      </c>
    </row>
    <row r="2176" spans="1:2">
      <c r="A2176" s="32">
        <v>0</v>
      </c>
      <c r="B2176" s="32">
        <v>153.16666667</v>
      </c>
    </row>
    <row r="2177" spans="1:2">
      <c r="A2177" s="32">
        <v>0</v>
      </c>
      <c r="B2177" s="32">
        <v>105.5</v>
      </c>
    </row>
    <row r="2178" spans="1:2">
      <c r="A2178" s="32">
        <v>0</v>
      </c>
      <c r="B2178" s="32">
        <v>127.8</v>
      </c>
    </row>
    <row r="2179" spans="1:2">
      <c r="A2179" s="32">
        <v>0</v>
      </c>
      <c r="B2179" s="32">
        <v>238.4</v>
      </c>
    </row>
    <row r="2180" spans="1:2">
      <c r="A2180" s="32">
        <v>6</v>
      </c>
      <c r="B2180" s="32">
        <v>227.26666667</v>
      </c>
    </row>
    <row r="2181" spans="1:2">
      <c r="A2181" s="32">
        <v>0</v>
      </c>
      <c r="B2181" s="32">
        <v>174.50640819</v>
      </c>
    </row>
    <row r="2182" spans="1:2">
      <c r="A2182" s="32">
        <v>0</v>
      </c>
      <c r="B2182" s="32">
        <v>290.31077491</v>
      </c>
    </row>
    <row r="2183" spans="1:2">
      <c r="A2183" s="32">
        <v>0</v>
      </c>
      <c r="B2183" s="32">
        <v>147.35531256</v>
      </c>
    </row>
    <row r="2184" spans="1:2">
      <c r="A2184" s="32">
        <v>0</v>
      </c>
      <c r="B2184" s="32">
        <v>209.46059432</v>
      </c>
    </row>
    <row r="2185" spans="1:2">
      <c r="A2185" s="32">
        <v>0</v>
      </c>
      <c r="B2185" s="32">
        <v>268.58679992</v>
      </c>
    </row>
    <row r="2186" spans="1:2">
      <c r="A2186" s="32"/>
      <c r="B2186" s="32">
        <v>188.26097281</v>
      </c>
    </row>
    <row r="2187" spans="1:2">
      <c r="A2187" s="32">
        <v>0</v>
      </c>
      <c r="B2187" s="32">
        <v>348.66949199</v>
      </c>
    </row>
    <row r="2188" spans="1:2">
      <c r="A2188" s="32"/>
      <c r="B2188" s="32">
        <v>183.26200947</v>
      </c>
    </row>
    <row r="2189" spans="1:2">
      <c r="A2189" s="32">
        <v>0</v>
      </c>
      <c r="B2189" s="32">
        <v>209.12994572</v>
      </c>
    </row>
    <row r="2190" spans="1:2">
      <c r="A2190" s="32">
        <v>0</v>
      </c>
      <c r="B2190" s="32">
        <v>238.62182004</v>
      </c>
    </row>
    <row r="2191" spans="1:2">
      <c r="A2191" s="32">
        <v>0</v>
      </c>
      <c r="B2191" s="32">
        <v>115.32388361</v>
      </c>
    </row>
    <row r="2192" spans="1:2">
      <c r="A2192" s="32">
        <v>0</v>
      </c>
      <c r="B2192" s="32">
        <v>114.8430305</v>
      </c>
    </row>
    <row r="2193" spans="1:2">
      <c r="A2193" s="32"/>
      <c r="B2193" s="32">
        <v>101.79352327</v>
      </c>
    </row>
    <row r="2194" spans="1:2">
      <c r="A2194" s="32">
        <v>0</v>
      </c>
      <c r="B2194" s="32"/>
    </row>
    <row r="2195" spans="1:2">
      <c r="A2195" s="32">
        <v>0</v>
      </c>
      <c r="B2195" s="32">
        <v>185.33850577</v>
      </c>
    </row>
    <row r="2196" spans="1:2">
      <c r="A2196" s="32">
        <v>0</v>
      </c>
      <c r="B2196" s="32">
        <v>263.96101511</v>
      </c>
    </row>
    <row r="2197" spans="1:2">
      <c r="A2197" s="32"/>
      <c r="B2197" s="32">
        <v>146.71874245</v>
      </c>
    </row>
    <row r="2198" spans="1:2">
      <c r="A2198" s="32">
        <v>1</v>
      </c>
      <c r="B2198" s="32">
        <v>194.27383376</v>
      </c>
    </row>
    <row r="2199" spans="1:2">
      <c r="A2199" s="32">
        <v>0</v>
      </c>
      <c r="B2199" s="32">
        <v>245.60569562</v>
      </c>
    </row>
    <row r="2200" spans="1:2">
      <c r="A2200" s="32">
        <v>0</v>
      </c>
      <c r="B2200" s="32">
        <v>399.35570145</v>
      </c>
    </row>
    <row r="2201" spans="1:2">
      <c r="A2201" s="32">
        <v>0</v>
      </c>
      <c r="B2201" s="32">
        <v>107.9131329</v>
      </c>
    </row>
    <row r="2202" spans="1:2">
      <c r="A2202" s="32">
        <v>0</v>
      </c>
      <c r="B2202" s="32">
        <v>125.76666667</v>
      </c>
    </row>
    <row r="2203" spans="1:2">
      <c r="A2203" s="32">
        <v>0</v>
      </c>
      <c r="B2203" s="32">
        <v>193.76666667</v>
      </c>
    </row>
    <row r="2204" spans="1:2">
      <c r="A2204" s="32">
        <v>8</v>
      </c>
      <c r="B2204" s="32">
        <v>230.3</v>
      </c>
    </row>
    <row r="2205" spans="1:2">
      <c r="A2205" s="32">
        <v>0</v>
      </c>
      <c r="B2205" s="32"/>
    </row>
    <row r="2206" spans="1:2">
      <c r="A2206" s="32">
        <v>0</v>
      </c>
      <c r="B2206" s="32">
        <v>201.83559082</v>
      </c>
    </row>
    <row r="2207" spans="1:2">
      <c r="A2207" s="32">
        <v>0</v>
      </c>
      <c r="B2207" s="32">
        <v>269.62871093</v>
      </c>
    </row>
    <row r="2208" spans="1:2">
      <c r="A2208" s="32">
        <v>0</v>
      </c>
      <c r="B2208" s="32">
        <v>148.06729076</v>
      </c>
    </row>
    <row r="2209" spans="1:2">
      <c r="A2209" s="32">
        <v>2</v>
      </c>
      <c r="B2209" s="32">
        <v>362.51225026</v>
      </c>
    </row>
    <row r="2210" spans="1:2">
      <c r="A2210" s="32"/>
      <c r="B2210" s="32">
        <v>199.69861743</v>
      </c>
    </row>
    <row r="2211" spans="1:2">
      <c r="A2211" s="32">
        <v>0</v>
      </c>
      <c r="B2211" s="32">
        <v>174.34778761</v>
      </c>
    </row>
    <row r="2212" spans="1:2">
      <c r="A2212" s="32">
        <v>0</v>
      </c>
      <c r="B2212" s="32">
        <v>111.00781887</v>
      </c>
    </row>
    <row r="2213" spans="1:2">
      <c r="A2213" s="32">
        <v>0</v>
      </c>
      <c r="B2213" s="32">
        <v>255.37875694</v>
      </c>
    </row>
    <row r="2214" spans="1:2">
      <c r="A2214" s="32">
        <v>0</v>
      </c>
      <c r="B2214" s="32">
        <v>302.20191511</v>
      </c>
    </row>
    <row r="2215" spans="1:2">
      <c r="A2215" s="32">
        <v>0</v>
      </c>
      <c r="B2215" s="32">
        <v>259.73311697</v>
      </c>
    </row>
    <row r="2216" spans="1:2">
      <c r="A2216" s="32">
        <v>0</v>
      </c>
      <c r="B2216" s="32">
        <v>268.83333333</v>
      </c>
    </row>
    <row r="2217" spans="1:2">
      <c r="A2217" s="32">
        <v>0</v>
      </c>
      <c r="B2217" s="32">
        <v>181.72253428</v>
      </c>
    </row>
    <row r="2218" spans="1:2">
      <c r="A2218" s="32">
        <v>0</v>
      </c>
      <c r="B2218" s="32">
        <v>144.53360587</v>
      </c>
    </row>
    <row r="2219" spans="1:2">
      <c r="A2219" s="32"/>
      <c r="B2219" s="32"/>
    </row>
    <row r="2220" spans="1:2">
      <c r="A2220" s="32">
        <v>0</v>
      </c>
      <c r="B2220" s="32">
        <v>171.94583874</v>
      </c>
    </row>
    <row r="2221" spans="1:2">
      <c r="A2221" s="32">
        <v>0</v>
      </c>
      <c r="B2221" s="32">
        <v>181.30579978</v>
      </c>
    </row>
    <row r="2222" spans="1:2">
      <c r="A2222" s="32">
        <v>0</v>
      </c>
      <c r="B2222" s="32">
        <v>201.04240208</v>
      </c>
    </row>
    <row r="2223" spans="1:2">
      <c r="A2223" s="32">
        <v>0</v>
      </c>
      <c r="B2223" s="32">
        <v>66.723946838</v>
      </c>
    </row>
    <row r="2224" spans="1:2">
      <c r="A2224" s="32">
        <v>0</v>
      </c>
      <c r="B2224" s="32">
        <v>215.61201633</v>
      </c>
    </row>
    <row r="2225" spans="1:2">
      <c r="A2225" s="32">
        <v>0</v>
      </c>
      <c r="B2225" s="32">
        <v>167.43333333</v>
      </c>
    </row>
    <row r="2226" spans="1:2">
      <c r="A2226" s="32">
        <v>0</v>
      </c>
      <c r="B2226" s="32">
        <v>231.9014789</v>
      </c>
    </row>
    <row r="2227" spans="1:2">
      <c r="A2227" s="32">
        <v>0</v>
      </c>
      <c r="B2227" s="32">
        <v>73.455765867</v>
      </c>
    </row>
    <row r="2228" spans="1:2">
      <c r="A2228" s="32">
        <v>0</v>
      </c>
      <c r="B2228" s="32">
        <v>154.75212087</v>
      </c>
    </row>
    <row r="2229" spans="1:2">
      <c r="A2229" s="32">
        <v>0</v>
      </c>
      <c r="B2229" s="32">
        <v>103.69281836</v>
      </c>
    </row>
    <row r="2230" spans="1:2">
      <c r="A2230" s="32">
        <v>0</v>
      </c>
      <c r="B2230" s="32">
        <v>101.56666667</v>
      </c>
    </row>
    <row r="2231" spans="1:2">
      <c r="A2231" s="32">
        <v>2</v>
      </c>
      <c r="B2231" s="32">
        <v>182.18025649</v>
      </c>
    </row>
    <row r="2232" spans="1:2">
      <c r="A2232" s="32">
        <v>0</v>
      </c>
      <c r="B2232" s="32">
        <v>135.33270363</v>
      </c>
    </row>
    <row r="2233" spans="1:2">
      <c r="A2233" s="32">
        <v>0</v>
      </c>
      <c r="B2233" s="32">
        <v>133.54201413</v>
      </c>
    </row>
    <row r="2234" spans="1:2">
      <c r="A2234" s="32">
        <v>0</v>
      </c>
      <c r="B2234" s="32">
        <v>176.95253246</v>
      </c>
    </row>
    <row r="2235" spans="1:2">
      <c r="A2235" s="32">
        <v>0</v>
      </c>
      <c r="B2235" s="32">
        <v>75.892415281</v>
      </c>
    </row>
    <row r="2236" spans="1:2">
      <c r="A2236" s="32">
        <v>0</v>
      </c>
      <c r="B2236" s="32">
        <v>65.000742252</v>
      </c>
    </row>
    <row r="2237" spans="1:2">
      <c r="A2237" s="32">
        <v>0</v>
      </c>
      <c r="B2237" s="32">
        <v>181.40485044</v>
      </c>
    </row>
    <row r="2238" spans="1:2">
      <c r="A2238" s="32">
        <v>0</v>
      </c>
      <c r="B2238" s="32">
        <v>271.65672425</v>
      </c>
    </row>
    <row r="2239" spans="1:2">
      <c r="A2239" s="32">
        <v>0</v>
      </c>
      <c r="B2239" s="32">
        <v>155.81528651</v>
      </c>
    </row>
    <row r="2240" spans="1:2">
      <c r="A2240" s="32">
        <v>0</v>
      </c>
      <c r="B2240" s="32">
        <v>308.10854035</v>
      </c>
    </row>
    <row r="2241" spans="1:2">
      <c r="A2241" s="32">
        <v>0</v>
      </c>
      <c r="B2241" s="32">
        <v>171.95341056</v>
      </c>
    </row>
    <row r="2242" spans="1:2">
      <c r="A2242" s="32">
        <v>0</v>
      </c>
      <c r="B2242" s="32">
        <v>179.44333226</v>
      </c>
    </row>
    <row r="2243" spans="1:2">
      <c r="A2243" s="32">
        <v>0</v>
      </c>
      <c r="B2243" s="32">
        <v>195.04218544</v>
      </c>
    </row>
    <row r="2244" spans="1:2">
      <c r="A2244" s="32">
        <v>0</v>
      </c>
      <c r="B2244" s="32">
        <v>250.32958449</v>
      </c>
    </row>
    <row r="2245" spans="1:2">
      <c r="A2245" s="32">
        <v>1</v>
      </c>
      <c r="B2245" s="32">
        <v>347.96666667</v>
      </c>
    </row>
    <row r="2246" spans="1:2">
      <c r="A2246" s="32">
        <v>0</v>
      </c>
      <c r="B2246" s="32">
        <v>108.01914173</v>
      </c>
    </row>
    <row r="2247" spans="1:2">
      <c r="A2247" s="32"/>
      <c r="B2247" s="32">
        <v>169.00541019</v>
      </c>
    </row>
    <row r="2248" spans="1:2">
      <c r="A2248" s="32">
        <v>0</v>
      </c>
      <c r="B2248" s="32">
        <v>221.22314273</v>
      </c>
    </row>
    <row r="2249" spans="1:2">
      <c r="A2249" s="32">
        <v>0</v>
      </c>
      <c r="B2249" s="32">
        <v>159.25249684</v>
      </c>
    </row>
    <row r="2250" spans="1:2">
      <c r="A2250" s="32">
        <v>0</v>
      </c>
      <c r="B2250" s="32">
        <v>183.10936064</v>
      </c>
    </row>
    <row r="2251" spans="1:2">
      <c r="A2251" s="32">
        <v>0</v>
      </c>
      <c r="B2251" s="32">
        <v>73.075238088</v>
      </c>
    </row>
    <row r="2252" spans="1:2">
      <c r="A2252" s="32">
        <v>0</v>
      </c>
      <c r="B2252" s="32">
        <v>296.33333333</v>
      </c>
    </row>
    <row r="2253" spans="1:2">
      <c r="A2253" s="32">
        <v>0</v>
      </c>
      <c r="B2253" s="32">
        <v>91.266666667</v>
      </c>
    </row>
    <row r="2254" spans="1:2">
      <c r="A2254" s="32">
        <v>0</v>
      </c>
      <c r="B2254" s="32">
        <v>108.79023328</v>
      </c>
    </row>
    <row r="2255" spans="1:2">
      <c r="A2255" s="32">
        <v>0</v>
      </c>
      <c r="B2255" s="32">
        <v>76.933122961</v>
      </c>
    </row>
    <row r="2256" spans="1:2">
      <c r="A2256" s="32">
        <v>0</v>
      </c>
      <c r="B2256" s="32">
        <v>303.68822972</v>
      </c>
    </row>
    <row r="2257" spans="1:2">
      <c r="A2257" s="32">
        <v>0</v>
      </c>
      <c r="B2257" s="32">
        <v>259.10302278</v>
      </c>
    </row>
    <row r="2258" spans="1:2">
      <c r="A2258" s="32">
        <v>0</v>
      </c>
      <c r="B2258" s="32">
        <v>316.03624437</v>
      </c>
    </row>
    <row r="2259" spans="1:2">
      <c r="A2259" s="32">
        <v>0</v>
      </c>
      <c r="B2259" s="32">
        <v>105.66623421</v>
      </c>
    </row>
    <row r="2260" spans="1:2">
      <c r="A2260" s="32">
        <v>0</v>
      </c>
      <c r="B2260" s="32">
        <v>68.583689736</v>
      </c>
    </row>
    <row r="2261" spans="1:2">
      <c r="A2261" s="32">
        <v>0</v>
      </c>
      <c r="B2261" s="32">
        <v>230.45755435</v>
      </c>
    </row>
    <row r="2262" spans="1:2">
      <c r="A2262" s="32">
        <v>0</v>
      </c>
      <c r="B2262" s="32">
        <v>111.6</v>
      </c>
    </row>
    <row r="2263" spans="1:2">
      <c r="A2263" s="32"/>
      <c r="B2263" s="32">
        <v>217.24212905</v>
      </c>
    </row>
    <row r="2264" spans="1:2">
      <c r="A2264" s="32">
        <v>0</v>
      </c>
      <c r="B2264" s="32">
        <v>295.72131731</v>
      </c>
    </row>
    <row r="2265" spans="1:2">
      <c r="A2265" s="32">
        <v>0</v>
      </c>
      <c r="B2265" s="32">
        <v>135.94862249</v>
      </c>
    </row>
    <row r="2266" spans="1:2">
      <c r="A2266" s="32">
        <v>1</v>
      </c>
      <c r="B2266" s="32">
        <v>120.78139621</v>
      </c>
    </row>
    <row r="2267" spans="1:2">
      <c r="A2267" s="32"/>
      <c r="B2267" s="32">
        <v>173.87586768</v>
      </c>
    </row>
    <row r="2268" spans="1:2">
      <c r="A2268" s="32"/>
      <c r="B2268" s="32"/>
    </row>
    <row r="2269" spans="1:2">
      <c r="A2269" s="32">
        <v>0</v>
      </c>
      <c r="B2269" s="32">
        <v>134.63357916</v>
      </c>
    </row>
    <row r="2270" spans="1:2">
      <c r="A2270" s="32">
        <v>0</v>
      </c>
      <c r="B2270" s="32">
        <v>209.47991026</v>
      </c>
    </row>
    <row r="2271" spans="1:2">
      <c r="A2271" s="32">
        <v>0</v>
      </c>
      <c r="B2271" s="32">
        <v>239.08369595</v>
      </c>
    </row>
    <row r="2272" spans="1:2">
      <c r="A2272" s="32">
        <v>0</v>
      </c>
      <c r="B2272" s="32">
        <v>111.8099755</v>
      </c>
    </row>
    <row r="2273" spans="1:2">
      <c r="A2273" s="32">
        <v>0</v>
      </c>
      <c r="B2273" s="32">
        <v>142.03790337</v>
      </c>
    </row>
    <row r="2274" spans="1:2">
      <c r="A2274" s="32">
        <v>0</v>
      </c>
      <c r="B2274" s="32">
        <v>83.062468192</v>
      </c>
    </row>
    <row r="2275" spans="1:2">
      <c r="A2275" s="32">
        <v>2</v>
      </c>
      <c r="B2275" s="32">
        <v>176.53032737</v>
      </c>
    </row>
    <row r="2276" spans="1:2">
      <c r="A2276" s="32">
        <v>0</v>
      </c>
      <c r="B2276" s="32">
        <v>284.49690358</v>
      </c>
    </row>
    <row r="2277" spans="1:2">
      <c r="A2277" s="32">
        <v>0</v>
      </c>
      <c r="B2277" s="32">
        <v>239.77323213</v>
      </c>
    </row>
    <row r="2278" spans="1:2">
      <c r="A2278" s="32">
        <v>0</v>
      </c>
      <c r="B2278" s="32">
        <v>182.40075506</v>
      </c>
    </row>
    <row r="2279" spans="1:2">
      <c r="A2279" s="32"/>
      <c r="B2279" s="32">
        <v>192.48231602</v>
      </c>
    </row>
    <row r="2280" spans="1:2">
      <c r="A2280" s="32">
        <v>0</v>
      </c>
      <c r="B2280" s="32">
        <v>153.08755553</v>
      </c>
    </row>
    <row r="2281" spans="1:2">
      <c r="A2281" s="32">
        <v>0</v>
      </c>
      <c r="B2281" s="32">
        <v>120.7</v>
      </c>
    </row>
    <row r="2282" spans="1:2">
      <c r="A2282" s="32">
        <v>0</v>
      </c>
      <c r="B2282" s="32">
        <v>71.550477459</v>
      </c>
    </row>
    <row r="2283" spans="1:2">
      <c r="A2283" s="32">
        <v>0</v>
      </c>
      <c r="B2283" s="32">
        <v>297.9070847</v>
      </c>
    </row>
    <row r="2284" spans="1:2">
      <c r="A2284" s="32">
        <v>0</v>
      </c>
      <c r="B2284" s="32">
        <v>180.18742244</v>
      </c>
    </row>
    <row r="2285" spans="1:2">
      <c r="A2285" s="32">
        <v>2</v>
      </c>
      <c r="B2285" s="32">
        <v>111.58860329</v>
      </c>
    </row>
    <row r="2286" spans="1:2">
      <c r="A2286" s="32">
        <v>0</v>
      </c>
      <c r="B2286" s="32">
        <v>210.20212954</v>
      </c>
    </row>
    <row r="2287" spans="1:2">
      <c r="A2287" s="32">
        <v>0</v>
      </c>
      <c r="B2287" s="32">
        <v>242.94051409</v>
      </c>
    </row>
    <row r="2288" spans="1:2">
      <c r="A2288" s="32">
        <v>0</v>
      </c>
      <c r="B2288" s="32">
        <v>90.273079432</v>
      </c>
    </row>
    <row r="2289" spans="1:2">
      <c r="A2289" s="32">
        <v>2</v>
      </c>
      <c r="B2289" s="32">
        <v>69.268409144</v>
      </c>
    </row>
    <row r="2290" spans="1:2">
      <c r="A2290" s="32">
        <v>0</v>
      </c>
      <c r="B2290" s="32">
        <v>341.64350174</v>
      </c>
    </row>
    <row r="2291" spans="1:2">
      <c r="A2291" s="32">
        <v>0</v>
      </c>
      <c r="B2291" s="32"/>
    </row>
    <row r="2292" spans="1:2">
      <c r="A2292" s="32">
        <v>0</v>
      </c>
      <c r="B2292" s="32">
        <v>278.30142446</v>
      </c>
    </row>
    <row r="2293" spans="1:2">
      <c r="A2293" s="32">
        <v>0</v>
      </c>
      <c r="B2293" s="32">
        <v>145.79410614</v>
      </c>
    </row>
    <row r="2294" spans="1:2">
      <c r="A2294" s="32">
        <v>0</v>
      </c>
      <c r="B2294" s="32">
        <v>234.94895108</v>
      </c>
    </row>
    <row r="2295" spans="1:2">
      <c r="A2295" s="32">
        <v>2</v>
      </c>
      <c r="B2295" s="32">
        <v>183.60866723</v>
      </c>
    </row>
    <row r="2296" spans="1:2">
      <c r="A2296" s="32">
        <v>0</v>
      </c>
      <c r="B2296" s="32">
        <v>235.68096702</v>
      </c>
    </row>
    <row r="2297" spans="1:2">
      <c r="A2297" s="32">
        <v>0</v>
      </c>
      <c r="B2297" s="32">
        <v>153.73539865</v>
      </c>
    </row>
    <row r="2298" spans="1:2">
      <c r="A2298" s="32"/>
      <c r="B2298" s="32"/>
    </row>
    <row r="2299" spans="1:2">
      <c r="A2299" s="32"/>
      <c r="B2299" s="32">
        <v>95.94866523</v>
      </c>
    </row>
    <row r="2300" spans="1:2">
      <c r="A2300" s="32">
        <v>0</v>
      </c>
      <c r="B2300" s="32">
        <v>254.25961308</v>
      </c>
    </row>
    <row r="2301" spans="1:2">
      <c r="A2301" s="32">
        <v>0</v>
      </c>
      <c r="B2301" s="32">
        <v>259.81328323</v>
      </c>
    </row>
    <row r="2302" spans="1:2">
      <c r="A2302" s="32">
        <v>1</v>
      </c>
      <c r="B2302" s="32">
        <v>255.96142794</v>
      </c>
    </row>
    <row r="2303" spans="1:2">
      <c r="A2303" s="32">
        <v>0</v>
      </c>
      <c r="B2303" s="32">
        <v>186.99935879</v>
      </c>
    </row>
    <row r="2304" spans="1:2">
      <c r="A2304" s="32">
        <v>0</v>
      </c>
      <c r="B2304" s="32">
        <v>342.06666667</v>
      </c>
    </row>
    <row r="2305" spans="1:2">
      <c r="A2305" s="32"/>
      <c r="B2305" s="32"/>
    </row>
    <row r="2306" spans="1:2">
      <c r="A2306" s="32">
        <v>0</v>
      </c>
      <c r="B2306" s="32">
        <v>169.44834174</v>
      </c>
    </row>
    <row r="2307" spans="1:2">
      <c r="A2307" s="32">
        <v>0</v>
      </c>
      <c r="B2307" s="32">
        <v>69.823553128</v>
      </c>
    </row>
    <row r="2308" spans="1:2">
      <c r="A2308" s="32">
        <v>0</v>
      </c>
      <c r="B2308" s="32">
        <v>107.53333333</v>
      </c>
    </row>
    <row r="2309" spans="1:2">
      <c r="A2309" s="32">
        <v>0</v>
      </c>
      <c r="B2309" s="32">
        <v>116.33768431</v>
      </c>
    </row>
    <row r="2310" spans="1:2">
      <c r="A2310" s="32"/>
      <c r="B2310" s="32"/>
    </row>
    <row r="2311" spans="1:2">
      <c r="A2311" s="32"/>
      <c r="B2311" s="32"/>
    </row>
    <row r="2312" spans="1:2">
      <c r="A2312" s="32"/>
      <c r="B2312" s="32">
        <v>107.36666667</v>
      </c>
    </row>
    <row r="2313" spans="1:2">
      <c r="A2313" s="32">
        <v>0</v>
      </c>
      <c r="B2313" s="32">
        <v>115.6</v>
      </c>
    </row>
    <row r="2314" spans="1:2">
      <c r="A2314" s="32">
        <v>0</v>
      </c>
      <c r="B2314" s="32">
        <v>117.66666667</v>
      </c>
    </row>
    <row r="2315" spans="1:2">
      <c r="A2315" s="32"/>
      <c r="B2315" s="32">
        <v>248.6</v>
      </c>
    </row>
    <row r="2316" spans="1:2">
      <c r="A2316" s="32">
        <v>0</v>
      </c>
      <c r="B2316" s="32">
        <v>255.66666667</v>
      </c>
    </row>
    <row r="2317" spans="1:2">
      <c r="A2317" s="32">
        <v>1</v>
      </c>
      <c r="B2317" s="32">
        <v>281.06666667</v>
      </c>
    </row>
    <row r="2318" spans="1:2">
      <c r="A2318" s="32">
        <v>0</v>
      </c>
      <c r="B2318" s="32">
        <v>174.43333333</v>
      </c>
    </row>
    <row r="2319" spans="1:2">
      <c r="A2319" s="32">
        <v>0</v>
      </c>
      <c r="B2319" s="32">
        <v>109.56666667</v>
      </c>
    </row>
    <row r="2320" spans="1:2">
      <c r="A2320" s="32">
        <v>0</v>
      </c>
      <c r="B2320" s="32">
        <v>171.43333333</v>
      </c>
    </row>
    <row r="2321" spans="1:2">
      <c r="A2321" s="32">
        <v>1</v>
      </c>
      <c r="B2321" s="32">
        <v>188.66666667</v>
      </c>
    </row>
    <row r="2322" spans="1:2">
      <c r="A2322" s="32">
        <v>0</v>
      </c>
      <c r="B2322" s="32">
        <v>145.06666667</v>
      </c>
    </row>
    <row r="2323" spans="1:2">
      <c r="A2323" s="32">
        <v>3</v>
      </c>
      <c r="B2323" s="32">
        <v>205.96666667</v>
      </c>
    </row>
    <row r="2324" spans="1:2">
      <c r="A2324" s="32">
        <v>0</v>
      </c>
      <c r="B2324" s="32">
        <v>204.40944332</v>
      </c>
    </row>
    <row r="2325" spans="1:2">
      <c r="A2325" s="32">
        <v>0</v>
      </c>
      <c r="B2325" s="32">
        <v>200.15536564</v>
      </c>
    </row>
    <row r="2326" spans="1:2">
      <c r="A2326" s="32">
        <v>0</v>
      </c>
      <c r="B2326" s="32">
        <v>257.22632505</v>
      </c>
    </row>
    <row r="2327" spans="1:2">
      <c r="A2327" s="32">
        <v>0</v>
      </c>
      <c r="B2327" s="32">
        <v>135.76848539</v>
      </c>
    </row>
    <row r="2328" spans="1:2">
      <c r="A2328" s="32">
        <v>0</v>
      </c>
      <c r="B2328" s="32">
        <v>211.10255212</v>
      </c>
    </row>
    <row r="2329" spans="1:2">
      <c r="A2329" s="32">
        <v>0</v>
      </c>
      <c r="B2329" s="32">
        <v>215.98589471</v>
      </c>
    </row>
    <row r="2330" spans="1:2">
      <c r="A2330" s="32">
        <v>0</v>
      </c>
      <c r="B2330" s="32">
        <v>184.61319091</v>
      </c>
    </row>
    <row r="2331" spans="1:2">
      <c r="A2331" s="32">
        <v>0</v>
      </c>
      <c r="B2331" s="32">
        <v>105.77172611</v>
      </c>
    </row>
    <row r="2332" spans="1:2">
      <c r="A2332" s="32">
        <v>0</v>
      </c>
      <c r="B2332" s="32">
        <v>301.56399129</v>
      </c>
    </row>
    <row r="2333" spans="1:2">
      <c r="A2333" s="32">
        <v>0</v>
      </c>
      <c r="B2333" s="32">
        <v>110.20635054</v>
      </c>
    </row>
    <row r="2334" spans="1:2">
      <c r="A2334" s="32">
        <v>0</v>
      </c>
      <c r="B2334" s="32">
        <v>130.34246718</v>
      </c>
    </row>
    <row r="2335" spans="1:2">
      <c r="A2335" s="32">
        <v>0</v>
      </c>
      <c r="B2335" s="32">
        <v>194.63461729</v>
      </c>
    </row>
    <row r="2336" spans="1:2">
      <c r="A2336" s="32">
        <v>0</v>
      </c>
      <c r="B2336" s="32">
        <v>237.68227828</v>
      </c>
    </row>
    <row r="2337" spans="1:2">
      <c r="A2337" s="32">
        <v>0</v>
      </c>
      <c r="B2337" s="32">
        <v>0</v>
      </c>
    </row>
    <row r="2338" spans="1:2">
      <c r="A2338" s="32">
        <v>0</v>
      </c>
      <c r="B2338" s="32">
        <v>199.53304804</v>
      </c>
    </row>
    <row r="2339" spans="1:2">
      <c r="A2339" s="32">
        <v>0</v>
      </c>
      <c r="B2339" s="32">
        <v>151.4710746</v>
      </c>
    </row>
    <row r="2340" spans="1:2">
      <c r="A2340" s="32">
        <v>0</v>
      </c>
      <c r="B2340" s="32">
        <v>134.3555745</v>
      </c>
    </row>
    <row r="2341" spans="1:2">
      <c r="A2341" s="32">
        <v>0</v>
      </c>
      <c r="B2341" s="32">
        <v>134.99325176</v>
      </c>
    </row>
    <row r="2342" spans="1:2">
      <c r="A2342" s="32">
        <v>0</v>
      </c>
      <c r="B2342" s="32">
        <v>276.54991315</v>
      </c>
    </row>
    <row r="2343" spans="1:2">
      <c r="A2343" s="32"/>
      <c r="B2343" s="32"/>
    </row>
    <row r="2344" spans="1:2">
      <c r="A2344" s="32">
        <v>0</v>
      </c>
      <c r="B2344" s="32">
        <v>174.5911708</v>
      </c>
    </row>
    <row r="2345" spans="1:2">
      <c r="A2345" s="32">
        <v>0</v>
      </c>
      <c r="B2345" s="32">
        <v>178.33902633</v>
      </c>
    </row>
    <row r="2346" spans="1:2">
      <c r="A2346" s="32">
        <v>0</v>
      </c>
      <c r="B2346" s="32">
        <v>123.66357507</v>
      </c>
    </row>
    <row r="2347" spans="1:2">
      <c r="A2347" s="32">
        <v>0</v>
      </c>
      <c r="B2347" s="32">
        <v>76.431213214</v>
      </c>
    </row>
    <row r="2348" spans="1:2">
      <c r="A2348" s="32"/>
      <c r="B2348" s="32">
        <v>82.99126514</v>
      </c>
    </row>
    <row r="2349" spans="1:2">
      <c r="A2349" s="32">
        <v>0</v>
      </c>
      <c r="B2349" s="32">
        <v>209.05180452</v>
      </c>
    </row>
    <row r="2350" spans="1:2">
      <c r="A2350" s="32">
        <v>0</v>
      </c>
      <c r="B2350" s="32">
        <v>196.1321341</v>
      </c>
    </row>
    <row r="2351" spans="1:2">
      <c r="A2351" s="32">
        <v>0</v>
      </c>
      <c r="B2351" s="32">
        <v>219.67280084</v>
      </c>
    </row>
    <row r="2352" spans="1:2">
      <c r="A2352" s="32">
        <v>0</v>
      </c>
      <c r="B2352" s="32">
        <v>106.98389551</v>
      </c>
    </row>
    <row r="2353" spans="1:2">
      <c r="A2353" s="32">
        <v>0</v>
      </c>
      <c r="B2353" s="32">
        <v>232.35332303</v>
      </c>
    </row>
    <row r="2354" spans="1:2">
      <c r="A2354" s="32">
        <v>0</v>
      </c>
      <c r="B2354" s="32">
        <v>238.26434622</v>
      </c>
    </row>
    <row r="2355" spans="1:2">
      <c r="A2355" s="32">
        <v>0</v>
      </c>
      <c r="B2355" s="32">
        <v>139.98397675</v>
      </c>
    </row>
    <row r="2356" spans="1:2">
      <c r="A2356" s="32"/>
      <c r="B2356" s="32"/>
    </row>
    <row r="2357" spans="1:2">
      <c r="A2357" s="32"/>
      <c r="B2357" s="32">
        <v>255.68764844</v>
      </c>
    </row>
    <row r="2358" spans="1:2">
      <c r="A2358" s="32"/>
      <c r="B2358" s="32"/>
    </row>
    <row r="2359" spans="1:2">
      <c r="A2359" s="32">
        <v>0</v>
      </c>
      <c r="B2359" s="32">
        <v>137.84110526</v>
      </c>
    </row>
    <row r="2360" spans="1:2">
      <c r="A2360" s="32">
        <v>0</v>
      </c>
      <c r="B2360" s="32">
        <v>127.06000805</v>
      </c>
    </row>
    <row r="2361" spans="1:2">
      <c r="A2361" s="32">
        <v>0</v>
      </c>
      <c r="B2361" s="32">
        <v>130.16751478</v>
      </c>
    </row>
    <row r="2362" spans="1:2">
      <c r="A2362" s="32">
        <v>1</v>
      </c>
      <c r="B2362" s="32">
        <v>62.9</v>
      </c>
    </row>
    <row r="2363" spans="1:2">
      <c r="A2363" s="32">
        <v>0</v>
      </c>
      <c r="B2363" s="32">
        <v>260.08494491</v>
      </c>
    </row>
    <row r="2364" spans="1:2">
      <c r="A2364" s="32">
        <v>0</v>
      </c>
      <c r="B2364" s="32">
        <v>144.99929699</v>
      </c>
    </row>
    <row r="2365" spans="1:2">
      <c r="A2365" s="32">
        <v>0</v>
      </c>
      <c r="B2365" s="32">
        <v>262.30674029</v>
      </c>
    </row>
    <row r="2366" spans="1:2">
      <c r="A2366" s="32">
        <v>0</v>
      </c>
      <c r="B2366" s="32">
        <v>253.59245092</v>
      </c>
    </row>
    <row r="2367" spans="1:2">
      <c r="A2367" s="32">
        <v>0</v>
      </c>
      <c r="B2367" s="32"/>
    </row>
    <row r="2368" spans="1:2">
      <c r="A2368" s="32">
        <v>0</v>
      </c>
      <c r="B2368" s="32">
        <v>145.10187268</v>
      </c>
    </row>
    <row r="2369" spans="1:2">
      <c r="A2369" s="32">
        <v>0</v>
      </c>
      <c r="B2369" s="32">
        <v>205.6830398</v>
      </c>
    </row>
    <row r="2370" spans="1:2">
      <c r="A2370" s="32">
        <v>0</v>
      </c>
      <c r="B2370" s="32">
        <v>115.13688503</v>
      </c>
    </row>
    <row r="2371" spans="1:2">
      <c r="A2371" s="32"/>
      <c r="B2371" s="32">
        <v>333.83333333</v>
      </c>
    </row>
    <row r="2372" spans="1:2">
      <c r="A2372" s="32">
        <v>1</v>
      </c>
      <c r="B2372" s="32">
        <v>103.5</v>
      </c>
    </row>
    <row r="2373" spans="1:2">
      <c r="A2373" s="32">
        <v>0</v>
      </c>
      <c r="B2373" s="32">
        <v>320.63333333</v>
      </c>
    </row>
    <row r="2374" spans="1:2">
      <c r="A2374" s="32"/>
      <c r="B2374" s="32">
        <v>155.14316084</v>
      </c>
    </row>
    <row r="2375" spans="1:2">
      <c r="A2375" s="32">
        <v>0</v>
      </c>
      <c r="B2375" s="32">
        <v>220.89922098</v>
      </c>
    </row>
    <row r="2376" spans="1:2">
      <c r="A2376" s="32">
        <v>0</v>
      </c>
      <c r="B2376" s="32">
        <v>190.75304367</v>
      </c>
    </row>
    <row r="2377" spans="1:2">
      <c r="A2377" s="32">
        <v>0</v>
      </c>
      <c r="B2377" s="32">
        <v>314.4683435</v>
      </c>
    </row>
    <row r="2378" spans="1:2">
      <c r="A2378" s="32"/>
      <c r="B2378" s="32">
        <v>82.066405167</v>
      </c>
    </row>
    <row r="2379" spans="1:2">
      <c r="A2379" s="32"/>
      <c r="B2379" s="32">
        <v>133.37810853</v>
      </c>
    </row>
    <row r="2380" spans="1:2">
      <c r="A2380" s="32"/>
      <c r="B2380" s="32"/>
    </row>
    <row r="2381" spans="1:2">
      <c r="A2381" s="32">
        <v>0</v>
      </c>
      <c r="B2381" s="32">
        <v>255.71956727</v>
      </c>
    </row>
    <row r="2382" spans="1:2">
      <c r="A2382" s="32">
        <v>0</v>
      </c>
      <c r="B2382" s="32">
        <v>217.27719188</v>
      </c>
    </row>
    <row r="2383" spans="1:2">
      <c r="A2383" s="32">
        <v>0</v>
      </c>
      <c r="B2383" s="32">
        <v>244.83986415</v>
      </c>
    </row>
    <row r="2384" spans="1:2">
      <c r="A2384" s="32">
        <v>0</v>
      </c>
      <c r="B2384" s="32">
        <v>137.59782329</v>
      </c>
    </row>
    <row r="2385" spans="1:2">
      <c r="A2385" s="32">
        <v>0</v>
      </c>
      <c r="B2385" s="32">
        <v>83.2</v>
      </c>
    </row>
    <row r="2386" spans="1:2">
      <c r="A2386" s="32">
        <v>0</v>
      </c>
      <c r="B2386" s="32">
        <v>262.07916362</v>
      </c>
    </row>
    <row r="2387" spans="1:2">
      <c r="A2387" s="32">
        <v>0</v>
      </c>
      <c r="B2387" s="32">
        <v>285.20006197</v>
      </c>
    </row>
    <row r="2388" spans="1:2">
      <c r="A2388" s="32">
        <v>0</v>
      </c>
      <c r="B2388" s="32">
        <v>169.34664702</v>
      </c>
    </row>
    <row r="2389" spans="1:2">
      <c r="A2389" s="32">
        <v>0</v>
      </c>
      <c r="B2389" s="32"/>
    </row>
    <row r="2390" spans="1:2">
      <c r="A2390" s="32">
        <v>0</v>
      </c>
      <c r="B2390" s="32">
        <v>120.95551442</v>
      </c>
    </row>
    <row r="2391" spans="1:2">
      <c r="A2391" s="32">
        <v>0</v>
      </c>
      <c r="B2391" s="32">
        <v>114.41203294</v>
      </c>
    </row>
    <row r="2392" spans="1:2">
      <c r="A2392" s="32">
        <v>0</v>
      </c>
      <c r="B2392" s="32">
        <v>171.6224654</v>
      </c>
    </row>
    <row r="2393" spans="1:2">
      <c r="A2393" s="32">
        <v>0</v>
      </c>
      <c r="B2393" s="32">
        <v>295.79211095</v>
      </c>
    </row>
    <row r="2394" spans="1:2">
      <c r="A2394" s="32">
        <v>0</v>
      </c>
      <c r="B2394" s="32">
        <v>132.6602719</v>
      </c>
    </row>
    <row r="2395" spans="1:2">
      <c r="A2395" s="32">
        <v>0</v>
      </c>
      <c r="B2395" s="32">
        <v>121.74760077</v>
      </c>
    </row>
    <row r="2396" spans="1:2">
      <c r="A2396" s="32">
        <v>0</v>
      </c>
      <c r="B2396" s="32">
        <v>109.33079808</v>
      </c>
    </row>
    <row r="2397" spans="1:2">
      <c r="A2397" s="32">
        <v>0</v>
      </c>
      <c r="B2397" s="32">
        <v>121.298029</v>
      </c>
    </row>
    <row r="2398" spans="1:2">
      <c r="A2398" s="32">
        <v>0</v>
      </c>
      <c r="B2398" s="32">
        <v>341.50155908</v>
      </c>
    </row>
    <row r="2399" spans="1:2">
      <c r="A2399" s="32">
        <v>0</v>
      </c>
      <c r="B2399" s="32">
        <v>118.74648606</v>
      </c>
    </row>
    <row r="2400" spans="1:2">
      <c r="A2400" s="32">
        <v>2</v>
      </c>
      <c r="B2400" s="32">
        <v>176.418283</v>
      </c>
    </row>
    <row r="2401" spans="1:2">
      <c r="A2401" s="32">
        <v>0</v>
      </c>
      <c r="B2401" s="32">
        <v>94.38539454</v>
      </c>
    </row>
    <row r="2402" spans="1:2">
      <c r="A2402" s="32">
        <v>0</v>
      </c>
      <c r="B2402" s="32">
        <v>284.51696603</v>
      </c>
    </row>
    <row r="2403" spans="1:2">
      <c r="A2403" s="32">
        <v>0</v>
      </c>
      <c r="B2403" s="32">
        <v>179.34102702</v>
      </c>
    </row>
    <row r="2404" spans="1:2">
      <c r="A2404" s="32">
        <v>0</v>
      </c>
      <c r="B2404" s="32">
        <v>104.40459654</v>
      </c>
    </row>
    <row r="2405" spans="1:2">
      <c r="A2405" s="32">
        <v>0</v>
      </c>
      <c r="B2405" s="32">
        <v>174.67690038</v>
      </c>
    </row>
    <row r="2406" spans="1:2">
      <c r="A2406" s="32">
        <v>0</v>
      </c>
      <c r="B2406" s="32">
        <v>85.748149115</v>
      </c>
    </row>
    <row r="2407" spans="1:2">
      <c r="A2407" s="32">
        <v>0</v>
      </c>
      <c r="B2407" s="32">
        <v>178.93616767</v>
      </c>
    </row>
    <row r="2408" spans="1:2">
      <c r="A2408" s="32"/>
      <c r="B2408" s="32">
        <v>89.856577087</v>
      </c>
    </row>
    <row r="2409" spans="1:2">
      <c r="A2409" s="32">
        <v>0</v>
      </c>
      <c r="B2409" s="32">
        <v>163.99161436</v>
      </c>
    </row>
    <row r="2410" spans="1:2">
      <c r="A2410" s="32">
        <v>0</v>
      </c>
      <c r="B2410" s="32">
        <v>123.21810499</v>
      </c>
    </row>
    <row r="2411" spans="1:2">
      <c r="A2411" s="32">
        <v>0</v>
      </c>
      <c r="B2411" s="32">
        <v>233.39727318</v>
      </c>
    </row>
    <row r="2412" spans="1:2">
      <c r="A2412" s="32">
        <v>8</v>
      </c>
      <c r="B2412" s="32">
        <v>220.91726199</v>
      </c>
    </row>
    <row r="2413" spans="1:2">
      <c r="A2413" s="32">
        <v>0</v>
      </c>
      <c r="B2413" s="32">
        <v>177.86666667</v>
      </c>
    </row>
    <row r="2414" spans="1:2">
      <c r="A2414" s="32">
        <v>0</v>
      </c>
      <c r="B2414" s="32">
        <v>178.6</v>
      </c>
    </row>
    <row r="2415" spans="1:2">
      <c r="A2415" s="32">
        <v>0</v>
      </c>
      <c r="B2415" s="32">
        <v>384.5</v>
      </c>
    </row>
    <row r="2416" spans="1:2">
      <c r="A2416" s="32">
        <v>0</v>
      </c>
      <c r="B2416" s="32">
        <v>166.84639629</v>
      </c>
    </row>
    <row r="2417" spans="1:2">
      <c r="A2417" s="32">
        <v>0</v>
      </c>
      <c r="B2417" s="32">
        <v>24.955529607</v>
      </c>
    </row>
    <row r="2418" spans="1:2">
      <c r="A2418" s="32"/>
      <c r="B2418" s="32"/>
    </row>
    <row r="2419" spans="1:2">
      <c r="A2419" s="32"/>
      <c r="B2419" s="32">
        <v>94.36324735</v>
      </c>
    </row>
    <row r="2420" spans="1:2">
      <c r="A2420" s="32">
        <v>0</v>
      </c>
      <c r="B2420" s="32">
        <v>250.45228937</v>
      </c>
    </row>
    <row r="2421" spans="1:2">
      <c r="A2421" s="32">
        <v>0</v>
      </c>
      <c r="B2421" s="32">
        <v>254.66452576</v>
      </c>
    </row>
    <row r="2422" spans="1:2">
      <c r="A2422" s="32">
        <v>0</v>
      </c>
      <c r="B2422" s="32">
        <v>237.59925433</v>
      </c>
    </row>
    <row r="2423" spans="1:2">
      <c r="A2423" s="32">
        <v>0</v>
      </c>
      <c r="B2423" s="32">
        <v>118.97606272</v>
      </c>
    </row>
    <row r="2424" spans="1:2">
      <c r="A2424" s="32">
        <v>0</v>
      </c>
      <c r="B2424" s="32">
        <v>259.74689056</v>
      </c>
    </row>
    <row r="2425" spans="1:2">
      <c r="A2425" s="32">
        <v>0</v>
      </c>
      <c r="B2425" s="32">
        <v>228.56035401</v>
      </c>
    </row>
    <row r="2426" spans="1:2">
      <c r="A2426" s="32">
        <v>0</v>
      </c>
      <c r="B2426" s="32">
        <v>135.84837377</v>
      </c>
    </row>
    <row r="2427" spans="1:2">
      <c r="A2427" s="32">
        <v>0</v>
      </c>
      <c r="B2427" s="32">
        <v>107.12103915</v>
      </c>
    </row>
    <row r="2428" spans="1:2">
      <c r="A2428" s="32"/>
      <c r="B2428" s="32"/>
    </row>
    <row r="2429" spans="1:2">
      <c r="A2429" s="32">
        <v>0</v>
      </c>
      <c r="B2429" s="32">
        <v>146.86666667</v>
      </c>
    </row>
    <row r="2430" spans="1:2">
      <c r="A2430" s="32">
        <v>0</v>
      </c>
      <c r="B2430" s="32">
        <v>266.83333333</v>
      </c>
    </row>
    <row r="2431" spans="1:2">
      <c r="A2431" s="32">
        <v>0</v>
      </c>
      <c r="B2431" s="32">
        <v>236.50811644</v>
      </c>
    </row>
    <row r="2432" spans="1:2">
      <c r="A2432" s="32">
        <v>0</v>
      </c>
      <c r="B2432" s="32">
        <v>122.11663939</v>
      </c>
    </row>
    <row r="2433" spans="1:2">
      <c r="A2433" s="32">
        <v>0</v>
      </c>
      <c r="B2433" s="32">
        <v>260.89153319</v>
      </c>
    </row>
    <row r="2434" spans="1:2">
      <c r="A2434" s="32">
        <v>0</v>
      </c>
      <c r="B2434" s="32">
        <v>80.706197627</v>
      </c>
    </row>
    <row r="2435" spans="1:2">
      <c r="A2435" s="32">
        <v>0</v>
      </c>
      <c r="B2435" s="32">
        <v>126.73042833</v>
      </c>
    </row>
    <row r="2436" spans="1:2">
      <c r="A2436" s="32">
        <v>1</v>
      </c>
      <c r="B2436" s="32">
        <v>93.333333333</v>
      </c>
    </row>
    <row r="2437" spans="1:2">
      <c r="A2437" s="32"/>
      <c r="B2437" s="32">
        <v>344.28202028</v>
      </c>
    </row>
    <row r="2438" spans="1:2">
      <c r="A2438" s="32">
        <v>0</v>
      </c>
      <c r="B2438" s="32">
        <v>317.24400167</v>
      </c>
    </row>
    <row r="2439" spans="1:2">
      <c r="A2439" s="32">
        <v>0</v>
      </c>
      <c r="B2439" s="32">
        <v>182.88257536</v>
      </c>
    </row>
    <row r="2440" spans="1:2">
      <c r="A2440" s="32">
        <v>0</v>
      </c>
      <c r="B2440" s="32">
        <v>164.29505001</v>
      </c>
    </row>
    <row r="2441" spans="1:2">
      <c r="A2441" s="32"/>
      <c r="B2441" s="32"/>
    </row>
    <row r="2442" spans="1:2">
      <c r="A2442" s="32">
        <v>0</v>
      </c>
      <c r="B2442" s="32">
        <v>148.35522113</v>
      </c>
    </row>
    <row r="2443" spans="1:2">
      <c r="A2443" s="32">
        <v>0</v>
      </c>
      <c r="B2443" s="32">
        <v>286.30181489</v>
      </c>
    </row>
    <row r="2444" spans="1:2">
      <c r="A2444" s="32">
        <v>0</v>
      </c>
      <c r="B2444" s="32">
        <v>237.83915914</v>
      </c>
    </row>
    <row r="2445" spans="1:2">
      <c r="A2445" s="32"/>
      <c r="B2445" s="32">
        <v>257.04754426</v>
      </c>
    </row>
    <row r="2446" spans="1:2">
      <c r="A2446" s="32">
        <v>0</v>
      </c>
      <c r="B2446" s="32">
        <v>87.431226279</v>
      </c>
    </row>
    <row r="2447" spans="1:2">
      <c r="A2447" s="32">
        <v>0</v>
      </c>
      <c r="B2447" s="32">
        <v>193.68506884</v>
      </c>
    </row>
    <row r="2448" spans="1:2">
      <c r="A2448" s="32">
        <v>0</v>
      </c>
      <c r="B2448" s="32">
        <v>86.641823326</v>
      </c>
    </row>
    <row r="2449" spans="1:2">
      <c r="A2449" s="32">
        <v>0</v>
      </c>
      <c r="B2449" s="32">
        <v>169.98530778</v>
      </c>
    </row>
    <row r="2450" spans="1:2">
      <c r="A2450" s="32">
        <v>0</v>
      </c>
      <c r="B2450" s="32">
        <v>163.4989942</v>
      </c>
    </row>
    <row r="2451" spans="1:2">
      <c r="A2451" s="32"/>
      <c r="B2451" s="32"/>
    </row>
    <row r="2452" spans="1:2">
      <c r="A2452" s="32">
        <v>0</v>
      </c>
      <c r="B2452" s="32">
        <v>302.652472</v>
      </c>
    </row>
    <row r="2453" spans="1:2">
      <c r="A2453" s="32">
        <v>2</v>
      </c>
      <c r="B2453" s="32">
        <v>189.56390632</v>
      </c>
    </row>
    <row r="2454" spans="1:2">
      <c r="A2454" s="32">
        <v>0</v>
      </c>
      <c r="B2454" s="32">
        <v>222.81508892</v>
      </c>
    </row>
    <row r="2455" spans="1:2">
      <c r="A2455" s="32">
        <v>0</v>
      </c>
      <c r="B2455" s="32">
        <v>67.038031911</v>
      </c>
    </row>
    <row r="2456" spans="1:2">
      <c r="A2456" s="32">
        <v>0</v>
      </c>
      <c r="B2456" s="32">
        <v>166.49606529</v>
      </c>
    </row>
    <row r="2457" spans="1:2">
      <c r="A2457" s="32">
        <v>0</v>
      </c>
      <c r="B2457" s="32">
        <v>71.420815089</v>
      </c>
    </row>
    <row r="2458" spans="1:2">
      <c r="A2458" s="32">
        <v>0</v>
      </c>
      <c r="B2458" s="32">
        <v>120.82737185</v>
      </c>
    </row>
    <row r="2459" spans="1:2">
      <c r="A2459" s="32">
        <v>0</v>
      </c>
      <c r="B2459" s="32">
        <v>76.914717556</v>
      </c>
    </row>
    <row r="2460" spans="1:2">
      <c r="A2460" s="32">
        <v>0</v>
      </c>
      <c r="B2460" s="32">
        <v>106.65751886</v>
      </c>
    </row>
    <row r="2461" spans="1:2">
      <c r="A2461" s="32">
        <v>0</v>
      </c>
      <c r="B2461" s="32">
        <v>245.67057762</v>
      </c>
    </row>
    <row r="2462" spans="1:2">
      <c r="A2462" s="32">
        <v>0</v>
      </c>
      <c r="B2462" s="32">
        <v>273.60251714</v>
      </c>
    </row>
    <row r="2463" spans="1:2">
      <c r="A2463" s="32">
        <v>3</v>
      </c>
      <c r="B2463" s="32">
        <v>78.687519875</v>
      </c>
    </row>
    <row r="2464" spans="1:2">
      <c r="A2464" s="32">
        <v>0</v>
      </c>
      <c r="B2464" s="32">
        <v>87.466666667</v>
      </c>
    </row>
    <row r="2465" spans="1:2">
      <c r="A2465" s="32"/>
      <c r="B2465" s="32"/>
    </row>
    <row r="2466" spans="1:2">
      <c r="A2466" s="32">
        <v>1</v>
      </c>
      <c r="B2466" s="32">
        <v>148.42324633</v>
      </c>
    </row>
    <row r="2467" spans="1:2">
      <c r="A2467" s="32">
        <v>0</v>
      </c>
      <c r="B2467" s="32">
        <v>277.79408675</v>
      </c>
    </row>
    <row r="2468" spans="1:2">
      <c r="A2468" s="32">
        <v>2</v>
      </c>
      <c r="B2468" s="32">
        <v>88.754574794</v>
      </c>
    </row>
    <row r="2469" spans="1:2">
      <c r="A2469" s="32"/>
      <c r="B2469" s="32">
        <v>321.40837406</v>
      </c>
    </row>
    <row r="2470" spans="1:2">
      <c r="A2470" s="32">
        <v>0</v>
      </c>
      <c r="B2470" s="32">
        <v>94.971595989</v>
      </c>
    </row>
    <row r="2471" spans="1:2">
      <c r="A2471" s="32">
        <v>0</v>
      </c>
      <c r="B2471" s="32">
        <v>184.77721416</v>
      </c>
    </row>
    <row r="2472" spans="1:2">
      <c r="A2472" s="32">
        <v>0</v>
      </c>
      <c r="B2472" s="32">
        <v>240.86344144</v>
      </c>
    </row>
    <row r="2473" spans="1:2">
      <c r="A2473" s="32">
        <v>0</v>
      </c>
      <c r="B2473" s="32">
        <v>191.17794146</v>
      </c>
    </row>
    <row r="2474" spans="1:2">
      <c r="A2474" s="32"/>
      <c r="B2474" s="32"/>
    </row>
    <row r="2475" spans="1:2">
      <c r="A2475" s="32">
        <v>1</v>
      </c>
      <c r="B2475" s="32">
        <v>242.55236799</v>
      </c>
    </row>
    <row r="2476" spans="1:2">
      <c r="A2476" s="32">
        <v>0</v>
      </c>
      <c r="B2476" s="32">
        <v>185.43333333</v>
      </c>
    </row>
    <row r="2477" spans="1:2">
      <c r="A2477" s="32"/>
      <c r="B2477" s="32">
        <v>339.7</v>
      </c>
    </row>
    <row r="2478" spans="1:2">
      <c r="A2478" s="32">
        <v>0</v>
      </c>
      <c r="B2478" s="32">
        <v>51.666666667</v>
      </c>
    </row>
    <row r="2479" spans="1:2">
      <c r="A2479" s="32">
        <v>1</v>
      </c>
      <c r="B2479" s="32">
        <v>107.53333333</v>
      </c>
    </row>
    <row r="2480" spans="1:2">
      <c r="A2480" s="32">
        <v>0</v>
      </c>
      <c r="B2480" s="32">
        <v>162.02394644</v>
      </c>
    </row>
    <row r="2481" spans="1:2">
      <c r="A2481" s="32">
        <v>1</v>
      </c>
      <c r="B2481" s="32">
        <v>126.49380515</v>
      </c>
    </row>
    <row r="2482" spans="1:2">
      <c r="A2482" s="32">
        <v>0</v>
      </c>
      <c r="B2482" s="32">
        <v>249.24880458</v>
      </c>
    </row>
    <row r="2483" spans="1:2">
      <c r="A2483" s="32">
        <v>0</v>
      </c>
      <c r="B2483" s="32">
        <v>269.71854827</v>
      </c>
    </row>
    <row r="2484" spans="1:2">
      <c r="A2484" s="32">
        <v>1</v>
      </c>
      <c r="B2484" s="32">
        <v>113.89796663</v>
      </c>
    </row>
    <row r="2485" spans="1:2">
      <c r="A2485" s="32">
        <v>0</v>
      </c>
      <c r="B2485" s="32">
        <v>127.16522994</v>
      </c>
    </row>
    <row r="2486" spans="1:2">
      <c r="A2486" s="32">
        <v>0</v>
      </c>
      <c r="B2486" s="32">
        <v>30.009474259</v>
      </c>
    </row>
    <row r="2487" spans="1:2">
      <c r="A2487" s="32"/>
      <c r="B2487" s="32">
        <v>329.76021459</v>
      </c>
    </row>
    <row r="2488" spans="1:2">
      <c r="A2488" s="32">
        <v>0</v>
      </c>
      <c r="B2488" s="32">
        <v>91.005539849</v>
      </c>
    </row>
    <row r="2489" spans="1:2">
      <c r="A2489" s="32">
        <v>0</v>
      </c>
      <c r="B2489" s="32">
        <v>81.314818639</v>
      </c>
    </row>
    <row r="2490" spans="1:2">
      <c r="A2490" s="32">
        <v>0</v>
      </c>
      <c r="B2490" s="32">
        <v>121.06495368</v>
      </c>
    </row>
    <row r="2491" spans="1:2">
      <c r="A2491" s="32">
        <v>0</v>
      </c>
      <c r="B2491" s="32">
        <v>133.93050973</v>
      </c>
    </row>
    <row r="2492" spans="1:2">
      <c r="A2492" s="32">
        <v>0</v>
      </c>
      <c r="B2492" s="32">
        <v>243.99793481</v>
      </c>
    </row>
    <row r="2493" spans="1:2">
      <c r="A2493" s="32">
        <v>3</v>
      </c>
      <c r="B2493" s="32">
        <v>129.96775559</v>
      </c>
    </row>
    <row r="2494" spans="1:2">
      <c r="A2494" s="32">
        <v>0</v>
      </c>
      <c r="B2494" s="32">
        <v>122.08949983</v>
      </c>
    </row>
    <row r="2495" spans="1:2">
      <c r="A2495" s="32">
        <v>0</v>
      </c>
      <c r="B2495" s="32">
        <v>170.76666667</v>
      </c>
    </row>
    <row r="2496" spans="1:2">
      <c r="A2496" s="32">
        <v>0</v>
      </c>
      <c r="B2496" s="32">
        <v>125.03135342</v>
      </c>
    </row>
    <row r="2497" spans="1:2">
      <c r="A2497" s="32">
        <v>0</v>
      </c>
      <c r="B2497" s="32">
        <v>173.01078502</v>
      </c>
    </row>
    <row r="2498" spans="1:2">
      <c r="A2498" s="32">
        <v>0</v>
      </c>
      <c r="B2498" s="32">
        <v>279.24075144</v>
      </c>
    </row>
    <row r="2499" spans="1:2">
      <c r="A2499" s="32">
        <v>1</v>
      </c>
      <c r="B2499" s="32">
        <v>155.44545292</v>
      </c>
    </row>
    <row r="2500" spans="1:2">
      <c r="A2500" s="32">
        <v>0</v>
      </c>
      <c r="B2500" s="32">
        <v>313.77973109</v>
      </c>
    </row>
    <row r="2501" spans="1:2">
      <c r="A2501" s="32">
        <v>0</v>
      </c>
      <c r="B2501" s="32">
        <v>194.11317353</v>
      </c>
    </row>
    <row r="2502" spans="1:2">
      <c r="A2502" s="32">
        <v>0</v>
      </c>
      <c r="B2502" s="32">
        <v>103.10650454</v>
      </c>
    </row>
    <row r="2503" spans="1:2">
      <c r="A2503" s="32">
        <v>0</v>
      </c>
      <c r="B2503" s="32">
        <v>288.58189104</v>
      </c>
    </row>
    <row r="2504" spans="1:2">
      <c r="A2504" s="32">
        <v>0</v>
      </c>
      <c r="B2504" s="32">
        <v>91.074218176</v>
      </c>
    </row>
    <row r="2505" spans="1:2">
      <c r="A2505" s="32">
        <v>0</v>
      </c>
      <c r="B2505" s="32">
        <v>156.33174453</v>
      </c>
    </row>
    <row r="2506" spans="1:2">
      <c r="A2506" s="32">
        <v>0</v>
      </c>
      <c r="B2506" s="32">
        <v>105.67597798</v>
      </c>
    </row>
    <row r="2507" spans="1:2">
      <c r="A2507" s="32">
        <v>0</v>
      </c>
      <c r="B2507" s="32">
        <v>134.85999691</v>
      </c>
    </row>
    <row r="2508" spans="1:2">
      <c r="A2508" s="32">
        <v>0</v>
      </c>
      <c r="B2508" s="32">
        <v>119.08311639</v>
      </c>
    </row>
    <row r="2509" spans="1:2">
      <c r="A2509" s="32">
        <v>0</v>
      </c>
      <c r="B2509" s="32">
        <v>153.69186903</v>
      </c>
    </row>
    <row r="2510" spans="1:2">
      <c r="A2510" s="32">
        <v>0</v>
      </c>
      <c r="B2510" s="32">
        <v>267.8272583</v>
      </c>
    </row>
    <row r="2511" spans="1:2">
      <c r="A2511" s="32">
        <v>0</v>
      </c>
      <c r="B2511" s="32">
        <v>275.28311554</v>
      </c>
    </row>
    <row r="2512" spans="1:2">
      <c r="A2512" s="32">
        <v>0</v>
      </c>
      <c r="B2512" s="32">
        <v>110.05673141</v>
      </c>
    </row>
    <row r="2513" spans="1:2">
      <c r="A2513" s="32">
        <v>3</v>
      </c>
      <c r="B2513" s="32">
        <v>206.51873487</v>
      </c>
    </row>
    <row r="2514" spans="1:2">
      <c r="A2514" s="32">
        <v>0</v>
      </c>
      <c r="B2514" s="32">
        <v>114.85553461</v>
      </c>
    </row>
    <row r="2515" spans="1:2">
      <c r="A2515" s="32">
        <v>2</v>
      </c>
      <c r="B2515" s="32">
        <v>83.466086341</v>
      </c>
    </row>
    <row r="2516" spans="1:2">
      <c r="A2516" s="32"/>
      <c r="B2516" s="32"/>
    </row>
    <row r="2517" spans="1:2">
      <c r="A2517" s="32">
        <v>0</v>
      </c>
      <c r="B2517" s="32">
        <v>233.67873071</v>
      </c>
    </row>
    <row r="2518" spans="1:2">
      <c r="A2518" s="32">
        <v>0</v>
      </c>
      <c r="B2518" s="32">
        <v>239.02367545</v>
      </c>
    </row>
    <row r="2519" spans="1:2">
      <c r="A2519" s="32"/>
      <c r="B2519" s="32"/>
    </row>
    <row r="2520" spans="1:2">
      <c r="A2520" s="32">
        <v>3</v>
      </c>
      <c r="B2520" s="32">
        <v>188.50167197</v>
      </c>
    </row>
    <row r="2521" spans="1:2">
      <c r="A2521" s="32">
        <v>0</v>
      </c>
      <c r="B2521" s="32">
        <v>305.91507573</v>
      </c>
    </row>
    <row r="2522" spans="1:2">
      <c r="A2522" s="32"/>
      <c r="B2522" s="32">
        <v>152.79769083</v>
      </c>
    </row>
    <row r="2523" spans="1:2">
      <c r="A2523" s="32">
        <v>0</v>
      </c>
      <c r="B2523" s="32">
        <v>110</v>
      </c>
    </row>
    <row r="2524" spans="1:2">
      <c r="A2524" s="32">
        <v>0</v>
      </c>
      <c r="B2524" s="32">
        <v>138.16666667</v>
      </c>
    </row>
    <row r="2525" spans="1:2">
      <c r="A2525" s="32">
        <v>1</v>
      </c>
      <c r="B2525" s="32">
        <v>108.53333333</v>
      </c>
    </row>
    <row r="2526" spans="1:2">
      <c r="A2526" s="32">
        <v>1</v>
      </c>
      <c r="B2526" s="32">
        <v>135.3</v>
      </c>
    </row>
    <row r="2527" spans="1:2">
      <c r="A2527" s="32">
        <v>2</v>
      </c>
      <c r="B2527" s="32">
        <v>14.6</v>
      </c>
    </row>
    <row r="2528" spans="1:2">
      <c r="A2528" s="32">
        <v>1</v>
      </c>
      <c r="B2528" s="32">
        <v>62.3</v>
      </c>
    </row>
    <row r="2529" spans="1:2">
      <c r="A2529" s="32">
        <v>1</v>
      </c>
      <c r="B2529" s="32">
        <v>122.23314815</v>
      </c>
    </row>
    <row r="2530" spans="1:2">
      <c r="A2530" s="32">
        <v>0</v>
      </c>
      <c r="B2530" s="32">
        <v>107.66666667</v>
      </c>
    </row>
    <row r="2531" spans="1:2">
      <c r="A2531" s="32">
        <v>0</v>
      </c>
      <c r="B2531" s="32">
        <v>174.03329961</v>
      </c>
    </row>
    <row r="2532" spans="1:2">
      <c r="A2532" s="32">
        <v>0</v>
      </c>
      <c r="B2532" s="32">
        <v>247.58424908</v>
      </c>
    </row>
    <row r="2533" spans="1:2">
      <c r="A2533" s="32">
        <v>0</v>
      </c>
      <c r="B2533" s="32">
        <v>55.966666667</v>
      </c>
    </row>
    <row r="2534" spans="1:2">
      <c r="A2534" s="32">
        <v>0</v>
      </c>
      <c r="B2534" s="32">
        <v>63.7</v>
      </c>
    </row>
    <row r="2535" spans="1:2">
      <c r="A2535" s="32">
        <v>0</v>
      </c>
      <c r="B2535" s="32">
        <v>266.93333333</v>
      </c>
    </row>
    <row r="2536" spans="1:2">
      <c r="A2536" s="32">
        <v>0</v>
      </c>
      <c r="B2536" s="32">
        <v>207.23333333</v>
      </c>
    </row>
    <row r="2537" spans="1:2">
      <c r="A2537" s="32">
        <v>0</v>
      </c>
      <c r="B2537" s="32">
        <v>120.6</v>
      </c>
    </row>
    <row r="2538" spans="1:2">
      <c r="A2538" s="32">
        <v>0</v>
      </c>
      <c r="B2538" s="32">
        <v>66.133333333</v>
      </c>
    </row>
    <row r="2539" spans="1:2">
      <c r="A2539" s="32">
        <v>0</v>
      </c>
      <c r="B2539" s="32">
        <v>97.666666667</v>
      </c>
    </row>
    <row r="2540" spans="1:2">
      <c r="A2540" s="32">
        <v>0</v>
      </c>
      <c r="B2540" s="32">
        <v>171.3</v>
      </c>
    </row>
    <row r="2541" spans="1:2">
      <c r="A2541" s="32">
        <v>2</v>
      </c>
      <c r="B2541" s="32">
        <v>91.266666667</v>
      </c>
    </row>
    <row r="2542" spans="1:2">
      <c r="A2542" s="32">
        <v>0</v>
      </c>
      <c r="B2542" s="32">
        <v>136.46666667</v>
      </c>
    </row>
    <row r="2543" spans="1:2">
      <c r="A2543" s="32">
        <v>0</v>
      </c>
      <c r="B2543" s="32">
        <v>75.4</v>
      </c>
    </row>
    <row r="2544" spans="1:2">
      <c r="A2544" s="32"/>
      <c r="B2544" s="32"/>
    </row>
    <row r="2545" spans="1:2">
      <c r="A2545" s="32">
        <v>0</v>
      </c>
      <c r="B2545" s="32">
        <v>170.7</v>
      </c>
    </row>
    <row r="2546" spans="1:2">
      <c r="A2546" s="32">
        <v>0</v>
      </c>
      <c r="B2546" s="32">
        <v>186.86666667</v>
      </c>
    </row>
    <row r="2547" spans="1:2">
      <c r="A2547" s="32">
        <v>0</v>
      </c>
      <c r="B2547" s="32">
        <v>9.1</v>
      </c>
    </row>
    <row r="2548" spans="1:2">
      <c r="A2548" s="32">
        <v>0</v>
      </c>
      <c r="B2548" s="32">
        <v>20.166666667</v>
      </c>
    </row>
    <row r="2549" spans="1:2">
      <c r="A2549" s="32">
        <v>0</v>
      </c>
      <c r="B2549" s="32">
        <v>275.5</v>
      </c>
    </row>
    <row r="2550" spans="1:2">
      <c r="A2550" s="32">
        <v>0</v>
      </c>
      <c r="B2550" s="32">
        <v>118.16666667</v>
      </c>
    </row>
    <row r="2551" spans="1:2">
      <c r="A2551" s="32">
        <v>0</v>
      </c>
      <c r="B2551" s="32">
        <v>114.86666667</v>
      </c>
    </row>
    <row r="2552" spans="1:2">
      <c r="A2552" s="32"/>
      <c r="B2552" s="32"/>
    </row>
    <row r="2553" spans="1:2">
      <c r="A2553" s="32">
        <v>0</v>
      </c>
      <c r="B2553" s="32">
        <v>322.6</v>
      </c>
    </row>
    <row r="2554" spans="1:2">
      <c r="A2554" s="32">
        <v>0</v>
      </c>
      <c r="B2554" s="32">
        <v>323.63333333</v>
      </c>
    </row>
    <row r="2555" spans="1:2">
      <c r="A2555" s="32">
        <v>0</v>
      </c>
      <c r="B2555" s="32">
        <v>130.86666667</v>
      </c>
    </row>
    <row r="2556" spans="1:2">
      <c r="A2556" s="32">
        <v>0</v>
      </c>
      <c r="B2556" s="32">
        <v>304.36666667</v>
      </c>
    </row>
    <row r="2557" spans="1:2">
      <c r="A2557" s="32">
        <v>0</v>
      </c>
      <c r="B2557" s="32">
        <v>238.4</v>
      </c>
    </row>
    <row r="2558" spans="1:2">
      <c r="A2558" s="32">
        <v>0</v>
      </c>
      <c r="B2558" s="32">
        <v>239.5</v>
      </c>
    </row>
    <row r="2559" spans="1:2">
      <c r="A2559" s="32">
        <v>0</v>
      </c>
      <c r="B2559" s="32">
        <v>86.266666667</v>
      </c>
    </row>
    <row r="2560" spans="1:2">
      <c r="A2560" s="32"/>
      <c r="B2560" s="32">
        <v>289</v>
      </c>
    </row>
    <row r="2561" spans="1:2">
      <c r="A2561" s="32">
        <v>0</v>
      </c>
      <c r="B2561" s="32">
        <v>273.93333333</v>
      </c>
    </row>
    <row r="2562" spans="1:2">
      <c r="A2562" s="32">
        <v>0</v>
      </c>
      <c r="B2562" s="32">
        <v>223.20307018</v>
      </c>
    </row>
    <row r="2563" spans="1:2">
      <c r="A2563" s="32">
        <v>0</v>
      </c>
      <c r="B2563" s="32">
        <v>247.56666667</v>
      </c>
    </row>
    <row r="2564" spans="1:2">
      <c r="A2564" s="32">
        <v>0</v>
      </c>
      <c r="B2564" s="32">
        <v>186.7</v>
      </c>
    </row>
    <row r="2565" spans="1:2">
      <c r="A2565" s="32">
        <v>0</v>
      </c>
      <c r="B2565" s="32">
        <v>120.3</v>
      </c>
    </row>
    <row r="2566" spans="1:2">
      <c r="A2566" s="32">
        <v>0</v>
      </c>
      <c r="B2566" s="32"/>
    </row>
    <row r="2567" spans="1:2">
      <c r="A2567" s="32">
        <v>0</v>
      </c>
      <c r="B2567" s="32">
        <v>300.26666667</v>
      </c>
    </row>
    <row r="2568" spans="1:2">
      <c r="A2568" s="32">
        <v>0</v>
      </c>
      <c r="B2568" s="32">
        <v>181.6</v>
      </c>
    </row>
    <row r="2569" spans="1:2">
      <c r="A2569" s="32">
        <v>0</v>
      </c>
      <c r="B2569" s="32">
        <v>137</v>
      </c>
    </row>
    <row r="2570" spans="1:2">
      <c r="A2570" s="32"/>
      <c r="B2570" s="32">
        <v>142</v>
      </c>
    </row>
    <row r="2571" spans="1:2">
      <c r="A2571" s="32">
        <v>0</v>
      </c>
      <c r="B2571" s="32">
        <v>289.16666667</v>
      </c>
    </row>
    <row r="2572" spans="1:2">
      <c r="A2572" s="32">
        <v>0</v>
      </c>
      <c r="B2572" s="32">
        <v>133.93333333</v>
      </c>
    </row>
    <row r="2573" spans="1:2">
      <c r="A2573" s="32">
        <v>0</v>
      </c>
      <c r="B2573" s="32">
        <v>244.76666667</v>
      </c>
    </row>
    <row r="2574" spans="1:2">
      <c r="A2574" s="32">
        <v>0</v>
      </c>
      <c r="B2574" s="32">
        <v>147.1</v>
      </c>
    </row>
    <row r="2575" spans="1:2">
      <c r="A2575" s="32">
        <v>0</v>
      </c>
      <c r="B2575" s="32">
        <v>160.3</v>
      </c>
    </row>
    <row r="2576" spans="1:2">
      <c r="A2576" s="32">
        <v>0</v>
      </c>
      <c r="B2576" s="32">
        <v>207.96666667</v>
      </c>
    </row>
    <row r="2577" spans="1:2">
      <c r="A2577" s="32"/>
      <c r="B2577" s="32">
        <v>263.16666667</v>
      </c>
    </row>
    <row r="2578" spans="1:2">
      <c r="A2578" s="32"/>
      <c r="B2578" s="32">
        <v>115.66666667</v>
      </c>
    </row>
    <row r="2579" spans="1:2">
      <c r="A2579" s="32">
        <v>0</v>
      </c>
      <c r="B2579" s="32">
        <v>247.1</v>
      </c>
    </row>
    <row r="2580" spans="1:2">
      <c r="A2580" s="32">
        <v>0</v>
      </c>
      <c r="B2580" s="32">
        <v>128.86666667</v>
      </c>
    </row>
    <row r="2581" spans="1:2">
      <c r="A2581" s="32">
        <v>0</v>
      </c>
      <c r="B2581" s="32">
        <v>202.96666667</v>
      </c>
    </row>
    <row r="2582" spans="1:2">
      <c r="A2582" s="32">
        <v>0</v>
      </c>
      <c r="B2582" s="32">
        <v>282.16666667</v>
      </c>
    </row>
    <row r="2583" spans="1:2">
      <c r="A2583" s="32">
        <v>0</v>
      </c>
      <c r="B2583" s="32">
        <v>211.03333333</v>
      </c>
    </row>
    <row r="2584" spans="1:2">
      <c r="A2584" s="32">
        <v>1</v>
      </c>
      <c r="B2584" s="32">
        <v>249.53333333</v>
      </c>
    </row>
    <row r="2585" spans="1:2">
      <c r="A2585" s="32">
        <v>3</v>
      </c>
      <c r="B2585" s="32">
        <v>206.96666667</v>
      </c>
    </row>
    <row r="2586" spans="1:2">
      <c r="A2586" s="32">
        <v>0</v>
      </c>
      <c r="B2586" s="32">
        <v>114.6</v>
      </c>
    </row>
    <row r="2587" spans="1:2">
      <c r="A2587" s="32">
        <v>3</v>
      </c>
      <c r="B2587" s="32">
        <v>105.5</v>
      </c>
    </row>
    <row r="2588" spans="1:2">
      <c r="A2588" s="32">
        <v>0</v>
      </c>
      <c r="B2588" s="32">
        <v>75.333333333</v>
      </c>
    </row>
    <row r="2589" spans="1:2">
      <c r="A2589" s="32"/>
      <c r="B2589" s="32">
        <v>154.2</v>
      </c>
    </row>
    <row r="2590" spans="1:2">
      <c r="A2590" s="32">
        <v>7</v>
      </c>
      <c r="B2590" s="32">
        <v>144.86666667</v>
      </c>
    </row>
    <row r="2591" spans="1:2">
      <c r="A2591" s="32">
        <v>0</v>
      </c>
      <c r="B2591" s="32">
        <v>255.66666667</v>
      </c>
    </row>
    <row r="2592" spans="1:2">
      <c r="A2592" s="32">
        <v>1</v>
      </c>
      <c r="B2592" s="32">
        <v>91.266666667</v>
      </c>
    </row>
    <row r="2593" spans="1:2">
      <c r="A2593" s="32">
        <v>0</v>
      </c>
      <c r="B2593" s="32">
        <v>142</v>
      </c>
    </row>
    <row r="2594" spans="1:2">
      <c r="A2594" s="32">
        <v>0</v>
      </c>
      <c r="B2594" s="32">
        <v>118.66666667</v>
      </c>
    </row>
    <row r="2595" spans="1:2">
      <c r="A2595" s="32">
        <v>0</v>
      </c>
      <c r="B2595" s="32">
        <v>105.46666667</v>
      </c>
    </row>
    <row r="2596" spans="1:2">
      <c r="A2596" s="32">
        <v>0</v>
      </c>
      <c r="B2596" s="32">
        <v>205.93333333</v>
      </c>
    </row>
    <row r="2597" spans="1:2">
      <c r="A2597" s="32">
        <v>7</v>
      </c>
      <c r="B2597" s="32">
        <v>268.83333333</v>
      </c>
    </row>
    <row r="2598" spans="1:2">
      <c r="A2598" s="32">
        <v>0</v>
      </c>
      <c r="B2598" s="32">
        <v>109.56666667</v>
      </c>
    </row>
    <row r="2599" spans="1:2">
      <c r="A2599" s="32">
        <v>0</v>
      </c>
      <c r="B2599" s="32">
        <v>111.6</v>
      </c>
    </row>
    <row r="2600" spans="1:2">
      <c r="A2600" s="32">
        <v>1</v>
      </c>
      <c r="B2600" s="32">
        <v>136.96666667</v>
      </c>
    </row>
    <row r="2601" spans="1:2">
      <c r="A2601" s="32">
        <v>8</v>
      </c>
      <c r="B2601" s="32">
        <v>135.93333333</v>
      </c>
    </row>
    <row r="2602" spans="1:2">
      <c r="A2602" s="32">
        <v>8</v>
      </c>
      <c r="B2602" s="32">
        <v>259.73333333</v>
      </c>
    </row>
    <row r="2603" spans="1:2">
      <c r="A2603" s="32">
        <v>4</v>
      </c>
      <c r="B2603" s="32">
        <v>74.066666667</v>
      </c>
    </row>
    <row r="2604" spans="1:2">
      <c r="A2604" s="32">
        <v>0</v>
      </c>
      <c r="B2604" s="32">
        <v>145.1</v>
      </c>
    </row>
    <row r="2605" spans="1:2">
      <c r="A2605" s="32">
        <v>1</v>
      </c>
      <c r="B2605" s="32">
        <v>73.1</v>
      </c>
    </row>
    <row r="2606" spans="1:2">
      <c r="A2606" s="32">
        <v>0</v>
      </c>
      <c r="B2606" s="32">
        <v>122.73333333</v>
      </c>
    </row>
    <row r="2607" spans="1:2">
      <c r="A2607" s="32">
        <v>1</v>
      </c>
      <c r="B2607" s="32">
        <v>134.26666667</v>
      </c>
    </row>
    <row r="2608" spans="1:2">
      <c r="A2608" s="32"/>
      <c r="B2608" s="32">
        <v>225.63333333</v>
      </c>
    </row>
    <row r="2609" spans="1:2">
      <c r="A2609" s="32">
        <v>0</v>
      </c>
      <c r="B2609" s="32">
        <v>385.5</v>
      </c>
    </row>
    <row r="2610" spans="1:2">
      <c r="A2610" s="32">
        <v>3</v>
      </c>
      <c r="B2610" s="32">
        <v>221.16666667</v>
      </c>
    </row>
    <row r="2611" spans="1:2">
      <c r="A2611" s="32">
        <v>0</v>
      </c>
      <c r="B2611" s="32">
        <v>11.7</v>
      </c>
    </row>
    <row r="2612" spans="1:2">
      <c r="A2612" s="32">
        <v>0</v>
      </c>
      <c r="B2612" s="32">
        <v>186.66666667</v>
      </c>
    </row>
    <row r="2613" spans="1:2">
      <c r="A2613" s="32">
        <v>0</v>
      </c>
      <c r="B2613" s="32">
        <v>132.42191904</v>
      </c>
    </row>
    <row r="2614" spans="1:2">
      <c r="A2614" s="32">
        <v>0</v>
      </c>
      <c r="B2614" s="32">
        <v>198.83120375</v>
      </c>
    </row>
    <row r="2615" spans="1:2">
      <c r="A2615" s="32">
        <v>0</v>
      </c>
      <c r="B2615" s="32">
        <v>341.50208471</v>
      </c>
    </row>
    <row r="2616" spans="1:2">
      <c r="A2616" s="32">
        <v>0</v>
      </c>
      <c r="B2616" s="32">
        <v>133.78758095</v>
      </c>
    </row>
    <row r="2617" spans="1:2">
      <c r="A2617" s="32">
        <v>0</v>
      </c>
      <c r="B2617" s="32">
        <v>98.139893685</v>
      </c>
    </row>
    <row r="2618" spans="1:2">
      <c r="A2618" s="32">
        <v>0</v>
      </c>
      <c r="B2618" s="32">
        <v>82.948973217</v>
      </c>
    </row>
    <row r="2619" spans="1:2">
      <c r="A2619" s="32">
        <v>0</v>
      </c>
      <c r="B2619" s="32"/>
    </row>
    <row r="2620" spans="1:2">
      <c r="A2620" s="32">
        <v>0</v>
      </c>
      <c r="B2620" s="32">
        <v>256.0038054</v>
      </c>
    </row>
    <row r="2621" spans="1:2">
      <c r="A2621" s="32">
        <v>0</v>
      </c>
      <c r="B2621" s="32">
        <v>124.45053234</v>
      </c>
    </row>
    <row r="2622" spans="1:2">
      <c r="A2622" s="32"/>
      <c r="B2622" s="32">
        <v>166.08501799</v>
      </c>
    </row>
    <row r="2623" spans="1:2">
      <c r="A2623" s="32">
        <v>0</v>
      </c>
      <c r="B2623" s="32">
        <v>268.4203579</v>
      </c>
    </row>
    <row r="2624" spans="1:2">
      <c r="A2624" s="32">
        <v>0</v>
      </c>
      <c r="B2624" s="32">
        <v>248.18841905</v>
      </c>
    </row>
    <row r="2625" spans="1:2">
      <c r="A2625" s="32">
        <v>0</v>
      </c>
      <c r="B2625" s="32">
        <v>160.1036</v>
      </c>
    </row>
    <row r="2626" spans="1:2">
      <c r="A2626" s="32">
        <v>0</v>
      </c>
      <c r="B2626" s="32">
        <v>91.715292521</v>
      </c>
    </row>
    <row r="2627" spans="1:2">
      <c r="A2627" s="32"/>
      <c r="B2627" s="32">
        <v>350.96116447</v>
      </c>
    </row>
    <row r="2628" spans="1:2">
      <c r="A2628" s="32">
        <v>0</v>
      </c>
      <c r="B2628" s="32">
        <v>81.964151286</v>
      </c>
    </row>
    <row r="2629" spans="1:2">
      <c r="A2629" s="32">
        <v>0</v>
      </c>
      <c r="B2629" s="32">
        <v>80.772149906</v>
      </c>
    </row>
    <row r="2630" spans="1:2">
      <c r="A2630" s="32">
        <v>0</v>
      </c>
      <c r="B2630" s="32">
        <v>180.52329284</v>
      </c>
    </row>
    <row r="2631" spans="1:2">
      <c r="A2631" s="32">
        <v>0</v>
      </c>
      <c r="B2631" s="32">
        <v>119.67249086</v>
      </c>
    </row>
    <row r="2632" spans="1:2">
      <c r="A2632" s="32">
        <v>0</v>
      </c>
      <c r="B2632" s="32">
        <v>86.894929919</v>
      </c>
    </row>
    <row r="2633" spans="1:2">
      <c r="A2633" s="32">
        <v>0</v>
      </c>
      <c r="B2633" s="32">
        <v>144.52964999</v>
      </c>
    </row>
    <row r="2634" spans="1:2">
      <c r="A2634" s="32">
        <v>1</v>
      </c>
      <c r="B2634" s="32">
        <v>122.56666667</v>
      </c>
    </row>
    <row r="2635" spans="1:2">
      <c r="A2635" s="32">
        <v>0</v>
      </c>
      <c r="B2635" s="32"/>
    </row>
    <row r="2636" spans="1:2">
      <c r="A2636" s="32">
        <v>0</v>
      </c>
      <c r="B2636" s="32">
        <v>104.18324735</v>
      </c>
    </row>
    <row r="2637" spans="1:2">
      <c r="A2637" s="32">
        <v>0</v>
      </c>
      <c r="B2637" s="32"/>
    </row>
    <row r="2638" spans="1:2">
      <c r="A2638" s="32">
        <v>0</v>
      </c>
      <c r="B2638" s="32">
        <v>111.39938495</v>
      </c>
    </row>
    <row r="2639" spans="1:2">
      <c r="A2639" s="32">
        <v>0</v>
      </c>
      <c r="B2639" s="32">
        <v>127.12214723</v>
      </c>
    </row>
    <row r="2640" spans="1:2">
      <c r="A2640" s="32">
        <v>1</v>
      </c>
      <c r="B2640" s="32">
        <v>279.94798859</v>
      </c>
    </row>
    <row r="2641" spans="1:2">
      <c r="A2641" s="32">
        <v>0</v>
      </c>
      <c r="B2641" s="32">
        <v>129.53731519</v>
      </c>
    </row>
    <row r="2642" spans="1:2">
      <c r="A2642" s="32">
        <v>0</v>
      </c>
      <c r="B2642" s="32">
        <v>79.757390313</v>
      </c>
    </row>
    <row r="2643" spans="1:2">
      <c r="A2643" s="32">
        <v>0</v>
      </c>
      <c r="B2643" s="32">
        <v>86.716593393</v>
      </c>
    </row>
    <row r="2644" spans="1:2">
      <c r="A2644" s="32">
        <v>0</v>
      </c>
      <c r="B2644" s="32">
        <v>135.97527671</v>
      </c>
    </row>
    <row r="2645" spans="1:2">
      <c r="A2645" s="32">
        <v>0</v>
      </c>
      <c r="B2645" s="32">
        <v>134.5043482</v>
      </c>
    </row>
    <row r="2646" spans="1:2">
      <c r="A2646" s="32">
        <v>1</v>
      </c>
      <c r="B2646" s="32">
        <v>95.599100855</v>
      </c>
    </row>
    <row r="2647" spans="1:2">
      <c r="A2647" s="32"/>
      <c r="B2647" s="32">
        <v>81.954054827</v>
      </c>
    </row>
    <row r="2648" spans="1:2">
      <c r="A2648" s="32">
        <v>0</v>
      </c>
      <c r="B2648" s="32">
        <v>194.44346565</v>
      </c>
    </row>
    <row r="2649" spans="1:2">
      <c r="A2649" s="32">
        <v>0</v>
      </c>
      <c r="B2649" s="32">
        <v>198.07538071</v>
      </c>
    </row>
    <row r="2650" spans="1:2">
      <c r="A2650" s="32">
        <v>1</v>
      </c>
      <c r="B2650" s="32">
        <v>127.86666667</v>
      </c>
    </row>
    <row r="2651" spans="1:2">
      <c r="A2651" s="32">
        <v>0</v>
      </c>
      <c r="B2651" s="32">
        <v>323.10200419</v>
      </c>
    </row>
    <row r="2652" spans="1:2">
      <c r="A2652" s="32">
        <v>1</v>
      </c>
      <c r="B2652" s="32">
        <v>105.74964198</v>
      </c>
    </row>
    <row r="2653" spans="1:2">
      <c r="A2653" s="32">
        <v>0</v>
      </c>
      <c r="B2653" s="32">
        <v>120.13670832</v>
      </c>
    </row>
    <row r="2654" spans="1:2">
      <c r="A2654" s="32">
        <v>0</v>
      </c>
      <c r="B2654" s="32">
        <v>147.94667979</v>
      </c>
    </row>
    <row r="2655" spans="1:2">
      <c r="A2655" s="32">
        <v>0</v>
      </c>
      <c r="B2655" s="32">
        <v>196.69969558</v>
      </c>
    </row>
    <row r="2656" spans="1:2">
      <c r="A2656" s="32">
        <v>0</v>
      </c>
      <c r="B2656" s="32">
        <v>254.35602009</v>
      </c>
    </row>
    <row r="2657" spans="1:2">
      <c r="A2657" s="32">
        <v>0</v>
      </c>
      <c r="B2657" s="32">
        <v>137.38937273</v>
      </c>
    </row>
    <row r="2658" spans="1:2">
      <c r="A2658" s="32">
        <v>0</v>
      </c>
      <c r="B2658" s="32">
        <v>295.49573298</v>
      </c>
    </row>
    <row r="2659" spans="1:2">
      <c r="A2659" s="32">
        <v>0</v>
      </c>
      <c r="B2659" s="32">
        <v>265.39531284</v>
      </c>
    </row>
    <row r="2660" spans="1:2">
      <c r="A2660" s="32">
        <v>0</v>
      </c>
      <c r="B2660" s="32">
        <v>91.743482377</v>
      </c>
    </row>
    <row r="2661" spans="1:2">
      <c r="A2661" s="32">
        <v>0</v>
      </c>
      <c r="B2661" s="32"/>
    </row>
    <row r="2662" spans="1:2">
      <c r="A2662" s="32">
        <v>0</v>
      </c>
      <c r="B2662" s="32">
        <v>138.13350449</v>
      </c>
    </row>
    <row r="2663" spans="1:2">
      <c r="A2663" s="32">
        <v>0</v>
      </c>
      <c r="B2663" s="32">
        <v>174.5215618</v>
      </c>
    </row>
    <row r="2664" spans="1:2">
      <c r="A2664" s="32">
        <v>0</v>
      </c>
      <c r="B2664" s="32">
        <v>96.734902994</v>
      </c>
    </row>
    <row r="2665" spans="1:2">
      <c r="A2665" s="32">
        <v>0</v>
      </c>
      <c r="B2665" s="32">
        <v>260.38343907</v>
      </c>
    </row>
    <row r="2666" spans="1:2">
      <c r="A2666" s="32">
        <v>1</v>
      </c>
      <c r="B2666" s="32">
        <v>90.732780399</v>
      </c>
    </row>
    <row r="2667" spans="1:2">
      <c r="A2667" s="32">
        <v>0</v>
      </c>
      <c r="B2667" s="32">
        <v>275.47969762</v>
      </c>
    </row>
    <row r="2668" spans="1:2">
      <c r="A2668" s="32">
        <v>0</v>
      </c>
      <c r="B2668" s="32">
        <v>276.16735776</v>
      </c>
    </row>
    <row r="2669" spans="1:2">
      <c r="A2669" s="32">
        <v>0</v>
      </c>
      <c r="B2669" s="32">
        <v>124.80684586</v>
      </c>
    </row>
    <row r="2670" spans="1:2">
      <c r="A2670" s="32">
        <v>0</v>
      </c>
      <c r="B2670" s="32">
        <v>170.93894263</v>
      </c>
    </row>
    <row r="2671" spans="1:2">
      <c r="A2671" s="32">
        <v>0</v>
      </c>
      <c r="B2671" s="32">
        <v>100.01445522</v>
      </c>
    </row>
    <row r="2672" spans="1:2">
      <c r="A2672" s="32">
        <v>0</v>
      </c>
      <c r="B2672" s="32">
        <v>270.28589924</v>
      </c>
    </row>
    <row r="2673" spans="1:2">
      <c r="A2673" s="32">
        <v>0</v>
      </c>
      <c r="B2673" s="32">
        <v>152.13333333</v>
      </c>
    </row>
    <row r="2674" spans="1:2">
      <c r="A2674" s="32">
        <v>0</v>
      </c>
      <c r="B2674" s="32">
        <v>155.92014866</v>
      </c>
    </row>
    <row r="2675" spans="1:2">
      <c r="A2675" s="32">
        <v>0</v>
      </c>
      <c r="B2675" s="32">
        <v>190.25647598</v>
      </c>
    </row>
    <row r="2676" spans="1:2">
      <c r="A2676" s="32">
        <v>1</v>
      </c>
      <c r="B2676" s="32">
        <v>335.84132178</v>
      </c>
    </row>
    <row r="2677" spans="1:2">
      <c r="A2677" s="32">
        <v>0</v>
      </c>
      <c r="B2677" s="32">
        <v>242.98332141</v>
      </c>
    </row>
    <row r="2678" spans="1:2">
      <c r="A2678" s="32">
        <v>0</v>
      </c>
      <c r="B2678" s="32">
        <v>309.50263352</v>
      </c>
    </row>
    <row r="2679" spans="1:2">
      <c r="A2679" s="32">
        <v>0</v>
      </c>
      <c r="B2679" s="32">
        <v>174.16439552</v>
      </c>
    </row>
    <row r="2680" spans="1:2">
      <c r="A2680" s="32"/>
      <c r="B2680" s="32">
        <v>155.36748659</v>
      </c>
    </row>
    <row r="2681" spans="1:2">
      <c r="A2681" s="32"/>
      <c r="B2681" s="32"/>
    </row>
    <row r="2682" spans="1:2">
      <c r="A2682" s="32">
        <v>0</v>
      </c>
      <c r="B2682" s="32">
        <v>150.49986791</v>
      </c>
    </row>
    <row r="2683" spans="1:2">
      <c r="A2683" s="32">
        <v>0</v>
      </c>
      <c r="B2683" s="32">
        <v>210.27547612</v>
      </c>
    </row>
    <row r="2684" spans="1:2">
      <c r="A2684" s="32">
        <v>0</v>
      </c>
      <c r="B2684" s="32">
        <v>301.4910256</v>
      </c>
    </row>
    <row r="2685" spans="1:2">
      <c r="A2685" s="32">
        <v>0</v>
      </c>
      <c r="B2685" s="32">
        <v>110.82722442</v>
      </c>
    </row>
    <row r="2686" spans="1:2">
      <c r="A2686" s="32">
        <v>0</v>
      </c>
      <c r="B2686" s="32">
        <v>301.65766575</v>
      </c>
    </row>
    <row r="2687" spans="1:2">
      <c r="A2687" s="32">
        <v>1</v>
      </c>
      <c r="B2687" s="32">
        <v>354.46029943</v>
      </c>
    </row>
    <row r="2688" spans="1:2">
      <c r="A2688" s="32">
        <v>0</v>
      </c>
      <c r="B2688" s="32">
        <v>325.99844856</v>
      </c>
    </row>
    <row r="2689" spans="1:2">
      <c r="A2689" s="32">
        <v>0</v>
      </c>
      <c r="B2689" s="32"/>
    </row>
    <row r="2690" spans="1:2">
      <c r="A2690" s="32">
        <v>0</v>
      </c>
      <c r="B2690" s="32">
        <v>281.20032907</v>
      </c>
    </row>
    <row r="2691" spans="1:2">
      <c r="A2691" s="32"/>
      <c r="B2691" s="32"/>
    </row>
    <row r="2692" spans="1:2">
      <c r="A2692" s="32">
        <v>0</v>
      </c>
      <c r="B2692" s="32">
        <v>73.756690232</v>
      </c>
    </row>
    <row r="2693" spans="1:2">
      <c r="A2693" s="32">
        <v>2</v>
      </c>
      <c r="B2693" s="32">
        <v>76.2075921</v>
      </c>
    </row>
    <row r="2694" spans="1:2">
      <c r="A2694" s="32">
        <v>0</v>
      </c>
      <c r="B2694" s="32">
        <v>123.76666667</v>
      </c>
    </row>
    <row r="2695" spans="1:2">
      <c r="A2695" s="32">
        <v>0</v>
      </c>
      <c r="B2695" s="32">
        <v>129.86666667</v>
      </c>
    </row>
    <row r="2696" spans="1:2">
      <c r="A2696" s="32">
        <v>0</v>
      </c>
      <c r="B2696" s="32">
        <v>95.333333333</v>
      </c>
    </row>
    <row r="2697" spans="1:2">
      <c r="A2697" s="32">
        <v>0</v>
      </c>
      <c r="B2697" s="32">
        <v>182.6</v>
      </c>
    </row>
    <row r="2698" spans="1:2">
      <c r="A2698" s="32">
        <v>0</v>
      </c>
      <c r="B2698" s="32">
        <v>225.16666667</v>
      </c>
    </row>
    <row r="2699" spans="1:2">
      <c r="A2699" s="32">
        <v>0</v>
      </c>
      <c r="B2699" s="32">
        <v>140.07577118</v>
      </c>
    </row>
    <row r="2700" spans="1:2">
      <c r="A2700" s="32">
        <v>0</v>
      </c>
      <c r="B2700" s="32">
        <v>213.28602181</v>
      </c>
    </row>
    <row r="2701" spans="1:2">
      <c r="A2701" s="32">
        <v>0</v>
      </c>
      <c r="B2701" s="32">
        <v>127.56618833</v>
      </c>
    </row>
    <row r="2702" spans="1:2">
      <c r="A2702" s="32">
        <v>0</v>
      </c>
      <c r="B2702" s="32">
        <v>194.00548665</v>
      </c>
    </row>
    <row r="2703" spans="1:2">
      <c r="A2703" s="32">
        <v>0</v>
      </c>
      <c r="B2703" s="32">
        <v>125.9425923</v>
      </c>
    </row>
    <row r="2704" spans="1:2">
      <c r="A2704" s="32">
        <v>0</v>
      </c>
      <c r="B2704" s="32">
        <v>134.24264794</v>
      </c>
    </row>
    <row r="2705" spans="1:2">
      <c r="A2705" s="32">
        <v>0</v>
      </c>
      <c r="B2705" s="32">
        <v>33.449694439</v>
      </c>
    </row>
    <row r="2706" spans="1:2">
      <c r="A2706" s="32">
        <v>0</v>
      </c>
      <c r="B2706" s="32">
        <v>81.62597086</v>
      </c>
    </row>
    <row r="2707" spans="1:2">
      <c r="A2707" s="32">
        <v>0</v>
      </c>
      <c r="B2707" s="32">
        <v>184.54574572</v>
      </c>
    </row>
    <row r="2708" spans="1:2">
      <c r="A2708" s="32">
        <v>0</v>
      </c>
      <c r="B2708" s="32">
        <v>122.5788363</v>
      </c>
    </row>
    <row r="2709" spans="1:2">
      <c r="A2709" s="32">
        <v>0</v>
      </c>
      <c r="B2709" s="32">
        <v>207.96214095</v>
      </c>
    </row>
    <row r="2710" spans="1:2">
      <c r="A2710" s="32">
        <v>1</v>
      </c>
      <c r="B2710" s="32">
        <v>82.104836481</v>
      </c>
    </row>
    <row r="2711" spans="1:2">
      <c r="A2711" s="32">
        <v>0</v>
      </c>
      <c r="B2711" s="32">
        <v>276.9242472</v>
      </c>
    </row>
    <row r="2712" spans="1:2">
      <c r="A2712" s="32">
        <v>0</v>
      </c>
      <c r="B2712" s="32">
        <v>57.929415092</v>
      </c>
    </row>
    <row r="2713" spans="1:2">
      <c r="A2713" s="32">
        <v>0</v>
      </c>
      <c r="B2713" s="32">
        <v>265.5863519</v>
      </c>
    </row>
    <row r="2714" spans="1:2">
      <c r="A2714" s="32">
        <v>0</v>
      </c>
      <c r="B2714" s="32">
        <v>93.373142196</v>
      </c>
    </row>
    <row r="2715" spans="1:2">
      <c r="A2715" s="32">
        <v>0</v>
      </c>
      <c r="B2715" s="32">
        <v>174.89651925</v>
      </c>
    </row>
    <row r="2716" spans="1:2">
      <c r="A2716" s="32">
        <v>0</v>
      </c>
      <c r="B2716" s="32">
        <v>202.54621956</v>
      </c>
    </row>
    <row r="2717" spans="1:2">
      <c r="A2717" s="32">
        <v>0</v>
      </c>
      <c r="B2717" s="32">
        <v>256.2275509</v>
      </c>
    </row>
    <row r="2718" spans="1:2">
      <c r="A2718" s="32">
        <v>0</v>
      </c>
      <c r="B2718" s="32">
        <v>310.36675681</v>
      </c>
    </row>
    <row r="2719" spans="1:2">
      <c r="A2719" s="32">
        <v>0</v>
      </c>
      <c r="B2719" s="32">
        <v>282.62290524</v>
      </c>
    </row>
    <row r="2720" spans="1:2">
      <c r="A2720" s="32">
        <v>0</v>
      </c>
      <c r="B2720" s="32">
        <v>196.03365793</v>
      </c>
    </row>
    <row r="2721" spans="1:2">
      <c r="A2721" s="32">
        <v>0</v>
      </c>
      <c r="B2721" s="32">
        <v>159.00351063</v>
      </c>
    </row>
    <row r="2722" spans="1:2">
      <c r="A2722" s="32">
        <v>0</v>
      </c>
      <c r="B2722" s="32">
        <v>85.529362471</v>
      </c>
    </row>
    <row r="2723" spans="1:2">
      <c r="A2723" s="32">
        <v>0</v>
      </c>
      <c r="B2723" s="32">
        <v>211.01664194</v>
      </c>
    </row>
    <row r="2724" spans="1:2">
      <c r="A2724" s="32">
        <v>0</v>
      </c>
      <c r="B2724" s="32">
        <v>264.76165219</v>
      </c>
    </row>
    <row r="2725" spans="1:2">
      <c r="A2725" s="32">
        <v>0</v>
      </c>
      <c r="B2725" s="32">
        <v>191.34421696</v>
      </c>
    </row>
    <row r="2726" spans="1:2">
      <c r="A2726" s="32">
        <v>0</v>
      </c>
      <c r="B2726" s="32">
        <v>324.55174135</v>
      </c>
    </row>
    <row r="2727" spans="1:2">
      <c r="A2727" s="32">
        <v>0</v>
      </c>
      <c r="B2727" s="32">
        <v>254.05619611</v>
      </c>
    </row>
    <row r="2728" spans="1:2">
      <c r="A2728" s="32">
        <v>0</v>
      </c>
      <c r="B2728" s="32">
        <v>179.56666667</v>
      </c>
    </row>
    <row r="2729" spans="1:2">
      <c r="A2729" s="32">
        <v>0</v>
      </c>
      <c r="B2729" s="32">
        <v>133.89931229</v>
      </c>
    </row>
    <row r="2730" spans="1:2">
      <c r="A2730" s="32">
        <v>0</v>
      </c>
      <c r="B2730" s="32">
        <v>81.278511267</v>
      </c>
    </row>
    <row r="2731" spans="1:2">
      <c r="A2731" s="32">
        <v>1</v>
      </c>
      <c r="B2731" s="32">
        <v>229.36937607</v>
      </c>
    </row>
    <row r="2732" spans="1:2">
      <c r="A2732" s="32">
        <v>0</v>
      </c>
      <c r="B2732" s="32">
        <v>122.80432653</v>
      </c>
    </row>
    <row r="2733" spans="1:2">
      <c r="A2733" s="32">
        <v>1</v>
      </c>
      <c r="B2733" s="32">
        <v>108.19889491</v>
      </c>
    </row>
    <row r="2734" spans="1:2">
      <c r="A2734" s="32"/>
      <c r="B2734" s="32">
        <v>105.55256959</v>
      </c>
    </row>
    <row r="2735" spans="1:2">
      <c r="A2735" s="32">
        <v>0</v>
      </c>
      <c r="B2735" s="32">
        <v>315.17831848</v>
      </c>
    </row>
    <row r="2736" spans="1:2">
      <c r="A2736" s="32">
        <v>1</v>
      </c>
      <c r="B2736" s="32">
        <v>120.0565557</v>
      </c>
    </row>
    <row r="2737" spans="1:2">
      <c r="A2737" s="32">
        <v>0</v>
      </c>
      <c r="B2737" s="32">
        <v>168.74803195</v>
      </c>
    </row>
    <row r="2738" spans="1:2">
      <c r="A2738" s="32">
        <v>0</v>
      </c>
      <c r="B2738" s="32">
        <v>173.07296854</v>
      </c>
    </row>
    <row r="2739" spans="1:2">
      <c r="A2739" s="32">
        <v>0</v>
      </c>
      <c r="B2739" s="32">
        <v>275.52354642</v>
      </c>
    </row>
    <row r="2740" spans="1:2">
      <c r="A2740" s="32"/>
      <c r="B2740" s="32">
        <v>195.6860259</v>
      </c>
    </row>
    <row r="2741" spans="1:2">
      <c r="A2741" s="32">
        <v>0</v>
      </c>
      <c r="B2741" s="32">
        <v>126.91272316</v>
      </c>
    </row>
    <row r="2742" spans="1:2">
      <c r="A2742" s="32">
        <v>0</v>
      </c>
      <c r="B2742" s="32">
        <v>229.34507544</v>
      </c>
    </row>
    <row r="2743" spans="1:2">
      <c r="A2743" s="32">
        <v>0</v>
      </c>
      <c r="B2743" s="32">
        <v>260.85678864</v>
      </c>
    </row>
    <row r="2744" spans="1:2">
      <c r="A2744" s="32">
        <v>0</v>
      </c>
      <c r="B2744" s="32">
        <v>339.08926344</v>
      </c>
    </row>
    <row r="2745" spans="1:2">
      <c r="A2745" s="32">
        <v>0</v>
      </c>
      <c r="B2745" s="32">
        <v>215.59249909</v>
      </c>
    </row>
    <row r="2746" spans="1:2">
      <c r="A2746" s="32"/>
      <c r="B2746" s="32">
        <v>132.82057094</v>
      </c>
    </row>
    <row r="2747" spans="1:2">
      <c r="A2747" s="32">
        <v>0</v>
      </c>
      <c r="B2747" s="32">
        <v>156.13091398</v>
      </c>
    </row>
    <row r="2748" spans="1:2">
      <c r="A2748" s="32">
        <v>0</v>
      </c>
      <c r="B2748" s="32">
        <v>244.20784011</v>
      </c>
    </row>
    <row r="2749" spans="1:2">
      <c r="A2749" s="32">
        <v>0</v>
      </c>
      <c r="B2749" s="32">
        <v>177.54896592</v>
      </c>
    </row>
    <row r="2750" spans="1:2">
      <c r="A2750" s="32">
        <v>0</v>
      </c>
      <c r="B2750" s="32">
        <v>238.50131586</v>
      </c>
    </row>
    <row r="2751" spans="1:2">
      <c r="A2751" s="32"/>
      <c r="B2751" s="32">
        <v>254.70773261</v>
      </c>
    </row>
    <row r="2752" spans="1:2">
      <c r="A2752" s="32">
        <v>0</v>
      </c>
      <c r="B2752" s="32">
        <v>211.06666667</v>
      </c>
    </row>
    <row r="2753" spans="1:2">
      <c r="A2753" s="32"/>
      <c r="B2753" s="32"/>
    </row>
    <row r="2754" spans="1:2">
      <c r="A2754" s="32">
        <v>1</v>
      </c>
      <c r="B2754" s="32">
        <v>215.06666667</v>
      </c>
    </row>
    <row r="2755" spans="1:2">
      <c r="A2755" s="32">
        <v>7</v>
      </c>
      <c r="B2755" s="32">
        <v>95.9</v>
      </c>
    </row>
    <row r="2756" spans="1:2">
      <c r="A2756" s="32">
        <v>0</v>
      </c>
      <c r="B2756" s="32">
        <v>120.61092122</v>
      </c>
    </row>
    <row r="2757" spans="1:2">
      <c r="A2757" s="32">
        <v>0</v>
      </c>
      <c r="B2757" s="32">
        <v>213.35928169</v>
      </c>
    </row>
    <row r="2758" spans="1:2">
      <c r="A2758" s="32">
        <v>0</v>
      </c>
      <c r="B2758" s="32">
        <v>152.16806013</v>
      </c>
    </row>
    <row r="2759" spans="1:2">
      <c r="A2759" s="32">
        <v>0</v>
      </c>
      <c r="B2759" s="32">
        <v>298.47641102</v>
      </c>
    </row>
    <row r="2760" spans="1:2">
      <c r="A2760" s="32"/>
      <c r="B2760" s="32"/>
    </row>
    <row r="2761" spans="1:2">
      <c r="A2761" s="32">
        <v>0</v>
      </c>
      <c r="B2761" s="32">
        <v>292.03418548</v>
      </c>
    </row>
    <row r="2762" spans="1:2">
      <c r="A2762" s="32">
        <v>0</v>
      </c>
      <c r="B2762" s="32">
        <v>9.0485150864</v>
      </c>
    </row>
    <row r="2763" spans="1:2">
      <c r="A2763" s="32">
        <v>0</v>
      </c>
      <c r="B2763" s="32">
        <v>164.6813583</v>
      </c>
    </row>
    <row r="2764" spans="1:2">
      <c r="A2764" s="32">
        <v>0</v>
      </c>
      <c r="B2764" s="32">
        <v>204.09586981</v>
      </c>
    </row>
    <row r="2765" spans="1:2">
      <c r="A2765" s="32">
        <v>0</v>
      </c>
      <c r="B2765" s="32">
        <v>226.28452431</v>
      </c>
    </row>
    <row r="2766" spans="1:2">
      <c r="A2766" s="32">
        <v>0</v>
      </c>
      <c r="B2766" s="32">
        <v>94.69068521</v>
      </c>
    </row>
    <row r="2767" spans="1:2">
      <c r="A2767" s="32">
        <v>0</v>
      </c>
      <c r="B2767" s="32">
        <v>127.66581767</v>
      </c>
    </row>
    <row r="2768" spans="1:2">
      <c r="A2768" s="32">
        <v>0</v>
      </c>
      <c r="B2768" s="32">
        <v>271.27079103</v>
      </c>
    </row>
    <row r="2769" spans="1:2">
      <c r="A2769" s="32">
        <v>0</v>
      </c>
      <c r="B2769" s="32">
        <v>185.65308797</v>
      </c>
    </row>
    <row r="2770" spans="1:2">
      <c r="A2770" s="32">
        <v>0</v>
      </c>
      <c r="B2770" s="32">
        <v>287.44113086</v>
      </c>
    </row>
    <row r="2771" spans="1:2">
      <c r="A2771" s="32">
        <v>0</v>
      </c>
      <c r="B2771" s="32">
        <v>280.78980103</v>
      </c>
    </row>
    <row r="2772" spans="1:2">
      <c r="A2772" s="32">
        <v>0</v>
      </c>
      <c r="B2772" s="32">
        <v>90.327628204</v>
      </c>
    </row>
    <row r="2773" spans="1:2">
      <c r="A2773" s="32">
        <v>0</v>
      </c>
      <c r="B2773" s="32">
        <v>278.68039442</v>
      </c>
    </row>
    <row r="2774" spans="1:2">
      <c r="A2774" s="32">
        <v>0</v>
      </c>
      <c r="B2774" s="32">
        <v>261.02141544</v>
      </c>
    </row>
    <row r="2775" spans="1:2">
      <c r="A2775" s="32">
        <v>1</v>
      </c>
      <c r="B2775" s="32">
        <v>157.41095093</v>
      </c>
    </row>
    <row r="2776" spans="1:2">
      <c r="A2776" s="32">
        <v>0</v>
      </c>
      <c r="B2776" s="32">
        <v>110.42995037</v>
      </c>
    </row>
    <row r="2777" spans="1:2">
      <c r="A2777" s="32">
        <v>0</v>
      </c>
      <c r="B2777" s="32">
        <v>120.53313143</v>
      </c>
    </row>
    <row r="2778" spans="1:2">
      <c r="A2778" s="32">
        <v>0</v>
      </c>
      <c r="B2778" s="32">
        <v>128.02959933</v>
      </c>
    </row>
    <row r="2779" spans="1:2">
      <c r="A2779" s="32">
        <v>0</v>
      </c>
      <c r="B2779" s="32">
        <v>107.38846759</v>
      </c>
    </row>
    <row r="2780" spans="1:2">
      <c r="A2780" s="32">
        <v>3</v>
      </c>
      <c r="B2780" s="32">
        <v>104.56666667</v>
      </c>
    </row>
    <row r="2781" spans="1:2">
      <c r="A2781" s="32">
        <v>0</v>
      </c>
      <c r="B2781" s="32">
        <v>176.73493223</v>
      </c>
    </row>
    <row r="2782" spans="1:2">
      <c r="A2782" s="32">
        <v>0</v>
      </c>
      <c r="B2782" s="32">
        <v>263.38940924</v>
      </c>
    </row>
    <row r="2783" spans="1:2">
      <c r="A2783" s="32">
        <v>0</v>
      </c>
      <c r="B2783" s="32">
        <v>116.6148587</v>
      </c>
    </row>
    <row r="2784" spans="1:2">
      <c r="A2784" s="32">
        <v>0</v>
      </c>
      <c r="B2784" s="32">
        <v>122.60405287</v>
      </c>
    </row>
    <row r="2785" spans="1:2">
      <c r="A2785" s="32">
        <v>0</v>
      </c>
      <c r="B2785" s="32">
        <v>272.5030662</v>
      </c>
    </row>
    <row r="2786" spans="1:2">
      <c r="A2786" s="32">
        <v>0</v>
      </c>
      <c r="B2786" s="32">
        <v>73.087538893</v>
      </c>
    </row>
    <row r="2787" spans="1:2">
      <c r="A2787" s="32">
        <v>0</v>
      </c>
      <c r="B2787" s="32">
        <v>242.60038784</v>
      </c>
    </row>
    <row r="2788" spans="1:2">
      <c r="A2788" s="32">
        <v>0</v>
      </c>
      <c r="B2788" s="32">
        <v>178.89138824</v>
      </c>
    </row>
    <row r="2789" spans="1:2">
      <c r="A2789" s="32">
        <v>0</v>
      </c>
      <c r="B2789" s="32">
        <v>244.73167355</v>
      </c>
    </row>
    <row r="2790" spans="1:2">
      <c r="A2790" s="32">
        <v>0</v>
      </c>
      <c r="B2790" s="32">
        <v>247.96506535</v>
      </c>
    </row>
    <row r="2791" spans="1:2">
      <c r="A2791" s="32">
        <v>2</v>
      </c>
      <c r="B2791" s="32">
        <v>70.72519735</v>
      </c>
    </row>
    <row r="2792" spans="1:2">
      <c r="A2792" s="32">
        <v>0</v>
      </c>
      <c r="B2792" s="32">
        <v>128.23591372</v>
      </c>
    </row>
    <row r="2793" spans="1:2">
      <c r="A2793" s="32"/>
      <c r="B2793" s="32">
        <v>267.4388553</v>
      </c>
    </row>
    <row r="2794" spans="1:2">
      <c r="A2794" s="32">
        <v>0</v>
      </c>
      <c r="B2794" s="32">
        <v>149.90637879</v>
      </c>
    </row>
    <row r="2795" spans="1:2">
      <c r="A2795" s="32">
        <v>0</v>
      </c>
      <c r="B2795" s="32">
        <v>184.23480732</v>
      </c>
    </row>
    <row r="2796" spans="1:2">
      <c r="A2796" s="32">
        <v>0</v>
      </c>
      <c r="B2796" s="32">
        <v>382.85883592</v>
      </c>
    </row>
    <row r="2797" spans="1:2">
      <c r="A2797" s="32">
        <v>0</v>
      </c>
      <c r="B2797" s="32">
        <v>128.28624705</v>
      </c>
    </row>
    <row r="2798" spans="1:2">
      <c r="A2798" s="32">
        <v>0</v>
      </c>
      <c r="B2798" s="32">
        <v>171.02178171</v>
      </c>
    </row>
    <row r="2799" spans="1:2">
      <c r="A2799" s="32"/>
      <c r="B2799" s="32">
        <v>87.620526369</v>
      </c>
    </row>
    <row r="2800" spans="1:2">
      <c r="A2800" s="32">
        <v>0</v>
      </c>
      <c r="B2800" s="32">
        <v>244.47605696</v>
      </c>
    </row>
    <row r="2801" spans="1:2">
      <c r="A2801" s="32">
        <v>2</v>
      </c>
      <c r="B2801" s="32">
        <v>112.03333333</v>
      </c>
    </row>
    <row r="2802" spans="1:2">
      <c r="A2802" s="32">
        <v>1</v>
      </c>
      <c r="B2802" s="32">
        <v>85.2</v>
      </c>
    </row>
    <row r="2803" spans="1:2">
      <c r="A2803" s="32">
        <v>0</v>
      </c>
      <c r="B2803" s="32"/>
    </row>
    <row r="2804" spans="1:2">
      <c r="A2804" s="32">
        <v>0</v>
      </c>
      <c r="B2804" s="32">
        <v>131.77342323</v>
      </c>
    </row>
    <row r="2805" spans="1:2">
      <c r="A2805" s="32">
        <v>0</v>
      </c>
      <c r="B2805" s="32">
        <v>201.92370782</v>
      </c>
    </row>
    <row r="2806" spans="1:2">
      <c r="A2806" s="32">
        <v>0</v>
      </c>
      <c r="B2806" s="32">
        <v>147.45017701</v>
      </c>
    </row>
    <row r="2807" spans="1:2">
      <c r="A2807" s="32">
        <v>0</v>
      </c>
      <c r="B2807" s="32">
        <v>93.044539516</v>
      </c>
    </row>
    <row r="2808" spans="1:2">
      <c r="A2808" s="32"/>
      <c r="B2808" s="32">
        <v>236.68094677</v>
      </c>
    </row>
    <row r="2809" spans="1:2">
      <c r="A2809" s="32">
        <v>0</v>
      </c>
      <c r="B2809" s="32">
        <v>123.62444842</v>
      </c>
    </row>
    <row r="2810" spans="1:2">
      <c r="A2810" s="32">
        <v>0</v>
      </c>
      <c r="B2810" s="32">
        <v>255.52746026</v>
      </c>
    </row>
    <row r="2811" spans="1:2">
      <c r="A2811" s="32">
        <v>0</v>
      </c>
      <c r="B2811" s="32">
        <v>155.75478906</v>
      </c>
    </row>
    <row r="2812" spans="1:2">
      <c r="A2812" s="32">
        <v>0</v>
      </c>
      <c r="B2812" s="32">
        <v>263.15916331</v>
      </c>
    </row>
    <row r="2813" spans="1:2">
      <c r="A2813" s="32">
        <v>0</v>
      </c>
      <c r="B2813" s="32">
        <v>211.80567437</v>
      </c>
    </row>
    <row r="2814" spans="1:2">
      <c r="A2814" s="32">
        <v>0</v>
      </c>
      <c r="B2814" s="32">
        <v>83.69551611</v>
      </c>
    </row>
    <row r="2815" spans="1:2">
      <c r="A2815" s="32"/>
      <c r="B2815" s="32"/>
    </row>
    <row r="2816" spans="1:2">
      <c r="A2816" s="32"/>
      <c r="B2816" s="32">
        <v>154.36018316</v>
      </c>
    </row>
    <row r="2817" spans="1:2">
      <c r="A2817" s="32">
        <v>0</v>
      </c>
      <c r="B2817" s="32">
        <v>285.9978979</v>
      </c>
    </row>
    <row r="2818" spans="1:2">
      <c r="A2818" s="32">
        <v>0</v>
      </c>
      <c r="B2818" s="32">
        <v>310.65842115</v>
      </c>
    </row>
    <row r="2819" spans="1:2">
      <c r="A2819" s="32">
        <v>0</v>
      </c>
      <c r="B2819" s="32">
        <v>208.50075586</v>
      </c>
    </row>
    <row r="2820" spans="1:2">
      <c r="A2820" s="32">
        <v>0</v>
      </c>
      <c r="B2820" s="32">
        <v>249.9837678</v>
      </c>
    </row>
    <row r="2821" spans="1:2">
      <c r="A2821" s="32"/>
      <c r="B2821" s="32">
        <v>85.274033545</v>
      </c>
    </row>
    <row r="2822" spans="1:2">
      <c r="A2822" s="32">
        <v>0</v>
      </c>
      <c r="B2822" s="32">
        <v>143.35553116</v>
      </c>
    </row>
    <row r="2823" spans="1:2">
      <c r="A2823" s="32">
        <v>0</v>
      </c>
      <c r="B2823" s="32">
        <v>315.81263172</v>
      </c>
    </row>
    <row r="2824" spans="1:2">
      <c r="A2824" s="32">
        <v>1</v>
      </c>
      <c r="B2824" s="32">
        <v>284.06666667</v>
      </c>
    </row>
    <row r="2825" spans="1:2">
      <c r="A2825" s="32">
        <v>2</v>
      </c>
      <c r="B2825" s="32">
        <v>194.98708812</v>
      </c>
    </row>
    <row r="2826" spans="1:2">
      <c r="A2826" s="32">
        <v>0</v>
      </c>
      <c r="B2826" s="32">
        <v>134.00383024</v>
      </c>
    </row>
    <row r="2827" spans="1:2">
      <c r="A2827" s="32">
        <v>0</v>
      </c>
      <c r="B2827" s="32">
        <v>239.22478943</v>
      </c>
    </row>
    <row r="2828" spans="1:2">
      <c r="A2828" s="32"/>
      <c r="B2828" s="32">
        <v>109.29393259</v>
      </c>
    </row>
    <row r="2829" spans="1:2">
      <c r="A2829" s="32">
        <v>0</v>
      </c>
      <c r="B2829" s="32">
        <v>152.17113748</v>
      </c>
    </row>
    <row r="2830" spans="1:2">
      <c r="A2830" s="32">
        <v>0</v>
      </c>
      <c r="B2830" s="32"/>
    </row>
    <row r="2831" spans="1:2">
      <c r="A2831" s="32">
        <v>0</v>
      </c>
      <c r="B2831" s="32">
        <v>209.03744147</v>
      </c>
    </row>
    <row r="2832" spans="1:2">
      <c r="A2832" s="32">
        <v>0</v>
      </c>
      <c r="B2832" s="32">
        <v>252.26775758</v>
      </c>
    </row>
    <row r="2833" spans="1:2">
      <c r="A2833" s="32">
        <v>0</v>
      </c>
      <c r="B2833" s="32">
        <v>116.76318442</v>
      </c>
    </row>
    <row r="2834" spans="1:2">
      <c r="A2834" s="32">
        <v>0</v>
      </c>
      <c r="B2834" s="32">
        <v>51.525147534</v>
      </c>
    </row>
    <row r="2835" spans="1:2">
      <c r="A2835" s="32">
        <v>0</v>
      </c>
      <c r="B2835" s="32">
        <v>328.21049264</v>
      </c>
    </row>
    <row r="2836" spans="1:2">
      <c r="A2836" s="32">
        <v>1</v>
      </c>
      <c r="B2836" s="32">
        <v>122.95558706</v>
      </c>
    </row>
    <row r="2837" spans="1:2">
      <c r="A2837" s="32"/>
      <c r="B2837" s="32">
        <v>241.73612588</v>
      </c>
    </row>
    <row r="2838" spans="1:2">
      <c r="A2838" s="32">
        <v>0</v>
      </c>
      <c r="B2838" s="32">
        <v>137.31750781</v>
      </c>
    </row>
    <row r="2839" spans="1:2">
      <c r="A2839" s="32">
        <v>0</v>
      </c>
      <c r="B2839" s="32">
        <v>335.15468819</v>
      </c>
    </row>
    <row r="2840" spans="1:2">
      <c r="A2840" s="32">
        <v>0</v>
      </c>
      <c r="B2840" s="32">
        <v>108.41393655</v>
      </c>
    </row>
    <row r="2841" spans="1:2">
      <c r="A2841" s="32">
        <v>0</v>
      </c>
      <c r="B2841" s="32">
        <v>120.73801298</v>
      </c>
    </row>
    <row r="2842" spans="1:2">
      <c r="A2842" s="32">
        <v>0</v>
      </c>
      <c r="B2842" s="32">
        <v>191.32373689</v>
      </c>
    </row>
    <row r="2843" spans="1:2">
      <c r="A2843" s="32">
        <v>0</v>
      </c>
      <c r="B2843" s="32">
        <v>82.443985587</v>
      </c>
    </row>
    <row r="2844" spans="1:2">
      <c r="A2844" s="32">
        <v>2</v>
      </c>
      <c r="B2844" s="32">
        <v>69.581348102</v>
      </c>
    </row>
    <row r="2845" spans="1:2">
      <c r="A2845" s="32">
        <v>0</v>
      </c>
      <c r="B2845" s="32">
        <v>278.89205929</v>
      </c>
    </row>
    <row r="2846" spans="1:2">
      <c r="A2846" s="32">
        <v>0</v>
      </c>
      <c r="B2846" s="32">
        <v>192.14423547</v>
      </c>
    </row>
    <row r="2847" spans="1:2">
      <c r="A2847" s="32">
        <v>0</v>
      </c>
      <c r="B2847" s="32">
        <v>212.66600461</v>
      </c>
    </row>
    <row r="2848" spans="1:2">
      <c r="A2848" s="32">
        <v>0</v>
      </c>
      <c r="B2848" s="32">
        <v>160.41695863</v>
      </c>
    </row>
    <row r="2849" spans="1:2">
      <c r="A2849" s="32">
        <v>0</v>
      </c>
      <c r="B2849" s="32">
        <v>50.53156169</v>
      </c>
    </row>
    <row r="2850" spans="1:2">
      <c r="A2850" s="32"/>
      <c r="B2850" s="32">
        <v>285.38692871</v>
      </c>
    </row>
    <row r="2851" spans="1:2">
      <c r="A2851" s="32">
        <v>0</v>
      </c>
      <c r="B2851" s="32">
        <v>54.437325617</v>
      </c>
    </row>
    <row r="2852" spans="1:2">
      <c r="A2852" s="32">
        <v>0</v>
      </c>
      <c r="B2852" s="32">
        <v>140.51005382</v>
      </c>
    </row>
    <row r="2853" spans="1:2">
      <c r="A2853" s="32">
        <v>1</v>
      </c>
      <c r="B2853" s="32">
        <v>101.82614234</v>
      </c>
    </row>
    <row r="2854" spans="1:2">
      <c r="A2854" s="32">
        <v>2</v>
      </c>
      <c r="B2854" s="32">
        <v>84.205779001</v>
      </c>
    </row>
    <row r="2855" spans="1:2">
      <c r="A2855" s="32">
        <v>0</v>
      </c>
      <c r="B2855" s="32">
        <v>125.83407016</v>
      </c>
    </row>
    <row r="2856" spans="1:2">
      <c r="A2856" s="32">
        <v>0</v>
      </c>
      <c r="B2856" s="32">
        <v>250.92750292</v>
      </c>
    </row>
    <row r="2857" spans="1:2">
      <c r="A2857" s="32">
        <v>0</v>
      </c>
      <c r="B2857" s="32">
        <v>299.95309804</v>
      </c>
    </row>
    <row r="2858" spans="1:2">
      <c r="A2858" s="32"/>
      <c r="B2858" s="32">
        <v>264.26091644</v>
      </c>
    </row>
    <row r="2859" spans="1:2">
      <c r="A2859" s="32">
        <v>0</v>
      </c>
      <c r="B2859" s="32">
        <v>156.10138093</v>
      </c>
    </row>
    <row r="2860" spans="1:2">
      <c r="A2860" s="32">
        <v>0</v>
      </c>
      <c r="B2860" s="32">
        <v>146.82789245</v>
      </c>
    </row>
    <row r="2861" spans="1:2">
      <c r="A2861" s="32">
        <v>0</v>
      </c>
      <c r="B2861" s="32">
        <v>230.67308026</v>
      </c>
    </row>
    <row r="2862" spans="1:2">
      <c r="A2862" s="32">
        <v>1</v>
      </c>
      <c r="B2862" s="32">
        <v>148.13333333</v>
      </c>
    </row>
    <row r="2863" spans="1:2">
      <c r="A2863" s="32">
        <v>0</v>
      </c>
      <c r="B2863" s="32">
        <v>183.63333333</v>
      </c>
    </row>
    <row r="2864" spans="1:2">
      <c r="A2864" s="32">
        <v>0</v>
      </c>
      <c r="B2864" s="32">
        <v>123.46551939</v>
      </c>
    </row>
    <row r="2865" spans="1:2">
      <c r="A2865" s="32">
        <v>0</v>
      </c>
      <c r="B2865" s="32">
        <v>179.13400863</v>
      </c>
    </row>
    <row r="2866" spans="1:2">
      <c r="A2866" s="32">
        <v>0</v>
      </c>
      <c r="B2866" s="32">
        <v>235.62740226</v>
      </c>
    </row>
    <row r="2867" spans="1:2">
      <c r="A2867" s="32">
        <v>1</v>
      </c>
      <c r="B2867" s="32">
        <v>113.22840343</v>
      </c>
    </row>
    <row r="2868" spans="1:2">
      <c r="A2868" s="32">
        <v>0</v>
      </c>
      <c r="B2868" s="32">
        <v>304.24475509</v>
      </c>
    </row>
    <row r="2869" spans="1:2">
      <c r="A2869" s="32"/>
      <c r="B2869" s="32">
        <v>111.43725111</v>
      </c>
    </row>
    <row r="2870" spans="1:2">
      <c r="A2870" s="32">
        <v>0</v>
      </c>
      <c r="B2870" s="32">
        <v>138</v>
      </c>
    </row>
    <row r="2871" spans="1:2">
      <c r="A2871" s="32">
        <v>0</v>
      </c>
      <c r="B2871" s="32">
        <v>177.24777998</v>
      </c>
    </row>
    <row r="2872" spans="1:2">
      <c r="A2872" s="32">
        <v>0</v>
      </c>
      <c r="B2872" s="32">
        <v>205.21832935</v>
      </c>
    </row>
    <row r="2873" spans="1:2">
      <c r="A2873" s="32">
        <v>0</v>
      </c>
      <c r="B2873" s="32">
        <v>311.31036041</v>
      </c>
    </row>
    <row r="2874" spans="1:2">
      <c r="A2874" s="32">
        <v>0</v>
      </c>
      <c r="B2874" s="32">
        <v>125.55199939</v>
      </c>
    </row>
    <row r="2875" spans="1:2">
      <c r="A2875" s="32">
        <v>0</v>
      </c>
      <c r="B2875" s="32">
        <v>288.41594954</v>
      </c>
    </row>
    <row r="2876" spans="1:2">
      <c r="A2876" s="32">
        <v>0</v>
      </c>
      <c r="B2876" s="32">
        <v>190.39640686</v>
      </c>
    </row>
    <row r="2877" spans="1:2">
      <c r="A2877" s="32"/>
      <c r="B2877" s="32">
        <v>340.68496842</v>
      </c>
    </row>
    <row r="2878" spans="1:2">
      <c r="A2878" s="32">
        <v>0</v>
      </c>
      <c r="B2878" s="32">
        <v>241.41251498</v>
      </c>
    </row>
    <row r="2879" spans="1:2">
      <c r="A2879" s="32">
        <v>0</v>
      </c>
      <c r="B2879" s="32">
        <v>259.57102068</v>
      </c>
    </row>
    <row r="2880" spans="1:2">
      <c r="A2880" s="32">
        <v>3</v>
      </c>
      <c r="B2880" s="32">
        <v>72.864590397</v>
      </c>
    </row>
    <row r="2881" spans="1:2">
      <c r="A2881" s="32">
        <v>0</v>
      </c>
      <c r="B2881" s="32">
        <v>315.46656561</v>
      </c>
    </row>
    <row r="2882" spans="1:2">
      <c r="A2882" s="32">
        <v>0</v>
      </c>
      <c r="B2882" s="32">
        <v>129.3745132</v>
      </c>
    </row>
    <row r="2883" spans="1:2">
      <c r="A2883" s="32">
        <v>0</v>
      </c>
      <c r="B2883" s="32">
        <v>223.33852108</v>
      </c>
    </row>
    <row r="2884" spans="1:2">
      <c r="A2884" s="32">
        <v>0</v>
      </c>
      <c r="B2884" s="32">
        <v>207.20285047</v>
      </c>
    </row>
    <row r="2885" spans="1:2">
      <c r="A2885" s="32">
        <v>0</v>
      </c>
      <c r="B2885" s="32">
        <v>51.033333333</v>
      </c>
    </row>
    <row r="2886" spans="1:2">
      <c r="A2886" s="32">
        <v>0</v>
      </c>
      <c r="B2886" s="32">
        <v>110.6</v>
      </c>
    </row>
    <row r="2887" spans="1:2">
      <c r="A2887" s="32">
        <v>0</v>
      </c>
      <c r="B2887" s="32">
        <v>102.5</v>
      </c>
    </row>
    <row r="2888" spans="1:2">
      <c r="A2888" s="32">
        <v>0</v>
      </c>
      <c r="B2888" s="32">
        <v>176.53333333</v>
      </c>
    </row>
    <row r="2889" spans="1:2">
      <c r="A2889" s="32">
        <v>0</v>
      </c>
      <c r="B2889" s="32">
        <v>102.5</v>
      </c>
    </row>
    <row r="2890" spans="1:2">
      <c r="A2890" s="32">
        <v>0</v>
      </c>
      <c r="B2890" s="32">
        <v>123.8</v>
      </c>
    </row>
    <row r="2891" spans="1:2">
      <c r="A2891" s="32">
        <v>0</v>
      </c>
      <c r="B2891" s="32">
        <v>276.96666667</v>
      </c>
    </row>
    <row r="2892" spans="1:2">
      <c r="A2892" s="32">
        <v>1</v>
      </c>
      <c r="B2892" s="32">
        <v>260.76666667</v>
      </c>
    </row>
    <row r="2893" spans="1:2">
      <c r="A2893" s="32">
        <v>0</v>
      </c>
      <c r="B2893" s="32">
        <v>85.233333333</v>
      </c>
    </row>
    <row r="2894" spans="1:2">
      <c r="A2894" s="32">
        <v>0</v>
      </c>
      <c r="B2894" s="32">
        <v>366.26666667</v>
      </c>
    </row>
    <row r="2895" spans="1:2">
      <c r="A2895" s="32">
        <v>1</v>
      </c>
      <c r="B2895" s="32">
        <v>238.4</v>
      </c>
    </row>
    <row r="2896" spans="1:2">
      <c r="A2896" s="32">
        <v>0</v>
      </c>
      <c r="B2896" s="32">
        <v>318.56666667</v>
      </c>
    </row>
    <row r="2897" spans="1:2">
      <c r="A2897" s="32">
        <v>0</v>
      </c>
      <c r="B2897" s="32">
        <v>176.46666667</v>
      </c>
    </row>
    <row r="2898" spans="1:2">
      <c r="A2898" s="32">
        <v>0</v>
      </c>
      <c r="B2898" s="32">
        <v>189.7</v>
      </c>
    </row>
    <row r="2899" spans="1:2">
      <c r="A2899" s="32"/>
      <c r="B2899" s="32">
        <v>145.86666667</v>
      </c>
    </row>
    <row r="2900" spans="1:2">
      <c r="A2900" s="32">
        <v>0</v>
      </c>
      <c r="B2900" s="32">
        <v>295.11525035</v>
      </c>
    </row>
    <row r="2901" spans="1:2">
      <c r="A2901" s="32"/>
      <c r="B2901" s="32">
        <v>84.93118132</v>
      </c>
    </row>
    <row r="2902" spans="1:2">
      <c r="A2902" s="32">
        <v>0</v>
      </c>
      <c r="B2902" s="32">
        <v>296.07626178</v>
      </c>
    </row>
    <row r="2903" spans="1:2">
      <c r="A2903" s="32"/>
      <c r="B2903" s="32">
        <v>332.38573601</v>
      </c>
    </row>
    <row r="2904" spans="1:2">
      <c r="A2904" s="32">
        <v>0</v>
      </c>
      <c r="B2904" s="32">
        <v>81.596128837</v>
      </c>
    </row>
    <row r="2905" spans="1:2">
      <c r="A2905" s="32">
        <v>0</v>
      </c>
      <c r="B2905" s="32">
        <v>122.19632494</v>
      </c>
    </row>
    <row r="2906" spans="1:2">
      <c r="A2906" s="32">
        <v>0</v>
      </c>
      <c r="B2906" s="32">
        <v>207.4133904</v>
      </c>
    </row>
    <row r="2907" spans="1:2">
      <c r="A2907" s="32"/>
      <c r="B2907" s="32">
        <v>344.58012601</v>
      </c>
    </row>
    <row r="2908" spans="1:2">
      <c r="A2908" s="32">
        <v>0</v>
      </c>
      <c r="B2908" s="32">
        <v>162.77120092</v>
      </c>
    </row>
    <row r="2909" spans="1:2">
      <c r="A2909" s="32">
        <v>0</v>
      </c>
      <c r="B2909" s="32">
        <v>156.42811549</v>
      </c>
    </row>
    <row r="2910" spans="1:2">
      <c r="A2910" s="32">
        <v>0</v>
      </c>
      <c r="B2910" s="32">
        <v>236.70711828</v>
      </c>
    </row>
    <row r="2911" spans="1:2">
      <c r="A2911" s="32">
        <v>0</v>
      </c>
      <c r="B2911" s="32">
        <v>135.60607791</v>
      </c>
    </row>
    <row r="2912" spans="1:2">
      <c r="A2912" s="32">
        <v>0</v>
      </c>
      <c r="B2912" s="32">
        <v>117.35703247</v>
      </c>
    </row>
    <row r="2913" spans="1:2">
      <c r="A2913" s="32">
        <v>2</v>
      </c>
      <c r="B2913" s="32">
        <v>99.519217551</v>
      </c>
    </row>
    <row r="2914" spans="1:2">
      <c r="A2914" s="32">
        <v>0</v>
      </c>
      <c r="B2914" s="32">
        <v>205.32804581</v>
      </c>
    </row>
    <row r="2915" spans="1:2">
      <c r="A2915" s="32">
        <v>2</v>
      </c>
      <c r="B2915" s="32">
        <v>214.06037616</v>
      </c>
    </row>
    <row r="2916" spans="1:2">
      <c r="A2916" s="32">
        <v>2</v>
      </c>
      <c r="B2916" s="32">
        <v>76.077935453</v>
      </c>
    </row>
    <row r="2917" spans="1:2">
      <c r="A2917" s="32">
        <v>0</v>
      </c>
      <c r="B2917" s="32">
        <v>101.96046007</v>
      </c>
    </row>
    <row r="2918" spans="1:2">
      <c r="A2918" s="32">
        <v>0</v>
      </c>
      <c r="B2918" s="32">
        <v>64.335741119</v>
      </c>
    </row>
    <row r="2919" spans="1:2">
      <c r="A2919" s="32">
        <v>0</v>
      </c>
      <c r="B2919" s="32">
        <v>298.21073119</v>
      </c>
    </row>
    <row r="2920" spans="1:2">
      <c r="A2920" s="32">
        <v>0</v>
      </c>
      <c r="B2920" s="32">
        <v>210.15893736</v>
      </c>
    </row>
    <row r="2921" spans="1:2">
      <c r="A2921" s="32">
        <v>0</v>
      </c>
      <c r="B2921" s="32">
        <v>169.983556</v>
      </c>
    </row>
    <row r="2922" spans="1:2">
      <c r="A2922" s="32">
        <v>0</v>
      </c>
      <c r="B2922" s="32">
        <v>129.17889813</v>
      </c>
    </row>
    <row r="2923" spans="1:2">
      <c r="A2923" s="32">
        <v>0</v>
      </c>
      <c r="B2923" s="32">
        <v>117.07375316</v>
      </c>
    </row>
    <row r="2924" spans="1:2">
      <c r="A2924" s="32">
        <v>0</v>
      </c>
      <c r="B2924" s="32">
        <v>102.40089779</v>
      </c>
    </row>
    <row r="2925" spans="1:2">
      <c r="A2925" s="32">
        <v>0</v>
      </c>
      <c r="B2925" s="32">
        <v>269.34262868</v>
      </c>
    </row>
    <row r="2926" spans="1:2">
      <c r="A2926" s="32">
        <v>0</v>
      </c>
      <c r="B2926" s="32">
        <v>91.3</v>
      </c>
    </row>
    <row r="2927" spans="1:2">
      <c r="A2927" s="32">
        <v>0</v>
      </c>
      <c r="B2927" s="32">
        <v>94.645123603</v>
      </c>
    </row>
    <row r="2928" spans="1:2">
      <c r="A2928" s="32">
        <v>0</v>
      </c>
      <c r="B2928" s="32">
        <v>117.87361206</v>
      </c>
    </row>
    <row r="2929" spans="1:2">
      <c r="A2929" s="32"/>
      <c r="B2929" s="32">
        <v>297.4825046</v>
      </c>
    </row>
    <row r="2930" spans="1:2">
      <c r="A2930" s="32">
        <v>0</v>
      </c>
      <c r="B2930" s="32">
        <v>282.00628942</v>
      </c>
    </row>
    <row r="2931" spans="1:2">
      <c r="A2931" s="32">
        <v>0</v>
      </c>
      <c r="B2931" s="32">
        <v>186.21582869</v>
      </c>
    </row>
    <row r="2932" spans="1:2">
      <c r="A2932" s="32">
        <v>0</v>
      </c>
      <c r="B2932" s="32">
        <v>110.21989337</v>
      </c>
    </row>
    <row r="2933" spans="1:2">
      <c r="A2933" s="32"/>
      <c r="B2933" s="32">
        <v>85.951530438</v>
      </c>
    </row>
    <row r="2934" spans="1:2">
      <c r="A2934" s="32">
        <v>0</v>
      </c>
      <c r="B2934" s="32">
        <v>336.19846451</v>
      </c>
    </row>
    <row r="2935" spans="1:2">
      <c r="A2935" s="32">
        <v>0</v>
      </c>
      <c r="B2935" s="32">
        <v>90.325950674</v>
      </c>
    </row>
    <row r="2936" spans="1:2">
      <c r="A2936" s="32">
        <v>2</v>
      </c>
      <c r="B2936" s="32">
        <v>54.945678873</v>
      </c>
    </row>
    <row r="2937" spans="1:2">
      <c r="A2937" s="32">
        <v>1</v>
      </c>
      <c r="B2937" s="32">
        <v>343.49891676</v>
      </c>
    </row>
    <row r="2938" spans="1:2">
      <c r="A2938" s="32">
        <v>0</v>
      </c>
      <c r="B2938" s="32">
        <v>165.45712458</v>
      </c>
    </row>
    <row r="2939" spans="1:2">
      <c r="A2939" s="32">
        <v>0</v>
      </c>
      <c r="B2939" s="32">
        <v>140.50291634</v>
      </c>
    </row>
    <row r="2940" spans="1:2">
      <c r="A2940" s="32">
        <v>1</v>
      </c>
      <c r="B2940" s="32">
        <v>207.15954753</v>
      </c>
    </row>
    <row r="2941" spans="1:2">
      <c r="A2941" s="32"/>
      <c r="B2941" s="32">
        <v>112.28309435</v>
      </c>
    </row>
    <row r="2942" spans="1:2">
      <c r="A2942" s="32">
        <v>0</v>
      </c>
      <c r="B2942" s="32">
        <v>177.85421954</v>
      </c>
    </row>
    <row r="2943" spans="1:2">
      <c r="A2943" s="32">
        <v>0</v>
      </c>
      <c r="B2943" s="32">
        <v>131.7057154</v>
      </c>
    </row>
    <row r="2944" spans="1:2">
      <c r="A2944" s="32">
        <v>0</v>
      </c>
      <c r="B2944" s="32">
        <v>220.96515227</v>
      </c>
    </row>
    <row r="2945" spans="1:2">
      <c r="A2945" s="32">
        <v>0</v>
      </c>
      <c r="B2945" s="32">
        <v>270.0076812</v>
      </c>
    </row>
    <row r="2946" spans="1:2">
      <c r="A2946" s="32"/>
      <c r="B2946" s="32">
        <v>128.28852927</v>
      </c>
    </row>
    <row r="2947" spans="1:2">
      <c r="A2947" s="32">
        <v>0</v>
      </c>
      <c r="B2947" s="32">
        <v>194.46001619</v>
      </c>
    </row>
    <row r="2948" spans="1:2">
      <c r="A2948" s="32">
        <v>0</v>
      </c>
      <c r="B2948" s="32">
        <v>87.211328556</v>
      </c>
    </row>
    <row r="2949" spans="1:2">
      <c r="A2949" s="32">
        <v>0</v>
      </c>
      <c r="B2949" s="32">
        <v>167.42934703</v>
      </c>
    </row>
    <row r="2950" spans="1:2">
      <c r="A2950" s="32">
        <v>0</v>
      </c>
      <c r="B2950" s="32">
        <v>129.78013164</v>
      </c>
    </row>
    <row r="2951" spans="1:2">
      <c r="A2951" s="32"/>
      <c r="B2951" s="32">
        <v>104.73333333</v>
      </c>
    </row>
    <row r="2952" spans="1:2">
      <c r="A2952" s="32">
        <v>0</v>
      </c>
      <c r="B2952" s="32">
        <v>298.46443532</v>
      </c>
    </row>
    <row r="2953" spans="1:2">
      <c r="A2953" s="32">
        <v>0</v>
      </c>
      <c r="B2953" s="32"/>
    </row>
    <row r="2954" spans="1:2">
      <c r="A2954" s="32"/>
      <c r="B2954" s="32">
        <v>251.16089383</v>
      </c>
    </row>
    <row r="2955" spans="1:2">
      <c r="A2955" s="32">
        <v>0</v>
      </c>
      <c r="B2955" s="32">
        <v>114.75901917</v>
      </c>
    </row>
    <row r="2956" spans="1:2">
      <c r="A2956" s="32">
        <v>0</v>
      </c>
      <c r="B2956" s="32">
        <v>202.38516993</v>
      </c>
    </row>
    <row r="2957" spans="1:2">
      <c r="A2957" s="32">
        <v>7</v>
      </c>
      <c r="B2957" s="32">
        <v>141.02742652</v>
      </c>
    </row>
    <row r="2958" spans="1:2">
      <c r="A2958" s="32">
        <v>0</v>
      </c>
      <c r="B2958" s="32">
        <v>284.15976669</v>
      </c>
    </row>
    <row r="2959" spans="1:2">
      <c r="A2959" s="32">
        <v>0</v>
      </c>
      <c r="B2959" s="32">
        <v>125.24258861</v>
      </c>
    </row>
    <row r="2960" spans="1:2">
      <c r="A2960" s="32">
        <v>0</v>
      </c>
      <c r="B2960" s="32">
        <v>141.04682436</v>
      </c>
    </row>
    <row r="2961" spans="1:2">
      <c r="A2961" s="32">
        <v>0</v>
      </c>
      <c r="B2961" s="32">
        <v>308.53202717</v>
      </c>
    </row>
    <row r="2962" spans="1:2">
      <c r="A2962" s="32">
        <v>0</v>
      </c>
      <c r="B2962" s="32">
        <v>175.14431949</v>
      </c>
    </row>
    <row r="2963" spans="1:2">
      <c r="A2963" s="32">
        <v>0</v>
      </c>
      <c r="B2963" s="32">
        <v>259.36069753</v>
      </c>
    </row>
    <row r="2964" spans="1:2">
      <c r="A2964" s="32">
        <v>1</v>
      </c>
      <c r="B2964" s="32">
        <v>124.9</v>
      </c>
    </row>
    <row r="2965" spans="1:2">
      <c r="A2965" s="32">
        <v>0</v>
      </c>
      <c r="B2965" s="32">
        <v>304.3346951</v>
      </c>
    </row>
    <row r="2966" spans="1:2">
      <c r="A2966" s="32">
        <v>0</v>
      </c>
      <c r="B2966" s="32">
        <v>257.91592191</v>
      </c>
    </row>
    <row r="2967" spans="1:2">
      <c r="A2967" s="32">
        <v>0</v>
      </c>
      <c r="B2967" s="32">
        <v>256.25308431</v>
      </c>
    </row>
    <row r="2968" spans="1:2">
      <c r="A2968" s="32"/>
      <c r="B2968" s="32">
        <v>337.34230408</v>
      </c>
    </row>
    <row r="2969" spans="1:2">
      <c r="A2969" s="32">
        <v>0</v>
      </c>
      <c r="B2969" s="32">
        <v>193.13589022</v>
      </c>
    </row>
    <row r="2970" spans="1:2">
      <c r="A2970" s="32">
        <v>0</v>
      </c>
      <c r="B2970" s="32">
        <v>277.99294556</v>
      </c>
    </row>
    <row r="2971" spans="1:2">
      <c r="A2971" s="32">
        <v>0</v>
      </c>
      <c r="B2971" s="32">
        <v>256.3719323</v>
      </c>
    </row>
    <row r="2972" spans="1:2">
      <c r="A2972" s="32">
        <v>0</v>
      </c>
      <c r="B2972" s="32">
        <v>75.434327987</v>
      </c>
    </row>
    <row r="2973" spans="1:2">
      <c r="A2973" s="32">
        <v>0</v>
      </c>
      <c r="B2973" s="32">
        <v>245.53333333</v>
      </c>
    </row>
    <row r="2974" spans="1:2">
      <c r="A2974" s="32">
        <v>0</v>
      </c>
      <c r="B2974" s="32">
        <v>199.83333333</v>
      </c>
    </row>
    <row r="2975" spans="1:2">
      <c r="A2975" s="32">
        <v>0</v>
      </c>
      <c r="B2975" s="32"/>
    </row>
    <row r="2976" spans="1:2">
      <c r="A2976" s="32">
        <v>0</v>
      </c>
      <c r="B2976" s="32">
        <v>284.51430538</v>
      </c>
    </row>
    <row r="2977" spans="1:2">
      <c r="A2977" s="32">
        <v>0</v>
      </c>
      <c r="B2977" s="32">
        <v>81.274155797</v>
      </c>
    </row>
    <row r="2978" spans="1:2">
      <c r="A2978" s="32">
        <v>0</v>
      </c>
      <c r="B2978" s="32">
        <v>246.75466611</v>
      </c>
    </row>
    <row r="2979" spans="1:2">
      <c r="A2979" s="32">
        <v>0</v>
      </c>
      <c r="B2979" s="32">
        <v>250.72554619</v>
      </c>
    </row>
    <row r="2980" spans="1:2">
      <c r="A2980" s="32">
        <v>0</v>
      </c>
      <c r="B2980" s="32">
        <v>317.50797383</v>
      </c>
    </row>
    <row r="2981" spans="1:2">
      <c r="A2981" s="32">
        <v>0</v>
      </c>
      <c r="B2981" s="32">
        <v>80.489238338</v>
      </c>
    </row>
    <row r="2982" spans="1:2">
      <c r="A2982" s="32">
        <v>0</v>
      </c>
      <c r="B2982" s="32">
        <v>162.0654119</v>
      </c>
    </row>
    <row r="2983" spans="1:2">
      <c r="A2983" s="32">
        <v>0</v>
      </c>
      <c r="B2983" s="32">
        <v>266.04079897</v>
      </c>
    </row>
    <row r="2984" spans="1:2">
      <c r="A2984" s="32">
        <v>0</v>
      </c>
      <c r="B2984" s="32">
        <v>202.49044482</v>
      </c>
    </row>
    <row r="2985" spans="1:2">
      <c r="A2985" s="32"/>
      <c r="B2985" s="32"/>
    </row>
    <row r="2986" spans="1:2">
      <c r="A2986" s="32">
        <v>0</v>
      </c>
      <c r="B2986" s="32">
        <v>201.93333333</v>
      </c>
    </row>
    <row r="2987" spans="1:2">
      <c r="A2987" s="32">
        <v>0</v>
      </c>
      <c r="B2987" s="32">
        <v>177.2573424</v>
      </c>
    </row>
    <row r="2988" spans="1:2">
      <c r="A2988" s="32">
        <v>0</v>
      </c>
      <c r="B2988" s="32">
        <v>182.99738116</v>
      </c>
    </row>
    <row r="2989" spans="1:2">
      <c r="A2989" s="32"/>
      <c r="B2989" s="32"/>
    </row>
    <row r="2990" spans="1:2">
      <c r="A2990" s="32">
        <v>2</v>
      </c>
      <c r="B2990" s="32">
        <v>208.08886428</v>
      </c>
    </row>
    <row r="2991" spans="1:2">
      <c r="A2991" s="32">
        <v>0</v>
      </c>
      <c r="B2991" s="32">
        <v>238.4610031</v>
      </c>
    </row>
    <row r="2992" spans="1:2">
      <c r="A2992" s="32">
        <v>0</v>
      </c>
      <c r="B2992" s="32">
        <v>198.82742376</v>
      </c>
    </row>
    <row r="2993" spans="1:2">
      <c r="A2993" s="32">
        <v>0</v>
      </c>
      <c r="B2993" s="32">
        <v>298.14655172</v>
      </c>
    </row>
    <row r="2994" spans="1:2">
      <c r="A2994" s="32">
        <v>0</v>
      </c>
      <c r="B2994" s="32">
        <v>358.05066023</v>
      </c>
    </row>
    <row r="2995" spans="1:2">
      <c r="A2995" s="32">
        <v>0</v>
      </c>
      <c r="B2995" s="32">
        <v>172.2000922</v>
      </c>
    </row>
    <row r="2996" spans="1:2">
      <c r="A2996" s="32">
        <v>0</v>
      </c>
      <c r="B2996" s="32">
        <v>127.3</v>
      </c>
    </row>
    <row r="2997" spans="1:2">
      <c r="A2997" s="32">
        <v>0</v>
      </c>
      <c r="B2997" s="32">
        <v>155.26666667</v>
      </c>
    </row>
    <row r="2998" spans="1:2">
      <c r="A2998" s="32">
        <v>0</v>
      </c>
      <c r="B2998" s="32">
        <v>202.3225002</v>
      </c>
    </row>
    <row r="2999" spans="1:2">
      <c r="A2999" s="32"/>
      <c r="B2999" s="32">
        <v>338.11080678</v>
      </c>
    </row>
    <row r="3000" spans="1:2">
      <c r="A3000" s="32">
        <v>0</v>
      </c>
      <c r="B3000" s="32">
        <v>136.81211951</v>
      </c>
    </row>
    <row r="3001" spans="1:2">
      <c r="A3001" s="32">
        <v>0</v>
      </c>
      <c r="B3001" s="32">
        <v>232.31554471</v>
      </c>
    </row>
    <row r="3002" spans="1:2">
      <c r="A3002" s="32">
        <v>0</v>
      </c>
      <c r="B3002" s="32">
        <v>211.44110206</v>
      </c>
    </row>
    <row r="3003" spans="1:2">
      <c r="A3003" s="32">
        <v>0</v>
      </c>
      <c r="B3003" s="32">
        <v>126.17015231</v>
      </c>
    </row>
    <row r="3004" spans="1:2">
      <c r="A3004" s="32"/>
      <c r="B3004" s="32">
        <v>340.71167514</v>
      </c>
    </row>
    <row r="3005" spans="1:2">
      <c r="A3005" s="32">
        <v>0</v>
      </c>
      <c r="B3005" s="32">
        <v>123.13398762</v>
      </c>
    </row>
    <row r="3006" spans="1:2">
      <c r="A3006" s="32">
        <v>0</v>
      </c>
      <c r="B3006" s="32">
        <v>173.53321041</v>
      </c>
    </row>
    <row r="3007" spans="1:2">
      <c r="A3007" s="32"/>
      <c r="B3007" s="32"/>
    </row>
    <row r="3008" spans="1:2">
      <c r="A3008" s="32">
        <v>0</v>
      </c>
      <c r="B3008" s="32">
        <v>95.366348366</v>
      </c>
    </row>
    <row r="3009" spans="1:2">
      <c r="A3009" s="32">
        <v>0</v>
      </c>
      <c r="B3009" s="32">
        <v>176.69874119</v>
      </c>
    </row>
    <row r="3010" spans="1:2">
      <c r="A3010" s="32">
        <v>0</v>
      </c>
      <c r="B3010" s="32">
        <v>101.49536566</v>
      </c>
    </row>
    <row r="3011" spans="1:2">
      <c r="A3011" s="32"/>
      <c r="B3011" s="32">
        <v>138.0960861</v>
      </c>
    </row>
    <row r="3012" spans="1:2">
      <c r="A3012" s="32">
        <v>0</v>
      </c>
      <c r="B3012" s="32">
        <v>284.06554203</v>
      </c>
    </row>
    <row r="3013" spans="1:2">
      <c r="A3013" s="32">
        <v>0</v>
      </c>
      <c r="B3013" s="32">
        <v>105.53037606</v>
      </c>
    </row>
    <row r="3014" spans="1:2">
      <c r="A3014" s="32">
        <v>0</v>
      </c>
      <c r="B3014" s="32">
        <v>99.193552575</v>
      </c>
    </row>
    <row r="3015" spans="1:2">
      <c r="A3015" s="32">
        <v>0</v>
      </c>
      <c r="B3015" s="32">
        <v>320.42145028</v>
      </c>
    </row>
    <row r="3016" spans="1:2">
      <c r="A3016" s="32">
        <v>0</v>
      </c>
      <c r="B3016" s="32">
        <v>217.78684139</v>
      </c>
    </row>
    <row r="3017" spans="1:2">
      <c r="A3017" s="32"/>
      <c r="B3017" s="32">
        <v>123.66882077</v>
      </c>
    </row>
    <row r="3018" spans="1:2">
      <c r="A3018" s="32"/>
      <c r="B3018" s="32">
        <v>250.68186198</v>
      </c>
    </row>
    <row r="3019" spans="1:2">
      <c r="A3019" s="32">
        <v>3</v>
      </c>
      <c r="B3019" s="32">
        <v>77.992816106</v>
      </c>
    </row>
    <row r="3020" spans="1:2">
      <c r="A3020" s="32">
        <v>1</v>
      </c>
      <c r="B3020" s="32">
        <v>83.166666667</v>
      </c>
    </row>
    <row r="3021" spans="1:2">
      <c r="A3021" s="32">
        <v>0</v>
      </c>
      <c r="B3021" s="32">
        <v>243.94168588</v>
      </c>
    </row>
    <row r="3022" spans="1:2">
      <c r="A3022" s="32">
        <v>0</v>
      </c>
      <c r="B3022" s="32">
        <v>208.07694321</v>
      </c>
    </row>
    <row r="3023" spans="1:2">
      <c r="A3023" s="32">
        <v>0</v>
      </c>
      <c r="B3023" s="32">
        <v>60.390652294</v>
      </c>
    </row>
    <row r="3024" spans="1:2">
      <c r="A3024" s="32">
        <v>0</v>
      </c>
      <c r="B3024" s="32">
        <v>169.7373629</v>
      </c>
    </row>
    <row r="3025" spans="1:2">
      <c r="A3025" s="32">
        <v>0</v>
      </c>
      <c r="B3025" s="32">
        <v>331.42686954</v>
      </c>
    </row>
    <row r="3026" spans="1:2">
      <c r="A3026" s="32">
        <v>0</v>
      </c>
      <c r="B3026" s="32">
        <v>82.166666667</v>
      </c>
    </row>
    <row r="3027" spans="1:2">
      <c r="A3027" s="32">
        <v>0</v>
      </c>
      <c r="B3027" s="32">
        <v>308.43333333</v>
      </c>
    </row>
    <row r="3028" spans="1:2">
      <c r="A3028" s="32">
        <v>0</v>
      </c>
      <c r="B3028" s="32">
        <v>262.73333333</v>
      </c>
    </row>
    <row r="3029" spans="1:2">
      <c r="A3029" s="32">
        <v>0</v>
      </c>
      <c r="B3029" s="32">
        <v>242.5</v>
      </c>
    </row>
    <row r="3030" spans="1:2">
      <c r="A3030" s="32">
        <v>0</v>
      </c>
      <c r="B3030" s="32">
        <v>109.56666667</v>
      </c>
    </row>
    <row r="3031" spans="1:2">
      <c r="A3031" s="32">
        <v>0</v>
      </c>
      <c r="B3031" s="32">
        <v>120.73333333</v>
      </c>
    </row>
    <row r="3032" spans="1:2">
      <c r="A3032" s="32">
        <v>4</v>
      </c>
      <c r="B3032" s="32">
        <v>217.1</v>
      </c>
    </row>
    <row r="3033" spans="1:2">
      <c r="A3033" s="32">
        <v>0</v>
      </c>
      <c r="B3033" s="32">
        <v>136.12243475</v>
      </c>
    </row>
    <row r="3034" spans="1:2">
      <c r="A3034" s="32">
        <v>0</v>
      </c>
      <c r="B3034" s="32">
        <v>283.06984094</v>
      </c>
    </row>
    <row r="3035" spans="1:2">
      <c r="A3035" s="32">
        <v>0</v>
      </c>
      <c r="B3035" s="32">
        <v>218.53926573</v>
      </c>
    </row>
    <row r="3036" spans="1:2">
      <c r="A3036" s="32">
        <v>0</v>
      </c>
      <c r="B3036" s="32">
        <v>178.00238341</v>
      </c>
    </row>
    <row r="3037" spans="1:2">
      <c r="A3037" s="32">
        <v>0</v>
      </c>
      <c r="B3037" s="32">
        <v>247.27840785</v>
      </c>
    </row>
    <row r="3038" spans="1:2">
      <c r="A3038" s="32">
        <v>0</v>
      </c>
      <c r="B3038" s="32">
        <v>186.47307149</v>
      </c>
    </row>
    <row r="3039" spans="1:2">
      <c r="A3039" s="32">
        <v>0</v>
      </c>
      <c r="B3039" s="32">
        <v>76.066666667</v>
      </c>
    </row>
    <row r="3040" spans="1:2">
      <c r="A3040" s="32">
        <v>0</v>
      </c>
      <c r="B3040" s="32">
        <v>139.83124654</v>
      </c>
    </row>
    <row r="3041" spans="1:2">
      <c r="A3041" s="32"/>
      <c r="B3041" s="32">
        <v>136.72448949</v>
      </c>
    </row>
    <row r="3042" spans="1:2">
      <c r="A3042" s="32">
        <v>0</v>
      </c>
      <c r="B3042" s="32">
        <v>206.23838916</v>
      </c>
    </row>
    <row r="3043" spans="1:2">
      <c r="A3043" s="32">
        <v>0</v>
      </c>
      <c r="B3043" s="32">
        <v>295.28552348</v>
      </c>
    </row>
    <row r="3044" spans="1:2">
      <c r="A3044" s="32"/>
      <c r="B3044" s="32">
        <v>102.1303682</v>
      </c>
    </row>
    <row r="3045" spans="1:2">
      <c r="A3045" s="32">
        <v>0</v>
      </c>
      <c r="B3045" s="32">
        <v>124.03338316</v>
      </c>
    </row>
    <row r="3046" spans="1:2">
      <c r="A3046" s="32">
        <v>0</v>
      </c>
      <c r="B3046" s="32">
        <v>118.30137184</v>
      </c>
    </row>
    <row r="3047" spans="1:2">
      <c r="A3047" s="32">
        <v>0</v>
      </c>
      <c r="B3047" s="32">
        <v>263.76624665</v>
      </c>
    </row>
    <row r="3048" spans="1:2">
      <c r="A3048" s="32"/>
      <c r="B3048" s="32"/>
    </row>
    <row r="3049" spans="1:2">
      <c r="A3049" s="32"/>
      <c r="B3049" s="32">
        <v>252.75748794</v>
      </c>
    </row>
    <row r="3050" spans="1:2">
      <c r="A3050" s="32">
        <v>0</v>
      </c>
      <c r="B3050" s="32">
        <v>289.37613799</v>
      </c>
    </row>
    <row r="3051" spans="1:2">
      <c r="A3051" s="32">
        <v>0</v>
      </c>
      <c r="B3051" s="32"/>
    </row>
    <row r="3052" spans="1:2">
      <c r="A3052" s="32">
        <v>1</v>
      </c>
      <c r="B3052" s="32">
        <v>263.8467774</v>
      </c>
    </row>
    <row r="3053" spans="1:2">
      <c r="A3053" s="32">
        <v>0</v>
      </c>
      <c r="B3053" s="32">
        <v>276.69318517</v>
      </c>
    </row>
    <row r="3054" spans="1:2">
      <c r="A3054" s="32"/>
      <c r="B3054" s="32">
        <v>106.51293172</v>
      </c>
    </row>
    <row r="3055" spans="1:2">
      <c r="A3055" s="32">
        <v>1</v>
      </c>
      <c r="B3055" s="32">
        <v>119.50076473</v>
      </c>
    </row>
    <row r="3056" spans="1:2">
      <c r="A3056" s="32">
        <v>0</v>
      </c>
      <c r="B3056" s="32">
        <v>90.05044751</v>
      </c>
    </row>
    <row r="3057" spans="1:2">
      <c r="A3057" s="32">
        <v>1</v>
      </c>
      <c r="B3057" s="32">
        <v>209.96666667</v>
      </c>
    </row>
    <row r="3058" spans="1:2">
      <c r="A3058" s="32">
        <v>0</v>
      </c>
      <c r="B3058" s="32">
        <v>96.362894746</v>
      </c>
    </row>
    <row r="3059" spans="1:2">
      <c r="A3059" s="32">
        <v>0</v>
      </c>
      <c r="B3059" s="32">
        <v>98.760223233</v>
      </c>
    </row>
    <row r="3060" spans="1:2">
      <c r="A3060" s="32">
        <v>0</v>
      </c>
      <c r="B3060" s="32">
        <v>114.64013288</v>
      </c>
    </row>
    <row r="3061" spans="1:2">
      <c r="A3061" s="32">
        <v>0</v>
      </c>
      <c r="B3061" s="32">
        <v>187.65351043</v>
      </c>
    </row>
    <row r="3062" spans="1:2">
      <c r="A3062" s="32">
        <v>0</v>
      </c>
      <c r="B3062" s="32">
        <v>206.71765119</v>
      </c>
    </row>
    <row r="3063" spans="1:2">
      <c r="A3063" s="32"/>
      <c r="B3063" s="32">
        <v>351.725503</v>
      </c>
    </row>
    <row r="3064" spans="1:2">
      <c r="A3064" s="32">
        <v>0</v>
      </c>
      <c r="B3064" s="32">
        <v>149.09522704</v>
      </c>
    </row>
    <row r="3065" spans="1:2">
      <c r="A3065" s="32">
        <v>0</v>
      </c>
      <c r="B3065" s="32">
        <v>246.95963628</v>
      </c>
    </row>
    <row r="3066" spans="1:2">
      <c r="A3066" s="32">
        <v>0</v>
      </c>
      <c r="B3066" s="32">
        <v>185.37246242</v>
      </c>
    </row>
    <row r="3067" spans="1:2">
      <c r="A3067" s="32">
        <v>0</v>
      </c>
      <c r="B3067" s="32">
        <v>260.15854779</v>
      </c>
    </row>
    <row r="3068" spans="1:2">
      <c r="A3068" s="32">
        <v>0</v>
      </c>
      <c r="B3068" s="32">
        <v>161.66099425</v>
      </c>
    </row>
    <row r="3069" spans="1:2">
      <c r="A3069" s="32"/>
      <c r="B3069" s="32">
        <v>80.820591457</v>
      </c>
    </row>
    <row r="3070" spans="1:2">
      <c r="A3070" s="32">
        <v>0</v>
      </c>
      <c r="B3070" s="32">
        <v>97.763511856</v>
      </c>
    </row>
    <row r="3071" spans="1:2">
      <c r="A3071" s="32">
        <v>0</v>
      </c>
      <c r="B3071" s="32">
        <v>295.95433961</v>
      </c>
    </row>
    <row r="3072" spans="1:2">
      <c r="A3072" s="32">
        <v>0</v>
      </c>
      <c r="B3072" s="32">
        <v>105.13327106</v>
      </c>
    </row>
    <row r="3073" spans="1:2">
      <c r="A3073" s="32">
        <v>0</v>
      </c>
      <c r="B3073" s="32">
        <v>96.454705906</v>
      </c>
    </row>
    <row r="3074" spans="1:2">
      <c r="A3074" s="32"/>
      <c r="B3074" s="32">
        <v>134.92571376</v>
      </c>
    </row>
    <row r="3075" spans="1:2">
      <c r="A3075" s="32"/>
      <c r="B3075" s="32">
        <v>271.6519477</v>
      </c>
    </row>
    <row r="3076" spans="1:2">
      <c r="A3076" s="32">
        <v>0</v>
      </c>
      <c r="B3076" s="32">
        <v>262.61033998</v>
      </c>
    </row>
    <row r="3077" spans="1:2">
      <c r="A3077" s="32">
        <v>0</v>
      </c>
      <c r="B3077" s="32">
        <v>309.49638798</v>
      </c>
    </row>
    <row r="3078" spans="1:2">
      <c r="A3078" s="32">
        <v>0</v>
      </c>
      <c r="B3078" s="32">
        <v>170.81237285</v>
      </c>
    </row>
    <row r="3079" spans="1:2">
      <c r="A3079" s="32"/>
      <c r="B3079" s="32">
        <v>103.47260819</v>
      </c>
    </row>
    <row r="3080" spans="1:2">
      <c r="A3080" s="32">
        <v>0</v>
      </c>
      <c r="B3080" s="32">
        <v>73.428942397</v>
      </c>
    </row>
    <row r="3081" spans="1:2">
      <c r="A3081" s="32">
        <v>0</v>
      </c>
      <c r="B3081" s="32">
        <v>195.55232961</v>
      </c>
    </row>
    <row r="3082" spans="1:2">
      <c r="A3082" s="32">
        <v>0</v>
      </c>
      <c r="B3082" s="32">
        <v>301.14852231</v>
      </c>
    </row>
    <row r="3083" spans="1:2">
      <c r="A3083" s="32">
        <v>0</v>
      </c>
      <c r="B3083" s="32">
        <v>109.42942826</v>
      </c>
    </row>
    <row r="3084" spans="1:2">
      <c r="A3084" s="32">
        <v>0</v>
      </c>
      <c r="B3084" s="32">
        <v>269.96268873</v>
      </c>
    </row>
    <row r="3085" spans="1:2">
      <c r="A3085" s="32">
        <v>0</v>
      </c>
      <c r="B3085" s="32">
        <v>273.72507278</v>
      </c>
    </row>
    <row r="3086" spans="1:2">
      <c r="A3086" s="32">
        <v>0</v>
      </c>
      <c r="B3086" s="32">
        <v>294.99970155</v>
      </c>
    </row>
    <row r="3087" spans="1:2">
      <c r="A3087" s="32">
        <v>0</v>
      </c>
      <c r="B3087" s="32">
        <v>183.84300457</v>
      </c>
    </row>
    <row r="3088" spans="1:2">
      <c r="A3088" s="32">
        <v>2</v>
      </c>
      <c r="B3088" s="32">
        <v>77.033333333</v>
      </c>
    </row>
    <row r="3089" spans="1:2">
      <c r="A3089" s="32">
        <v>0</v>
      </c>
      <c r="B3089" s="32">
        <v>122.46327196</v>
      </c>
    </row>
    <row r="3090" spans="1:2">
      <c r="A3090" s="32">
        <v>0</v>
      </c>
      <c r="B3090" s="32">
        <v>178.92995639</v>
      </c>
    </row>
    <row r="3091" spans="1:2">
      <c r="A3091" s="32">
        <v>0</v>
      </c>
      <c r="B3091" s="32">
        <v>190.69331375</v>
      </c>
    </row>
    <row r="3092" spans="1:2">
      <c r="A3092" s="32">
        <v>0</v>
      </c>
      <c r="B3092" s="32">
        <v>272.49983533</v>
      </c>
    </row>
    <row r="3093" spans="1:2">
      <c r="A3093" s="32">
        <v>1</v>
      </c>
      <c r="B3093" s="32">
        <v>106.39856975</v>
      </c>
    </row>
    <row r="3094" spans="1:2">
      <c r="A3094" s="32">
        <v>0</v>
      </c>
      <c r="B3094" s="32">
        <v>188.18900504</v>
      </c>
    </row>
    <row r="3095" spans="1:2">
      <c r="A3095" s="32">
        <v>10</v>
      </c>
      <c r="B3095" s="32">
        <v>190.57709682</v>
      </c>
    </row>
    <row r="3096" spans="1:2">
      <c r="A3096" s="32">
        <v>3</v>
      </c>
      <c r="B3096" s="32">
        <v>123.89341974</v>
      </c>
    </row>
    <row r="3097" spans="1:2">
      <c r="A3097" s="32">
        <v>0</v>
      </c>
      <c r="B3097" s="32">
        <v>286.37512856</v>
      </c>
    </row>
    <row r="3098" spans="1:2">
      <c r="A3098" s="32">
        <v>0</v>
      </c>
      <c r="B3098" s="32">
        <v>335.3003273</v>
      </c>
    </row>
    <row r="3099" spans="1:2">
      <c r="A3099" s="32">
        <v>0</v>
      </c>
      <c r="B3099" s="32">
        <v>1154.6333333</v>
      </c>
    </row>
    <row r="3100" spans="1:2">
      <c r="A3100" s="32">
        <v>0</v>
      </c>
      <c r="B3100" s="32">
        <v>71.230761689</v>
      </c>
    </row>
    <row r="3101" spans="1:2">
      <c r="A3101" s="32">
        <v>0</v>
      </c>
      <c r="B3101" s="32">
        <v>140.36213401</v>
      </c>
    </row>
    <row r="3102" spans="1:2">
      <c r="A3102" s="32">
        <v>0</v>
      </c>
      <c r="B3102" s="32">
        <v>257.3285966</v>
      </c>
    </row>
    <row r="3103" spans="1:2">
      <c r="A3103" s="32">
        <v>0</v>
      </c>
      <c r="B3103" s="32">
        <v>241.50838389</v>
      </c>
    </row>
    <row r="3104" spans="1:2">
      <c r="A3104" s="32">
        <v>0</v>
      </c>
      <c r="B3104" s="32">
        <v>126.48940505</v>
      </c>
    </row>
    <row r="3105" spans="1:2">
      <c r="A3105" s="32">
        <v>0</v>
      </c>
      <c r="B3105" s="32">
        <v>320.06300966</v>
      </c>
    </row>
    <row r="3106" spans="1:2">
      <c r="A3106" s="32">
        <v>0</v>
      </c>
      <c r="B3106" s="32">
        <v>237.7636233</v>
      </c>
    </row>
    <row r="3107" spans="1:2">
      <c r="A3107" s="32">
        <v>0</v>
      </c>
      <c r="B3107" s="32">
        <v>243.54225494</v>
      </c>
    </row>
    <row r="3108" spans="1:2">
      <c r="A3108" s="32">
        <v>0</v>
      </c>
      <c r="B3108" s="32">
        <v>270.9986111</v>
      </c>
    </row>
    <row r="3109" spans="1:2">
      <c r="A3109" s="32">
        <v>0</v>
      </c>
      <c r="B3109" s="32">
        <v>177.63228248</v>
      </c>
    </row>
    <row r="3110" spans="1:2">
      <c r="A3110" s="32">
        <v>0</v>
      </c>
      <c r="B3110" s="32">
        <v>135.85642316</v>
      </c>
    </row>
    <row r="3111" spans="1:2">
      <c r="A3111" s="32">
        <v>0</v>
      </c>
      <c r="B3111" s="32">
        <v>75.413745563</v>
      </c>
    </row>
    <row r="3112" spans="1:2">
      <c r="A3112" s="32">
        <v>0</v>
      </c>
      <c r="B3112" s="32">
        <v>116.81770737</v>
      </c>
    </row>
    <row r="3113" spans="1:2">
      <c r="A3113" s="32">
        <v>0</v>
      </c>
      <c r="B3113" s="32">
        <v>153.79169482</v>
      </c>
    </row>
    <row r="3114" spans="1:2">
      <c r="A3114" s="32">
        <v>0</v>
      </c>
      <c r="B3114" s="32">
        <v>290.14892122</v>
      </c>
    </row>
    <row r="3115" spans="1:2">
      <c r="A3115" s="32">
        <v>1</v>
      </c>
      <c r="B3115" s="32">
        <v>237.17904542</v>
      </c>
    </row>
    <row r="3116" spans="1:2">
      <c r="A3116" s="32">
        <v>0</v>
      </c>
      <c r="B3116" s="32">
        <v>127.8</v>
      </c>
    </row>
    <row r="3117" spans="1:2">
      <c r="A3117" s="32">
        <v>0</v>
      </c>
      <c r="B3117" s="32">
        <v>254.19179745</v>
      </c>
    </row>
    <row r="3118" spans="1:2">
      <c r="A3118" s="32"/>
      <c r="B3118" s="32">
        <v>108.00552587</v>
      </c>
    </row>
    <row r="3119" spans="1:2">
      <c r="A3119" s="32">
        <v>0</v>
      </c>
      <c r="B3119" s="32">
        <v>166.10628148</v>
      </c>
    </row>
    <row r="3120" spans="1:2">
      <c r="A3120" s="32">
        <v>0</v>
      </c>
      <c r="B3120" s="32">
        <v>233.78439855</v>
      </c>
    </row>
    <row r="3121" spans="1:2">
      <c r="A3121" s="32">
        <v>0</v>
      </c>
      <c r="B3121" s="32">
        <v>221.12855483</v>
      </c>
    </row>
    <row r="3122" spans="1:2">
      <c r="A3122" s="32">
        <v>0</v>
      </c>
      <c r="B3122" s="32">
        <v>204.58793388</v>
      </c>
    </row>
    <row r="3123" spans="1:2">
      <c r="A3123" s="32">
        <v>0</v>
      </c>
      <c r="B3123" s="32">
        <v>282.06851776</v>
      </c>
    </row>
    <row r="3124" spans="1:2">
      <c r="A3124" s="32">
        <v>0</v>
      </c>
      <c r="B3124" s="32">
        <v>128.58182369</v>
      </c>
    </row>
    <row r="3125" spans="1:2">
      <c r="A3125" s="32">
        <v>0</v>
      </c>
      <c r="B3125" s="32">
        <v>202.05343558</v>
      </c>
    </row>
    <row r="3126" spans="1:2">
      <c r="A3126" s="32"/>
      <c r="B3126" s="32"/>
    </row>
    <row r="3127" spans="1:2">
      <c r="A3127" s="32">
        <v>0</v>
      </c>
      <c r="B3127" s="32">
        <v>360.14696016</v>
      </c>
    </row>
    <row r="3128" spans="1:2">
      <c r="A3128" s="32">
        <v>0</v>
      </c>
      <c r="B3128" s="32">
        <v>279.11258466</v>
      </c>
    </row>
    <row r="3129" spans="1:2">
      <c r="A3129" s="32">
        <v>0</v>
      </c>
      <c r="B3129" s="32">
        <v>280.45334363</v>
      </c>
    </row>
    <row r="3130" spans="1:2">
      <c r="A3130" s="32">
        <v>0</v>
      </c>
      <c r="B3130" s="32">
        <v>129.75779959</v>
      </c>
    </row>
    <row r="3131" spans="1:2">
      <c r="A3131" s="32">
        <v>0</v>
      </c>
      <c r="B3131" s="32">
        <v>79.991975497</v>
      </c>
    </row>
    <row r="3132" spans="1:2">
      <c r="A3132" s="32">
        <v>0</v>
      </c>
      <c r="B3132" s="32">
        <v>111.23501181</v>
      </c>
    </row>
    <row r="3133" spans="1:2">
      <c r="A3133" s="32">
        <v>0</v>
      </c>
      <c r="B3133" s="32">
        <v>261.91131698</v>
      </c>
    </row>
    <row r="3134" spans="1:2">
      <c r="A3134" s="32">
        <v>1</v>
      </c>
      <c r="B3134" s="32">
        <v>177.5</v>
      </c>
    </row>
    <row r="3135" spans="1:2">
      <c r="A3135" s="32">
        <v>0</v>
      </c>
      <c r="B3135" s="32">
        <v>135.19190654</v>
      </c>
    </row>
    <row r="3136" spans="1:2">
      <c r="A3136" s="32">
        <v>0</v>
      </c>
      <c r="B3136" s="32">
        <v>349.43007938</v>
      </c>
    </row>
    <row r="3137" spans="1:2">
      <c r="A3137" s="32">
        <v>0</v>
      </c>
      <c r="B3137" s="32">
        <v>253.4763166</v>
      </c>
    </row>
    <row r="3138" spans="1:2">
      <c r="A3138" s="32">
        <v>0</v>
      </c>
      <c r="B3138" s="32">
        <v>228.42238215</v>
      </c>
    </row>
    <row r="3139" spans="1:2">
      <c r="A3139" s="32">
        <v>0</v>
      </c>
      <c r="B3139" s="32">
        <v>189.23698365</v>
      </c>
    </row>
    <row r="3140" spans="1:2">
      <c r="A3140" s="32">
        <v>0</v>
      </c>
      <c r="B3140" s="32">
        <v>227.39546465</v>
      </c>
    </row>
    <row r="3141" spans="1:2">
      <c r="A3141" s="32">
        <v>0</v>
      </c>
      <c r="B3141" s="32">
        <v>307.67385711</v>
      </c>
    </row>
    <row r="3142" spans="1:2">
      <c r="A3142" s="32"/>
      <c r="B3142" s="32"/>
    </row>
    <row r="3143" spans="1:2">
      <c r="A3143" s="32">
        <v>0</v>
      </c>
      <c r="B3143" s="32">
        <v>306.67417105</v>
      </c>
    </row>
    <row r="3144" spans="1:2">
      <c r="A3144" s="32">
        <v>0</v>
      </c>
      <c r="B3144" s="32">
        <v>117.19539923</v>
      </c>
    </row>
    <row r="3145" spans="1:2">
      <c r="A3145" s="32">
        <v>0</v>
      </c>
      <c r="B3145" s="32">
        <v>210.91260341</v>
      </c>
    </row>
    <row r="3146" spans="1:2">
      <c r="A3146" s="32">
        <v>0</v>
      </c>
      <c r="B3146" s="32">
        <v>246.17972137</v>
      </c>
    </row>
    <row r="3147" spans="1:2">
      <c r="A3147" s="32">
        <v>0</v>
      </c>
      <c r="B3147" s="32">
        <v>326.51841443</v>
      </c>
    </row>
    <row r="3148" spans="1:2">
      <c r="A3148" s="32">
        <v>0</v>
      </c>
      <c r="B3148" s="32">
        <v>188.24761053</v>
      </c>
    </row>
    <row r="3149" spans="1:2">
      <c r="A3149" s="32">
        <v>0</v>
      </c>
      <c r="B3149" s="32"/>
    </row>
    <row r="3150" spans="1:2">
      <c r="A3150" s="32">
        <v>0</v>
      </c>
      <c r="B3150" s="32">
        <v>115.37533239</v>
      </c>
    </row>
    <row r="3151" spans="1:2">
      <c r="A3151" s="32">
        <v>0</v>
      </c>
      <c r="B3151" s="32">
        <v>71.953791991</v>
      </c>
    </row>
    <row r="3152" spans="1:2">
      <c r="A3152" s="32">
        <v>0</v>
      </c>
      <c r="B3152" s="32">
        <v>116.52526509</v>
      </c>
    </row>
    <row r="3153" spans="1:2">
      <c r="A3153" s="32"/>
      <c r="B3153" s="32"/>
    </row>
    <row r="3154" spans="1:2">
      <c r="A3154" s="32">
        <v>1</v>
      </c>
      <c r="B3154" s="32">
        <v>77.7</v>
      </c>
    </row>
    <row r="3155" spans="1:2">
      <c r="A3155" s="32">
        <v>1</v>
      </c>
      <c r="B3155" s="32">
        <v>204.93333333</v>
      </c>
    </row>
    <row r="3156" spans="1:2">
      <c r="A3156" s="32">
        <v>0</v>
      </c>
      <c r="B3156" s="32">
        <v>149.06666667</v>
      </c>
    </row>
    <row r="3157" spans="1:2">
      <c r="A3157" s="32">
        <v>0</v>
      </c>
      <c r="B3157" s="32">
        <v>257.7</v>
      </c>
    </row>
    <row r="3158" spans="1:2">
      <c r="A3158" s="32"/>
      <c r="B3158" s="32">
        <v>137.46666667</v>
      </c>
    </row>
    <row r="3159" spans="1:2">
      <c r="A3159" s="32">
        <v>0</v>
      </c>
      <c r="B3159" s="32">
        <v>226.36666667</v>
      </c>
    </row>
    <row r="3160" spans="1:2">
      <c r="A3160" s="32">
        <v>0</v>
      </c>
      <c r="B3160" s="32"/>
    </row>
    <row r="3161" spans="1:2">
      <c r="A3161" s="32">
        <v>0</v>
      </c>
      <c r="B3161" s="32">
        <v>74.033333333</v>
      </c>
    </row>
    <row r="3162" spans="1:2">
      <c r="A3162" s="32">
        <v>0</v>
      </c>
      <c r="B3162" s="32">
        <v>95.2</v>
      </c>
    </row>
    <row r="3163" spans="1:2">
      <c r="A3163" s="32">
        <v>6</v>
      </c>
      <c r="B3163" s="32">
        <v>180.56666667</v>
      </c>
    </row>
    <row r="3164" spans="1:2">
      <c r="A3164" s="32">
        <v>0</v>
      </c>
      <c r="B3164" s="32">
        <v>62.9</v>
      </c>
    </row>
    <row r="3165" spans="1:2">
      <c r="A3165" s="32">
        <v>0</v>
      </c>
      <c r="B3165" s="32">
        <v>256.7</v>
      </c>
    </row>
    <row r="3166" spans="1:2">
      <c r="A3166" s="32">
        <v>2</v>
      </c>
      <c r="B3166" s="32">
        <v>134.93333333</v>
      </c>
    </row>
    <row r="3167" spans="1:2">
      <c r="A3167" s="32">
        <v>0</v>
      </c>
      <c r="B3167" s="32">
        <v>320.6</v>
      </c>
    </row>
    <row r="3168" spans="1:2">
      <c r="A3168" s="32"/>
      <c r="B3168" s="32">
        <v>99.266666667</v>
      </c>
    </row>
    <row r="3169" spans="1:2">
      <c r="A3169" s="32">
        <v>0</v>
      </c>
      <c r="B3169" s="32">
        <v>351.03333333</v>
      </c>
    </row>
    <row r="3170" spans="1:2">
      <c r="A3170" s="32">
        <v>0</v>
      </c>
      <c r="B3170" s="32">
        <v>46.666666667</v>
      </c>
    </row>
    <row r="3171" spans="1:2">
      <c r="A3171" s="32">
        <v>0</v>
      </c>
      <c r="B3171" s="32">
        <v>206.73707131</v>
      </c>
    </row>
    <row r="3172" spans="1:2">
      <c r="A3172" s="32">
        <v>0</v>
      </c>
      <c r="B3172" s="32">
        <v>125.67306046</v>
      </c>
    </row>
    <row r="3173" spans="1:2">
      <c r="A3173" s="32"/>
      <c r="B3173" s="32">
        <v>128.41759793</v>
      </c>
    </row>
    <row r="3174" spans="1:2">
      <c r="A3174" s="32"/>
      <c r="B3174" s="32">
        <v>114.9462923</v>
      </c>
    </row>
    <row r="3175" spans="1:2">
      <c r="A3175" s="32">
        <v>4</v>
      </c>
      <c r="B3175" s="32">
        <v>67.408284966</v>
      </c>
    </row>
    <row r="3176" spans="1:2">
      <c r="A3176" s="32"/>
      <c r="B3176" s="32">
        <v>120.23893457</v>
      </c>
    </row>
    <row r="3177" spans="1:2">
      <c r="A3177" s="32">
        <v>0</v>
      </c>
      <c r="B3177" s="32">
        <v>252.30598474</v>
      </c>
    </row>
    <row r="3178" spans="1:2">
      <c r="A3178" s="32">
        <v>0</v>
      </c>
      <c r="B3178" s="32">
        <v>279.3611988</v>
      </c>
    </row>
    <row r="3179" spans="1:2">
      <c r="A3179" s="32">
        <v>0</v>
      </c>
      <c r="B3179" s="32">
        <v>367.6645206</v>
      </c>
    </row>
    <row r="3180" spans="1:2">
      <c r="A3180" s="32">
        <v>0</v>
      </c>
      <c r="B3180" s="32">
        <v>110.29408781</v>
      </c>
    </row>
    <row r="3181" spans="1:2">
      <c r="A3181" s="32">
        <v>0</v>
      </c>
      <c r="B3181" s="32">
        <v>254.0957007</v>
      </c>
    </row>
    <row r="3182" spans="1:2">
      <c r="A3182" s="32">
        <v>0</v>
      </c>
      <c r="B3182" s="32">
        <v>225.70628788</v>
      </c>
    </row>
    <row r="3183" spans="1:2">
      <c r="A3183" s="32">
        <v>0</v>
      </c>
      <c r="B3183" s="32">
        <v>327.00179108</v>
      </c>
    </row>
    <row r="3184" spans="1:2">
      <c r="A3184" s="32">
        <v>0</v>
      </c>
      <c r="B3184" s="32">
        <v>147.91580911</v>
      </c>
    </row>
    <row r="3185" spans="1:2">
      <c r="A3185" s="32">
        <v>0</v>
      </c>
      <c r="B3185" s="32">
        <v>367.9970935</v>
      </c>
    </row>
    <row r="3186" spans="1:2">
      <c r="A3186" s="32"/>
      <c r="B3186" s="32">
        <v>95.523512118</v>
      </c>
    </row>
    <row r="3187" spans="1:2">
      <c r="A3187" s="32">
        <v>0</v>
      </c>
      <c r="B3187" s="32">
        <v>155.30076264</v>
      </c>
    </row>
    <row r="3188" spans="1:2">
      <c r="A3188" s="32"/>
      <c r="B3188" s="32">
        <v>151.10459247</v>
      </c>
    </row>
    <row r="3189" spans="1:2">
      <c r="A3189" s="32">
        <v>0</v>
      </c>
      <c r="B3189" s="32">
        <v>80.582655587</v>
      </c>
    </row>
    <row r="3190" spans="1:2">
      <c r="A3190" s="32">
        <v>0</v>
      </c>
      <c r="B3190" s="32">
        <v>70.016360231</v>
      </c>
    </row>
    <row r="3191" spans="1:2">
      <c r="A3191" s="32">
        <v>0</v>
      </c>
      <c r="B3191" s="32">
        <v>165.62778833</v>
      </c>
    </row>
    <row r="3192" spans="1:2">
      <c r="A3192" s="32">
        <v>0</v>
      </c>
      <c r="B3192" s="32">
        <v>103.68385576</v>
      </c>
    </row>
    <row r="3193" spans="1:2">
      <c r="A3193" s="32"/>
      <c r="B3193" s="32">
        <v>244.72881087</v>
      </c>
    </row>
    <row r="3194" spans="1:2">
      <c r="A3194" s="32">
        <v>0</v>
      </c>
      <c r="B3194" s="32">
        <v>209.19880045</v>
      </c>
    </row>
    <row r="3195" spans="1:2">
      <c r="A3195" s="32">
        <v>0</v>
      </c>
      <c r="B3195" s="32">
        <v>247.29589655</v>
      </c>
    </row>
    <row r="3196" spans="1:2">
      <c r="A3196" s="32">
        <v>0</v>
      </c>
      <c r="B3196" s="32">
        <v>101.01406133</v>
      </c>
    </row>
    <row r="3197" spans="1:2">
      <c r="A3197" s="32">
        <v>0</v>
      </c>
      <c r="B3197" s="32">
        <v>248.71878008</v>
      </c>
    </row>
    <row r="3198" spans="1:2">
      <c r="A3198" s="32">
        <v>1</v>
      </c>
      <c r="B3198" s="32">
        <v>270.58121434</v>
      </c>
    </row>
    <row r="3199" spans="1:2">
      <c r="A3199" s="32">
        <v>0</v>
      </c>
      <c r="B3199" s="32">
        <v>177.62943226</v>
      </c>
    </row>
    <row r="3200" spans="1:2">
      <c r="A3200" s="32">
        <v>0</v>
      </c>
      <c r="B3200" s="32">
        <v>289.95440059</v>
      </c>
    </row>
    <row r="3201" spans="1:2">
      <c r="A3201" s="32">
        <v>0</v>
      </c>
      <c r="B3201" s="32">
        <v>295.9554144</v>
      </c>
    </row>
    <row r="3202" spans="1:2">
      <c r="A3202" s="32">
        <v>1</v>
      </c>
      <c r="B3202" s="32">
        <v>224.76435905</v>
      </c>
    </row>
    <row r="3203" spans="1:2">
      <c r="A3203" s="32">
        <v>0</v>
      </c>
      <c r="B3203" s="32"/>
    </row>
    <row r="3204" spans="1:2">
      <c r="A3204" s="32"/>
      <c r="B3204" s="32">
        <v>248.15887558</v>
      </c>
    </row>
    <row r="3205" spans="1:2">
      <c r="A3205" s="32">
        <v>0</v>
      </c>
      <c r="B3205" s="32">
        <v>287.26088687</v>
      </c>
    </row>
    <row r="3206" spans="1:2">
      <c r="A3206" s="32">
        <v>0</v>
      </c>
      <c r="B3206" s="32">
        <v>330.97090434</v>
      </c>
    </row>
    <row r="3207" spans="1:2">
      <c r="A3207" s="32">
        <v>0</v>
      </c>
      <c r="B3207" s="32">
        <v>102.6786125</v>
      </c>
    </row>
    <row r="3208" spans="1:2">
      <c r="A3208" s="32">
        <v>0</v>
      </c>
      <c r="B3208" s="32">
        <v>118.86613395</v>
      </c>
    </row>
    <row r="3209" spans="1:2">
      <c r="A3209" s="32">
        <v>0</v>
      </c>
      <c r="B3209" s="32">
        <v>120.32397922</v>
      </c>
    </row>
    <row r="3210" spans="1:2">
      <c r="A3210" s="32">
        <v>0</v>
      </c>
      <c r="B3210" s="32">
        <v>77.283384968</v>
      </c>
    </row>
    <row r="3211" spans="1:2">
      <c r="A3211" s="32">
        <v>0</v>
      </c>
      <c r="B3211" s="32">
        <v>140.97340097</v>
      </c>
    </row>
    <row r="3212" spans="1:2">
      <c r="A3212" s="32">
        <v>0</v>
      </c>
      <c r="B3212" s="32">
        <v>163.39478871</v>
      </c>
    </row>
    <row r="3213" spans="1:2">
      <c r="A3213" s="32">
        <v>0</v>
      </c>
      <c r="B3213" s="32"/>
    </row>
    <row r="3214" spans="1:2">
      <c r="A3214" s="32">
        <v>0</v>
      </c>
      <c r="B3214" s="32">
        <v>99.985975956</v>
      </c>
    </row>
    <row r="3215" spans="1:2">
      <c r="A3215" s="32">
        <v>0</v>
      </c>
      <c r="B3215" s="32">
        <v>115.35303064</v>
      </c>
    </row>
    <row r="3216" spans="1:2">
      <c r="A3216" s="32">
        <v>0</v>
      </c>
      <c r="B3216" s="32">
        <v>174.39613454</v>
      </c>
    </row>
    <row r="3217" spans="1:2">
      <c r="A3217" s="32">
        <v>0</v>
      </c>
      <c r="B3217" s="32">
        <v>240.52274651</v>
      </c>
    </row>
    <row r="3218" spans="1:2">
      <c r="A3218" s="32">
        <v>0</v>
      </c>
      <c r="B3218" s="32">
        <v>106.48623703</v>
      </c>
    </row>
    <row r="3219" spans="1:2">
      <c r="A3219" s="32">
        <v>0</v>
      </c>
      <c r="B3219" s="32">
        <v>115.55751256</v>
      </c>
    </row>
    <row r="3220" spans="1:2">
      <c r="A3220" s="32">
        <v>0</v>
      </c>
      <c r="B3220" s="32">
        <v>111.12595174</v>
      </c>
    </row>
    <row r="3221" spans="1:2">
      <c r="A3221" s="32">
        <v>0</v>
      </c>
      <c r="B3221" s="32">
        <v>180.93148775</v>
      </c>
    </row>
    <row r="3222" spans="1:2">
      <c r="A3222" s="32">
        <v>0</v>
      </c>
      <c r="B3222" s="32">
        <v>57.166745124</v>
      </c>
    </row>
    <row r="3223" spans="1:2">
      <c r="A3223" s="32">
        <v>0</v>
      </c>
      <c r="B3223" s="32">
        <v>139.34017022</v>
      </c>
    </row>
    <row r="3224" spans="1:2">
      <c r="A3224" s="32">
        <v>0</v>
      </c>
      <c r="B3224" s="32">
        <v>296.21148976</v>
      </c>
    </row>
    <row r="3225" spans="1:2">
      <c r="A3225" s="32">
        <v>0</v>
      </c>
      <c r="B3225" s="32">
        <v>283.84875911</v>
      </c>
    </row>
    <row r="3226" spans="1:2">
      <c r="A3226" s="32">
        <v>0</v>
      </c>
      <c r="B3226" s="32">
        <v>133.15948077</v>
      </c>
    </row>
    <row r="3227" spans="1:2">
      <c r="A3227" s="32">
        <v>0</v>
      </c>
      <c r="B3227" s="32">
        <v>215.6075405</v>
      </c>
    </row>
    <row r="3228" spans="1:2">
      <c r="A3228" s="32">
        <v>0</v>
      </c>
      <c r="B3228" s="32">
        <v>276.91108293</v>
      </c>
    </row>
    <row r="3229" spans="1:2">
      <c r="A3229" s="32">
        <v>0</v>
      </c>
      <c r="B3229" s="32">
        <v>249.21566716</v>
      </c>
    </row>
    <row r="3230" spans="1:2">
      <c r="A3230" s="32">
        <v>0</v>
      </c>
      <c r="B3230" s="32">
        <v>101.32557693</v>
      </c>
    </row>
    <row r="3231" spans="1:2">
      <c r="A3231" s="32">
        <v>0</v>
      </c>
      <c r="B3231" s="32">
        <v>147.55332445</v>
      </c>
    </row>
    <row r="3232" spans="1:2">
      <c r="A3232" s="32">
        <v>0</v>
      </c>
      <c r="B3232" s="32">
        <v>129.83794119</v>
      </c>
    </row>
    <row r="3233" spans="1:2">
      <c r="A3233" s="32">
        <v>0</v>
      </c>
      <c r="B3233" s="32">
        <v>125.13156939</v>
      </c>
    </row>
    <row r="3234" spans="1:2">
      <c r="A3234" s="32">
        <v>0</v>
      </c>
      <c r="B3234" s="32">
        <v>247.3605705</v>
      </c>
    </row>
    <row r="3235" spans="1:2">
      <c r="A3235" s="32">
        <v>2</v>
      </c>
      <c r="B3235" s="32">
        <v>90.3</v>
      </c>
    </row>
    <row r="3236" spans="1:2">
      <c r="A3236" s="32">
        <v>0</v>
      </c>
      <c r="B3236" s="32">
        <v>90.449522446</v>
      </c>
    </row>
    <row r="3237" spans="1:2">
      <c r="A3237" s="32"/>
      <c r="B3237" s="32">
        <v>299.70523733</v>
      </c>
    </row>
    <row r="3238" spans="1:2">
      <c r="A3238" s="32">
        <v>0</v>
      </c>
      <c r="B3238" s="32">
        <v>219.30936478</v>
      </c>
    </row>
    <row r="3239" spans="1:2">
      <c r="A3239" s="32">
        <v>0</v>
      </c>
      <c r="B3239" s="32">
        <v>120.24142622</v>
      </c>
    </row>
    <row r="3240" spans="1:2">
      <c r="A3240" s="32">
        <v>0</v>
      </c>
      <c r="B3240" s="32">
        <v>202.04968272</v>
      </c>
    </row>
    <row r="3241" spans="1:2">
      <c r="A3241" s="32">
        <v>0</v>
      </c>
      <c r="B3241" s="32">
        <v>127.09997366</v>
      </c>
    </row>
    <row r="3242" spans="1:2">
      <c r="A3242" s="32">
        <v>0</v>
      </c>
      <c r="B3242" s="32">
        <v>85.232500724</v>
      </c>
    </row>
    <row r="3243" spans="1:2">
      <c r="A3243" s="32">
        <v>0</v>
      </c>
      <c r="B3243" s="32">
        <v>142.33207559</v>
      </c>
    </row>
    <row r="3244" spans="1:2">
      <c r="A3244" s="32">
        <v>0</v>
      </c>
      <c r="B3244" s="32">
        <v>118.13306488</v>
      </c>
    </row>
    <row r="3245" spans="1:2">
      <c r="A3245" s="32">
        <v>2</v>
      </c>
      <c r="B3245" s="32">
        <v>114.02344238</v>
      </c>
    </row>
    <row r="3246" spans="1:2">
      <c r="A3246" s="32"/>
      <c r="B3246" s="32">
        <v>271.7823232</v>
      </c>
    </row>
    <row r="3247" spans="1:2">
      <c r="A3247" s="32">
        <v>0</v>
      </c>
      <c r="B3247" s="32">
        <v>262.94843765</v>
      </c>
    </row>
    <row r="3248" spans="1:2">
      <c r="A3248" s="32">
        <v>0</v>
      </c>
      <c r="B3248" s="32">
        <v>194.29333919</v>
      </c>
    </row>
    <row r="3249" spans="1:2">
      <c r="A3249" s="32">
        <v>0</v>
      </c>
      <c r="B3249" s="32">
        <v>115.00219496</v>
      </c>
    </row>
    <row r="3250" spans="1:2">
      <c r="A3250" s="32">
        <v>0</v>
      </c>
      <c r="B3250" s="32">
        <v>133.16768546</v>
      </c>
    </row>
    <row r="3251" spans="1:2">
      <c r="A3251" s="32"/>
      <c r="B3251" s="32">
        <v>345.00991859</v>
      </c>
    </row>
    <row r="3252" spans="1:2">
      <c r="A3252" s="32">
        <v>0</v>
      </c>
      <c r="B3252" s="32">
        <v>148.91622747</v>
      </c>
    </row>
    <row r="3253" spans="1:2">
      <c r="A3253" s="32">
        <v>0</v>
      </c>
      <c r="B3253" s="32">
        <v>113.63599565</v>
      </c>
    </row>
    <row r="3254" spans="1:2">
      <c r="A3254" s="32">
        <v>0</v>
      </c>
      <c r="B3254" s="32">
        <v>123.25705457</v>
      </c>
    </row>
    <row r="3255" spans="1:2">
      <c r="A3255" s="32"/>
      <c r="B3255" s="32">
        <v>109.48274852</v>
      </c>
    </row>
    <row r="3256" spans="1:2">
      <c r="A3256" s="32">
        <v>1</v>
      </c>
      <c r="B3256" s="32">
        <v>95.363068679</v>
      </c>
    </row>
    <row r="3257" spans="1:2">
      <c r="A3257" s="32">
        <v>0</v>
      </c>
      <c r="B3257" s="32">
        <v>217.74427464</v>
      </c>
    </row>
    <row r="3258" spans="1:2">
      <c r="A3258" s="32">
        <v>0</v>
      </c>
      <c r="B3258" s="32">
        <v>114.28918244</v>
      </c>
    </row>
    <row r="3259" spans="1:2">
      <c r="A3259" s="32">
        <v>0</v>
      </c>
      <c r="B3259" s="32">
        <v>73.467517761</v>
      </c>
    </row>
    <row r="3260" spans="1:2">
      <c r="A3260" s="32">
        <v>0</v>
      </c>
      <c r="B3260" s="32">
        <v>281.57815248</v>
      </c>
    </row>
    <row r="3261" spans="1:2">
      <c r="A3261" s="32">
        <v>0</v>
      </c>
      <c r="B3261" s="32">
        <v>132.01922665</v>
      </c>
    </row>
    <row r="3262" spans="1:2">
      <c r="A3262" s="32">
        <v>0</v>
      </c>
      <c r="B3262" s="32">
        <v>23.333333333</v>
      </c>
    </row>
    <row r="3263" spans="1:2">
      <c r="A3263" s="32">
        <v>0</v>
      </c>
      <c r="B3263" s="32">
        <v>117.3235888</v>
      </c>
    </row>
    <row r="3264" spans="1:2">
      <c r="A3264" s="32">
        <v>0</v>
      </c>
      <c r="B3264" s="32">
        <v>204.16561629</v>
      </c>
    </row>
    <row r="3265" spans="1:2">
      <c r="A3265" s="32">
        <v>6</v>
      </c>
      <c r="B3265" s="32">
        <v>178.65958941</v>
      </c>
    </row>
    <row r="3266" spans="1:2">
      <c r="A3266" s="32">
        <v>0</v>
      </c>
      <c r="B3266" s="32">
        <v>174.10145958</v>
      </c>
    </row>
    <row r="3267" spans="1:2">
      <c r="A3267" s="32">
        <v>0</v>
      </c>
      <c r="B3267" s="32">
        <v>272.59048247</v>
      </c>
    </row>
    <row r="3268" spans="1:2">
      <c r="A3268" s="32">
        <v>0</v>
      </c>
      <c r="B3268" s="32">
        <v>247.76164585</v>
      </c>
    </row>
    <row r="3269" spans="1:2">
      <c r="A3269" s="32">
        <v>0</v>
      </c>
      <c r="B3269" s="32">
        <v>146.3520808</v>
      </c>
    </row>
    <row r="3270" spans="1:2">
      <c r="A3270" s="32">
        <v>0</v>
      </c>
      <c r="B3270" s="32">
        <v>276.06634632</v>
      </c>
    </row>
    <row r="3271" spans="1:2">
      <c r="A3271" s="32">
        <v>1</v>
      </c>
      <c r="B3271" s="32">
        <v>198.98960053</v>
      </c>
    </row>
    <row r="3272" spans="1:2">
      <c r="A3272" s="32">
        <v>0</v>
      </c>
      <c r="B3272" s="32">
        <v>144.19816755</v>
      </c>
    </row>
    <row r="3273" spans="1:2">
      <c r="A3273" s="32"/>
      <c r="B3273" s="32">
        <v>154.85552388</v>
      </c>
    </row>
    <row r="3274" spans="1:2">
      <c r="A3274" s="32">
        <v>0</v>
      </c>
      <c r="B3274" s="32">
        <v>172.71116574</v>
      </c>
    </row>
    <row r="3275" spans="1:2">
      <c r="A3275" s="32">
        <v>0</v>
      </c>
      <c r="B3275" s="32">
        <v>212.12914517</v>
      </c>
    </row>
    <row r="3276" spans="1:2">
      <c r="A3276" s="32">
        <v>0</v>
      </c>
      <c r="B3276" s="32">
        <v>116.96135784</v>
      </c>
    </row>
    <row r="3277" spans="1:2">
      <c r="A3277" s="32">
        <v>0</v>
      </c>
      <c r="B3277" s="32">
        <v>208.46227619</v>
      </c>
    </row>
    <row r="3278" spans="1:2">
      <c r="A3278" s="32">
        <v>0</v>
      </c>
      <c r="B3278" s="32">
        <v>244.3562274</v>
      </c>
    </row>
    <row r="3279" spans="1:2">
      <c r="A3279" s="32">
        <v>0</v>
      </c>
      <c r="B3279" s="32">
        <v>136.15822253</v>
      </c>
    </row>
    <row r="3280" spans="1:2">
      <c r="A3280" s="32">
        <v>0</v>
      </c>
      <c r="B3280" s="32">
        <v>217.03704869</v>
      </c>
    </row>
    <row r="3281" spans="1:2">
      <c r="A3281" s="32">
        <v>10</v>
      </c>
      <c r="B3281" s="32">
        <v>59.833333333</v>
      </c>
    </row>
    <row r="3282" spans="1:2">
      <c r="A3282" s="32">
        <v>0</v>
      </c>
      <c r="B3282" s="32">
        <v>126.07945262</v>
      </c>
    </row>
    <row r="3283" spans="1:2">
      <c r="A3283" s="32">
        <v>0</v>
      </c>
      <c r="B3283" s="32">
        <v>160.45470053</v>
      </c>
    </row>
    <row r="3284" spans="1:2">
      <c r="A3284" s="32">
        <v>0</v>
      </c>
      <c r="B3284" s="32"/>
    </row>
    <row r="3285" spans="1:2">
      <c r="A3285" s="32">
        <v>0</v>
      </c>
      <c r="B3285" s="32">
        <v>108.31608023</v>
      </c>
    </row>
    <row r="3286" spans="1:2">
      <c r="A3286" s="32"/>
      <c r="B3286" s="32">
        <v>115.07594761</v>
      </c>
    </row>
    <row r="3287" spans="1:2">
      <c r="A3287" s="32">
        <v>1</v>
      </c>
      <c r="B3287" s="32">
        <v>163.06666667</v>
      </c>
    </row>
    <row r="3288" spans="1:2">
      <c r="A3288" s="32">
        <v>3</v>
      </c>
      <c r="B3288" s="32">
        <v>92.3</v>
      </c>
    </row>
    <row r="3289" spans="1:2">
      <c r="A3289" s="32">
        <v>1</v>
      </c>
      <c r="B3289" s="32">
        <v>177.5</v>
      </c>
    </row>
    <row r="3290" spans="1:2">
      <c r="A3290" s="32">
        <v>0</v>
      </c>
      <c r="B3290" s="32">
        <v>110.23090719</v>
      </c>
    </row>
    <row r="3291" spans="1:2">
      <c r="A3291" s="32">
        <v>0</v>
      </c>
      <c r="B3291" s="32">
        <v>265.18462525</v>
      </c>
    </row>
    <row r="3292" spans="1:2">
      <c r="A3292" s="32">
        <v>0</v>
      </c>
      <c r="B3292" s="32">
        <v>125.10948564</v>
      </c>
    </row>
    <row r="3293" spans="1:2">
      <c r="A3293" s="32">
        <v>0</v>
      </c>
      <c r="B3293" s="32">
        <v>115.80866085</v>
      </c>
    </row>
    <row r="3294" spans="1:2">
      <c r="A3294" s="32">
        <v>0</v>
      </c>
      <c r="B3294" s="32">
        <v>188.73333333</v>
      </c>
    </row>
    <row r="3295" spans="1:2">
      <c r="A3295" s="32">
        <v>0</v>
      </c>
      <c r="B3295" s="32">
        <v>147.09858349</v>
      </c>
    </row>
    <row r="3296" spans="1:2">
      <c r="A3296" s="32">
        <v>0</v>
      </c>
      <c r="B3296" s="32">
        <v>288.00847827</v>
      </c>
    </row>
    <row r="3297" spans="1:2">
      <c r="A3297" s="32"/>
      <c r="B3297" s="32">
        <v>100.28121919</v>
      </c>
    </row>
    <row r="3298" spans="1:2">
      <c r="A3298" s="32">
        <v>0</v>
      </c>
      <c r="B3298" s="32">
        <v>145.12073677</v>
      </c>
    </row>
    <row r="3299" spans="1:2">
      <c r="A3299" s="32">
        <v>0</v>
      </c>
      <c r="B3299" s="32">
        <v>239.20163009</v>
      </c>
    </row>
    <row r="3300" spans="1:2">
      <c r="A3300" s="32">
        <v>1</v>
      </c>
      <c r="B3300" s="32">
        <v>185.97822083</v>
      </c>
    </row>
    <row r="3301" spans="1:2">
      <c r="A3301" s="32">
        <v>0</v>
      </c>
      <c r="B3301" s="32">
        <v>181.29504647</v>
      </c>
    </row>
    <row r="3302" spans="1:2">
      <c r="A3302" s="32">
        <v>0</v>
      </c>
      <c r="B3302" s="32">
        <v>46.875135751</v>
      </c>
    </row>
    <row r="3303" spans="1:2">
      <c r="A3303" s="32">
        <v>0</v>
      </c>
      <c r="B3303" s="32">
        <v>152.78264779</v>
      </c>
    </row>
    <row r="3304" spans="1:2">
      <c r="A3304" s="32">
        <v>0</v>
      </c>
      <c r="B3304" s="32">
        <v>147.13452582</v>
      </c>
    </row>
    <row r="3305" spans="1:2">
      <c r="A3305" s="32">
        <v>0</v>
      </c>
      <c r="B3305" s="32">
        <v>143.96715312</v>
      </c>
    </row>
    <row r="3306" spans="1:2">
      <c r="A3306" s="32">
        <v>0</v>
      </c>
      <c r="B3306" s="32">
        <v>152.44371441</v>
      </c>
    </row>
    <row r="3307" spans="1:2">
      <c r="A3307" s="32">
        <v>2</v>
      </c>
      <c r="B3307" s="32">
        <v>85.04333493</v>
      </c>
    </row>
    <row r="3308" spans="1:2">
      <c r="A3308" s="32">
        <v>0</v>
      </c>
      <c r="B3308" s="32">
        <v>126.09038158</v>
      </c>
    </row>
    <row r="3309" spans="1:2">
      <c r="A3309" s="32"/>
      <c r="B3309" s="32">
        <v>354.73591921</v>
      </c>
    </row>
    <row r="3310" spans="1:2">
      <c r="A3310" s="32">
        <v>0</v>
      </c>
      <c r="B3310" s="32">
        <v>89.20252735</v>
      </c>
    </row>
    <row r="3311" spans="1:2">
      <c r="A3311" s="32">
        <v>1</v>
      </c>
      <c r="B3311" s="32">
        <v>104.59286688</v>
      </c>
    </row>
    <row r="3312" spans="1:2">
      <c r="A3312" s="32">
        <v>0</v>
      </c>
      <c r="B3312" s="32">
        <v>312.88247401</v>
      </c>
    </row>
    <row r="3313" spans="1:2">
      <c r="A3313" s="32">
        <v>0</v>
      </c>
      <c r="B3313" s="32">
        <v>185.27496096</v>
      </c>
    </row>
    <row r="3314" spans="1:2">
      <c r="A3314" s="32">
        <v>0</v>
      </c>
      <c r="B3314" s="32">
        <v>144.36621588</v>
      </c>
    </row>
    <row r="3315" spans="1:2">
      <c r="A3315" s="32">
        <v>0</v>
      </c>
      <c r="B3315" s="32">
        <v>294.07325413</v>
      </c>
    </row>
    <row r="3316" spans="1:2">
      <c r="A3316" s="32">
        <v>0</v>
      </c>
      <c r="B3316" s="32">
        <v>230.7167135</v>
      </c>
    </row>
    <row r="3317" spans="1:2">
      <c r="A3317" s="32">
        <v>0</v>
      </c>
      <c r="B3317" s="32">
        <v>116.79668509</v>
      </c>
    </row>
    <row r="3318" spans="1:2">
      <c r="A3318" s="32">
        <v>0</v>
      </c>
      <c r="B3318" s="32">
        <v>107.94381754</v>
      </c>
    </row>
    <row r="3319" spans="1:2">
      <c r="A3319" s="32">
        <v>0</v>
      </c>
      <c r="B3319" s="32">
        <v>100.17400375</v>
      </c>
    </row>
    <row r="3320" spans="1:2">
      <c r="A3320" s="32">
        <v>0</v>
      </c>
      <c r="B3320" s="32">
        <v>111.78570044</v>
      </c>
    </row>
    <row r="3321" spans="1:2">
      <c r="A3321" s="32">
        <v>0</v>
      </c>
      <c r="B3321" s="32">
        <v>152.75401017</v>
      </c>
    </row>
    <row r="3322" spans="1:2">
      <c r="A3322" s="32">
        <v>0</v>
      </c>
      <c r="B3322" s="32">
        <v>75.060829426</v>
      </c>
    </row>
    <row r="3323" spans="1:2">
      <c r="A3323" s="32">
        <v>0</v>
      </c>
      <c r="B3323" s="32">
        <v>271.39666705</v>
      </c>
    </row>
    <row r="3324" spans="1:2">
      <c r="A3324" s="32">
        <v>0</v>
      </c>
      <c r="B3324" s="32">
        <v>196.1319389</v>
      </c>
    </row>
    <row r="3325" spans="1:2">
      <c r="A3325" s="32">
        <v>0</v>
      </c>
      <c r="B3325" s="32">
        <v>114.66761831</v>
      </c>
    </row>
    <row r="3326" spans="1:2">
      <c r="A3326" s="32">
        <v>0</v>
      </c>
      <c r="B3326" s="32">
        <v>169.73348753</v>
      </c>
    </row>
    <row r="3327" spans="1:2">
      <c r="A3327" s="32">
        <v>0</v>
      </c>
      <c r="B3327" s="32">
        <v>283.04094598</v>
      </c>
    </row>
    <row r="3328" spans="1:2">
      <c r="A3328" s="32">
        <v>0</v>
      </c>
      <c r="B3328" s="32">
        <v>57.090659606</v>
      </c>
    </row>
    <row r="3329" spans="1:2">
      <c r="A3329" s="32">
        <v>0</v>
      </c>
      <c r="B3329" s="32">
        <v>177.85484553</v>
      </c>
    </row>
    <row r="3330" spans="1:2">
      <c r="A3330" s="32">
        <v>0</v>
      </c>
      <c r="B3330" s="32">
        <v>267.78350875</v>
      </c>
    </row>
    <row r="3331" spans="1:2">
      <c r="A3331" s="32">
        <v>0</v>
      </c>
      <c r="B3331" s="32">
        <v>91.04574898</v>
      </c>
    </row>
    <row r="3332" spans="1:2">
      <c r="A3332" s="32">
        <v>0</v>
      </c>
      <c r="B3332" s="32">
        <v>96.157561735</v>
      </c>
    </row>
    <row r="3333" spans="1:2">
      <c r="A3333" s="32">
        <v>0</v>
      </c>
      <c r="B3333" s="32">
        <v>83.59853183</v>
      </c>
    </row>
    <row r="3334" spans="1:2">
      <c r="A3334" s="32"/>
      <c r="B3334" s="32">
        <v>110.73572859</v>
      </c>
    </row>
    <row r="3335" spans="1:2">
      <c r="A3335" s="32">
        <v>0</v>
      </c>
      <c r="B3335" s="32">
        <v>148.0652591</v>
      </c>
    </row>
    <row r="3336" spans="1:2">
      <c r="A3336" s="32">
        <v>0</v>
      </c>
      <c r="B3336" s="32">
        <v>28.011491753</v>
      </c>
    </row>
    <row r="3337" spans="1:2">
      <c r="A3337" s="32">
        <v>0</v>
      </c>
      <c r="B3337" s="32">
        <v>244.51806442</v>
      </c>
    </row>
    <row r="3338" spans="1:2">
      <c r="A3338" s="32">
        <v>0</v>
      </c>
      <c r="B3338" s="32">
        <v>85.183412567</v>
      </c>
    </row>
    <row r="3339" spans="1:2">
      <c r="A3339" s="32">
        <v>0</v>
      </c>
      <c r="B3339" s="32">
        <v>70.225870315</v>
      </c>
    </row>
    <row r="3340" spans="1:2">
      <c r="A3340" s="32">
        <v>0</v>
      </c>
      <c r="B3340" s="32">
        <v>82.39838379</v>
      </c>
    </row>
    <row r="3341" spans="1:2">
      <c r="A3341" s="32">
        <v>0</v>
      </c>
      <c r="B3341" s="32">
        <v>118.4559036</v>
      </c>
    </row>
    <row r="3342" spans="1:2">
      <c r="A3342" s="32">
        <v>0</v>
      </c>
      <c r="B3342" s="32">
        <v>303.83765082</v>
      </c>
    </row>
    <row r="3343" spans="1:2">
      <c r="A3343" s="32">
        <v>0</v>
      </c>
      <c r="B3343" s="32">
        <v>282.9357846</v>
      </c>
    </row>
    <row r="3344" spans="1:2">
      <c r="A3344" s="32">
        <v>0</v>
      </c>
      <c r="B3344" s="32">
        <v>114.18355498</v>
      </c>
    </row>
    <row r="3345" spans="1:2">
      <c r="A3345" s="32">
        <v>0</v>
      </c>
      <c r="B3345" s="32">
        <v>132.6098608</v>
      </c>
    </row>
    <row r="3346" spans="1:2">
      <c r="A3346" s="32">
        <v>0</v>
      </c>
      <c r="B3346" s="32">
        <v>179.84935161</v>
      </c>
    </row>
    <row r="3347" spans="1:2">
      <c r="A3347" s="32">
        <v>0</v>
      </c>
      <c r="B3347" s="32">
        <v>135.12322489</v>
      </c>
    </row>
    <row r="3348" spans="1:2">
      <c r="A3348" s="32">
        <v>0</v>
      </c>
      <c r="B3348" s="32">
        <v>187.18332939</v>
      </c>
    </row>
    <row r="3349" spans="1:2">
      <c r="A3349" s="32">
        <v>0</v>
      </c>
      <c r="B3349" s="32">
        <v>208.46653704</v>
      </c>
    </row>
    <row r="3350" spans="1:2">
      <c r="A3350" s="32">
        <v>0</v>
      </c>
      <c r="B3350" s="32">
        <v>123.73667435</v>
      </c>
    </row>
    <row r="3351" spans="1:2">
      <c r="A3351" s="32">
        <v>2</v>
      </c>
      <c r="B3351" s="32">
        <v>105.76796088</v>
      </c>
    </row>
    <row r="3352" spans="1:2">
      <c r="A3352" s="32">
        <v>1</v>
      </c>
      <c r="B3352" s="32">
        <v>256.85447121</v>
      </c>
    </row>
    <row r="3353" spans="1:2">
      <c r="A3353" s="32">
        <v>0</v>
      </c>
      <c r="B3353" s="32">
        <v>270.04499102</v>
      </c>
    </row>
    <row r="3354" spans="1:2">
      <c r="A3354" s="32">
        <v>0</v>
      </c>
      <c r="B3354" s="32">
        <v>241.37530714</v>
      </c>
    </row>
    <row r="3355" spans="1:2">
      <c r="A3355" s="32">
        <v>0</v>
      </c>
      <c r="B3355" s="32">
        <v>86.702624803</v>
      </c>
    </row>
    <row r="3356" spans="1:2">
      <c r="A3356" s="32">
        <v>0</v>
      </c>
      <c r="B3356" s="32">
        <v>78.838898801</v>
      </c>
    </row>
    <row r="3357" spans="1:2">
      <c r="A3357" s="32">
        <v>0</v>
      </c>
      <c r="B3357" s="32">
        <v>265.02210303</v>
      </c>
    </row>
    <row r="3358" spans="1:2">
      <c r="A3358" s="32">
        <v>0</v>
      </c>
      <c r="B3358" s="32">
        <v>121.87970265</v>
      </c>
    </row>
    <row r="3359" spans="1:2">
      <c r="A3359" s="32">
        <v>0</v>
      </c>
      <c r="B3359" s="32">
        <v>268.71530396</v>
      </c>
    </row>
    <row r="3360" spans="1:2">
      <c r="A3360" s="32">
        <v>0</v>
      </c>
      <c r="B3360" s="32">
        <v>85.850829978</v>
      </c>
    </row>
    <row r="3361" spans="1:2">
      <c r="A3361" s="32">
        <v>0</v>
      </c>
      <c r="B3361" s="32">
        <v>238.16689863</v>
      </c>
    </row>
    <row r="3362" spans="1:2">
      <c r="A3362" s="32">
        <v>0</v>
      </c>
      <c r="B3362" s="32">
        <v>246.7969491</v>
      </c>
    </row>
    <row r="3363" spans="1:2">
      <c r="A3363" s="32">
        <v>1</v>
      </c>
      <c r="B3363" s="32">
        <v>138.01100827</v>
      </c>
    </row>
    <row r="3364" spans="1:2">
      <c r="A3364" s="32">
        <v>0</v>
      </c>
      <c r="B3364" s="32">
        <v>259.96383104</v>
      </c>
    </row>
    <row r="3365" spans="1:2">
      <c r="A3365" s="32">
        <v>0</v>
      </c>
      <c r="B3365" s="32">
        <v>113.05889691</v>
      </c>
    </row>
    <row r="3366" spans="1:2">
      <c r="A3366" s="32">
        <v>0</v>
      </c>
      <c r="B3366" s="32">
        <v>162.38956192</v>
      </c>
    </row>
    <row r="3367" spans="1:2">
      <c r="A3367" s="32">
        <v>0</v>
      </c>
      <c r="B3367" s="32">
        <v>250.48710842</v>
      </c>
    </row>
    <row r="3368" spans="1:2">
      <c r="A3368" s="32">
        <v>0</v>
      </c>
      <c r="B3368" s="32">
        <v>176.87076849</v>
      </c>
    </row>
    <row r="3369" spans="1:2">
      <c r="A3369" s="32">
        <v>0</v>
      </c>
      <c r="B3369" s="32">
        <v>89.43649279</v>
      </c>
    </row>
    <row r="3370" spans="1:2">
      <c r="A3370" s="32">
        <v>1</v>
      </c>
      <c r="B3370" s="32">
        <v>79.1215828</v>
      </c>
    </row>
    <row r="3371" spans="1:2">
      <c r="A3371" s="32"/>
      <c r="B3371" s="32">
        <v>95.684254766</v>
      </c>
    </row>
    <row r="3372" spans="1:2">
      <c r="A3372" s="32">
        <v>0</v>
      </c>
      <c r="B3372" s="32">
        <v>90.3</v>
      </c>
    </row>
    <row r="3373" spans="1:2">
      <c r="A3373" s="32"/>
      <c r="B3373" s="32">
        <v>125.85853903</v>
      </c>
    </row>
    <row r="3374" spans="1:2">
      <c r="A3374" s="32"/>
      <c r="B3374" s="32">
        <v>123.02256355</v>
      </c>
    </row>
    <row r="3375" spans="1:2">
      <c r="A3375" s="32">
        <v>0</v>
      </c>
      <c r="B3375" s="32">
        <v>117.08978536</v>
      </c>
    </row>
    <row r="3376" spans="1:2">
      <c r="A3376" s="32">
        <v>1</v>
      </c>
      <c r="B3376" s="32">
        <v>279.00708055</v>
      </c>
    </row>
    <row r="3377" spans="1:2">
      <c r="A3377" s="32">
        <v>0</v>
      </c>
      <c r="B3377" s="32">
        <v>288.65558416</v>
      </c>
    </row>
    <row r="3378" spans="1:2">
      <c r="A3378" s="32">
        <v>0</v>
      </c>
      <c r="B3378" s="32">
        <v>83.861641243</v>
      </c>
    </row>
    <row r="3379" spans="1:2">
      <c r="A3379" s="32">
        <v>0</v>
      </c>
      <c r="B3379" s="32">
        <v>74.429307591</v>
      </c>
    </row>
    <row r="3380" spans="1:2">
      <c r="A3380" s="32">
        <v>0</v>
      </c>
      <c r="B3380" s="32">
        <v>206.96666667</v>
      </c>
    </row>
    <row r="3381" spans="1:2">
      <c r="A3381" s="32">
        <v>0</v>
      </c>
      <c r="B3381" s="32">
        <v>122.06196718</v>
      </c>
    </row>
    <row r="3382" spans="1:2">
      <c r="A3382" s="32">
        <v>0</v>
      </c>
      <c r="B3382" s="32">
        <v>307.25070127</v>
      </c>
    </row>
    <row r="3383" spans="1:2">
      <c r="A3383" s="32"/>
      <c r="B3383" s="32">
        <v>247.97282353</v>
      </c>
    </row>
    <row r="3384" spans="1:2">
      <c r="A3384" s="32">
        <v>0</v>
      </c>
      <c r="B3384" s="32">
        <v>155.88472429</v>
      </c>
    </row>
    <row r="3385" spans="1:2">
      <c r="A3385" s="32">
        <v>0</v>
      </c>
      <c r="B3385" s="32">
        <v>237.10163194</v>
      </c>
    </row>
    <row r="3386" spans="1:2">
      <c r="A3386" s="32"/>
      <c r="B3386" s="32">
        <v>340.46080102</v>
      </c>
    </row>
    <row r="3387" spans="1:2">
      <c r="A3387" s="32">
        <v>0</v>
      </c>
      <c r="B3387" s="32">
        <v>84.639348205</v>
      </c>
    </row>
    <row r="3388" spans="1:2">
      <c r="A3388" s="32">
        <v>0</v>
      </c>
      <c r="B3388" s="32">
        <v>150.80236935</v>
      </c>
    </row>
    <row r="3389" spans="1:2">
      <c r="A3389" s="32">
        <v>0</v>
      </c>
      <c r="B3389" s="32">
        <v>293.98043579</v>
      </c>
    </row>
    <row r="3390" spans="1:2">
      <c r="A3390" s="32">
        <v>0</v>
      </c>
      <c r="B3390" s="32">
        <v>180.6</v>
      </c>
    </row>
    <row r="3391" spans="1:2">
      <c r="A3391" s="32">
        <v>0</v>
      </c>
      <c r="B3391" s="32">
        <v>102.59467389</v>
      </c>
    </row>
    <row r="3392" spans="1:2">
      <c r="A3392" s="32">
        <v>0</v>
      </c>
      <c r="B3392" s="32">
        <v>219.16666667</v>
      </c>
    </row>
    <row r="3393" spans="1:2">
      <c r="A3393" s="32"/>
      <c r="B3393" s="32">
        <v>312.53333333</v>
      </c>
    </row>
    <row r="3394" spans="1:2">
      <c r="A3394" s="32">
        <v>0</v>
      </c>
      <c r="B3394" s="32">
        <v>250.56666667</v>
      </c>
    </row>
    <row r="3395" spans="1:2">
      <c r="A3395" s="32">
        <v>0</v>
      </c>
      <c r="B3395" s="32">
        <v>179.56666667</v>
      </c>
    </row>
    <row r="3396" spans="1:2">
      <c r="A3396" s="32">
        <v>0</v>
      </c>
      <c r="B3396" s="32">
        <v>202.9</v>
      </c>
    </row>
    <row r="3397" spans="1:2">
      <c r="A3397" s="32">
        <v>0</v>
      </c>
      <c r="B3397" s="32">
        <v>308.46666667</v>
      </c>
    </row>
    <row r="3398" spans="1:2">
      <c r="A3398" s="32">
        <v>0</v>
      </c>
      <c r="B3398" s="32">
        <v>272.93333333</v>
      </c>
    </row>
    <row r="3399" spans="1:2">
      <c r="A3399" s="32">
        <v>0</v>
      </c>
      <c r="B3399" s="32">
        <v>190.8</v>
      </c>
    </row>
    <row r="3400" spans="1:2">
      <c r="A3400" s="32">
        <v>0</v>
      </c>
      <c r="B3400" s="32">
        <v>108.53333333</v>
      </c>
    </row>
    <row r="3401" spans="1:2">
      <c r="A3401" s="32">
        <v>0</v>
      </c>
      <c r="B3401" s="32">
        <v>129.83333333</v>
      </c>
    </row>
    <row r="3402" spans="1:2">
      <c r="A3402" s="32">
        <v>3</v>
      </c>
      <c r="B3402" s="32">
        <v>109.56666667</v>
      </c>
    </row>
    <row r="3403" spans="1:2">
      <c r="A3403" s="32">
        <v>0</v>
      </c>
      <c r="B3403" s="32">
        <v>165.33333333</v>
      </c>
    </row>
    <row r="3404" spans="1:2">
      <c r="A3404" s="32">
        <v>2</v>
      </c>
      <c r="B3404" s="32">
        <v>150.1</v>
      </c>
    </row>
    <row r="3405" spans="1:2">
      <c r="A3405" s="32">
        <v>2</v>
      </c>
      <c r="B3405" s="32">
        <v>112.63333333</v>
      </c>
    </row>
    <row r="3406" spans="1:2">
      <c r="A3406" s="32">
        <v>3</v>
      </c>
      <c r="B3406" s="32">
        <v>110.63333333</v>
      </c>
    </row>
    <row r="3407" spans="1:2">
      <c r="A3407" s="32"/>
      <c r="B3407" s="32">
        <v>290.2806482</v>
      </c>
    </row>
    <row r="3408" spans="1:2">
      <c r="A3408" s="32"/>
      <c r="B3408" s="32">
        <v>120.15410625</v>
      </c>
    </row>
    <row r="3409" spans="1:2">
      <c r="A3409" s="32">
        <v>0</v>
      </c>
      <c r="B3409" s="32">
        <v>126.42643974</v>
      </c>
    </row>
    <row r="3410" spans="1:2">
      <c r="A3410" s="32">
        <v>0</v>
      </c>
      <c r="B3410" s="32">
        <v>62.088605958</v>
      </c>
    </row>
    <row r="3411" spans="1:2">
      <c r="A3411" s="32">
        <v>0</v>
      </c>
      <c r="B3411" s="32"/>
    </row>
    <row r="3412" spans="1:2">
      <c r="A3412" s="32">
        <v>0</v>
      </c>
      <c r="B3412" s="32">
        <v>178.66176401</v>
      </c>
    </row>
    <row r="3413" spans="1:2">
      <c r="A3413" s="32">
        <v>2</v>
      </c>
      <c r="B3413" s="32">
        <v>121.76146583</v>
      </c>
    </row>
    <row r="3414" spans="1:2">
      <c r="A3414" s="32">
        <v>0</v>
      </c>
      <c r="B3414" s="32">
        <v>122.73333333</v>
      </c>
    </row>
    <row r="3415" spans="1:2">
      <c r="A3415" s="32">
        <v>0</v>
      </c>
      <c r="B3415" s="32">
        <v>191.28207894</v>
      </c>
    </row>
    <row r="3416" spans="1:2">
      <c r="A3416" s="32">
        <v>0</v>
      </c>
      <c r="B3416" s="32">
        <v>189.87427039</v>
      </c>
    </row>
    <row r="3417" spans="1:2">
      <c r="A3417" s="32">
        <v>0</v>
      </c>
      <c r="B3417" s="32">
        <v>244.88185992</v>
      </c>
    </row>
    <row r="3418" spans="1:2">
      <c r="A3418" s="32">
        <v>0</v>
      </c>
      <c r="B3418" s="32">
        <v>182.59781573</v>
      </c>
    </row>
    <row r="3419" spans="1:2">
      <c r="A3419" s="32">
        <v>0</v>
      </c>
      <c r="B3419" s="32">
        <v>218.01938613</v>
      </c>
    </row>
    <row r="3420" spans="1:2">
      <c r="A3420" s="32">
        <v>0</v>
      </c>
      <c r="B3420" s="32">
        <v>154.4259959</v>
      </c>
    </row>
    <row r="3421" spans="1:2">
      <c r="A3421" s="32">
        <v>0</v>
      </c>
      <c r="B3421" s="32">
        <v>256.2054726</v>
      </c>
    </row>
    <row r="3422" spans="1:2">
      <c r="A3422" s="32">
        <v>0</v>
      </c>
      <c r="B3422" s="32">
        <v>52.94238739</v>
      </c>
    </row>
    <row r="3423" spans="1:2">
      <c r="A3423" s="32">
        <v>0</v>
      </c>
      <c r="B3423" s="32">
        <v>178.19207766</v>
      </c>
    </row>
    <row r="3424" spans="1:2">
      <c r="A3424" s="32">
        <v>7</v>
      </c>
      <c r="B3424" s="32">
        <v>136.5300202</v>
      </c>
    </row>
    <row r="3425" spans="1:2">
      <c r="A3425" s="32">
        <v>0</v>
      </c>
      <c r="B3425" s="32">
        <v>247.54527102</v>
      </c>
    </row>
    <row r="3426" spans="1:2">
      <c r="A3426" s="32">
        <v>0</v>
      </c>
      <c r="B3426" s="32">
        <v>83.167810785</v>
      </c>
    </row>
    <row r="3427" spans="1:2">
      <c r="A3427" s="32">
        <v>0</v>
      </c>
      <c r="B3427" s="32">
        <v>293.35858684</v>
      </c>
    </row>
    <row r="3428" spans="1:2">
      <c r="A3428" s="32">
        <v>0</v>
      </c>
      <c r="B3428" s="32">
        <v>127.24619628</v>
      </c>
    </row>
    <row r="3429" spans="1:2">
      <c r="A3429" s="32">
        <v>0</v>
      </c>
      <c r="B3429" s="32">
        <v>230.07213106</v>
      </c>
    </row>
    <row r="3430" spans="1:2">
      <c r="A3430" s="32">
        <v>0</v>
      </c>
      <c r="B3430" s="32">
        <v>313.60338664</v>
      </c>
    </row>
    <row r="3431" spans="1:2">
      <c r="A3431" s="32">
        <v>0</v>
      </c>
      <c r="B3431" s="32">
        <v>356.90906747</v>
      </c>
    </row>
    <row r="3432" spans="1:2">
      <c r="A3432" s="32">
        <v>0</v>
      </c>
      <c r="B3432" s="32">
        <v>73.746710533</v>
      </c>
    </row>
    <row r="3433" spans="1:2">
      <c r="A3433" s="32">
        <v>0</v>
      </c>
      <c r="B3433" s="32">
        <v>249.4133616</v>
      </c>
    </row>
    <row r="3434" spans="1:2">
      <c r="A3434" s="32">
        <v>0</v>
      </c>
      <c r="B3434" s="32">
        <v>111.53221405</v>
      </c>
    </row>
    <row r="3435" spans="1:2">
      <c r="A3435" s="32">
        <v>0</v>
      </c>
      <c r="B3435" s="32">
        <v>175.89535449</v>
      </c>
    </row>
    <row r="3436" spans="1:2">
      <c r="A3436" s="32">
        <v>0</v>
      </c>
      <c r="B3436" s="32">
        <v>164.90961318</v>
      </c>
    </row>
    <row r="3437" spans="1:2">
      <c r="A3437" s="32">
        <v>0</v>
      </c>
      <c r="B3437" s="32">
        <v>313.03794532</v>
      </c>
    </row>
    <row r="3438" spans="1:2">
      <c r="A3438" s="32">
        <v>2</v>
      </c>
      <c r="B3438" s="32">
        <v>75.066666667</v>
      </c>
    </row>
    <row r="3439" spans="1:2">
      <c r="A3439" s="32">
        <v>0</v>
      </c>
      <c r="B3439" s="32">
        <v>96.177793274</v>
      </c>
    </row>
    <row r="3440" spans="1:2">
      <c r="A3440" s="32">
        <v>0</v>
      </c>
      <c r="B3440" s="32">
        <v>73.007277303</v>
      </c>
    </row>
    <row r="3441" spans="1:2">
      <c r="A3441" s="32">
        <v>3</v>
      </c>
      <c r="B3441" s="32">
        <v>102.46098622</v>
      </c>
    </row>
    <row r="3442" spans="1:2">
      <c r="A3442" s="32">
        <v>0</v>
      </c>
      <c r="B3442" s="32">
        <v>223.90191801</v>
      </c>
    </row>
    <row r="3443" spans="1:2">
      <c r="A3443" s="32">
        <v>0</v>
      </c>
      <c r="B3443" s="32">
        <v>126.04800979</v>
      </c>
    </row>
    <row r="3444" spans="1:2">
      <c r="A3444" s="32">
        <v>0</v>
      </c>
      <c r="B3444" s="32">
        <v>231.54972268</v>
      </c>
    </row>
    <row r="3445" spans="1:2">
      <c r="A3445" s="32">
        <v>0</v>
      </c>
      <c r="B3445" s="32">
        <v>168.95996818</v>
      </c>
    </row>
    <row r="3446" spans="1:2">
      <c r="A3446" s="32">
        <v>0</v>
      </c>
      <c r="B3446" s="32">
        <v>122.71770946</v>
      </c>
    </row>
    <row r="3447" spans="1:2">
      <c r="A3447" s="32">
        <v>0</v>
      </c>
      <c r="B3447" s="32">
        <v>67</v>
      </c>
    </row>
    <row r="3448" spans="1:2">
      <c r="A3448" s="32">
        <v>0</v>
      </c>
      <c r="B3448" s="32">
        <v>102.5</v>
      </c>
    </row>
    <row r="3449" spans="1:2">
      <c r="A3449" s="32">
        <v>0</v>
      </c>
      <c r="B3449" s="32">
        <v>278.3074217</v>
      </c>
    </row>
    <row r="3450" spans="1:2">
      <c r="A3450" s="32">
        <v>0</v>
      </c>
      <c r="B3450" s="32">
        <v>157.40967898</v>
      </c>
    </row>
    <row r="3451" spans="1:2">
      <c r="A3451" s="32">
        <v>0</v>
      </c>
      <c r="B3451" s="32">
        <v>161.35269333</v>
      </c>
    </row>
    <row r="3452" spans="1:2">
      <c r="A3452" s="32">
        <v>0</v>
      </c>
      <c r="B3452" s="32">
        <v>89.599838668</v>
      </c>
    </row>
    <row r="3453" spans="1:2">
      <c r="A3453" s="32">
        <v>0</v>
      </c>
      <c r="B3453" s="32">
        <v>232.29712557</v>
      </c>
    </row>
    <row r="3454" spans="1:2">
      <c r="A3454" s="32">
        <v>0</v>
      </c>
      <c r="B3454" s="32">
        <v>202.53433338</v>
      </c>
    </row>
    <row r="3455" spans="1:2">
      <c r="A3455" s="32">
        <v>0</v>
      </c>
      <c r="B3455" s="32">
        <v>69.410776649</v>
      </c>
    </row>
    <row r="3456" spans="1:2">
      <c r="A3456" s="32">
        <v>0</v>
      </c>
      <c r="B3456" s="32">
        <v>95.34376502</v>
      </c>
    </row>
    <row r="3457" spans="1:2">
      <c r="A3457" s="32">
        <v>0</v>
      </c>
      <c r="B3457" s="32">
        <v>188.50461695</v>
      </c>
    </row>
    <row r="3458" spans="1:2">
      <c r="A3458" s="32">
        <v>0</v>
      </c>
      <c r="B3458" s="32">
        <v>278.44302157</v>
      </c>
    </row>
    <row r="3459" spans="1:2">
      <c r="A3459" s="32">
        <v>0</v>
      </c>
      <c r="B3459" s="32">
        <v>181.91176992</v>
      </c>
    </row>
    <row r="3460" spans="1:2">
      <c r="A3460" s="32">
        <v>0</v>
      </c>
      <c r="B3460" s="32">
        <v>268.19826067</v>
      </c>
    </row>
    <row r="3461" spans="1:2">
      <c r="A3461" s="32">
        <v>0</v>
      </c>
      <c r="B3461" s="32">
        <v>194.05429283</v>
      </c>
    </row>
    <row r="3462" spans="1:2">
      <c r="A3462" s="32">
        <v>1</v>
      </c>
      <c r="B3462" s="32">
        <v>287.97462979</v>
      </c>
    </row>
    <row r="3463" spans="1:2">
      <c r="A3463" s="32">
        <v>0</v>
      </c>
      <c r="B3463" s="32">
        <v>118.53458669</v>
      </c>
    </row>
    <row r="3464" spans="1:2">
      <c r="A3464" s="32">
        <v>0</v>
      </c>
      <c r="B3464" s="32">
        <v>138.17185084</v>
      </c>
    </row>
    <row r="3465" spans="1:2">
      <c r="A3465" s="32">
        <v>0</v>
      </c>
      <c r="B3465" s="32"/>
    </row>
    <row r="3466" spans="1:2">
      <c r="A3466" s="32">
        <v>0</v>
      </c>
      <c r="B3466" s="32">
        <v>192.97728543</v>
      </c>
    </row>
    <row r="3467" spans="1:2">
      <c r="A3467" s="32">
        <v>0</v>
      </c>
      <c r="B3467" s="32">
        <v>183.61441489</v>
      </c>
    </row>
    <row r="3468" spans="1:2">
      <c r="A3468" s="32">
        <v>0</v>
      </c>
      <c r="B3468" s="32">
        <v>324.614647</v>
      </c>
    </row>
    <row r="3469" spans="1:2">
      <c r="A3469" s="32">
        <v>0</v>
      </c>
      <c r="B3469" s="32">
        <v>122.86557582</v>
      </c>
    </row>
    <row r="3470" spans="1:2">
      <c r="A3470" s="32">
        <v>0</v>
      </c>
      <c r="B3470" s="32">
        <v>140.51585064</v>
      </c>
    </row>
    <row r="3471" spans="1:2">
      <c r="A3471" s="32">
        <v>0</v>
      </c>
      <c r="B3471" s="32">
        <v>110.55227739</v>
      </c>
    </row>
    <row r="3472" spans="1:2">
      <c r="A3472" s="32">
        <v>0</v>
      </c>
      <c r="B3472" s="32">
        <v>118.66666667</v>
      </c>
    </row>
    <row r="3473" spans="1:2">
      <c r="A3473" s="32">
        <v>3</v>
      </c>
      <c r="B3473" s="32">
        <v>171.46666667</v>
      </c>
    </row>
    <row r="3474" spans="1:2">
      <c r="A3474" s="32">
        <v>0</v>
      </c>
      <c r="B3474" s="32">
        <v>86.684295749</v>
      </c>
    </row>
    <row r="3475" spans="1:2">
      <c r="A3475" s="32">
        <v>0</v>
      </c>
      <c r="B3475" s="32">
        <v>109.33710593</v>
      </c>
    </row>
    <row r="3476" spans="1:2">
      <c r="A3476" s="32">
        <v>0</v>
      </c>
      <c r="B3476" s="32">
        <v>85.843161697</v>
      </c>
    </row>
    <row r="3477" spans="1:2">
      <c r="A3477" s="32">
        <v>0</v>
      </c>
      <c r="B3477" s="32">
        <v>77.521818836</v>
      </c>
    </row>
    <row r="3478" spans="1:2">
      <c r="A3478" s="32">
        <v>0</v>
      </c>
      <c r="B3478" s="32">
        <v>274.48139853</v>
      </c>
    </row>
    <row r="3479" spans="1:2">
      <c r="A3479" s="32"/>
      <c r="B3479" s="32">
        <v>148.76466054</v>
      </c>
    </row>
    <row r="3480" spans="1:2">
      <c r="A3480" s="32">
        <v>0</v>
      </c>
      <c r="B3480" s="32">
        <v>154.15011358</v>
      </c>
    </row>
    <row r="3481" spans="1:2">
      <c r="A3481" s="32">
        <v>0</v>
      </c>
      <c r="B3481" s="32">
        <v>76.794701258</v>
      </c>
    </row>
    <row r="3482" spans="1:2">
      <c r="A3482" s="32">
        <v>0</v>
      </c>
      <c r="B3482" s="32">
        <v>153.84976303</v>
      </c>
    </row>
    <row r="3483" spans="1:2">
      <c r="A3483" s="32">
        <v>1</v>
      </c>
      <c r="B3483" s="32">
        <v>123.09855199</v>
      </c>
    </row>
    <row r="3484" spans="1:2">
      <c r="A3484" s="32">
        <v>0</v>
      </c>
      <c r="B3484" s="32">
        <v>376.72364282</v>
      </c>
    </row>
    <row r="3485" spans="1:2">
      <c r="A3485" s="32">
        <v>0</v>
      </c>
      <c r="B3485" s="32">
        <v>280.04883361</v>
      </c>
    </row>
    <row r="3486" spans="1:2">
      <c r="A3486" s="32">
        <v>0</v>
      </c>
      <c r="B3486" s="32">
        <v>237.2759487</v>
      </c>
    </row>
    <row r="3487" spans="1:2">
      <c r="A3487" s="32">
        <v>0</v>
      </c>
      <c r="B3487" s="32">
        <v>80.155757172</v>
      </c>
    </row>
    <row r="3488" spans="1:2">
      <c r="A3488" s="32">
        <v>0</v>
      </c>
      <c r="B3488" s="32">
        <v>294.42411801</v>
      </c>
    </row>
    <row r="3489" spans="1:2">
      <c r="A3489" s="32">
        <v>0</v>
      </c>
      <c r="B3489" s="32">
        <v>119.05781713</v>
      </c>
    </row>
    <row r="3490" spans="1:2">
      <c r="A3490" s="32">
        <v>0</v>
      </c>
      <c r="B3490" s="32">
        <v>159.16923466</v>
      </c>
    </row>
    <row r="3491" spans="1:2">
      <c r="A3491" s="32">
        <v>0</v>
      </c>
      <c r="B3491" s="32">
        <v>93.432749909</v>
      </c>
    </row>
    <row r="3492" spans="1:2">
      <c r="A3492" s="32"/>
      <c r="B3492" s="32">
        <v>140.48070351</v>
      </c>
    </row>
    <row r="3493" spans="1:2">
      <c r="A3493" s="32">
        <v>0</v>
      </c>
      <c r="B3493" s="32">
        <v>163.85439342</v>
      </c>
    </row>
    <row r="3494" spans="1:2">
      <c r="A3494" s="32">
        <v>0</v>
      </c>
      <c r="B3494" s="32">
        <v>239.84485263</v>
      </c>
    </row>
    <row r="3495" spans="1:2">
      <c r="A3495" s="32">
        <v>0</v>
      </c>
      <c r="B3495" s="32">
        <v>247.64957888</v>
      </c>
    </row>
    <row r="3496" spans="1:2">
      <c r="A3496" s="32">
        <v>1</v>
      </c>
      <c r="B3496" s="32">
        <v>109.96140649</v>
      </c>
    </row>
    <row r="3497" spans="1:2">
      <c r="A3497" s="32">
        <v>0</v>
      </c>
      <c r="B3497" s="32">
        <v>178.01583301</v>
      </c>
    </row>
    <row r="3498" spans="1:2">
      <c r="A3498" s="32">
        <v>0</v>
      </c>
      <c r="B3498" s="32">
        <v>279.37005066</v>
      </c>
    </row>
    <row r="3499" spans="1:2">
      <c r="A3499" s="32">
        <v>0</v>
      </c>
      <c r="B3499" s="32">
        <v>199.00057602</v>
      </c>
    </row>
    <row r="3500" spans="1:2">
      <c r="A3500" s="32">
        <v>0</v>
      </c>
      <c r="B3500" s="32">
        <v>172.75912343</v>
      </c>
    </row>
    <row r="3501" spans="1:2">
      <c r="A3501" s="32">
        <v>0</v>
      </c>
      <c r="B3501" s="32">
        <v>129.66321658</v>
      </c>
    </row>
    <row r="3502" spans="1:2">
      <c r="A3502" s="32">
        <v>0</v>
      </c>
      <c r="B3502" s="32">
        <v>187.23013253</v>
      </c>
    </row>
    <row r="3503" spans="1:2">
      <c r="A3503" s="32">
        <v>1</v>
      </c>
      <c r="B3503" s="32">
        <v>178.64563647</v>
      </c>
    </row>
    <row r="3504" spans="1:2">
      <c r="A3504" s="32">
        <v>0</v>
      </c>
      <c r="B3504" s="32">
        <v>152.04065885</v>
      </c>
    </row>
    <row r="3505" spans="1:2">
      <c r="A3505" s="32">
        <v>0</v>
      </c>
      <c r="B3505" s="32">
        <v>272.03410245</v>
      </c>
    </row>
    <row r="3506" spans="1:2">
      <c r="A3506" s="32">
        <v>0</v>
      </c>
      <c r="B3506" s="32">
        <v>120.09026456</v>
      </c>
    </row>
    <row r="3507" spans="1:2">
      <c r="A3507" s="32">
        <v>0</v>
      </c>
      <c r="B3507" s="32">
        <v>326.56732823</v>
      </c>
    </row>
    <row r="3508" spans="1:2">
      <c r="A3508" s="32">
        <v>0</v>
      </c>
      <c r="B3508" s="32">
        <v>246.99093051</v>
      </c>
    </row>
    <row r="3509" spans="1:2">
      <c r="A3509" s="32">
        <v>0</v>
      </c>
      <c r="B3509" s="32">
        <v>160.73226514</v>
      </c>
    </row>
    <row r="3510" spans="1:2">
      <c r="A3510" s="32">
        <v>0</v>
      </c>
      <c r="B3510" s="32">
        <v>282.90060926</v>
      </c>
    </row>
    <row r="3511" spans="1:2">
      <c r="A3511" s="32">
        <v>0</v>
      </c>
      <c r="B3511" s="32">
        <v>199.7237771</v>
      </c>
    </row>
    <row r="3512" spans="1:2">
      <c r="A3512" s="32">
        <v>0</v>
      </c>
      <c r="B3512" s="32">
        <v>78.949070691</v>
      </c>
    </row>
    <row r="3513" spans="1:2">
      <c r="A3513" s="32">
        <v>0</v>
      </c>
      <c r="B3513" s="32">
        <v>229.3</v>
      </c>
    </row>
    <row r="3514" spans="1:2">
      <c r="A3514" s="32">
        <v>2</v>
      </c>
      <c r="B3514" s="32">
        <v>237.1</v>
      </c>
    </row>
    <row r="3515" spans="1:2">
      <c r="A3515" s="32">
        <v>0</v>
      </c>
      <c r="B3515" s="32">
        <v>71</v>
      </c>
    </row>
    <row r="3516" spans="1:2">
      <c r="A3516" s="32">
        <v>0</v>
      </c>
      <c r="B3516" s="32">
        <v>175.38704889</v>
      </c>
    </row>
    <row r="3517" spans="1:2">
      <c r="A3517" s="32">
        <v>0</v>
      </c>
      <c r="B3517" s="32">
        <v>287.00225626</v>
      </c>
    </row>
    <row r="3518" spans="1:2">
      <c r="A3518" s="32">
        <v>0</v>
      </c>
      <c r="B3518" s="32">
        <v>241.89735737</v>
      </c>
    </row>
    <row r="3519" spans="1:2">
      <c r="A3519" s="32"/>
      <c r="B3519" s="32">
        <v>135.57297776</v>
      </c>
    </row>
    <row r="3520" spans="1:2">
      <c r="A3520" s="32">
        <v>1</v>
      </c>
      <c r="B3520" s="32">
        <v>104.04046687</v>
      </c>
    </row>
    <row r="3521" spans="1:2">
      <c r="A3521" s="32">
        <v>0</v>
      </c>
      <c r="B3521" s="32">
        <v>186.71283572</v>
      </c>
    </row>
    <row r="3522" spans="1:2">
      <c r="A3522" s="32">
        <v>0</v>
      </c>
      <c r="B3522" s="32">
        <v>146.06981083</v>
      </c>
    </row>
    <row r="3523" spans="1:2">
      <c r="A3523" s="32">
        <v>0</v>
      </c>
      <c r="B3523" s="32">
        <v>86.558860141</v>
      </c>
    </row>
    <row r="3524" spans="1:2">
      <c r="A3524" s="32">
        <v>0</v>
      </c>
      <c r="B3524" s="32">
        <v>46.946164052</v>
      </c>
    </row>
    <row r="3525" spans="1:2">
      <c r="A3525" s="32">
        <v>0</v>
      </c>
      <c r="B3525" s="32">
        <v>316.31385839</v>
      </c>
    </row>
    <row r="3526" spans="1:2">
      <c r="A3526" s="32">
        <v>0</v>
      </c>
      <c r="B3526" s="32">
        <v>103.50429531</v>
      </c>
    </row>
    <row r="3527" spans="1:2">
      <c r="A3527" s="32">
        <v>0</v>
      </c>
      <c r="B3527" s="32">
        <v>173.89751303</v>
      </c>
    </row>
    <row r="3528" spans="1:2">
      <c r="A3528" s="32">
        <v>0</v>
      </c>
      <c r="B3528" s="32">
        <v>238.78983667</v>
      </c>
    </row>
    <row r="3529" spans="1:2">
      <c r="A3529" s="32">
        <v>0</v>
      </c>
      <c r="B3529" s="32">
        <v>264.01712414</v>
      </c>
    </row>
    <row r="3530" spans="1:2">
      <c r="A3530" s="32"/>
      <c r="B3530" s="32">
        <v>241.64223157</v>
      </c>
    </row>
    <row r="3531" spans="1:2">
      <c r="A3531" s="32">
        <v>0</v>
      </c>
      <c r="B3531" s="32">
        <v>93.662170489</v>
      </c>
    </row>
    <row r="3532" spans="1:2">
      <c r="A3532" s="32">
        <v>0</v>
      </c>
      <c r="B3532" s="32">
        <v>213.45053689</v>
      </c>
    </row>
    <row r="3533" spans="1:2">
      <c r="A3533" s="32">
        <v>0</v>
      </c>
      <c r="B3533" s="32">
        <v>245.04937197</v>
      </c>
    </row>
    <row r="3534" spans="1:2">
      <c r="A3534" s="32">
        <v>0</v>
      </c>
      <c r="B3534" s="32">
        <v>128.33943385</v>
      </c>
    </row>
    <row r="3535" spans="1:2">
      <c r="A3535" s="32">
        <v>0</v>
      </c>
      <c r="B3535" s="32">
        <v>279.81006654</v>
      </c>
    </row>
    <row r="3536" spans="1:2">
      <c r="A3536" s="32">
        <v>1</v>
      </c>
      <c r="B3536" s="32">
        <v>202.28857763</v>
      </c>
    </row>
    <row r="3537" spans="1:2">
      <c r="A3537" s="32">
        <v>0</v>
      </c>
      <c r="B3537" s="32">
        <v>130.25313366</v>
      </c>
    </row>
    <row r="3538" spans="1:2">
      <c r="A3538" s="32">
        <v>1</v>
      </c>
      <c r="B3538" s="32">
        <v>89.189005469</v>
      </c>
    </row>
    <row r="3539" spans="1:2">
      <c r="A3539" s="32">
        <v>0</v>
      </c>
      <c r="B3539" s="32">
        <v>229.474919</v>
      </c>
    </row>
    <row r="3540" spans="1:2">
      <c r="A3540" s="32"/>
      <c r="B3540" s="32">
        <v>68</v>
      </c>
    </row>
    <row r="3541" spans="1:2">
      <c r="A3541" s="32">
        <v>0</v>
      </c>
      <c r="B3541" s="32">
        <v>225.72750616</v>
      </c>
    </row>
    <row r="3542" spans="1:2">
      <c r="A3542" s="32">
        <v>0</v>
      </c>
      <c r="B3542" s="32">
        <v>229.2744494</v>
      </c>
    </row>
    <row r="3543" spans="1:2">
      <c r="A3543" s="32">
        <v>0</v>
      </c>
      <c r="B3543" s="32">
        <v>175.78799489</v>
      </c>
    </row>
    <row r="3544" spans="1:2">
      <c r="A3544" s="32">
        <v>0</v>
      </c>
      <c r="B3544" s="32">
        <v>104.53333333</v>
      </c>
    </row>
    <row r="3545" spans="1:2">
      <c r="A3545" s="32">
        <v>0</v>
      </c>
      <c r="B3545" s="32">
        <v>272.88259897</v>
      </c>
    </row>
    <row r="3546" spans="1:2">
      <c r="A3546" s="32">
        <v>0</v>
      </c>
      <c r="B3546" s="32">
        <v>73.441538538</v>
      </c>
    </row>
    <row r="3547" spans="1:2">
      <c r="A3547" s="32">
        <v>0</v>
      </c>
      <c r="B3547" s="32">
        <v>199.80175424</v>
      </c>
    </row>
    <row r="3548" spans="1:2">
      <c r="A3548" s="32"/>
      <c r="B3548" s="32">
        <v>264.15312468</v>
      </c>
    </row>
    <row r="3549" spans="1:2">
      <c r="A3549" s="32">
        <v>0</v>
      </c>
      <c r="B3549" s="32">
        <v>236.99683653</v>
      </c>
    </row>
    <row r="3550" spans="1:2">
      <c r="A3550" s="32">
        <v>0</v>
      </c>
      <c r="B3550" s="32">
        <v>199.10927232</v>
      </c>
    </row>
    <row r="3551" spans="1:2">
      <c r="A3551" s="32">
        <v>1</v>
      </c>
      <c r="B3551" s="32">
        <v>97.146544029</v>
      </c>
    </row>
    <row r="3552" spans="1:2">
      <c r="A3552" s="32">
        <v>0</v>
      </c>
      <c r="B3552" s="32">
        <v>132.83675752</v>
      </c>
    </row>
    <row r="3553" spans="1:2">
      <c r="A3553" s="32">
        <v>0</v>
      </c>
      <c r="B3553" s="32">
        <v>211.24331121</v>
      </c>
    </row>
    <row r="3554" spans="1:2">
      <c r="A3554" s="32">
        <v>0</v>
      </c>
      <c r="B3554" s="32">
        <v>315.2604995</v>
      </c>
    </row>
    <row r="3555" spans="1:2">
      <c r="A3555" s="32">
        <v>0</v>
      </c>
      <c r="B3555" s="32">
        <v>120.41804194</v>
      </c>
    </row>
    <row r="3556" spans="1:2">
      <c r="A3556" s="32">
        <v>0</v>
      </c>
      <c r="B3556" s="32">
        <v>246.95441969</v>
      </c>
    </row>
    <row r="3557" spans="1:2">
      <c r="A3557" s="32">
        <v>1</v>
      </c>
      <c r="B3557" s="32">
        <v>252.26379877</v>
      </c>
    </row>
    <row r="3558" spans="1:2">
      <c r="A3558" s="32">
        <v>0</v>
      </c>
      <c r="B3558" s="32"/>
    </row>
    <row r="3559" spans="1:2">
      <c r="A3559" s="32">
        <v>0</v>
      </c>
      <c r="B3559" s="32">
        <v>105.4248876</v>
      </c>
    </row>
    <row r="3560" spans="1:2">
      <c r="A3560" s="32"/>
      <c r="B3560" s="32">
        <v>290.82702957</v>
      </c>
    </row>
    <row r="3561" spans="1:2">
      <c r="A3561" s="32">
        <v>2</v>
      </c>
      <c r="B3561" s="32">
        <v>112.97604123</v>
      </c>
    </row>
    <row r="3562" spans="1:2">
      <c r="A3562" s="32">
        <v>0</v>
      </c>
      <c r="B3562" s="32">
        <v>145.48592651</v>
      </c>
    </row>
    <row r="3563" spans="1:2">
      <c r="A3563" s="32">
        <v>0</v>
      </c>
      <c r="B3563" s="32">
        <v>112.71036806</v>
      </c>
    </row>
    <row r="3564" spans="1:2">
      <c r="A3564" s="32">
        <v>0</v>
      </c>
      <c r="B3564" s="32">
        <v>157.94598178</v>
      </c>
    </row>
    <row r="3565" spans="1:2">
      <c r="A3565" s="32">
        <v>0</v>
      </c>
      <c r="B3565" s="32">
        <v>160.71128201</v>
      </c>
    </row>
    <row r="3566" spans="1:2">
      <c r="A3566" s="32">
        <v>1</v>
      </c>
      <c r="B3566" s="32">
        <v>85.77380757</v>
      </c>
    </row>
    <row r="3567" spans="1:2">
      <c r="A3567" s="32">
        <v>0</v>
      </c>
      <c r="B3567" s="32">
        <v>98.456484436</v>
      </c>
    </row>
    <row r="3568" spans="1:2">
      <c r="A3568" s="32">
        <v>0</v>
      </c>
      <c r="B3568" s="32">
        <v>64.454725278</v>
      </c>
    </row>
    <row r="3569" spans="1:2">
      <c r="A3569" s="32">
        <v>0</v>
      </c>
      <c r="B3569" s="32">
        <v>301.9122949</v>
      </c>
    </row>
    <row r="3570" spans="1:2">
      <c r="A3570" s="32">
        <v>0</v>
      </c>
      <c r="B3570" s="32">
        <v>190.95732454</v>
      </c>
    </row>
    <row r="3571" spans="1:2">
      <c r="A3571" s="32">
        <v>0</v>
      </c>
      <c r="B3571" s="32">
        <v>243.86876302</v>
      </c>
    </row>
    <row r="3572" spans="1:2">
      <c r="A3572" s="32">
        <v>0</v>
      </c>
      <c r="B3572" s="32">
        <v>122.16982106</v>
      </c>
    </row>
    <row r="3573" spans="1:2">
      <c r="A3573" s="32">
        <v>0</v>
      </c>
      <c r="B3573" s="32">
        <v>87.133722098</v>
      </c>
    </row>
    <row r="3574" spans="1:2">
      <c r="A3574" s="32">
        <v>0</v>
      </c>
      <c r="B3574" s="32">
        <v>68.168572872</v>
      </c>
    </row>
    <row r="3575" spans="1:2">
      <c r="A3575" s="32">
        <v>0</v>
      </c>
      <c r="B3575" s="32">
        <v>135.95180823</v>
      </c>
    </row>
    <row r="3576" spans="1:2">
      <c r="A3576" s="32">
        <v>0</v>
      </c>
      <c r="B3576" s="32">
        <v>270.88268753</v>
      </c>
    </row>
    <row r="3577" spans="1:2">
      <c r="A3577" s="32">
        <v>0</v>
      </c>
      <c r="B3577" s="32">
        <v>163.59204517</v>
      </c>
    </row>
    <row r="3578" spans="1:2">
      <c r="A3578" s="32">
        <v>0</v>
      </c>
      <c r="B3578" s="32">
        <v>204.49258593</v>
      </c>
    </row>
    <row r="3579" spans="1:2">
      <c r="A3579" s="32">
        <v>0</v>
      </c>
      <c r="B3579" s="32">
        <v>307.52479033</v>
      </c>
    </row>
    <row r="3580" spans="1:2">
      <c r="A3580" s="32">
        <v>0</v>
      </c>
      <c r="B3580" s="32">
        <v>315.23089754</v>
      </c>
    </row>
    <row r="3581" spans="1:2">
      <c r="A3581" s="32">
        <v>1</v>
      </c>
      <c r="B3581" s="32">
        <v>112.90326219</v>
      </c>
    </row>
    <row r="3582" spans="1:2">
      <c r="A3582" s="32">
        <v>2</v>
      </c>
      <c r="B3582" s="32">
        <v>110.56666667</v>
      </c>
    </row>
    <row r="3583" spans="1:2">
      <c r="A3583" s="32">
        <v>0</v>
      </c>
      <c r="B3583" s="32">
        <v>274.11292609</v>
      </c>
    </row>
    <row r="3584" spans="1:2">
      <c r="A3584" s="32">
        <v>0</v>
      </c>
      <c r="B3584" s="32">
        <v>276.7274249</v>
      </c>
    </row>
    <row r="3585" spans="1:2">
      <c r="A3585" s="32">
        <v>0</v>
      </c>
      <c r="B3585" s="32">
        <v>198.87639548</v>
      </c>
    </row>
    <row r="3586" spans="1:2">
      <c r="A3586" s="32">
        <v>0</v>
      </c>
      <c r="B3586" s="32">
        <v>141.84139798</v>
      </c>
    </row>
    <row r="3587" spans="1:2">
      <c r="A3587" s="32">
        <v>0</v>
      </c>
      <c r="B3587" s="32">
        <v>206.20003676</v>
      </c>
    </row>
    <row r="3588" spans="1:2">
      <c r="A3588" s="32">
        <v>0</v>
      </c>
      <c r="B3588" s="32">
        <v>76.571848001</v>
      </c>
    </row>
    <row r="3589" spans="1:2">
      <c r="A3589" s="32">
        <v>0</v>
      </c>
      <c r="B3589" s="32">
        <v>120.46218617</v>
      </c>
    </row>
    <row r="3590" spans="1:2">
      <c r="A3590" s="32">
        <v>0</v>
      </c>
      <c r="B3590" s="32">
        <v>109.9887849</v>
      </c>
    </row>
    <row r="3591" spans="1:2">
      <c r="A3591" s="32">
        <v>0</v>
      </c>
      <c r="B3591" s="32">
        <v>89.340627109</v>
      </c>
    </row>
    <row r="3592" spans="1:2">
      <c r="A3592" s="32">
        <v>0</v>
      </c>
      <c r="B3592" s="32">
        <v>280.1234728</v>
      </c>
    </row>
    <row r="3593" spans="1:2">
      <c r="A3593" s="32">
        <v>0</v>
      </c>
      <c r="B3593" s="32">
        <v>142.46649495</v>
      </c>
    </row>
    <row r="3594" spans="1:2">
      <c r="A3594" s="32">
        <v>0</v>
      </c>
      <c r="B3594" s="32"/>
    </row>
    <row r="3595" spans="1:2">
      <c r="A3595" s="32">
        <v>1</v>
      </c>
      <c r="B3595" s="32">
        <v>74.091196034</v>
      </c>
    </row>
    <row r="3596" spans="1:2">
      <c r="A3596" s="32">
        <v>0</v>
      </c>
      <c r="B3596" s="32">
        <v>134.27984227</v>
      </c>
    </row>
    <row r="3597" spans="1:2">
      <c r="A3597" s="32">
        <v>2</v>
      </c>
      <c r="B3597" s="32">
        <v>167.46666667</v>
      </c>
    </row>
    <row r="3598" spans="1:2">
      <c r="A3598" s="32">
        <v>0</v>
      </c>
      <c r="B3598" s="32">
        <v>161.33333333</v>
      </c>
    </row>
    <row r="3599" spans="1:2">
      <c r="A3599" s="32">
        <v>0</v>
      </c>
      <c r="B3599" s="32">
        <v>216.66951535</v>
      </c>
    </row>
    <row r="3600" spans="1:2">
      <c r="A3600" s="32">
        <v>0</v>
      </c>
      <c r="B3600" s="32">
        <v>251.54939236</v>
      </c>
    </row>
    <row r="3601" spans="1:2">
      <c r="A3601" s="32">
        <v>0</v>
      </c>
      <c r="B3601" s="32">
        <v>201.30237176</v>
      </c>
    </row>
    <row r="3602" spans="1:2">
      <c r="A3602" s="32"/>
      <c r="B3602" s="32"/>
    </row>
    <row r="3603" spans="1:2">
      <c r="A3603" s="32">
        <v>0</v>
      </c>
      <c r="B3603" s="32">
        <v>216.09704957</v>
      </c>
    </row>
    <row r="3604" spans="1:2">
      <c r="A3604" s="32">
        <v>0</v>
      </c>
      <c r="B3604" s="32">
        <v>189.00845586</v>
      </c>
    </row>
    <row r="3605" spans="1:2">
      <c r="A3605" s="32">
        <v>2</v>
      </c>
      <c r="B3605" s="32">
        <v>222.65227491</v>
      </c>
    </row>
    <row r="3606" spans="1:2">
      <c r="A3606" s="32">
        <v>3</v>
      </c>
      <c r="B3606" s="32">
        <v>166.17939921</v>
      </c>
    </row>
    <row r="3607" spans="1:2">
      <c r="A3607" s="32">
        <v>0</v>
      </c>
      <c r="B3607" s="32">
        <v>319.25081591</v>
      </c>
    </row>
    <row r="3608" spans="1:2">
      <c r="A3608" s="32">
        <v>0</v>
      </c>
      <c r="B3608" s="32">
        <v>257.52379662</v>
      </c>
    </row>
    <row r="3609" spans="1:2">
      <c r="A3609" s="32">
        <v>0</v>
      </c>
      <c r="B3609" s="32">
        <v>292.7517427</v>
      </c>
    </row>
    <row r="3610" spans="1:2">
      <c r="A3610" s="32">
        <v>0</v>
      </c>
      <c r="B3610" s="32">
        <v>309.00545799</v>
      </c>
    </row>
    <row r="3611" spans="1:2">
      <c r="A3611" s="32">
        <v>0</v>
      </c>
      <c r="B3611" s="32">
        <v>233.84853474</v>
      </c>
    </row>
    <row r="3612" spans="1:2">
      <c r="A3612" s="32">
        <v>0</v>
      </c>
      <c r="B3612" s="32">
        <v>248.72353316</v>
      </c>
    </row>
    <row r="3613" spans="1:2">
      <c r="A3613" s="32">
        <v>0</v>
      </c>
      <c r="B3613" s="32">
        <v>60.294143175</v>
      </c>
    </row>
    <row r="3614" spans="1:2">
      <c r="A3614" s="32">
        <v>0</v>
      </c>
      <c r="B3614" s="32">
        <v>60.328252745</v>
      </c>
    </row>
    <row r="3615" spans="1:2">
      <c r="A3615" s="32"/>
      <c r="B3615" s="32">
        <v>301.40369147</v>
      </c>
    </row>
    <row r="3616" spans="1:2">
      <c r="A3616" s="32">
        <v>0</v>
      </c>
      <c r="B3616" s="32">
        <v>276.76334062</v>
      </c>
    </row>
    <row r="3617" spans="1:2">
      <c r="A3617" s="32">
        <v>0</v>
      </c>
      <c r="B3617" s="32">
        <v>140.68934288</v>
      </c>
    </row>
    <row r="3618" spans="1:2">
      <c r="A3618" s="32">
        <v>0</v>
      </c>
      <c r="B3618" s="32">
        <v>256.64834362</v>
      </c>
    </row>
    <row r="3619" spans="1:2">
      <c r="A3619" s="32">
        <v>0</v>
      </c>
      <c r="B3619" s="32">
        <v>296.08019369</v>
      </c>
    </row>
    <row r="3620" spans="1:2">
      <c r="A3620" s="32">
        <v>0</v>
      </c>
      <c r="B3620" s="32">
        <v>93.159544907</v>
      </c>
    </row>
    <row r="3621" spans="1:2">
      <c r="A3621" s="32">
        <v>0</v>
      </c>
      <c r="B3621" s="32">
        <v>91.371931685</v>
      </c>
    </row>
    <row r="3622" spans="1:2">
      <c r="A3622" s="32"/>
      <c r="B3622" s="32">
        <v>175.5</v>
      </c>
    </row>
    <row r="3623" spans="1:2">
      <c r="A3623" s="32">
        <v>0</v>
      </c>
      <c r="B3623" s="32">
        <v>95.366666667</v>
      </c>
    </row>
    <row r="3624" spans="1:2">
      <c r="A3624" s="32"/>
      <c r="B3624" s="32"/>
    </row>
    <row r="3625" spans="1:2">
      <c r="A3625" s="32"/>
      <c r="B3625" s="32">
        <v>374.03333333</v>
      </c>
    </row>
    <row r="3626" spans="1:2">
      <c r="A3626" s="32"/>
      <c r="B3626" s="32">
        <v>109.66666667</v>
      </c>
    </row>
    <row r="3627" spans="1:2">
      <c r="A3627" s="32">
        <v>0</v>
      </c>
      <c r="B3627" s="32">
        <v>30.466666667</v>
      </c>
    </row>
    <row r="3628" spans="1:2">
      <c r="A3628" s="32">
        <v>0</v>
      </c>
      <c r="B3628" s="32">
        <v>349</v>
      </c>
    </row>
    <row r="3629" spans="1:2">
      <c r="A3629" s="32">
        <v>1</v>
      </c>
      <c r="B3629" s="32">
        <v>215.03333333</v>
      </c>
    </row>
    <row r="3630" spans="1:2">
      <c r="A3630" s="32">
        <v>3</v>
      </c>
      <c r="B3630" s="32">
        <v>153.16666667</v>
      </c>
    </row>
    <row r="3631" spans="1:2">
      <c r="A3631" s="32">
        <v>0</v>
      </c>
      <c r="B3631" s="32">
        <v>40.566666667</v>
      </c>
    </row>
    <row r="3632" spans="1:2">
      <c r="A3632" s="32">
        <v>0</v>
      </c>
      <c r="B3632" s="32">
        <v>254.74248035</v>
      </c>
    </row>
    <row r="3633" spans="1:2">
      <c r="A3633" s="32">
        <v>1</v>
      </c>
      <c r="B3633" s="32">
        <v>237.43333333</v>
      </c>
    </row>
    <row r="3634" spans="1:2">
      <c r="A3634" s="32">
        <v>0</v>
      </c>
      <c r="B3634" s="32">
        <v>214.03333333</v>
      </c>
    </row>
    <row r="3635" spans="1:2">
      <c r="A3635" s="32">
        <v>0</v>
      </c>
      <c r="B3635" s="32">
        <v>81.252547416</v>
      </c>
    </row>
    <row r="3636" spans="1:2">
      <c r="A3636" s="32">
        <v>0</v>
      </c>
      <c r="B3636" s="32">
        <v>159.10522518</v>
      </c>
    </row>
    <row r="3637" spans="1:2">
      <c r="A3637" s="32">
        <v>1</v>
      </c>
      <c r="B3637" s="32">
        <v>64.9</v>
      </c>
    </row>
    <row r="3638" spans="1:2">
      <c r="A3638" s="32">
        <v>0</v>
      </c>
      <c r="B3638" s="32">
        <v>216.43903593</v>
      </c>
    </row>
    <row r="3639" spans="1:2">
      <c r="A3639" s="32">
        <v>0</v>
      </c>
      <c r="B3639" s="32">
        <v>90.676444354</v>
      </c>
    </row>
    <row r="3640" spans="1:2">
      <c r="A3640" s="32">
        <v>0</v>
      </c>
      <c r="B3640" s="32">
        <v>100.18188768</v>
      </c>
    </row>
    <row r="3641" spans="1:2">
      <c r="A3641" s="32">
        <v>0</v>
      </c>
      <c r="B3641" s="32">
        <v>100.03263589</v>
      </c>
    </row>
    <row r="3642" spans="1:2">
      <c r="A3642" s="32">
        <v>0</v>
      </c>
      <c r="B3642" s="32">
        <v>211.40033751</v>
      </c>
    </row>
    <row r="3643" spans="1:2">
      <c r="A3643" s="32">
        <v>0</v>
      </c>
      <c r="B3643" s="32">
        <v>285.72525765</v>
      </c>
    </row>
    <row r="3644" spans="1:2">
      <c r="A3644" s="32">
        <v>0</v>
      </c>
      <c r="B3644" s="32">
        <v>207.15517384</v>
      </c>
    </row>
    <row r="3645" spans="1:2">
      <c r="A3645" s="32">
        <v>0</v>
      </c>
      <c r="B3645" s="32">
        <v>264.91508429</v>
      </c>
    </row>
    <row r="3646" spans="1:2">
      <c r="A3646" s="32">
        <v>1</v>
      </c>
      <c r="B3646" s="32">
        <v>203.14107643</v>
      </c>
    </row>
    <row r="3647" spans="1:2">
      <c r="A3647" s="32">
        <v>0</v>
      </c>
      <c r="B3647" s="32">
        <v>201.13547773</v>
      </c>
    </row>
    <row r="3648" spans="1:2">
      <c r="A3648" s="32">
        <v>2</v>
      </c>
      <c r="B3648" s="32">
        <v>113.69456607</v>
      </c>
    </row>
    <row r="3649" spans="1:2">
      <c r="A3649" s="32">
        <v>0</v>
      </c>
      <c r="B3649" s="32">
        <v>166.81657408</v>
      </c>
    </row>
    <row r="3650" spans="1:2">
      <c r="A3650" s="32">
        <v>0</v>
      </c>
      <c r="B3650" s="32">
        <v>198.70251643</v>
      </c>
    </row>
    <row r="3651" spans="1:2">
      <c r="A3651" s="32">
        <v>0</v>
      </c>
      <c r="B3651" s="32">
        <v>92.333333333</v>
      </c>
    </row>
    <row r="3652" spans="1:2">
      <c r="A3652" s="32">
        <v>0</v>
      </c>
      <c r="B3652" s="32">
        <v>169.97974973</v>
      </c>
    </row>
    <row r="3653" spans="1:2">
      <c r="A3653" s="32">
        <v>1</v>
      </c>
      <c r="B3653" s="32">
        <v>260.83499293</v>
      </c>
    </row>
    <row r="3654" spans="1:2">
      <c r="A3654" s="32">
        <v>0</v>
      </c>
      <c r="B3654" s="32">
        <v>101.49881202</v>
      </c>
    </row>
    <row r="3655" spans="1:2">
      <c r="A3655" s="32">
        <v>0</v>
      </c>
      <c r="B3655" s="32">
        <v>128.71451378</v>
      </c>
    </row>
    <row r="3656" spans="1:2">
      <c r="A3656" s="32"/>
      <c r="B3656" s="32">
        <v>121.94291622</v>
      </c>
    </row>
    <row r="3657" spans="1:2">
      <c r="A3657" s="32"/>
      <c r="B3657" s="32">
        <v>57.59183135</v>
      </c>
    </row>
    <row r="3658" spans="1:2">
      <c r="A3658" s="32">
        <v>0</v>
      </c>
      <c r="B3658" s="32">
        <v>199.87564576</v>
      </c>
    </row>
    <row r="3659" spans="1:2">
      <c r="A3659" s="32">
        <v>0</v>
      </c>
      <c r="B3659" s="32">
        <v>130.86666667</v>
      </c>
    </row>
    <row r="3660" spans="1:2">
      <c r="A3660" s="32">
        <v>0</v>
      </c>
      <c r="B3660" s="32">
        <v>80.602363108</v>
      </c>
    </row>
    <row r="3661" spans="1:2">
      <c r="A3661" s="32">
        <v>0</v>
      </c>
      <c r="B3661" s="32">
        <v>355.79841245</v>
      </c>
    </row>
    <row r="3662" spans="1:2">
      <c r="A3662" s="32">
        <v>0</v>
      </c>
      <c r="B3662" s="32">
        <v>170.5812991</v>
      </c>
    </row>
    <row r="3663" spans="1:2">
      <c r="A3663" s="32">
        <v>0</v>
      </c>
      <c r="B3663" s="32">
        <v>98.433333333</v>
      </c>
    </row>
    <row r="3664" spans="1:2">
      <c r="A3664" s="32">
        <v>0</v>
      </c>
      <c r="B3664" s="32">
        <v>255.78828901</v>
      </c>
    </row>
    <row r="3665" spans="1:2">
      <c r="A3665" s="32">
        <v>0</v>
      </c>
      <c r="B3665" s="32">
        <v>238.66869708</v>
      </c>
    </row>
    <row r="3666" spans="1:2">
      <c r="A3666" s="32">
        <v>2</v>
      </c>
      <c r="B3666" s="32">
        <v>78.276625282</v>
      </c>
    </row>
    <row r="3667" spans="1:2">
      <c r="A3667" s="32"/>
      <c r="B3667" s="32">
        <v>114.14269623</v>
      </c>
    </row>
    <row r="3668" spans="1:2">
      <c r="A3668" s="32"/>
      <c r="B3668" s="32">
        <v>110.32763507</v>
      </c>
    </row>
    <row r="3669" spans="1:2">
      <c r="A3669" s="32">
        <v>2</v>
      </c>
      <c r="B3669" s="32">
        <v>113.45356121</v>
      </c>
    </row>
    <row r="3670" spans="1:2">
      <c r="A3670" s="32">
        <v>0</v>
      </c>
      <c r="B3670" s="32">
        <v>178.45963721</v>
      </c>
    </row>
    <row r="3671" spans="1:2">
      <c r="A3671" s="32">
        <v>1</v>
      </c>
      <c r="B3671" s="32">
        <v>167.65798082</v>
      </c>
    </row>
    <row r="3672" spans="1:2">
      <c r="A3672" s="32">
        <v>0</v>
      </c>
      <c r="B3672" s="32">
        <v>169.24875269</v>
      </c>
    </row>
    <row r="3673" spans="1:2">
      <c r="A3673" s="32">
        <v>0</v>
      </c>
      <c r="B3673" s="32">
        <v>301.75357401</v>
      </c>
    </row>
    <row r="3674" spans="1:2">
      <c r="A3674" s="32"/>
      <c r="B3674" s="32"/>
    </row>
    <row r="3675" spans="1:2">
      <c r="A3675" s="32">
        <v>0</v>
      </c>
      <c r="B3675" s="32">
        <v>140.05163825</v>
      </c>
    </row>
    <row r="3676" spans="1:2">
      <c r="A3676" s="32">
        <v>0</v>
      </c>
      <c r="B3676" s="32">
        <v>145.02024526</v>
      </c>
    </row>
    <row r="3677" spans="1:2">
      <c r="A3677" s="32">
        <v>0</v>
      </c>
      <c r="B3677" s="32">
        <v>313.92451539</v>
      </c>
    </row>
    <row r="3678" spans="1:2">
      <c r="A3678" s="32"/>
      <c r="B3678" s="32">
        <v>110.64880682</v>
      </c>
    </row>
    <row r="3679" spans="1:2">
      <c r="A3679" s="32">
        <v>0</v>
      </c>
      <c r="B3679" s="32">
        <v>163.28211809</v>
      </c>
    </row>
    <row r="3680" spans="1:2">
      <c r="A3680" s="32">
        <v>0</v>
      </c>
      <c r="B3680" s="32">
        <v>89.525931995</v>
      </c>
    </row>
    <row r="3681" spans="1:2">
      <c r="A3681" s="32">
        <v>0</v>
      </c>
      <c r="B3681" s="32">
        <v>1168.2335609</v>
      </c>
    </row>
    <row r="3682" spans="1:2">
      <c r="A3682" s="32">
        <v>0</v>
      </c>
      <c r="B3682" s="32">
        <v>193.7070998</v>
      </c>
    </row>
    <row r="3683" spans="1:2">
      <c r="A3683" s="32">
        <v>0</v>
      </c>
      <c r="B3683" s="32">
        <v>129.17827724</v>
      </c>
    </row>
    <row r="3684" spans="1:2">
      <c r="A3684" s="32"/>
      <c r="B3684" s="32"/>
    </row>
    <row r="3685" spans="1:2">
      <c r="A3685" s="32"/>
      <c r="B3685" s="32">
        <v>64.407604619</v>
      </c>
    </row>
    <row r="3686" spans="1:2">
      <c r="A3686" s="32">
        <v>0</v>
      </c>
      <c r="B3686" s="32">
        <v>264.69798241</v>
      </c>
    </row>
    <row r="3687" spans="1:2">
      <c r="A3687" s="32">
        <v>0</v>
      </c>
      <c r="B3687" s="32">
        <v>222.83211812</v>
      </c>
    </row>
    <row r="3688" spans="1:2">
      <c r="A3688" s="32">
        <v>0</v>
      </c>
      <c r="B3688" s="32">
        <v>127.5305161</v>
      </c>
    </row>
    <row r="3689" spans="1:2">
      <c r="A3689" s="32">
        <v>0</v>
      </c>
      <c r="B3689" s="32">
        <v>206.96666667</v>
      </c>
    </row>
    <row r="3690" spans="1:2">
      <c r="A3690" s="32">
        <v>0</v>
      </c>
      <c r="B3690" s="32">
        <v>204.10541489</v>
      </c>
    </row>
    <row r="3691" spans="1:2">
      <c r="A3691" s="32">
        <v>0</v>
      </c>
      <c r="B3691" s="32">
        <v>217.40670533</v>
      </c>
    </row>
    <row r="3692" spans="1:2">
      <c r="A3692" s="32">
        <v>0</v>
      </c>
      <c r="B3692" s="32"/>
    </row>
    <row r="3693" spans="1:2">
      <c r="A3693" s="32">
        <v>0</v>
      </c>
      <c r="B3693" s="32">
        <v>214.36666667</v>
      </c>
    </row>
    <row r="3694" spans="1:2">
      <c r="A3694" s="32">
        <v>2</v>
      </c>
      <c r="B3694" s="32">
        <v>65.847530367</v>
      </c>
    </row>
    <row r="3695" spans="1:2">
      <c r="A3695" s="32">
        <v>1</v>
      </c>
      <c r="B3695" s="32">
        <v>223.17108437</v>
      </c>
    </row>
    <row r="3696" spans="1:2">
      <c r="A3696" s="32"/>
      <c r="B3696" s="32">
        <v>132.40785557</v>
      </c>
    </row>
    <row r="3697" spans="1:2">
      <c r="A3697" s="32">
        <v>0</v>
      </c>
      <c r="B3697" s="32">
        <v>58.861027463</v>
      </c>
    </row>
    <row r="3698" spans="1:2">
      <c r="A3698" s="32"/>
      <c r="B3698" s="32"/>
    </row>
    <row r="3699" spans="1:2">
      <c r="A3699" s="32">
        <v>0</v>
      </c>
      <c r="B3699" s="32">
        <v>106.7126279</v>
      </c>
    </row>
    <row r="3700" spans="1:2">
      <c r="A3700" s="32">
        <v>0</v>
      </c>
      <c r="B3700" s="32">
        <v>324.25708383</v>
      </c>
    </row>
    <row r="3701" spans="1:2">
      <c r="A3701" s="32">
        <v>0</v>
      </c>
      <c r="B3701" s="32">
        <v>163.56250439</v>
      </c>
    </row>
    <row r="3702" spans="1:2">
      <c r="A3702" s="32">
        <v>1</v>
      </c>
      <c r="B3702" s="32">
        <v>33.466666667</v>
      </c>
    </row>
    <row r="3703" spans="1:2">
      <c r="A3703" s="32">
        <v>0</v>
      </c>
      <c r="B3703" s="32">
        <v>219.13333333</v>
      </c>
    </row>
    <row r="3704" spans="1:2">
      <c r="A3704" s="32">
        <v>2</v>
      </c>
      <c r="B3704" s="32">
        <v>86.233333333</v>
      </c>
    </row>
    <row r="3705" spans="1:2">
      <c r="A3705" s="32">
        <v>0</v>
      </c>
      <c r="B3705" s="32">
        <v>220.16666667</v>
      </c>
    </row>
    <row r="3706" spans="1:2">
      <c r="A3706" s="32">
        <v>0</v>
      </c>
      <c r="B3706" s="32">
        <v>76.788495476</v>
      </c>
    </row>
    <row r="3707" spans="1:2">
      <c r="A3707" s="32"/>
      <c r="B3707" s="32">
        <v>172.87214555</v>
      </c>
    </row>
    <row r="3708" spans="1:2">
      <c r="A3708" s="32">
        <v>0</v>
      </c>
      <c r="B3708" s="32">
        <v>110.76030661</v>
      </c>
    </row>
    <row r="3709" spans="1:2">
      <c r="A3709" s="32"/>
      <c r="B3709" s="32">
        <v>69.005027135</v>
      </c>
    </row>
    <row r="3710" spans="1:2">
      <c r="A3710" s="32">
        <v>0</v>
      </c>
      <c r="B3710" s="32">
        <v>191.27539659</v>
      </c>
    </row>
    <row r="3711" spans="1:2">
      <c r="A3711" s="32">
        <v>0</v>
      </c>
      <c r="B3711" s="32">
        <v>247.79199149</v>
      </c>
    </row>
    <row r="3712" spans="1:2">
      <c r="A3712" s="32">
        <v>0</v>
      </c>
      <c r="B3712" s="32">
        <v>306.11110407</v>
      </c>
    </row>
    <row r="3713" spans="1:2">
      <c r="A3713" s="32">
        <v>0</v>
      </c>
      <c r="B3713" s="32">
        <v>195.8</v>
      </c>
    </row>
    <row r="3714" spans="1:2">
      <c r="A3714" s="32">
        <v>0</v>
      </c>
      <c r="B3714" s="32">
        <v>114.21361486</v>
      </c>
    </row>
    <row r="3715" spans="1:2">
      <c r="A3715" s="32"/>
      <c r="B3715" s="32">
        <v>92.739380404</v>
      </c>
    </row>
    <row r="3716" spans="1:2">
      <c r="A3716" s="32">
        <v>0</v>
      </c>
      <c r="B3716" s="32">
        <v>223.60332921</v>
      </c>
    </row>
    <row r="3717" spans="1:2">
      <c r="A3717" s="32">
        <v>2</v>
      </c>
      <c r="B3717" s="32">
        <v>183.96666667</v>
      </c>
    </row>
    <row r="3718" spans="1:2">
      <c r="A3718" s="32">
        <v>0</v>
      </c>
      <c r="B3718" s="32">
        <v>119.47307291</v>
      </c>
    </row>
    <row r="3719" spans="1:2">
      <c r="A3719" s="32"/>
      <c r="B3719" s="32">
        <v>99.085542373</v>
      </c>
    </row>
    <row r="3720" spans="1:2">
      <c r="A3720" s="32">
        <v>0</v>
      </c>
      <c r="B3720" s="32">
        <v>92.811333225</v>
      </c>
    </row>
    <row r="3721" spans="1:2">
      <c r="A3721" s="32">
        <v>0</v>
      </c>
      <c r="B3721" s="32">
        <v>239.13779406</v>
      </c>
    </row>
    <row r="3722" spans="1:2">
      <c r="A3722" s="32"/>
      <c r="B3722" s="32">
        <v>382.31221703</v>
      </c>
    </row>
    <row r="3723" spans="1:2">
      <c r="A3723" s="32">
        <v>0</v>
      </c>
      <c r="B3723" s="32">
        <v>112.15874119</v>
      </c>
    </row>
    <row r="3724" spans="1:2">
      <c r="A3724" s="32">
        <v>0</v>
      </c>
      <c r="B3724" s="32">
        <v>251.10419791</v>
      </c>
    </row>
    <row r="3725" spans="1:2">
      <c r="A3725" s="32">
        <v>1</v>
      </c>
      <c r="B3725" s="32">
        <v>88.126516775</v>
      </c>
    </row>
    <row r="3726" spans="1:2">
      <c r="A3726" s="32">
        <v>0</v>
      </c>
      <c r="B3726" s="32">
        <v>135.81385685</v>
      </c>
    </row>
    <row r="3727" spans="1:2">
      <c r="A3727" s="32">
        <v>0</v>
      </c>
      <c r="B3727" s="32">
        <v>283.1</v>
      </c>
    </row>
    <row r="3728" spans="1:2">
      <c r="A3728" s="32">
        <v>0</v>
      </c>
      <c r="B3728" s="32">
        <v>374.1271833</v>
      </c>
    </row>
    <row r="3729" spans="1:2">
      <c r="A3729" s="32">
        <v>0</v>
      </c>
      <c r="B3729" s="32">
        <v>82.103881006</v>
      </c>
    </row>
    <row r="3730" spans="1:2">
      <c r="A3730" s="32">
        <v>0</v>
      </c>
      <c r="B3730" s="32">
        <v>60.156329912</v>
      </c>
    </row>
    <row r="3731" spans="1:2">
      <c r="A3731" s="32">
        <v>0</v>
      </c>
      <c r="B3731" s="32">
        <v>225.69612759</v>
      </c>
    </row>
    <row r="3732" spans="1:2">
      <c r="A3732" s="32">
        <v>0</v>
      </c>
      <c r="B3732" s="32">
        <v>94.860466383</v>
      </c>
    </row>
    <row r="3733" spans="1:2">
      <c r="A3733" s="32">
        <v>0</v>
      </c>
      <c r="B3733" s="32">
        <v>101.94351853</v>
      </c>
    </row>
    <row r="3734" spans="1:2">
      <c r="A3734" s="32">
        <v>0</v>
      </c>
      <c r="B3734" s="32">
        <v>342.31635733</v>
      </c>
    </row>
    <row r="3735" spans="1:2">
      <c r="A3735" s="32">
        <v>0</v>
      </c>
      <c r="B3735" s="32">
        <v>70.029159184</v>
      </c>
    </row>
    <row r="3736" spans="1:2">
      <c r="A3736" s="32">
        <v>0</v>
      </c>
      <c r="B3736" s="32">
        <v>85.253619221</v>
      </c>
    </row>
    <row r="3737" spans="1:2">
      <c r="A3737" s="32">
        <v>0</v>
      </c>
      <c r="B3737" s="32">
        <v>130.97479082</v>
      </c>
    </row>
    <row r="3738" spans="1:2">
      <c r="A3738" s="32"/>
      <c r="B3738" s="32"/>
    </row>
    <row r="3739" spans="1:2">
      <c r="A3739" s="32">
        <v>0</v>
      </c>
      <c r="B3739" s="32">
        <v>302.1278732</v>
      </c>
    </row>
    <row r="3740" spans="1:2">
      <c r="A3740" s="32">
        <v>0</v>
      </c>
      <c r="B3740" s="32">
        <v>229.51829511</v>
      </c>
    </row>
    <row r="3741" spans="1:2">
      <c r="A3741" s="32"/>
      <c r="B3741" s="32">
        <v>62.359738199</v>
      </c>
    </row>
    <row r="3742" spans="1:2">
      <c r="A3742" s="32">
        <v>0</v>
      </c>
      <c r="B3742" s="32">
        <v>73.081337497</v>
      </c>
    </row>
    <row r="3743" spans="1:2">
      <c r="A3743" s="32">
        <v>0</v>
      </c>
      <c r="B3743" s="32">
        <v>59.459256192</v>
      </c>
    </row>
    <row r="3744" spans="1:2">
      <c r="A3744" s="32">
        <v>0</v>
      </c>
      <c r="B3744" s="32">
        <v>103.97544215</v>
      </c>
    </row>
    <row r="3745" spans="1:2">
      <c r="A3745" s="32"/>
      <c r="B3745" s="32">
        <v>374.02376692</v>
      </c>
    </row>
    <row r="3746" spans="1:2">
      <c r="A3746" s="32">
        <v>0</v>
      </c>
      <c r="B3746" s="32">
        <v>217.63725461</v>
      </c>
    </row>
    <row r="3747" spans="1:2">
      <c r="A3747" s="32"/>
      <c r="B3747" s="32">
        <v>178.57486595</v>
      </c>
    </row>
    <row r="3748" spans="1:2">
      <c r="A3748" s="32"/>
      <c r="B3748" s="32"/>
    </row>
    <row r="3749" spans="1:2">
      <c r="A3749" s="32">
        <v>0</v>
      </c>
      <c r="B3749" s="32">
        <v>274.2825562</v>
      </c>
    </row>
    <row r="3750" spans="1:2">
      <c r="A3750" s="32">
        <v>0</v>
      </c>
      <c r="B3750" s="32">
        <v>197.92380603</v>
      </c>
    </row>
    <row r="3751" spans="1:2">
      <c r="A3751" s="32">
        <v>0</v>
      </c>
      <c r="B3751" s="32">
        <v>138.99051437</v>
      </c>
    </row>
    <row r="3752" spans="1:2">
      <c r="A3752" s="32">
        <v>2</v>
      </c>
      <c r="B3752" s="32">
        <v>210.96666667</v>
      </c>
    </row>
    <row r="3753" spans="1:2">
      <c r="A3753" s="32">
        <v>0</v>
      </c>
      <c r="B3753" s="32">
        <v>220.0164639</v>
      </c>
    </row>
    <row r="3754" spans="1:2">
      <c r="A3754" s="32">
        <v>0</v>
      </c>
      <c r="B3754" s="32">
        <v>202.93419537</v>
      </c>
    </row>
    <row r="3755" spans="1:2">
      <c r="A3755" s="32">
        <v>0</v>
      </c>
      <c r="B3755" s="32">
        <v>63.535254747</v>
      </c>
    </row>
    <row r="3756" spans="1:2">
      <c r="A3756" s="32">
        <v>0</v>
      </c>
      <c r="B3756" s="32">
        <v>242.36540259</v>
      </c>
    </row>
    <row r="3757" spans="1:2">
      <c r="A3757" s="32">
        <v>0</v>
      </c>
      <c r="B3757" s="32">
        <v>81.414351704</v>
      </c>
    </row>
    <row r="3758" spans="1:2">
      <c r="A3758" s="32">
        <v>0</v>
      </c>
      <c r="B3758" s="32">
        <v>160.36703279</v>
      </c>
    </row>
    <row r="3759" spans="1:2">
      <c r="A3759" s="32"/>
      <c r="B3759" s="32">
        <v>63.395400361</v>
      </c>
    </row>
    <row r="3760" spans="1:2">
      <c r="A3760" s="32">
        <v>0</v>
      </c>
      <c r="B3760" s="32">
        <v>295.3007793</v>
      </c>
    </row>
    <row r="3761" spans="1:2">
      <c r="A3761" s="32">
        <v>1</v>
      </c>
      <c r="B3761" s="32">
        <v>24.686231454</v>
      </c>
    </row>
    <row r="3762" spans="1:2">
      <c r="A3762" s="32">
        <v>0</v>
      </c>
      <c r="B3762" s="32">
        <v>276.56241531</v>
      </c>
    </row>
    <row r="3763" spans="1:2">
      <c r="A3763" s="32"/>
      <c r="B3763" s="32"/>
    </row>
    <row r="3764" spans="1:2">
      <c r="A3764" s="32">
        <v>0</v>
      </c>
      <c r="B3764" s="32">
        <v>174.3</v>
      </c>
    </row>
    <row r="3765" spans="1:2">
      <c r="A3765" s="32">
        <v>0</v>
      </c>
      <c r="B3765" s="32">
        <v>207.03468454</v>
      </c>
    </row>
    <row r="3766" spans="1:2">
      <c r="A3766" s="32">
        <v>0</v>
      </c>
      <c r="B3766" s="32">
        <v>179.08237426</v>
      </c>
    </row>
    <row r="3767" spans="1:2">
      <c r="A3767" s="32">
        <v>1</v>
      </c>
      <c r="B3767" s="32">
        <v>117.66666667</v>
      </c>
    </row>
    <row r="3768" spans="1:2">
      <c r="A3768" s="32">
        <v>0</v>
      </c>
      <c r="B3768" s="32">
        <v>132.53333333</v>
      </c>
    </row>
    <row r="3769" spans="1:2">
      <c r="A3769" s="32"/>
      <c r="B3769" s="32"/>
    </row>
    <row r="3770" spans="1:2">
      <c r="A3770" s="32"/>
      <c r="B3770" s="32"/>
    </row>
    <row r="3771" spans="1:2">
      <c r="A3771" s="32">
        <v>0</v>
      </c>
      <c r="B3771" s="32">
        <v>67.9</v>
      </c>
    </row>
    <row r="3772" spans="1:2">
      <c r="A3772" s="32">
        <v>0</v>
      </c>
      <c r="B3772" s="32">
        <v>314.5</v>
      </c>
    </row>
    <row r="3773" spans="1:2">
      <c r="A3773" s="32">
        <v>0</v>
      </c>
      <c r="B3773" s="32">
        <v>270</v>
      </c>
    </row>
    <row r="3774" spans="1:2">
      <c r="A3774" s="32">
        <v>0</v>
      </c>
      <c r="B3774" s="32">
        <v>162.36666667</v>
      </c>
    </row>
    <row r="3775" spans="1:2">
      <c r="A3775" s="32">
        <v>0</v>
      </c>
      <c r="B3775" s="32">
        <v>366.3</v>
      </c>
    </row>
    <row r="3776" spans="1:2">
      <c r="A3776" s="32"/>
      <c r="B3776" s="32">
        <v>106.83333333</v>
      </c>
    </row>
    <row r="3777" spans="1:2">
      <c r="A3777" s="32">
        <v>0</v>
      </c>
      <c r="B3777" s="32">
        <v>181.7</v>
      </c>
    </row>
    <row r="3778" spans="1:2">
      <c r="A3778" s="32">
        <v>1</v>
      </c>
      <c r="B3778" s="32">
        <v>127.6</v>
      </c>
    </row>
    <row r="3779" spans="1:2">
      <c r="A3779" s="32">
        <v>0</v>
      </c>
      <c r="B3779" s="32">
        <v>291.16666667</v>
      </c>
    </row>
    <row r="3780" spans="1:2">
      <c r="A3780" s="32">
        <v>0</v>
      </c>
      <c r="B3780" s="32">
        <v>282.06666667</v>
      </c>
    </row>
    <row r="3781" spans="1:2">
      <c r="A3781" s="32">
        <v>1</v>
      </c>
      <c r="B3781" s="32">
        <v>123.9</v>
      </c>
    </row>
    <row r="3782" spans="1:2">
      <c r="A3782" s="32">
        <v>0</v>
      </c>
      <c r="B3782" s="32">
        <v>404.76666667</v>
      </c>
    </row>
    <row r="3783" spans="1:2">
      <c r="A3783" s="32">
        <v>0</v>
      </c>
      <c r="B3783" s="32">
        <v>178.53333333</v>
      </c>
    </row>
    <row r="3784" spans="1:2">
      <c r="A3784" s="32">
        <v>0</v>
      </c>
      <c r="B3784" s="32">
        <v>214.03333333</v>
      </c>
    </row>
    <row r="3785" spans="1:2">
      <c r="A3785" s="32">
        <v>0</v>
      </c>
      <c r="B3785" s="32">
        <v>113.56666667</v>
      </c>
    </row>
    <row r="3786" spans="1:2">
      <c r="A3786" s="32"/>
      <c r="B3786" s="32">
        <v>329.56666667</v>
      </c>
    </row>
    <row r="3787" spans="1:2">
      <c r="A3787" s="32">
        <v>0</v>
      </c>
      <c r="B3787" s="32">
        <v>122.66666667</v>
      </c>
    </row>
    <row r="3788" spans="1:2">
      <c r="A3788" s="32">
        <v>0</v>
      </c>
      <c r="B3788" s="32">
        <v>217.26666667</v>
      </c>
    </row>
    <row r="3789" spans="1:2">
      <c r="A3789" s="32">
        <v>0</v>
      </c>
      <c r="B3789" s="32">
        <v>630.03333333</v>
      </c>
    </row>
    <row r="3790" spans="1:2">
      <c r="A3790" s="32"/>
      <c r="B3790" s="32">
        <v>313.76666667</v>
      </c>
    </row>
    <row r="3791" spans="1:2">
      <c r="A3791" s="32">
        <v>0</v>
      </c>
      <c r="B3791" s="32">
        <v>135.96666667</v>
      </c>
    </row>
    <row r="3792" spans="1:2">
      <c r="A3792" s="32">
        <v>0</v>
      </c>
      <c r="B3792" s="32">
        <v>167.36666667</v>
      </c>
    </row>
    <row r="3793" spans="1:2">
      <c r="A3793" s="32">
        <v>0</v>
      </c>
      <c r="B3793" s="32">
        <v>180.6</v>
      </c>
    </row>
    <row r="3794" spans="1:2">
      <c r="A3794" s="32">
        <v>0</v>
      </c>
      <c r="B3794" s="32">
        <v>96.4</v>
      </c>
    </row>
    <row r="3795" spans="1:2">
      <c r="A3795" s="32">
        <v>0</v>
      </c>
      <c r="B3795" s="32">
        <v>155.2</v>
      </c>
    </row>
    <row r="3796" spans="1:2">
      <c r="A3796" s="32">
        <v>0</v>
      </c>
      <c r="B3796" s="32">
        <v>321.63333333</v>
      </c>
    </row>
    <row r="3797" spans="1:2">
      <c r="A3797" s="32">
        <v>0</v>
      </c>
      <c r="B3797" s="32">
        <v>314.53333333</v>
      </c>
    </row>
    <row r="3798" spans="1:2">
      <c r="A3798" s="32">
        <v>0</v>
      </c>
      <c r="B3798" s="32">
        <v>219.13333333</v>
      </c>
    </row>
    <row r="3799" spans="1:2">
      <c r="A3799" s="32">
        <v>0</v>
      </c>
      <c r="B3799" s="32">
        <v>221.16666667</v>
      </c>
    </row>
    <row r="3800" spans="1:2">
      <c r="A3800" s="32">
        <v>0</v>
      </c>
      <c r="B3800" s="32">
        <v>97.4</v>
      </c>
    </row>
    <row r="3801" spans="1:2">
      <c r="A3801" s="32">
        <v>0</v>
      </c>
      <c r="B3801" s="32">
        <v>193.8</v>
      </c>
    </row>
    <row r="3802" spans="1:2">
      <c r="A3802" s="32">
        <v>0</v>
      </c>
      <c r="B3802" s="32">
        <v>170.43333333</v>
      </c>
    </row>
    <row r="3803" spans="1:2">
      <c r="A3803" s="32">
        <v>3</v>
      </c>
      <c r="B3803" s="32">
        <v>205.93333333</v>
      </c>
    </row>
    <row r="3804" spans="1:2">
      <c r="A3804" s="32">
        <v>0</v>
      </c>
      <c r="B3804" s="32">
        <v>70.998127341</v>
      </c>
    </row>
    <row r="3805" spans="1:2">
      <c r="A3805" s="32">
        <v>1</v>
      </c>
      <c r="B3805" s="32">
        <v>258.66666667</v>
      </c>
    </row>
    <row r="3806" spans="1:2">
      <c r="A3806" s="32">
        <v>2</v>
      </c>
      <c r="B3806" s="32">
        <v>146.5</v>
      </c>
    </row>
    <row r="3807" spans="1:2">
      <c r="A3807" s="32"/>
      <c r="B3807" s="32">
        <v>117.66666667</v>
      </c>
    </row>
    <row r="3808" spans="1:2">
      <c r="A3808" s="32">
        <v>1</v>
      </c>
      <c r="B3808" s="32">
        <v>95.366666667</v>
      </c>
    </row>
    <row r="3809" spans="1:2">
      <c r="A3809" s="32">
        <v>1</v>
      </c>
      <c r="B3809" s="32">
        <v>232.33333333</v>
      </c>
    </row>
    <row r="3810" spans="1:2">
      <c r="A3810" s="32">
        <v>0</v>
      </c>
      <c r="B3810" s="32">
        <v>206.96666667</v>
      </c>
    </row>
    <row r="3811" spans="1:2">
      <c r="A3811" s="32">
        <v>0</v>
      </c>
      <c r="B3811" s="32">
        <v>123.76666667</v>
      </c>
    </row>
    <row r="3812" spans="1:2">
      <c r="A3812" s="32">
        <v>0</v>
      </c>
      <c r="B3812" s="32">
        <v>216.06666667</v>
      </c>
    </row>
    <row r="3813" spans="1:2">
      <c r="A3813" s="32">
        <v>2</v>
      </c>
      <c r="B3813" s="32">
        <v>73.033333333</v>
      </c>
    </row>
    <row r="3814" spans="1:2">
      <c r="A3814" s="32">
        <v>1</v>
      </c>
      <c r="B3814" s="32">
        <v>274.9</v>
      </c>
    </row>
    <row r="3815" spans="1:2">
      <c r="A3815" s="32">
        <v>1</v>
      </c>
      <c r="B3815" s="32">
        <v>267.83333333</v>
      </c>
    </row>
    <row r="3816" spans="1:2">
      <c r="A3816" s="32">
        <v>0</v>
      </c>
      <c r="B3816" s="32">
        <v>171.46666667</v>
      </c>
    </row>
    <row r="3817" spans="1:2">
      <c r="A3817" s="32">
        <v>0</v>
      </c>
      <c r="B3817" s="32">
        <v>290.16670565</v>
      </c>
    </row>
    <row r="3818" spans="1:2">
      <c r="A3818" s="32">
        <v>2</v>
      </c>
      <c r="B3818" s="32">
        <v>244.06666667</v>
      </c>
    </row>
    <row r="3819" spans="1:2">
      <c r="A3819" s="32">
        <v>0</v>
      </c>
      <c r="B3819" s="32">
        <v>119.7</v>
      </c>
    </row>
    <row r="3820" spans="1:2">
      <c r="A3820" s="32">
        <v>2</v>
      </c>
      <c r="B3820" s="32">
        <v>313.53333333</v>
      </c>
    </row>
    <row r="3821" spans="1:2">
      <c r="A3821" s="32">
        <v>0</v>
      </c>
      <c r="B3821" s="32">
        <v>234.33333333</v>
      </c>
    </row>
    <row r="3822" spans="1:2">
      <c r="A3822" s="32">
        <v>0</v>
      </c>
      <c r="B3822" s="32">
        <v>110.6</v>
      </c>
    </row>
    <row r="3823" spans="1:2">
      <c r="A3823" s="32"/>
      <c r="B3823" s="32">
        <v>322.00459581</v>
      </c>
    </row>
    <row r="3824" spans="1:2">
      <c r="A3824" s="32">
        <v>0</v>
      </c>
      <c r="B3824" s="32">
        <v>185.17063715</v>
      </c>
    </row>
    <row r="3825" spans="1:2">
      <c r="A3825" s="32">
        <v>0</v>
      </c>
      <c r="B3825" s="32">
        <v>399.74188176</v>
      </c>
    </row>
    <row r="3826" spans="1:2">
      <c r="A3826" s="32">
        <v>0</v>
      </c>
      <c r="B3826" s="32">
        <v>210.71986666</v>
      </c>
    </row>
    <row r="3827" spans="1:2">
      <c r="A3827" s="32">
        <v>0</v>
      </c>
      <c r="B3827" s="32">
        <v>143.63743879</v>
      </c>
    </row>
    <row r="3828" spans="1:2">
      <c r="A3828" s="32">
        <v>0</v>
      </c>
      <c r="B3828" s="32">
        <v>89.211954836</v>
      </c>
    </row>
    <row r="3829" spans="1:2">
      <c r="A3829" s="32"/>
      <c r="B3829" s="32"/>
    </row>
    <row r="3830" spans="1:2">
      <c r="A3830" s="32">
        <v>0</v>
      </c>
      <c r="B3830" s="32">
        <v>92.426673817</v>
      </c>
    </row>
    <row r="3831" spans="1:2">
      <c r="A3831" s="32">
        <v>0</v>
      </c>
      <c r="B3831" s="32">
        <v>323.90195474</v>
      </c>
    </row>
    <row r="3832" spans="1:2">
      <c r="A3832" s="32"/>
      <c r="B3832" s="32">
        <v>322.20025857</v>
      </c>
    </row>
    <row r="3833" spans="1:2">
      <c r="A3833" s="32">
        <v>0</v>
      </c>
      <c r="B3833" s="32">
        <v>232.82670618</v>
      </c>
    </row>
    <row r="3834" spans="1:2">
      <c r="A3834" s="32">
        <v>1</v>
      </c>
      <c r="B3834" s="32">
        <v>164.44581132</v>
      </c>
    </row>
    <row r="3835" spans="1:2">
      <c r="A3835" s="32">
        <v>0</v>
      </c>
      <c r="B3835" s="32">
        <v>252.60593155</v>
      </c>
    </row>
    <row r="3836" spans="1:2">
      <c r="A3836" s="32">
        <v>1</v>
      </c>
      <c r="B3836" s="32">
        <v>132.61652146</v>
      </c>
    </row>
    <row r="3837" spans="1:2">
      <c r="A3837" s="32">
        <v>0</v>
      </c>
      <c r="B3837" s="32">
        <v>227.18251723</v>
      </c>
    </row>
    <row r="3838" spans="1:2">
      <c r="A3838" s="32">
        <v>0</v>
      </c>
      <c r="B3838" s="32">
        <v>102.72665449</v>
      </c>
    </row>
    <row r="3839" spans="1:2">
      <c r="A3839" s="32">
        <v>2</v>
      </c>
      <c r="B3839" s="32">
        <v>247.03727185</v>
      </c>
    </row>
    <row r="3840" spans="1:2">
      <c r="A3840" s="32">
        <v>1</v>
      </c>
      <c r="B3840" s="32">
        <v>62.050110801</v>
      </c>
    </row>
    <row r="3841" spans="1:2">
      <c r="A3841" s="32"/>
      <c r="B3841" s="32"/>
    </row>
    <row r="3842" spans="1:2">
      <c r="A3842" s="32">
        <v>0</v>
      </c>
      <c r="B3842" s="32">
        <v>198.34134329</v>
      </c>
    </row>
    <row r="3843" spans="1:2">
      <c r="A3843" s="32">
        <v>0</v>
      </c>
      <c r="B3843" s="32">
        <v>117.78337902</v>
      </c>
    </row>
    <row r="3844" spans="1:2">
      <c r="A3844" s="32">
        <v>0</v>
      </c>
      <c r="B3844" s="32">
        <v>201.05642041</v>
      </c>
    </row>
    <row r="3845" spans="1:2">
      <c r="A3845" s="32"/>
      <c r="B3845" s="32"/>
    </row>
    <row r="3846" spans="1:2">
      <c r="A3846" s="32">
        <v>1</v>
      </c>
      <c r="B3846" s="32">
        <v>74.210758656</v>
      </c>
    </row>
    <row r="3847" spans="1:2">
      <c r="A3847" s="32"/>
      <c r="B3847" s="32">
        <v>91.701436768</v>
      </c>
    </row>
    <row r="3848" spans="1:2">
      <c r="A3848" s="32">
        <v>0</v>
      </c>
      <c r="B3848" s="32">
        <v>162.00418077</v>
      </c>
    </row>
    <row r="3849" spans="1:2">
      <c r="A3849" s="32">
        <v>0</v>
      </c>
      <c r="B3849" s="32">
        <v>206.47884516</v>
      </c>
    </row>
    <row r="3850" spans="1:2">
      <c r="A3850" s="32">
        <v>0</v>
      </c>
      <c r="B3850" s="32">
        <v>250.92306961</v>
      </c>
    </row>
    <row r="3851" spans="1:2">
      <c r="A3851" s="32">
        <v>0</v>
      </c>
      <c r="B3851" s="32">
        <v>196.98411618</v>
      </c>
    </row>
    <row r="3852" spans="1:2">
      <c r="A3852" s="32">
        <v>0</v>
      </c>
      <c r="B3852" s="32">
        <v>244.02972997</v>
      </c>
    </row>
    <row r="3853" spans="1:2">
      <c r="A3853" s="32">
        <v>0</v>
      </c>
      <c r="B3853" s="32">
        <v>218.65781872</v>
      </c>
    </row>
    <row r="3854" spans="1:2">
      <c r="A3854" s="32">
        <v>0</v>
      </c>
      <c r="B3854" s="32">
        <v>55.705497287</v>
      </c>
    </row>
    <row r="3855" spans="1:2">
      <c r="A3855" s="32">
        <v>0</v>
      </c>
      <c r="B3855" s="32">
        <v>99.04640244</v>
      </c>
    </row>
    <row r="3856" spans="1:2">
      <c r="A3856" s="32">
        <v>0</v>
      </c>
      <c r="B3856" s="32">
        <v>156.2693203</v>
      </c>
    </row>
    <row r="3857" spans="1:2">
      <c r="A3857" s="32"/>
      <c r="B3857" s="32">
        <v>395.14876133</v>
      </c>
    </row>
    <row r="3858" spans="1:2">
      <c r="A3858" s="32">
        <v>0</v>
      </c>
      <c r="B3858" s="32">
        <v>632.1031857</v>
      </c>
    </row>
    <row r="3859" spans="1:2">
      <c r="A3859" s="32">
        <v>0</v>
      </c>
      <c r="B3859" s="32">
        <v>120.30325703</v>
      </c>
    </row>
    <row r="3860" spans="1:2">
      <c r="A3860" s="32"/>
      <c r="B3860" s="32">
        <v>183.66666667</v>
      </c>
    </row>
    <row r="3861" spans="1:2">
      <c r="A3861" s="32">
        <v>0</v>
      </c>
      <c r="B3861" s="32">
        <v>121.10222953</v>
      </c>
    </row>
    <row r="3862" spans="1:2">
      <c r="A3862" s="32">
        <v>0</v>
      </c>
      <c r="B3862" s="32">
        <v>253.24896672</v>
      </c>
    </row>
    <row r="3863" spans="1:2">
      <c r="A3863" s="32">
        <v>0</v>
      </c>
      <c r="B3863" s="32"/>
    </row>
    <row r="3864" spans="1:2">
      <c r="A3864" s="32">
        <v>0</v>
      </c>
      <c r="B3864" s="32">
        <v>118.56966954</v>
      </c>
    </row>
    <row r="3865" spans="1:2">
      <c r="A3865" s="32">
        <v>0</v>
      </c>
      <c r="B3865" s="32">
        <v>123.8</v>
      </c>
    </row>
    <row r="3866" spans="1:2">
      <c r="A3866" s="32">
        <v>0</v>
      </c>
      <c r="B3866" s="32">
        <v>156.92908886</v>
      </c>
    </row>
    <row r="3867" spans="1:2">
      <c r="A3867" s="32">
        <v>0</v>
      </c>
      <c r="B3867" s="32">
        <v>216.21808098</v>
      </c>
    </row>
    <row r="3868" spans="1:2">
      <c r="A3868" s="32">
        <v>0</v>
      </c>
      <c r="B3868" s="32">
        <v>120.59346503</v>
      </c>
    </row>
    <row r="3869" spans="1:2">
      <c r="A3869" s="32">
        <v>0</v>
      </c>
      <c r="B3869" s="32">
        <v>112.79908664</v>
      </c>
    </row>
    <row r="3870" spans="1:2">
      <c r="A3870" s="32">
        <v>0</v>
      </c>
      <c r="B3870" s="32">
        <v>618.73589016</v>
      </c>
    </row>
    <row r="3871" spans="1:2">
      <c r="A3871" s="32">
        <v>0</v>
      </c>
      <c r="B3871" s="32">
        <v>172.91171488</v>
      </c>
    </row>
    <row r="3872" spans="1:2">
      <c r="A3872" s="32">
        <v>0</v>
      </c>
      <c r="B3872" s="32">
        <v>105.21929675</v>
      </c>
    </row>
    <row r="3873" spans="1:2">
      <c r="A3873" s="32">
        <v>0</v>
      </c>
      <c r="B3873" s="32">
        <v>178.94254482</v>
      </c>
    </row>
    <row r="3874" spans="1:2">
      <c r="A3874" s="32">
        <v>0</v>
      </c>
      <c r="B3874" s="32">
        <v>263.99129317</v>
      </c>
    </row>
    <row r="3875" spans="1:2">
      <c r="A3875" s="32"/>
      <c r="B3875" s="32">
        <v>134.94259728</v>
      </c>
    </row>
    <row r="3876" spans="1:2">
      <c r="A3876" s="32">
        <v>0</v>
      </c>
      <c r="B3876" s="32">
        <v>219.87473017</v>
      </c>
    </row>
    <row r="3877" spans="1:2">
      <c r="A3877" s="32">
        <v>0</v>
      </c>
      <c r="B3877" s="32">
        <v>223.55369158</v>
      </c>
    </row>
    <row r="3878" spans="1:2">
      <c r="A3878" s="32">
        <v>0</v>
      </c>
      <c r="B3878" s="32">
        <v>287.61160487</v>
      </c>
    </row>
    <row r="3879" spans="1:2">
      <c r="A3879" s="32">
        <v>0</v>
      </c>
      <c r="B3879" s="32">
        <v>214.97048428</v>
      </c>
    </row>
    <row r="3880" spans="1:2">
      <c r="A3880" s="32">
        <v>0</v>
      </c>
      <c r="B3880" s="32"/>
    </row>
    <row r="3881" spans="1:2">
      <c r="A3881" s="32">
        <v>0</v>
      </c>
      <c r="B3881" s="32">
        <v>219.08822376</v>
      </c>
    </row>
    <row r="3882" spans="1:2">
      <c r="A3882" s="32">
        <v>0</v>
      </c>
      <c r="B3882" s="32">
        <v>323.80857327</v>
      </c>
    </row>
    <row r="3883" spans="1:2">
      <c r="A3883" s="32">
        <v>0</v>
      </c>
      <c r="B3883" s="32">
        <v>222.733567</v>
      </c>
    </row>
    <row r="3884" spans="1:2">
      <c r="A3884" s="32">
        <v>1</v>
      </c>
      <c r="B3884" s="32">
        <v>166.12608913</v>
      </c>
    </row>
    <row r="3885" spans="1:2">
      <c r="A3885" s="32">
        <v>0</v>
      </c>
      <c r="B3885" s="32">
        <v>217.12816724</v>
      </c>
    </row>
    <row r="3886" spans="1:2">
      <c r="A3886" s="32">
        <v>3</v>
      </c>
      <c r="B3886" s="32">
        <v>174.89210564</v>
      </c>
    </row>
    <row r="3887" spans="1:2">
      <c r="A3887" s="32"/>
      <c r="B3887" s="32">
        <v>148.65568751</v>
      </c>
    </row>
    <row r="3888" spans="1:2">
      <c r="A3888" s="32">
        <v>0</v>
      </c>
      <c r="B3888" s="32">
        <v>39.645887291</v>
      </c>
    </row>
    <row r="3889" spans="1:2">
      <c r="A3889" s="32">
        <v>0</v>
      </c>
      <c r="B3889" s="32">
        <v>198.55724049</v>
      </c>
    </row>
    <row r="3890" spans="1:2">
      <c r="A3890" s="32">
        <v>0</v>
      </c>
      <c r="B3890" s="32">
        <v>177.59367277</v>
      </c>
    </row>
    <row r="3891" spans="1:2">
      <c r="A3891" s="32">
        <v>0</v>
      </c>
      <c r="B3891" s="32">
        <v>280.79322574</v>
      </c>
    </row>
    <row r="3892" spans="1:2">
      <c r="A3892" s="32">
        <v>0</v>
      </c>
      <c r="B3892" s="32">
        <v>265.95084552</v>
      </c>
    </row>
    <row r="3893" spans="1:2">
      <c r="A3893" s="32">
        <v>0</v>
      </c>
      <c r="B3893" s="32">
        <v>184.82428996</v>
      </c>
    </row>
    <row r="3894" spans="1:2">
      <c r="A3894" s="32">
        <v>0</v>
      </c>
      <c r="B3894" s="32"/>
    </row>
    <row r="3895" spans="1:2">
      <c r="A3895" s="32">
        <v>0</v>
      </c>
      <c r="B3895" s="32">
        <v>176.32849657</v>
      </c>
    </row>
    <row r="3896" spans="1:2">
      <c r="A3896" s="32">
        <v>2</v>
      </c>
      <c r="B3896" s="32">
        <v>177.90470706</v>
      </c>
    </row>
    <row r="3897" spans="1:2">
      <c r="A3897" s="32">
        <v>0</v>
      </c>
      <c r="B3897" s="32">
        <v>153.57813544</v>
      </c>
    </row>
    <row r="3898" spans="1:2">
      <c r="A3898" s="32">
        <v>0</v>
      </c>
      <c r="B3898" s="32">
        <v>121.45336289</v>
      </c>
    </row>
    <row r="3899" spans="1:2">
      <c r="A3899" s="32">
        <v>0</v>
      </c>
      <c r="B3899" s="32">
        <v>234.39204154</v>
      </c>
    </row>
    <row r="3900" spans="1:2">
      <c r="A3900" s="32">
        <v>0</v>
      </c>
      <c r="B3900" s="32">
        <v>187.01869159</v>
      </c>
    </row>
    <row r="3901" spans="1:2">
      <c r="A3901" s="32">
        <v>0</v>
      </c>
      <c r="B3901" s="32">
        <v>68.441583027</v>
      </c>
    </row>
    <row r="3902" spans="1:2">
      <c r="A3902" s="32"/>
      <c r="B3902" s="32">
        <v>321.56093961</v>
      </c>
    </row>
    <row r="3903" spans="1:2">
      <c r="A3903" s="32">
        <v>0</v>
      </c>
      <c r="B3903" s="32">
        <v>166.93819992</v>
      </c>
    </row>
    <row r="3904" spans="1:2">
      <c r="A3904" s="32">
        <v>0</v>
      </c>
      <c r="B3904" s="32">
        <v>141.03308812</v>
      </c>
    </row>
    <row r="3905" spans="1:2">
      <c r="A3905" s="32">
        <v>0</v>
      </c>
      <c r="B3905" s="32">
        <v>149.57119967</v>
      </c>
    </row>
    <row r="3906" spans="1:2">
      <c r="A3906" s="32">
        <v>0</v>
      </c>
      <c r="B3906" s="32">
        <v>176.3666652</v>
      </c>
    </row>
    <row r="3907" spans="1:2">
      <c r="A3907" s="32">
        <v>1</v>
      </c>
      <c r="B3907" s="32">
        <v>118.27605096</v>
      </c>
    </row>
    <row r="3908" spans="1:2">
      <c r="A3908" s="32"/>
      <c r="B3908" s="32">
        <v>112.58226686</v>
      </c>
    </row>
    <row r="3909" spans="1:2">
      <c r="A3909" s="32">
        <v>1</v>
      </c>
      <c r="B3909" s="32">
        <v>248.40487821</v>
      </c>
    </row>
    <row r="3910" spans="1:2">
      <c r="A3910" s="32">
        <v>0</v>
      </c>
      <c r="B3910" s="32">
        <v>120.42671611</v>
      </c>
    </row>
    <row r="3911" spans="1:2">
      <c r="A3911" s="32">
        <v>0</v>
      </c>
      <c r="B3911" s="32">
        <v>97.862172571</v>
      </c>
    </row>
    <row r="3912" spans="1:2">
      <c r="A3912" s="32">
        <v>1</v>
      </c>
      <c r="B3912" s="32">
        <v>243.68060389</v>
      </c>
    </row>
    <row r="3913" spans="1:2">
      <c r="A3913" s="32">
        <v>0</v>
      </c>
      <c r="B3913" s="32">
        <v>305.65642242</v>
      </c>
    </row>
    <row r="3914" spans="1:2">
      <c r="A3914" s="32">
        <v>0</v>
      </c>
      <c r="B3914" s="32">
        <v>213.91435993</v>
      </c>
    </row>
    <row r="3915" spans="1:2">
      <c r="A3915" s="32">
        <v>0</v>
      </c>
      <c r="B3915" s="32">
        <v>170.9255245</v>
      </c>
    </row>
    <row r="3916" spans="1:2">
      <c r="A3916" s="32">
        <v>0</v>
      </c>
      <c r="B3916" s="32">
        <v>113.48245982</v>
      </c>
    </row>
    <row r="3917" spans="1:2">
      <c r="A3917" s="32">
        <v>0</v>
      </c>
      <c r="B3917" s="32">
        <v>258.62004189</v>
      </c>
    </row>
    <row r="3918" spans="1:2">
      <c r="A3918" s="32">
        <v>0</v>
      </c>
      <c r="B3918" s="32">
        <v>141.00534478</v>
      </c>
    </row>
    <row r="3919" spans="1:2">
      <c r="A3919" s="32"/>
      <c r="B3919" s="32">
        <v>151.57534173</v>
      </c>
    </row>
    <row r="3920" spans="1:2">
      <c r="A3920" s="32">
        <v>0</v>
      </c>
      <c r="B3920" s="32">
        <v>258.52106943</v>
      </c>
    </row>
    <row r="3921" spans="1:2">
      <c r="A3921" s="32">
        <v>0</v>
      </c>
      <c r="B3921" s="32">
        <v>288.86666667</v>
      </c>
    </row>
    <row r="3922" spans="1:2">
      <c r="A3922" s="32">
        <v>0</v>
      </c>
      <c r="B3922" s="32">
        <v>203.9</v>
      </c>
    </row>
    <row r="3923" spans="1:2">
      <c r="A3923" s="32">
        <v>1</v>
      </c>
      <c r="B3923" s="32">
        <v>105.53333333</v>
      </c>
    </row>
    <row r="3924" spans="1:2">
      <c r="A3924" s="32">
        <v>0</v>
      </c>
      <c r="B3924" s="32">
        <v>96.929644692</v>
      </c>
    </row>
    <row r="3925" spans="1:2">
      <c r="A3925" s="32">
        <v>0</v>
      </c>
      <c r="B3925" s="32">
        <v>87.44666334</v>
      </c>
    </row>
    <row r="3926" spans="1:2">
      <c r="A3926" s="32">
        <v>0</v>
      </c>
      <c r="B3926" s="32">
        <v>360.64005406</v>
      </c>
    </row>
    <row r="3927" spans="1:2">
      <c r="A3927" s="32">
        <v>0</v>
      </c>
      <c r="B3927" s="32">
        <v>202.90305427</v>
      </c>
    </row>
    <row r="3928" spans="1:2">
      <c r="A3928" s="32">
        <v>1</v>
      </c>
      <c r="B3928" s="32">
        <v>107.67138171</v>
      </c>
    </row>
    <row r="3929" spans="1:2">
      <c r="A3929" s="32">
        <v>9</v>
      </c>
      <c r="B3929" s="32">
        <v>39.985829576</v>
      </c>
    </row>
    <row r="3930" spans="1:2">
      <c r="A3930" s="32">
        <v>0</v>
      </c>
      <c r="B3930" s="32">
        <v>634.46189264</v>
      </c>
    </row>
    <row r="3931" spans="1:2">
      <c r="A3931" s="32"/>
      <c r="B3931" s="32">
        <v>116.32865754</v>
      </c>
    </row>
    <row r="3932" spans="1:2">
      <c r="A3932" s="32">
        <v>1</v>
      </c>
      <c r="B3932" s="32">
        <v>125.67684987</v>
      </c>
    </row>
    <row r="3933" spans="1:2">
      <c r="A3933" s="32">
        <v>0</v>
      </c>
      <c r="B3933" s="32">
        <v>218.39093903</v>
      </c>
    </row>
    <row r="3934" spans="1:2">
      <c r="A3934" s="32">
        <v>1</v>
      </c>
      <c r="B3934" s="32">
        <v>204.07440932</v>
      </c>
    </row>
    <row r="3935" spans="1:2">
      <c r="A3935" s="32">
        <v>0</v>
      </c>
      <c r="B3935" s="32">
        <v>90.914931758</v>
      </c>
    </row>
    <row r="3936" spans="1:2">
      <c r="A3936" s="32">
        <v>0</v>
      </c>
      <c r="B3936" s="32">
        <v>228.05700238</v>
      </c>
    </row>
    <row r="3937" spans="1:2">
      <c r="A3937" s="32">
        <v>0</v>
      </c>
      <c r="B3937" s="32">
        <v>120.43326243</v>
      </c>
    </row>
    <row r="3938" spans="1:2">
      <c r="A3938" s="32"/>
      <c r="B3938" s="32">
        <v>381.02564753</v>
      </c>
    </row>
    <row r="3939" spans="1:2">
      <c r="A3939" s="32">
        <v>0</v>
      </c>
      <c r="B3939" s="32">
        <v>106.162918</v>
      </c>
    </row>
    <row r="3940" spans="1:2">
      <c r="A3940" s="32">
        <v>0</v>
      </c>
      <c r="B3940" s="32">
        <v>113.16663582</v>
      </c>
    </row>
    <row r="3941" spans="1:2">
      <c r="A3941" s="32">
        <v>0</v>
      </c>
      <c r="B3941" s="32">
        <v>65.882879392</v>
      </c>
    </row>
    <row r="3942" spans="1:2">
      <c r="A3942" s="32">
        <v>0</v>
      </c>
      <c r="B3942" s="32">
        <v>146.83996796</v>
      </c>
    </row>
    <row r="3943" spans="1:2">
      <c r="A3943" s="32">
        <v>0</v>
      </c>
      <c r="B3943" s="32"/>
    </row>
    <row r="3944" spans="1:2">
      <c r="A3944" s="32"/>
      <c r="B3944" s="32">
        <v>302.78394945</v>
      </c>
    </row>
    <row r="3945" spans="1:2">
      <c r="A3945" s="32">
        <v>0</v>
      </c>
      <c r="B3945" s="32">
        <v>180.05415376</v>
      </c>
    </row>
    <row r="3946" spans="1:2">
      <c r="A3946" s="32"/>
      <c r="B3946" s="32">
        <v>189.95591947</v>
      </c>
    </row>
    <row r="3947" spans="1:2">
      <c r="A3947" s="32">
        <v>0</v>
      </c>
      <c r="B3947" s="32">
        <v>102.98686317</v>
      </c>
    </row>
    <row r="3948" spans="1:2">
      <c r="A3948" s="32">
        <v>1</v>
      </c>
      <c r="B3948" s="32">
        <v>97.109583625</v>
      </c>
    </row>
    <row r="3949" spans="1:2">
      <c r="A3949" s="32">
        <v>0</v>
      </c>
      <c r="B3949" s="32">
        <v>313.60448942</v>
      </c>
    </row>
    <row r="3950" spans="1:2">
      <c r="A3950" s="32">
        <v>0</v>
      </c>
      <c r="B3950" s="32">
        <v>219.33687955</v>
      </c>
    </row>
    <row r="3951" spans="1:2">
      <c r="A3951" s="32">
        <v>0</v>
      </c>
      <c r="B3951" s="32">
        <v>69.324719576</v>
      </c>
    </row>
    <row r="3952" spans="1:2">
      <c r="A3952" s="32">
        <v>0</v>
      </c>
      <c r="B3952" s="32">
        <v>243.32391625</v>
      </c>
    </row>
    <row r="3953" spans="1:2">
      <c r="A3953" s="32">
        <v>0</v>
      </c>
      <c r="B3953" s="32">
        <v>208.35175048</v>
      </c>
    </row>
    <row r="3954" spans="1:2">
      <c r="A3954" s="32"/>
      <c r="B3954" s="32"/>
    </row>
    <row r="3955" spans="1:2">
      <c r="A3955" s="32">
        <v>0</v>
      </c>
      <c r="B3955" s="32">
        <v>305.26666667</v>
      </c>
    </row>
    <row r="3956" spans="1:2">
      <c r="A3956" s="32"/>
      <c r="B3956" s="32"/>
    </row>
    <row r="3957" spans="1:2">
      <c r="A3957" s="32">
        <v>0</v>
      </c>
      <c r="B3957" s="32">
        <v>112.63586026</v>
      </c>
    </row>
    <row r="3958" spans="1:2">
      <c r="A3958" s="32">
        <v>0</v>
      </c>
      <c r="B3958" s="32">
        <v>114.01183854</v>
      </c>
    </row>
    <row r="3959" spans="1:2">
      <c r="A3959" s="32">
        <v>0</v>
      </c>
      <c r="B3959" s="32">
        <v>223.13789747</v>
      </c>
    </row>
    <row r="3960" spans="1:2">
      <c r="A3960" s="32">
        <v>2</v>
      </c>
      <c r="B3960" s="32">
        <v>233.5953067</v>
      </c>
    </row>
    <row r="3961" spans="1:2">
      <c r="A3961" s="32">
        <v>0</v>
      </c>
      <c r="B3961" s="32">
        <v>315.37439124</v>
      </c>
    </row>
    <row r="3962" spans="1:2">
      <c r="A3962" s="32">
        <v>0</v>
      </c>
      <c r="B3962" s="32">
        <v>213.72829182</v>
      </c>
    </row>
    <row r="3963" spans="1:2">
      <c r="A3963" s="32">
        <v>0</v>
      </c>
      <c r="B3963" s="32">
        <v>132.94093789</v>
      </c>
    </row>
    <row r="3964" spans="1:2">
      <c r="A3964" s="32">
        <v>4</v>
      </c>
      <c r="B3964" s="32">
        <v>107.53333333</v>
      </c>
    </row>
    <row r="3965" spans="1:2">
      <c r="A3965" s="32">
        <v>3</v>
      </c>
      <c r="B3965" s="32">
        <v>159.70677027</v>
      </c>
    </row>
    <row r="3966" spans="1:2">
      <c r="A3966" s="32"/>
      <c r="B3966" s="32">
        <v>114.48219764</v>
      </c>
    </row>
    <row r="3967" spans="1:2">
      <c r="A3967" s="32">
        <v>0</v>
      </c>
      <c r="B3967" s="32">
        <v>261.81405582</v>
      </c>
    </row>
    <row r="3968" spans="1:2">
      <c r="A3968" s="32">
        <v>0</v>
      </c>
      <c r="B3968" s="32">
        <v>50.293547164</v>
      </c>
    </row>
    <row r="3969" spans="1:2">
      <c r="A3969" s="32">
        <v>0</v>
      </c>
      <c r="B3969" s="32">
        <v>171.28347285</v>
      </c>
    </row>
    <row r="3970" spans="1:2">
      <c r="A3970" s="32">
        <v>0</v>
      </c>
      <c r="B3970" s="32">
        <v>214.33056821</v>
      </c>
    </row>
    <row r="3971" spans="1:2">
      <c r="A3971" s="32">
        <v>0</v>
      </c>
      <c r="B3971" s="32"/>
    </row>
    <row r="3972" spans="1:2">
      <c r="A3972" s="32">
        <v>0</v>
      </c>
      <c r="B3972" s="32">
        <v>168.31457712</v>
      </c>
    </row>
    <row r="3973" spans="1:2">
      <c r="A3973" s="32">
        <v>0</v>
      </c>
      <c r="B3973" s="32">
        <v>215.48071426</v>
      </c>
    </row>
    <row r="3974" spans="1:2">
      <c r="A3974" s="32">
        <v>0</v>
      </c>
      <c r="B3974" s="32">
        <v>102.42238785</v>
      </c>
    </row>
    <row r="3975" spans="1:2">
      <c r="A3975" s="32">
        <v>0</v>
      </c>
      <c r="B3975" s="32">
        <v>161.53748239</v>
      </c>
    </row>
    <row r="3976" spans="1:2">
      <c r="A3976" s="32">
        <v>0</v>
      </c>
      <c r="B3976" s="32">
        <v>310.23181959</v>
      </c>
    </row>
    <row r="3977" spans="1:2">
      <c r="A3977" s="32">
        <v>0</v>
      </c>
      <c r="B3977" s="32">
        <v>103.03112953</v>
      </c>
    </row>
    <row r="3978" spans="1:2">
      <c r="A3978" s="32">
        <v>0</v>
      </c>
      <c r="B3978" s="32">
        <v>407.58562369</v>
      </c>
    </row>
    <row r="3979" spans="1:2">
      <c r="A3979" s="32"/>
      <c r="B3979" s="32">
        <v>296.3963289</v>
      </c>
    </row>
    <row r="3980" spans="1:2">
      <c r="A3980" s="32">
        <v>0</v>
      </c>
      <c r="B3980" s="32">
        <v>63.248876919</v>
      </c>
    </row>
    <row r="3981" spans="1:2">
      <c r="A3981" s="32">
        <v>0</v>
      </c>
      <c r="B3981" s="32">
        <v>174.95857724</v>
      </c>
    </row>
    <row r="3982" spans="1:2">
      <c r="A3982" s="32">
        <v>0</v>
      </c>
      <c r="B3982" s="32">
        <v>412.01487305</v>
      </c>
    </row>
    <row r="3983" spans="1:2">
      <c r="A3983" s="32">
        <v>0</v>
      </c>
      <c r="B3983" s="32">
        <v>308.41035403</v>
      </c>
    </row>
    <row r="3984" spans="1:2">
      <c r="A3984" s="32">
        <v>0</v>
      </c>
      <c r="B3984" s="32">
        <v>169.68715741</v>
      </c>
    </row>
    <row r="3985" spans="1:2">
      <c r="A3985" s="32">
        <v>1</v>
      </c>
      <c r="B3985" s="32">
        <v>67.691938554</v>
      </c>
    </row>
    <row r="3986" spans="1:2">
      <c r="A3986" s="32">
        <v>0</v>
      </c>
      <c r="B3986" s="32">
        <v>323.5951974</v>
      </c>
    </row>
    <row r="3987" spans="1:2">
      <c r="A3987" s="32">
        <v>0</v>
      </c>
      <c r="B3987" s="32">
        <v>222.03799456</v>
      </c>
    </row>
    <row r="3988" spans="1:2">
      <c r="A3988" s="32">
        <v>0</v>
      </c>
      <c r="B3988" s="32">
        <v>67.324562017</v>
      </c>
    </row>
    <row r="3989" spans="1:2">
      <c r="A3989" s="32">
        <v>0</v>
      </c>
      <c r="B3989" s="32">
        <v>206.67735326</v>
      </c>
    </row>
    <row r="3990" spans="1:2">
      <c r="A3990" s="32">
        <v>0</v>
      </c>
      <c r="B3990" s="32">
        <v>52.303656254</v>
      </c>
    </row>
    <row r="3991" spans="1:2">
      <c r="A3991" s="32">
        <v>0</v>
      </c>
      <c r="B3991" s="32">
        <v>123.11488171</v>
      </c>
    </row>
    <row r="3992" spans="1:2">
      <c r="A3992" s="32">
        <v>0</v>
      </c>
      <c r="B3992" s="32">
        <v>181.65088033</v>
      </c>
    </row>
    <row r="3993" spans="1:2">
      <c r="A3993" s="32">
        <v>0</v>
      </c>
      <c r="B3993" s="32">
        <v>157.07118358</v>
      </c>
    </row>
    <row r="3994" spans="1:2">
      <c r="A3994" s="32">
        <v>1</v>
      </c>
      <c r="B3994" s="32">
        <v>120.2198845</v>
      </c>
    </row>
    <row r="3995" spans="1:2">
      <c r="A3995" s="32">
        <v>0</v>
      </c>
      <c r="B3995" s="32">
        <v>113.69883344</v>
      </c>
    </row>
    <row r="3996" spans="1:2">
      <c r="A3996" s="32">
        <v>0</v>
      </c>
      <c r="B3996" s="32">
        <v>235.39555279</v>
      </c>
    </row>
    <row r="3997" spans="1:2">
      <c r="A3997" s="32">
        <v>0</v>
      </c>
      <c r="B3997" s="32">
        <v>45.631135531</v>
      </c>
    </row>
    <row r="3998" spans="1:2">
      <c r="A3998" s="32">
        <v>0</v>
      </c>
      <c r="B3998" s="32">
        <v>179.92563497</v>
      </c>
    </row>
    <row r="3999" spans="1:2">
      <c r="A3999" s="32">
        <v>2</v>
      </c>
      <c r="B3999" s="32">
        <v>242.16425716</v>
      </c>
    </row>
    <row r="4000" spans="1:2">
      <c r="A4000" s="32">
        <v>0</v>
      </c>
      <c r="B4000" s="32">
        <v>75.563803334</v>
      </c>
    </row>
    <row r="4001" spans="1:2">
      <c r="A4001" s="32">
        <v>2</v>
      </c>
      <c r="B4001" s="32">
        <v>107.26951261</v>
      </c>
    </row>
    <row r="4002" spans="1:2">
      <c r="A4002" s="32">
        <v>0</v>
      </c>
      <c r="B4002" s="32">
        <v>123.4795377</v>
      </c>
    </row>
    <row r="4003" spans="1:2">
      <c r="A4003" s="32">
        <v>3</v>
      </c>
      <c r="B4003" s="32">
        <v>164.24893233</v>
      </c>
    </row>
    <row r="4004" spans="1:2">
      <c r="A4004" s="32"/>
      <c r="B4004" s="32">
        <v>177.86484921</v>
      </c>
    </row>
    <row r="4005" spans="1:2">
      <c r="A4005" s="32"/>
      <c r="B4005" s="32">
        <v>332.08282636</v>
      </c>
    </row>
    <row r="4006" spans="1:2">
      <c r="A4006" s="32">
        <v>0</v>
      </c>
      <c r="B4006" s="32">
        <v>124.95599784</v>
      </c>
    </row>
    <row r="4007" spans="1:2">
      <c r="A4007" s="32">
        <v>0</v>
      </c>
      <c r="B4007" s="32">
        <v>98.50936023</v>
      </c>
    </row>
    <row r="4008" spans="1:2">
      <c r="A4008" s="32">
        <v>0</v>
      </c>
      <c r="B4008" s="32">
        <v>98.66282045</v>
      </c>
    </row>
    <row r="4009" spans="1:2">
      <c r="A4009" s="32">
        <v>0</v>
      </c>
      <c r="B4009" s="32">
        <v>167.71839354</v>
      </c>
    </row>
    <row r="4010" spans="1:2">
      <c r="A4010" s="32">
        <v>0</v>
      </c>
      <c r="B4010" s="32">
        <v>173.78616163</v>
      </c>
    </row>
    <row r="4011" spans="1:2">
      <c r="A4011" s="32">
        <v>2</v>
      </c>
      <c r="B4011" s="32">
        <v>69.906569837</v>
      </c>
    </row>
    <row r="4012" spans="1:2">
      <c r="A4012" s="32">
        <v>0</v>
      </c>
      <c r="B4012" s="32">
        <v>207.21003554</v>
      </c>
    </row>
    <row r="4013" spans="1:2">
      <c r="A4013" s="32">
        <v>1</v>
      </c>
      <c r="B4013" s="32">
        <v>237.82012891</v>
      </c>
    </row>
    <row r="4014" spans="1:2">
      <c r="A4014" s="32"/>
      <c r="B4014" s="32">
        <v>156.87275074</v>
      </c>
    </row>
    <row r="4015" spans="1:2">
      <c r="A4015" s="32">
        <v>0</v>
      </c>
      <c r="B4015" s="32">
        <v>229.98699803</v>
      </c>
    </row>
    <row r="4016" spans="1:2">
      <c r="A4016" s="32">
        <v>0</v>
      </c>
      <c r="B4016" s="32">
        <v>97.544252184</v>
      </c>
    </row>
    <row r="4017" spans="1:2">
      <c r="A4017" s="32">
        <v>0</v>
      </c>
      <c r="B4017" s="32">
        <v>48.498970842</v>
      </c>
    </row>
    <row r="4018" spans="1:2">
      <c r="A4018" s="32"/>
      <c r="B4018" s="32"/>
    </row>
    <row r="4019" spans="1:2">
      <c r="A4019" s="32">
        <v>0</v>
      </c>
      <c r="B4019" s="32">
        <v>121.76666667</v>
      </c>
    </row>
    <row r="4020" spans="1:2">
      <c r="A4020" s="32">
        <v>0</v>
      </c>
      <c r="B4020" s="32">
        <v>97.633333333</v>
      </c>
    </row>
    <row r="4021" spans="1:2">
      <c r="A4021" s="32">
        <v>0</v>
      </c>
      <c r="B4021" s="32">
        <v>160.9</v>
      </c>
    </row>
    <row r="4022" spans="1:2">
      <c r="A4022" s="32">
        <v>0</v>
      </c>
      <c r="B4022" s="32">
        <v>66.633333333</v>
      </c>
    </row>
    <row r="4023" spans="1:2">
      <c r="A4023" s="32">
        <v>1</v>
      </c>
      <c r="B4023" s="32">
        <v>163.36666667</v>
      </c>
    </row>
    <row r="4024" spans="1:2">
      <c r="A4024" s="32">
        <v>8</v>
      </c>
      <c r="B4024" s="32">
        <v>154.2</v>
      </c>
    </row>
    <row r="4025" spans="1:2">
      <c r="A4025" s="32">
        <v>0</v>
      </c>
      <c r="B4025" s="32">
        <v>116.7</v>
      </c>
    </row>
    <row r="4026" spans="1:2">
      <c r="A4026" s="32">
        <v>1</v>
      </c>
      <c r="B4026" s="32">
        <v>116.9</v>
      </c>
    </row>
    <row r="4027" spans="1:2">
      <c r="A4027" s="32">
        <v>0</v>
      </c>
      <c r="B4027" s="32">
        <v>65.966666667</v>
      </c>
    </row>
    <row r="4028" spans="1:2">
      <c r="A4028" s="32">
        <v>0</v>
      </c>
      <c r="B4028" s="32">
        <v>225.28527037</v>
      </c>
    </row>
    <row r="4029" spans="1:2">
      <c r="A4029" s="32">
        <v>0</v>
      </c>
      <c r="B4029" s="32">
        <v>123.97280612</v>
      </c>
    </row>
    <row r="4030" spans="1:2">
      <c r="A4030" s="32">
        <v>0</v>
      </c>
      <c r="B4030" s="32">
        <v>223.76961057</v>
      </c>
    </row>
    <row r="4031" spans="1:2">
      <c r="A4031" s="32">
        <v>2</v>
      </c>
      <c r="B4031" s="32">
        <v>90.425474601</v>
      </c>
    </row>
    <row r="4032" spans="1:2">
      <c r="A4032" s="32">
        <v>0</v>
      </c>
      <c r="B4032" s="32">
        <v>196.19790754</v>
      </c>
    </row>
    <row r="4033" spans="1:2">
      <c r="A4033" s="32">
        <v>0</v>
      </c>
      <c r="B4033" s="32">
        <v>174.42896876</v>
      </c>
    </row>
    <row r="4034" spans="1:2">
      <c r="A4034" s="32">
        <v>0</v>
      </c>
      <c r="B4034" s="32">
        <v>208.60596567</v>
      </c>
    </row>
    <row r="4035" spans="1:2">
      <c r="A4035" s="32">
        <v>0</v>
      </c>
      <c r="B4035" s="32">
        <v>99.369470346</v>
      </c>
    </row>
    <row r="4036" spans="1:2">
      <c r="A4036" s="32">
        <v>0</v>
      </c>
      <c r="B4036" s="32">
        <v>207.20795161</v>
      </c>
    </row>
    <row r="4037" spans="1:2">
      <c r="A4037" s="32"/>
      <c r="B4037" s="32"/>
    </row>
    <row r="4038" spans="1:2">
      <c r="A4038" s="32">
        <v>1</v>
      </c>
      <c r="B4038" s="32">
        <v>74.576426981</v>
      </c>
    </row>
    <row r="4039" spans="1:2">
      <c r="A4039" s="32">
        <v>0</v>
      </c>
      <c r="B4039" s="32">
        <v>285.04691618</v>
      </c>
    </row>
    <row r="4040" spans="1:2">
      <c r="A4040" s="32">
        <v>0</v>
      </c>
      <c r="B4040" s="32">
        <v>79.166666667</v>
      </c>
    </row>
    <row r="4041" spans="1:2">
      <c r="A4041" s="32">
        <v>0</v>
      </c>
      <c r="B4041" s="32">
        <v>220.55353362</v>
      </c>
    </row>
    <row r="4042" spans="1:2">
      <c r="A4042" s="32">
        <v>0</v>
      </c>
      <c r="B4042" s="32">
        <v>626.29709367</v>
      </c>
    </row>
    <row r="4043" spans="1:2">
      <c r="A4043" s="32">
        <v>0</v>
      </c>
      <c r="B4043" s="32">
        <v>279.46823675</v>
      </c>
    </row>
    <row r="4044" spans="1:2">
      <c r="A4044" s="32">
        <v>0</v>
      </c>
      <c r="B4044" s="32">
        <v>324.1633286</v>
      </c>
    </row>
    <row r="4045" spans="1:2">
      <c r="A4045" s="32">
        <v>1</v>
      </c>
      <c r="B4045" s="32">
        <v>112.57824309</v>
      </c>
    </row>
    <row r="4046" spans="1:2">
      <c r="A4046" s="32">
        <v>0</v>
      </c>
      <c r="B4046" s="32">
        <v>197.04446062</v>
      </c>
    </row>
    <row r="4047" spans="1:2">
      <c r="A4047" s="32">
        <v>0</v>
      </c>
      <c r="B4047" s="32">
        <v>87.64505947</v>
      </c>
    </row>
    <row r="4048" spans="1:2">
      <c r="A4048" s="32">
        <v>0</v>
      </c>
      <c r="B4048" s="32">
        <v>216.1560174</v>
      </c>
    </row>
    <row r="4049" spans="1:2">
      <c r="A4049" s="32">
        <v>0</v>
      </c>
      <c r="B4049" s="32">
        <v>161.85911856</v>
      </c>
    </row>
    <row r="4050" spans="1:2">
      <c r="A4050" s="32">
        <v>0</v>
      </c>
      <c r="B4050" s="32">
        <v>211.8072267</v>
      </c>
    </row>
    <row r="4051" spans="1:2">
      <c r="A4051" s="32">
        <v>0</v>
      </c>
      <c r="B4051" s="32">
        <v>200.01491752</v>
      </c>
    </row>
    <row r="4052" spans="1:2">
      <c r="A4052" s="32">
        <v>0</v>
      </c>
      <c r="B4052" s="32">
        <v>123.89394862</v>
      </c>
    </row>
    <row r="4053" spans="1:2">
      <c r="A4053" s="32">
        <v>0</v>
      </c>
      <c r="B4053" s="32">
        <v>97.2311228</v>
      </c>
    </row>
    <row r="4054" spans="1:2">
      <c r="A4054" s="32">
        <v>0</v>
      </c>
      <c r="B4054" s="32">
        <v>224.12044079</v>
      </c>
    </row>
    <row r="4055" spans="1:2">
      <c r="A4055" s="32">
        <v>0</v>
      </c>
      <c r="B4055" s="32">
        <v>143.36452964</v>
      </c>
    </row>
    <row r="4056" spans="1:2">
      <c r="A4056" s="32">
        <v>1</v>
      </c>
      <c r="B4056" s="32">
        <v>43.6</v>
      </c>
    </row>
    <row r="4057" spans="1:2">
      <c r="A4057" s="32">
        <v>0</v>
      </c>
      <c r="B4057" s="32">
        <v>302.20690049</v>
      </c>
    </row>
    <row r="4058" spans="1:2">
      <c r="A4058" s="32">
        <v>0</v>
      </c>
      <c r="B4058" s="32">
        <v>73.303097452</v>
      </c>
    </row>
    <row r="4059" spans="1:2">
      <c r="A4059" s="32">
        <v>0</v>
      </c>
      <c r="B4059" s="32">
        <v>135.26453705</v>
      </c>
    </row>
    <row r="4060" spans="1:2">
      <c r="A4060" s="32">
        <v>0</v>
      </c>
      <c r="B4060" s="32">
        <v>196.93374862</v>
      </c>
    </row>
    <row r="4061" spans="1:2">
      <c r="A4061" s="32">
        <v>0</v>
      </c>
      <c r="B4061" s="32">
        <v>623.45620883</v>
      </c>
    </row>
    <row r="4062" spans="1:2">
      <c r="A4062" s="32">
        <v>0</v>
      </c>
      <c r="B4062" s="32">
        <v>106.8357327</v>
      </c>
    </row>
    <row r="4063" spans="1:2">
      <c r="A4063" s="32">
        <v>0</v>
      </c>
      <c r="B4063" s="32">
        <v>231.01924428</v>
      </c>
    </row>
    <row r="4064" spans="1:2">
      <c r="A4064" s="32">
        <v>0</v>
      </c>
      <c r="B4064" s="32">
        <v>197.14819053</v>
      </c>
    </row>
    <row r="4065" spans="1:2">
      <c r="A4065" s="32">
        <v>0</v>
      </c>
      <c r="B4065" s="32">
        <v>212.9322977</v>
      </c>
    </row>
    <row r="4066" spans="1:2">
      <c r="A4066" s="32">
        <v>0</v>
      </c>
      <c r="B4066" s="32">
        <v>138.34845525</v>
      </c>
    </row>
    <row r="4067" spans="1:2">
      <c r="A4067" s="32">
        <v>0</v>
      </c>
      <c r="B4067" s="32">
        <v>185.7</v>
      </c>
    </row>
    <row r="4068" spans="1:2">
      <c r="A4068" s="32"/>
      <c r="B4068" s="32">
        <v>334.06591692</v>
      </c>
    </row>
    <row r="4069" spans="1:2">
      <c r="A4069" s="32">
        <v>0</v>
      </c>
      <c r="B4069" s="32">
        <v>276.17016698</v>
      </c>
    </row>
    <row r="4070" spans="1:2">
      <c r="A4070" s="32">
        <v>0</v>
      </c>
      <c r="B4070" s="32">
        <v>166.08298277</v>
      </c>
    </row>
    <row r="4071" spans="1:2">
      <c r="A4071" s="32"/>
      <c r="B4071" s="32">
        <v>199.47673517</v>
      </c>
    </row>
    <row r="4072" spans="1:2">
      <c r="A4072" s="32">
        <v>0</v>
      </c>
      <c r="B4072" s="32">
        <v>291.81953877</v>
      </c>
    </row>
    <row r="4073" spans="1:2">
      <c r="A4073" s="32"/>
      <c r="B4073" s="32">
        <v>317.3006251</v>
      </c>
    </row>
    <row r="4074" spans="1:2">
      <c r="A4074" s="32"/>
      <c r="B4074" s="32"/>
    </row>
    <row r="4075" spans="1:2">
      <c r="A4075" s="32"/>
      <c r="B4075" s="32">
        <v>173.79250726</v>
      </c>
    </row>
    <row r="4076" spans="1:2">
      <c r="A4076" s="32">
        <v>0</v>
      </c>
      <c r="B4076" s="32">
        <v>162.32211917</v>
      </c>
    </row>
    <row r="4077" spans="1:2">
      <c r="A4077" s="32">
        <v>0</v>
      </c>
      <c r="B4077" s="32">
        <v>288.37369758</v>
      </c>
    </row>
    <row r="4078" spans="1:2">
      <c r="A4078" s="32">
        <v>0</v>
      </c>
      <c r="B4078" s="32">
        <v>117.21012608</v>
      </c>
    </row>
    <row r="4079" spans="1:2">
      <c r="A4079" s="32">
        <v>0</v>
      </c>
      <c r="B4079" s="32">
        <v>278.691315</v>
      </c>
    </row>
    <row r="4080" spans="1:2">
      <c r="A4080" s="32">
        <v>0</v>
      </c>
      <c r="B4080" s="32">
        <v>200.91114932</v>
      </c>
    </row>
    <row r="4081" spans="1:2">
      <c r="A4081" s="32">
        <v>0</v>
      </c>
      <c r="B4081" s="32">
        <v>311.32570371</v>
      </c>
    </row>
    <row r="4082" spans="1:2">
      <c r="A4082" s="32">
        <v>0</v>
      </c>
      <c r="B4082" s="32">
        <v>101.77402013</v>
      </c>
    </row>
    <row r="4083" spans="1:2">
      <c r="A4083" s="32">
        <v>0</v>
      </c>
      <c r="B4083" s="32">
        <v>109.90068569</v>
      </c>
    </row>
    <row r="4084" spans="1:2">
      <c r="A4084" s="32">
        <v>0</v>
      </c>
      <c r="B4084" s="32">
        <v>313.18746512</v>
      </c>
    </row>
    <row r="4085" spans="1:2">
      <c r="A4085" s="32"/>
      <c r="B4085" s="32">
        <v>98.89218205</v>
      </c>
    </row>
    <row r="4086" spans="1:2">
      <c r="A4086" s="32">
        <v>2</v>
      </c>
      <c r="B4086" s="32">
        <v>135.23283605</v>
      </c>
    </row>
    <row r="4087" spans="1:2">
      <c r="A4087" s="32">
        <v>0</v>
      </c>
      <c r="B4087" s="32">
        <v>213.23333333</v>
      </c>
    </row>
    <row r="4088" spans="1:2">
      <c r="A4088" s="32">
        <v>0</v>
      </c>
      <c r="B4088" s="32">
        <v>187.37085369</v>
      </c>
    </row>
    <row r="4089" spans="1:2">
      <c r="A4089" s="32">
        <v>0</v>
      </c>
      <c r="B4089" s="32">
        <v>169.01613785</v>
      </c>
    </row>
    <row r="4090" spans="1:2">
      <c r="A4090" s="32">
        <v>1</v>
      </c>
      <c r="B4090" s="32">
        <v>172.03106931</v>
      </c>
    </row>
    <row r="4091" spans="1:2">
      <c r="A4091" s="32"/>
      <c r="B4091" s="32">
        <v>306.18366191</v>
      </c>
    </row>
    <row r="4092" spans="1:2">
      <c r="A4092" s="32">
        <v>2</v>
      </c>
      <c r="B4092" s="32">
        <v>183.5480397</v>
      </c>
    </row>
    <row r="4093" spans="1:2">
      <c r="A4093" s="32">
        <v>2</v>
      </c>
      <c r="B4093" s="32">
        <v>149.25448005</v>
      </c>
    </row>
    <row r="4094" spans="1:2">
      <c r="A4094" s="32">
        <v>1</v>
      </c>
      <c r="B4094" s="32">
        <v>248.64649535</v>
      </c>
    </row>
    <row r="4095" spans="1:2">
      <c r="A4095" s="32">
        <v>0</v>
      </c>
      <c r="B4095" s="32">
        <v>173.57510466</v>
      </c>
    </row>
    <row r="4096" spans="1:2">
      <c r="A4096" s="32">
        <v>0</v>
      </c>
      <c r="B4096" s="32">
        <v>219.1538803</v>
      </c>
    </row>
    <row r="4097" spans="1:2">
      <c r="A4097" s="32">
        <v>0</v>
      </c>
      <c r="B4097" s="32">
        <v>221.51542597</v>
      </c>
    </row>
    <row r="4098" spans="1:2">
      <c r="A4098" s="32"/>
      <c r="B4098" s="32"/>
    </row>
    <row r="4099" spans="1:2">
      <c r="A4099" s="32">
        <v>0</v>
      </c>
      <c r="B4099" s="32">
        <v>314.6389579</v>
      </c>
    </row>
    <row r="4100" spans="1:2">
      <c r="A4100" s="32">
        <v>0</v>
      </c>
      <c r="B4100" s="32">
        <v>627.70238954</v>
      </c>
    </row>
    <row r="4101" spans="1:2">
      <c r="A4101" s="32">
        <v>0</v>
      </c>
      <c r="B4101" s="32">
        <v>81.446380314</v>
      </c>
    </row>
    <row r="4102" spans="1:2">
      <c r="A4102" s="32">
        <v>0</v>
      </c>
      <c r="B4102" s="32">
        <v>62.26356587</v>
      </c>
    </row>
    <row r="4103" spans="1:2">
      <c r="A4103" s="32">
        <v>0</v>
      </c>
      <c r="B4103" s="32">
        <v>122.15334415</v>
      </c>
    </row>
    <row r="4104" spans="1:2">
      <c r="A4104" s="32">
        <v>0</v>
      </c>
      <c r="B4104" s="32">
        <v>109.78032096</v>
      </c>
    </row>
    <row r="4105" spans="1:2">
      <c r="A4105" s="32">
        <v>0</v>
      </c>
      <c r="B4105" s="32">
        <v>314.98428693</v>
      </c>
    </row>
    <row r="4106" spans="1:2">
      <c r="A4106" s="32">
        <v>0</v>
      </c>
      <c r="B4106" s="32">
        <v>180.41735424</v>
      </c>
    </row>
    <row r="4107" spans="1:2">
      <c r="A4107" s="32">
        <v>1</v>
      </c>
      <c r="B4107" s="32">
        <v>206.12766482</v>
      </c>
    </row>
    <row r="4108" spans="1:2">
      <c r="A4108" s="32">
        <v>0</v>
      </c>
      <c r="B4108" s="32">
        <v>153.22388819</v>
      </c>
    </row>
    <row r="4109" spans="1:2">
      <c r="A4109" s="32"/>
      <c r="B4109" s="32">
        <v>122.28979153</v>
      </c>
    </row>
    <row r="4110" spans="1:2">
      <c r="A4110" s="32">
        <v>0</v>
      </c>
      <c r="B4110" s="32">
        <v>58.117463621</v>
      </c>
    </row>
    <row r="4111" spans="1:2">
      <c r="A4111" s="32">
        <v>0</v>
      </c>
      <c r="B4111" s="32">
        <v>195.48568002</v>
      </c>
    </row>
    <row r="4112" spans="1:2">
      <c r="A4112" s="32">
        <v>0</v>
      </c>
      <c r="B4112" s="32">
        <v>212.60407973</v>
      </c>
    </row>
    <row r="4113" spans="1:2">
      <c r="A4113" s="32">
        <v>0</v>
      </c>
      <c r="B4113" s="32">
        <v>311.42612789</v>
      </c>
    </row>
    <row r="4114" spans="1:2">
      <c r="A4114" s="32"/>
      <c r="B4114" s="32">
        <v>305.84971646</v>
      </c>
    </row>
    <row r="4115" spans="1:2">
      <c r="A4115" s="32">
        <v>0</v>
      </c>
      <c r="B4115" s="32">
        <v>199.21959548</v>
      </c>
    </row>
    <row r="4116" spans="1:2">
      <c r="A4116" s="32">
        <v>0</v>
      </c>
      <c r="B4116" s="32">
        <v>227.34748644</v>
      </c>
    </row>
    <row r="4117" spans="1:2">
      <c r="A4117" s="32">
        <v>0</v>
      </c>
      <c r="B4117" s="32">
        <v>173.34166492</v>
      </c>
    </row>
    <row r="4118" spans="1:2">
      <c r="A4118" s="32">
        <v>0</v>
      </c>
      <c r="B4118" s="32">
        <v>205.27836456</v>
      </c>
    </row>
    <row r="4119" spans="1:2">
      <c r="A4119" s="32">
        <v>0</v>
      </c>
      <c r="B4119" s="32">
        <v>243.5</v>
      </c>
    </row>
    <row r="4120" spans="1:2">
      <c r="A4120" s="32">
        <v>0</v>
      </c>
      <c r="B4120" s="32">
        <v>304.36666667</v>
      </c>
    </row>
    <row r="4121" spans="1:2">
      <c r="A4121" s="32"/>
      <c r="B4121" s="32">
        <v>105.35993104</v>
      </c>
    </row>
    <row r="4122" spans="1:2">
      <c r="A4122" s="32">
        <v>0</v>
      </c>
      <c r="B4122" s="32">
        <v>135.94054149</v>
      </c>
    </row>
    <row r="4123" spans="1:2">
      <c r="A4123" s="32"/>
      <c r="B4123" s="32">
        <v>319.78080229</v>
      </c>
    </row>
    <row r="4124" spans="1:2">
      <c r="A4124" s="32"/>
      <c r="B4124" s="32"/>
    </row>
    <row r="4125" spans="1:2">
      <c r="A4125" s="32">
        <v>1</v>
      </c>
      <c r="B4125" s="32">
        <v>170.20499962</v>
      </c>
    </row>
    <row r="4126" spans="1:2">
      <c r="A4126" s="32">
        <v>0</v>
      </c>
      <c r="B4126" s="32">
        <v>128.64278574</v>
      </c>
    </row>
    <row r="4127" spans="1:2">
      <c r="A4127" s="32">
        <v>0</v>
      </c>
      <c r="B4127" s="32">
        <v>261.86666667</v>
      </c>
    </row>
    <row r="4128" spans="1:2">
      <c r="A4128" s="32">
        <v>0</v>
      </c>
      <c r="B4128" s="32">
        <v>247.81397141</v>
      </c>
    </row>
    <row r="4129" spans="1:2">
      <c r="A4129" s="32"/>
      <c r="B4129" s="32">
        <v>158.64070667</v>
      </c>
    </row>
    <row r="4130" spans="1:2">
      <c r="A4130" s="32">
        <v>0</v>
      </c>
      <c r="B4130" s="32">
        <v>196.80879268</v>
      </c>
    </row>
    <row r="4131" spans="1:2">
      <c r="A4131" s="32">
        <v>1</v>
      </c>
      <c r="B4131" s="32">
        <v>313.42732166</v>
      </c>
    </row>
    <row r="4132" spans="1:2">
      <c r="A4132" s="32"/>
      <c r="B4132" s="32">
        <v>312.19978392</v>
      </c>
    </row>
    <row r="4133" spans="1:2">
      <c r="A4133" s="32">
        <v>0</v>
      </c>
      <c r="B4133" s="32">
        <v>230.24223467</v>
      </c>
    </row>
    <row r="4134" spans="1:2">
      <c r="A4134" s="32">
        <v>0</v>
      </c>
      <c r="B4134" s="32">
        <v>193.04880318</v>
      </c>
    </row>
    <row r="4135" spans="1:2">
      <c r="A4135" s="32">
        <v>0</v>
      </c>
      <c r="B4135" s="32">
        <v>358.42842429</v>
      </c>
    </row>
    <row r="4136" spans="1:2">
      <c r="A4136" s="32">
        <v>0</v>
      </c>
      <c r="B4136" s="32">
        <v>121.49424873</v>
      </c>
    </row>
    <row r="4137" spans="1:2">
      <c r="A4137" s="32">
        <v>0</v>
      </c>
      <c r="B4137" s="32">
        <v>213.03452176</v>
      </c>
    </row>
    <row r="4138" spans="1:2">
      <c r="A4138" s="32">
        <v>0</v>
      </c>
      <c r="B4138" s="32">
        <v>267.88778988</v>
      </c>
    </row>
    <row r="4139" spans="1:2">
      <c r="A4139" s="32">
        <v>0</v>
      </c>
      <c r="B4139" s="32">
        <v>111.06809784</v>
      </c>
    </row>
    <row r="4140" spans="1:2">
      <c r="A4140" s="32">
        <v>0</v>
      </c>
      <c r="B4140" s="32">
        <v>136.39714173</v>
      </c>
    </row>
    <row r="4141" spans="1:2">
      <c r="A4141" s="32">
        <v>0</v>
      </c>
      <c r="B4141" s="32">
        <v>303.23405271</v>
      </c>
    </row>
    <row r="4142" spans="1:2">
      <c r="A4142" s="32"/>
      <c r="B4142" s="32">
        <v>127.7781102</v>
      </c>
    </row>
    <row r="4143" spans="1:2">
      <c r="A4143" s="32"/>
      <c r="B4143" s="32"/>
    </row>
    <row r="4144" spans="1:2">
      <c r="A4144" s="32">
        <v>0</v>
      </c>
      <c r="B4144" s="32">
        <v>145.93538381</v>
      </c>
    </row>
    <row r="4145" spans="1:2">
      <c r="A4145" s="32">
        <v>0</v>
      </c>
      <c r="B4145" s="32">
        <v>626.77139277</v>
      </c>
    </row>
    <row r="4146" spans="1:2">
      <c r="A4146" s="32">
        <v>0</v>
      </c>
      <c r="B4146" s="32">
        <v>162.44691401</v>
      </c>
    </row>
    <row r="4147" spans="1:2">
      <c r="A4147" s="32">
        <v>0</v>
      </c>
      <c r="B4147" s="32">
        <v>303.43333333</v>
      </c>
    </row>
    <row r="4148" spans="1:2">
      <c r="A4148" s="32">
        <v>2</v>
      </c>
      <c r="B4148" s="32">
        <v>165.60083001</v>
      </c>
    </row>
    <row r="4149" spans="1:2">
      <c r="A4149" s="32">
        <v>0</v>
      </c>
      <c r="B4149" s="32">
        <v>121.95099104</v>
      </c>
    </row>
    <row r="4150" spans="1:2">
      <c r="A4150" s="32">
        <v>0</v>
      </c>
      <c r="B4150" s="32">
        <v>156.6673122</v>
      </c>
    </row>
    <row r="4151" spans="1:2">
      <c r="A4151" s="32">
        <v>0</v>
      </c>
      <c r="B4151" s="32">
        <v>205.01683542</v>
      </c>
    </row>
    <row r="4152" spans="1:2">
      <c r="A4152" s="32">
        <v>0</v>
      </c>
      <c r="B4152" s="32">
        <v>104.17477035</v>
      </c>
    </row>
    <row r="4153" spans="1:2">
      <c r="A4153" s="32">
        <v>1</v>
      </c>
      <c r="B4153" s="32">
        <v>70.691072722</v>
      </c>
    </row>
    <row r="4154" spans="1:2">
      <c r="A4154" s="32">
        <v>0</v>
      </c>
      <c r="B4154" s="32">
        <v>356.88649897</v>
      </c>
    </row>
    <row r="4155" spans="1:2">
      <c r="A4155" s="32">
        <v>0</v>
      </c>
      <c r="B4155" s="32">
        <v>615.13337324</v>
      </c>
    </row>
    <row r="4156" spans="1:2">
      <c r="A4156" s="32">
        <v>0</v>
      </c>
      <c r="B4156" s="32">
        <v>257.12072182</v>
      </c>
    </row>
    <row r="4157" spans="1:2">
      <c r="A4157" s="32"/>
      <c r="B4157" s="32">
        <v>62.856356954</v>
      </c>
    </row>
    <row r="4158" spans="1:2">
      <c r="A4158" s="32"/>
      <c r="B4158" s="32">
        <v>300.6792922</v>
      </c>
    </row>
    <row r="4159" spans="1:2">
      <c r="A4159" s="32">
        <v>0</v>
      </c>
      <c r="B4159" s="32">
        <v>64.508423594</v>
      </c>
    </row>
    <row r="4160" spans="1:2">
      <c r="A4160" s="32">
        <v>0</v>
      </c>
      <c r="B4160" s="32">
        <v>293.76207666</v>
      </c>
    </row>
    <row r="4161" spans="1:2">
      <c r="A4161" s="32"/>
      <c r="B4161" s="32">
        <v>309.02844551</v>
      </c>
    </row>
    <row r="4162" spans="1:2">
      <c r="A4162" s="32">
        <v>0</v>
      </c>
      <c r="B4162" s="32">
        <v>185.68207969</v>
      </c>
    </row>
    <row r="4163" spans="1:2">
      <c r="A4163" s="32">
        <v>2</v>
      </c>
      <c r="B4163" s="32">
        <v>249.24276294</v>
      </c>
    </row>
    <row r="4164" spans="1:2">
      <c r="A4164" s="32"/>
      <c r="B4164" s="32">
        <v>232.06666667</v>
      </c>
    </row>
    <row r="4165" spans="1:2">
      <c r="A4165" s="32">
        <v>0</v>
      </c>
      <c r="B4165" s="32">
        <v>166.17765781</v>
      </c>
    </row>
    <row r="4166" spans="1:2">
      <c r="A4166" s="32">
        <v>0</v>
      </c>
      <c r="B4166" s="32">
        <v>153.68459626</v>
      </c>
    </row>
    <row r="4167" spans="1:2">
      <c r="A4167" s="32">
        <v>0</v>
      </c>
      <c r="B4167" s="32">
        <v>177.60206564</v>
      </c>
    </row>
    <row r="4168" spans="1:2">
      <c r="A4168" s="32">
        <v>0</v>
      </c>
      <c r="B4168" s="32">
        <v>166.87103568</v>
      </c>
    </row>
    <row r="4169" spans="1:2">
      <c r="A4169" s="32">
        <v>0</v>
      </c>
      <c r="B4169" s="32">
        <v>199.98543166</v>
      </c>
    </row>
    <row r="4170" spans="1:2">
      <c r="A4170" s="32">
        <v>0</v>
      </c>
      <c r="B4170" s="32">
        <v>131.87535395</v>
      </c>
    </row>
    <row r="4171" spans="1:2">
      <c r="A4171" s="32">
        <v>0</v>
      </c>
      <c r="B4171" s="32">
        <v>154.55254739</v>
      </c>
    </row>
    <row r="4172" spans="1:2">
      <c r="A4172" s="32">
        <v>0</v>
      </c>
      <c r="B4172" s="32">
        <v>89.839558205</v>
      </c>
    </row>
    <row r="4173" spans="1:2">
      <c r="A4173" s="32">
        <v>0</v>
      </c>
      <c r="B4173" s="32">
        <v>165.31028179</v>
      </c>
    </row>
    <row r="4174" spans="1:2">
      <c r="A4174" s="32">
        <v>0</v>
      </c>
      <c r="B4174" s="32">
        <v>115.52948936</v>
      </c>
    </row>
    <row r="4175" spans="1:2">
      <c r="A4175" s="32">
        <v>0</v>
      </c>
      <c r="B4175" s="32">
        <v>301.5210741</v>
      </c>
    </row>
    <row r="4176" spans="1:2">
      <c r="A4176" s="32">
        <v>0</v>
      </c>
      <c r="B4176" s="32">
        <v>238.36963726</v>
      </c>
    </row>
    <row r="4177" spans="1:2">
      <c r="A4177" s="32">
        <v>0</v>
      </c>
      <c r="B4177" s="32">
        <v>270.47903997</v>
      </c>
    </row>
    <row r="4178" spans="1:2">
      <c r="A4178" s="32">
        <v>0</v>
      </c>
      <c r="B4178" s="32">
        <v>256.7</v>
      </c>
    </row>
    <row r="4179" spans="1:2">
      <c r="A4179" s="32">
        <v>1</v>
      </c>
      <c r="B4179" s="32">
        <v>115.13020763</v>
      </c>
    </row>
    <row r="4180" spans="1:2">
      <c r="A4180" s="32">
        <v>0</v>
      </c>
      <c r="B4180" s="32">
        <v>111.99863079</v>
      </c>
    </row>
    <row r="4181" spans="1:2">
      <c r="A4181" s="32">
        <v>0</v>
      </c>
      <c r="B4181" s="32">
        <v>212.69546756</v>
      </c>
    </row>
    <row r="4182" spans="1:2">
      <c r="A4182" s="32">
        <v>0</v>
      </c>
      <c r="B4182" s="32">
        <v>73.317930125</v>
      </c>
    </row>
    <row r="4183" spans="1:2">
      <c r="A4183" s="32">
        <v>0</v>
      </c>
      <c r="B4183" s="32">
        <v>114.54175113</v>
      </c>
    </row>
    <row r="4184" spans="1:2">
      <c r="A4184" s="32">
        <v>0</v>
      </c>
      <c r="B4184" s="32">
        <v>190.0874448</v>
      </c>
    </row>
    <row r="4185" spans="1:2">
      <c r="A4185" s="32">
        <v>2</v>
      </c>
      <c r="B4185" s="32">
        <v>245.08777445</v>
      </c>
    </row>
    <row r="4186" spans="1:2">
      <c r="A4186" s="32">
        <v>0</v>
      </c>
      <c r="B4186" s="32">
        <v>300.84142875</v>
      </c>
    </row>
    <row r="4187" spans="1:2">
      <c r="A4187" s="32">
        <v>0</v>
      </c>
      <c r="B4187" s="32">
        <v>227.98627911</v>
      </c>
    </row>
    <row r="4188" spans="1:2">
      <c r="A4188" s="32">
        <v>1</v>
      </c>
      <c r="B4188" s="32">
        <v>286.1</v>
      </c>
    </row>
    <row r="4189" spans="1:2">
      <c r="A4189" s="32">
        <v>0</v>
      </c>
      <c r="B4189" s="32">
        <v>187.29747694</v>
      </c>
    </row>
    <row r="4190" spans="1:2">
      <c r="A4190" s="32">
        <v>0</v>
      </c>
      <c r="B4190" s="32">
        <v>218.73033314</v>
      </c>
    </row>
    <row r="4191" spans="1:2">
      <c r="A4191" s="32">
        <v>0</v>
      </c>
      <c r="B4191" s="32">
        <v>169.76714449</v>
      </c>
    </row>
    <row r="4192" spans="1:2">
      <c r="A4192" s="32">
        <v>0</v>
      </c>
      <c r="B4192" s="32">
        <v>308.73705314</v>
      </c>
    </row>
    <row r="4193" spans="1:2">
      <c r="A4193" s="32">
        <v>0</v>
      </c>
      <c r="B4193" s="32">
        <v>304.73693031</v>
      </c>
    </row>
    <row r="4194" spans="1:2">
      <c r="A4194" s="32">
        <v>0</v>
      </c>
      <c r="B4194" s="32">
        <v>61.641325377</v>
      </c>
    </row>
    <row r="4195" spans="1:2">
      <c r="A4195" s="32"/>
      <c r="B4195" s="32">
        <v>100.77592598</v>
      </c>
    </row>
    <row r="4196" spans="1:2">
      <c r="A4196" s="32">
        <v>0</v>
      </c>
      <c r="B4196" s="32">
        <v>191.55190932</v>
      </c>
    </row>
    <row r="4197" spans="1:2">
      <c r="A4197" s="32">
        <v>0</v>
      </c>
      <c r="B4197" s="32">
        <v>402.08681048</v>
      </c>
    </row>
    <row r="4198" spans="1:2">
      <c r="A4198" s="32"/>
      <c r="B4198" s="32">
        <v>107.44989467</v>
      </c>
    </row>
    <row r="4199" spans="1:2">
      <c r="A4199" s="32">
        <v>0</v>
      </c>
      <c r="B4199" s="32">
        <v>201.68554815</v>
      </c>
    </row>
    <row r="4200" spans="1:2">
      <c r="A4200" s="32">
        <v>0</v>
      </c>
      <c r="B4200" s="32">
        <v>207.65328952</v>
      </c>
    </row>
    <row r="4201" spans="1:2">
      <c r="A4201" s="32"/>
      <c r="B4201" s="32"/>
    </row>
    <row r="4202" spans="1:2">
      <c r="A4202" s="32">
        <v>0</v>
      </c>
      <c r="B4202" s="32">
        <v>188.97861712</v>
      </c>
    </row>
    <row r="4203" spans="1:2">
      <c r="A4203" s="32">
        <v>0</v>
      </c>
      <c r="B4203" s="32">
        <v>217.02094018</v>
      </c>
    </row>
    <row r="4204" spans="1:2">
      <c r="A4204" s="32">
        <v>0</v>
      </c>
      <c r="B4204" s="32">
        <v>281.05914082</v>
      </c>
    </row>
    <row r="4205" spans="1:2">
      <c r="A4205" s="32"/>
      <c r="B4205" s="32">
        <v>116.5339256</v>
      </c>
    </row>
    <row r="4206" spans="1:2">
      <c r="A4206" s="32">
        <v>0</v>
      </c>
      <c r="B4206" s="32">
        <v>61.286698451</v>
      </c>
    </row>
    <row r="4207" spans="1:2">
      <c r="A4207" s="32">
        <v>0</v>
      </c>
      <c r="B4207" s="32">
        <v>260.76666667</v>
      </c>
    </row>
    <row r="4208" spans="1:2">
      <c r="A4208" s="32"/>
      <c r="B4208" s="32">
        <v>166.61081662</v>
      </c>
    </row>
    <row r="4209" spans="1:2">
      <c r="A4209" s="32">
        <v>0</v>
      </c>
      <c r="B4209" s="32">
        <v>192.88774922</v>
      </c>
    </row>
    <row r="4210" spans="1:2">
      <c r="A4210" s="32"/>
      <c r="B4210" s="32">
        <v>125.52302355</v>
      </c>
    </row>
    <row r="4211" spans="1:2">
      <c r="A4211" s="32">
        <v>0</v>
      </c>
      <c r="B4211" s="32">
        <v>367.54149045</v>
      </c>
    </row>
    <row r="4212" spans="1:2">
      <c r="A4212" s="32"/>
      <c r="B4212" s="32">
        <v>171.57670006</v>
      </c>
    </row>
    <row r="4213" spans="1:2">
      <c r="A4213" s="32">
        <v>0</v>
      </c>
      <c r="B4213" s="32">
        <v>93.92588206</v>
      </c>
    </row>
    <row r="4214" spans="1:2">
      <c r="A4214" s="32">
        <v>0</v>
      </c>
      <c r="B4214" s="32">
        <v>308.60344479</v>
      </c>
    </row>
    <row r="4215" spans="1:2">
      <c r="A4215" s="32">
        <v>0</v>
      </c>
      <c r="B4215" s="32">
        <v>208.24175781</v>
      </c>
    </row>
    <row r="4216" spans="1:2">
      <c r="A4216" s="32">
        <v>0</v>
      </c>
      <c r="B4216" s="32">
        <v>145.37717658</v>
      </c>
    </row>
    <row r="4217" spans="1:2">
      <c r="A4217" s="32"/>
      <c r="B4217" s="32">
        <v>162.53864032</v>
      </c>
    </row>
    <row r="4218" spans="1:2">
      <c r="A4218" s="32">
        <v>0</v>
      </c>
      <c r="B4218" s="32">
        <v>138.94245756</v>
      </c>
    </row>
    <row r="4219" spans="1:2">
      <c r="A4219" s="32">
        <v>0</v>
      </c>
      <c r="B4219" s="32">
        <v>191.31360881</v>
      </c>
    </row>
    <row r="4220" spans="1:2">
      <c r="A4220" s="32">
        <v>0</v>
      </c>
      <c r="B4220" s="32">
        <v>96.336434623</v>
      </c>
    </row>
    <row r="4221" spans="1:2">
      <c r="A4221" s="32">
        <v>0</v>
      </c>
      <c r="B4221" s="32">
        <v>120.53201836</v>
      </c>
    </row>
    <row r="4222" spans="1:2">
      <c r="A4222" s="32">
        <v>0</v>
      </c>
      <c r="B4222" s="32">
        <v>213.41423807</v>
      </c>
    </row>
    <row r="4223" spans="1:2">
      <c r="A4223" s="32">
        <v>0</v>
      </c>
      <c r="B4223" s="32">
        <v>192.73333333</v>
      </c>
    </row>
    <row r="4224" spans="1:2">
      <c r="A4224" s="32">
        <v>1</v>
      </c>
      <c r="B4224" s="32">
        <v>133.26666667</v>
      </c>
    </row>
    <row r="4225" spans="1:2">
      <c r="A4225" s="32">
        <v>0</v>
      </c>
      <c r="B4225" s="32">
        <v>262.73333333</v>
      </c>
    </row>
    <row r="4226" spans="1:2">
      <c r="A4226" s="32">
        <v>0</v>
      </c>
      <c r="B4226" s="32">
        <v>201.86666667</v>
      </c>
    </row>
    <row r="4227" spans="1:2">
      <c r="A4227" s="32">
        <v>0</v>
      </c>
      <c r="B4227" s="32">
        <v>117.76666667</v>
      </c>
    </row>
    <row r="4228" spans="1:2">
      <c r="A4228" s="32">
        <v>1</v>
      </c>
      <c r="B4228" s="32">
        <v>317.53333333</v>
      </c>
    </row>
    <row r="4229" spans="1:2">
      <c r="A4229" s="32">
        <v>0</v>
      </c>
      <c r="B4229" s="32">
        <v>301.3</v>
      </c>
    </row>
    <row r="4230" spans="1:2">
      <c r="A4230" s="32"/>
      <c r="B4230" s="32">
        <v>218</v>
      </c>
    </row>
    <row r="4231" spans="1:2">
      <c r="A4231" s="32"/>
      <c r="B4231" s="32">
        <v>130.3</v>
      </c>
    </row>
    <row r="4232" spans="1:2">
      <c r="A4232" s="32">
        <v>0</v>
      </c>
      <c r="B4232" s="32">
        <v>285.14175022</v>
      </c>
    </row>
    <row r="4233" spans="1:2">
      <c r="A4233" s="32">
        <v>0</v>
      </c>
      <c r="B4233" s="32">
        <v>202.57815197</v>
      </c>
    </row>
    <row r="4234" spans="1:2">
      <c r="A4234" s="32">
        <v>0</v>
      </c>
      <c r="B4234" s="32">
        <v>115.8322132</v>
      </c>
    </row>
    <row r="4235" spans="1:2">
      <c r="A4235" s="32"/>
      <c r="B4235" s="32">
        <v>174.84628965</v>
      </c>
    </row>
    <row r="4236" spans="1:2">
      <c r="A4236" s="32">
        <v>0</v>
      </c>
      <c r="B4236" s="32">
        <v>97.908582906</v>
      </c>
    </row>
    <row r="4237" spans="1:2">
      <c r="A4237" s="32">
        <v>0</v>
      </c>
      <c r="B4237" s="32">
        <v>294.96016922</v>
      </c>
    </row>
    <row r="4238" spans="1:2">
      <c r="A4238" s="32">
        <v>0</v>
      </c>
      <c r="B4238" s="32">
        <v>218.48411292</v>
      </c>
    </row>
    <row r="4239" spans="1:2">
      <c r="A4239" s="32">
        <v>0</v>
      </c>
      <c r="B4239" s="32">
        <v>145.48915532</v>
      </c>
    </row>
    <row r="4240" spans="1:2">
      <c r="A4240" s="32">
        <v>0</v>
      </c>
      <c r="B4240" s="32">
        <v>638.27536109</v>
      </c>
    </row>
    <row r="4241" spans="1:2">
      <c r="A4241" s="32">
        <v>0</v>
      </c>
      <c r="B4241" s="32">
        <v>164.78494744</v>
      </c>
    </row>
    <row r="4242" spans="1:2">
      <c r="A4242" s="32">
        <v>0</v>
      </c>
      <c r="B4242" s="32">
        <v>122.26578117</v>
      </c>
    </row>
    <row r="4243" spans="1:2">
      <c r="A4243" s="32"/>
      <c r="B4243" s="32"/>
    </row>
    <row r="4244" spans="1:2">
      <c r="A4244" s="32">
        <v>0</v>
      </c>
      <c r="B4244" s="32">
        <v>233.74845181</v>
      </c>
    </row>
    <row r="4245" spans="1:2">
      <c r="A4245" s="32"/>
      <c r="B4245" s="32">
        <v>97.023226329</v>
      </c>
    </row>
    <row r="4246" spans="1:2">
      <c r="A4246" s="32">
        <v>0</v>
      </c>
      <c r="B4246" s="32">
        <v>108.74925607</v>
      </c>
    </row>
    <row r="4247" spans="1:2">
      <c r="A4247" s="32">
        <v>0</v>
      </c>
      <c r="B4247" s="32">
        <v>109.56666667</v>
      </c>
    </row>
    <row r="4248" spans="1:2">
      <c r="A4248" s="32">
        <v>0</v>
      </c>
      <c r="B4248" s="32">
        <v>293.23333333</v>
      </c>
    </row>
    <row r="4249" spans="1:2">
      <c r="A4249" s="32">
        <v>0</v>
      </c>
      <c r="B4249" s="32"/>
    </row>
    <row r="4250" spans="1:2">
      <c r="A4250" s="32">
        <v>0</v>
      </c>
      <c r="B4250" s="32">
        <v>89.161466087</v>
      </c>
    </row>
    <row r="4251" spans="1:2">
      <c r="A4251" s="32">
        <v>0</v>
      </c>
      <c r="B4251" s="32">
        <v>180.03687676</v>
      </c>
    </row>
    <row r="4252" spans="1:2">
      <c r="A4252" s="32">
        <v>0</v>
      </c>
      <c r="B4252" s="32">
        <v>128.1567931</v>
      </c>
    </row>
    <row r="4253" spans="1:2">
      <c r="A4253" s="32">
        <v>1</v>
      </c>
      <c r="B4253" s="32">
        <v>134.0000742</v>
      </c>
    </row>
    <row r="4254" spans="1:2">
      <c r="A4254" s="32">
        <v>0</v>
      </c>
      <c r="B4254" s="32">
        <v>60.457004767</v>
      </c>
    </row>
    <row r="4255" spans="1:2">
      <c r="A4255" s="32">
        <v>0</v>
      </c>
      <c r="B4255" s="32">
        <v>257.84572885</v>
      </c>
    </row>
    <row r="4256" spans="1:2">
      <c r="A4256" s="32"/>
      <c r="B4256" s="32">
        <v>195.63280771</v>
      </c>
    </row>
    <row r="4257" spans="1:2">
      <c r="A4257" s="32">
        <v>0</v>
      </c>
      <c r="B4257" s="32">
        <v>275.60104104</v>
      </c>
    </row>
    <row r="4258" spans="1:2">
      <c r="A4258" s="32">
        <v>0</v>
      </c>
      <c r="B4258" s="32">
        <v>288.4596954</v>
      </c>
    </row>
    <row r="4259" spans="1:2">
      <c r="A4259" s="32"/>
      <c r="B4259" s="32">
        <v>374.21148682</v>
      </c>
    </row>
    <row r="4260" spans="1:2">
      <c r="A4260" s="32">
        <v>0</v>
      </c>
      <c r="B4260" s="32">
        <v>240.70306903</v>
      </c>
    </row>
    <row r="4261" spans="1:2">
      <c r="A4261" s="32">
        <v>0</v>
      </c>
      <c r="B4261" s="32">
        <v>169.08897399</v>
      </c>
    </row>
    <row r="4262" spans="1:2">
      <c r="A4262" s="32">
        <v>2</v>
      </c>
      <c r="B4262" s="32">
        <v>242.21619532</v>
      </c>
    </row>
    <row r="4263" spans="1:2">
      <c r="A4263" s="32">
        <v>0</v>
      </c>
      <c r="B4263" s="32">
        <v>205.02940851</v>
      </c>
    </row>
    <row r="4264" spans="1:2">
      <c r="A4264" s="32">
        <v>0</v>
      </c>
      <c r="B4264" s="32">
        <v>628.15806161</v>
      </c>
    </row>
    <row r="4265" spans="1:2">
      <c r="A4265" s="32">
        <v>0</v>
      </c>
      <c r="B4265" s="32">
        <v>207.28893316</v>
      </c>
    </row>
    <row r="4266" spans="1:2">
      <c r="A4266" s="32">
        <v>0</v>
      </c>
      <c r="B4266" s="32">
        <v>639.05817227</v>
      </c>
    </row>
    <row r="4267" spans="1:2">
      <c r="A4267" s="32">
        <v>0</v>
      </c>
      <c r="B4267" s="32">
        <v>203.96491282</v>
      </c>
    </row>
    <row r="4268" spans="1:2">
      <c r="A4268" s="32">
        <v>0</v>
      </c>
      <c r="B4268" s="32">
        <v>28.523782719</v>
      </c>
    </row>
    <row r="4269" spans="1:2">
      <c r="A4269" s="32">
        <v>0</v>
      </c>
      <c r="B4269" s="32">
        <v>317.35612488</v>
      </c>
    </row>
    <row r="4270" spans="1:2">
      <c r="A4270" s="32"/>
      <c r="B4270" s="32">
        <v>117.16181532</v>
      </c>
    </row>
    <row r="4271" spans="1:2">
      <c r="A4271" s="32">
        <v>1</v>
      </c>
      <c r="B4271" s="32">
        <v>174.53641204</v>
      </c>
    </row>
    <row r="4272" spans="1:2">
      <c r="A4272" s="32">
        <v>0</v>
      </c>
      <c r="B4272" s="32">
        <v>311.65908119</v>
      </c>
    </row>
    <row r="4273" spans="1:2">
      <c r="A4273" s="32"/>
      <c r="B4273" s="32">
        <v>96.342139921</v>
      </c>
    </row>
    <row r="4274" spans="1:2">
      <c r="A4274" s="32">
        <v>0</v>
      </c>
      <c r="B4274" s="32">
        <v>316.69747461</v>
      </c>
    </row>
    <row r="4275" spans="1:2">
      <c r="A4275" s="32"/>
      <c r="B4275" s="32"/>
    </row>
    <row r="4276" spans="1:2">
      <c r="A4276" s="32">
        <v>0</v>
      </c>
      <c r="B4276" s="32">
        <v>64.933333333</v>
      </c>
    </row>
    <row r="4277" spans="1:2">
      <c r="A4277" s="32">
        <v>0</v>
      </c>
      <c r="B4277" s="32">
        <v>220.13333333</v>
      </c>
    </row>
    <row r="4278" spans="1:2">
      <c r="A4278" s="32">
        <v>0</v>
      </c>
      <c r="B4278" s="32">
        <v>367.24735835</v>
      </c>
    </row>
    <row r="4279" spans="1:2">
      <c r="A4279" s="32">
        <v>0</v>
      </c>
      <c r="B4279" s="32">
        <v>141.67702987</v>
      </c>
    </row>
    <row r="4280" spans="1:2">
      <c r="A4280" s="32">
        <v>0</v>
      </c>
      <c r="B4280" s="32">
        <v>297.67446271</v>
      </c>
    </row>
    <row r="4281" spans="1:2">
      <c r="A4281" s="32">
        <v>0</v>
      </c>
      <c r="B4281" s="32">
        <v>161.40290565</v>
      </c>
    </row>
    <row r="4282" spans="1:2">
      <c r="A4282" s="32"/>
      <c r="B4282" s="32"/>
    </row>
    <row r="4283" spans="1:2">
      <c r="A4283" s="32">
        <v>0</v>
      </c>
      <c r="B4283" s="32">
        <v>176.4166175</v>
      </c>
    </row>
    <row r="4284" spans="1:2">
      <c r="A4284" s="32">
        <v>0</v>
      </c>
      <c r="B4284" s="32">
        <v>291.61871998</v>
      </c>
    </row>
    <row r="4285" spans="1:2">
      <c r="A4285" s="32">
        <v>0</v>
      </c>
      <c r="B4285" s="32">
        <v>157.65172986</v>
      </c>
    </row>
    <row r="4286" spans="1:2">
      <c r="A4286" s="32">
        <v>0</v>
      </c>
      <c r="B4286" s="32">
        <v>96.642686986</v>
      </c>
    </row>
    <row r="4287" spans="1:2">
      <c r="A4287" s="32">
        <v>0</v>
      </c>
      <c r="B4287" s="32">
        <v>181.15398818</v>
      </c>
    </row>
    <row r="4288" spans="1:2">
      <c r="A4288" s="32">
        <v>2</v>
      </c>
      <c r="B4288" s="32">
        <v>187.73333333</v>
      </c>
    </row>
    <row r="4289" spans="1:2">
      <c r="A4289" s="32">
        <v>0</v>
      </c>
      <c r="B4289" s="32">
        <v>206.58139512</v>
      </c>
    </row>
    <row r="4290" spans="1:2">
      <c r="A4290" s="32">
        <v>0</v>
      </c>
      <c r="B4290" s="32">
        <v>125.24284167</v>
      </c>
    </row>
    <row r="4291" spans="1:2">
      <c r="A4291" s="32">
        <v>0</v>
      </c>
      <c r="B4291" s="32">
        <v>316.99290614</v>
      </c>
    </row>
    <row r="4292" spans="1:2">
      <c r="A4292" s="32">
        <v>0</v>
      </c>
      <c r="B4292" s="32">
        <v>194.28209915</v>
      </c>
    </row>
    <row r="4293" spans="1:2">
      <c r="A4293" s="32">
        <v>0</v>
      </c>
      <c r="B4293" s="32">
        <v>141.81282338</v>
      </c>
    </row>
    <row r="4294" spans="1:2">
      <c r="A4294" s="32">
        <v>0</v>
      </c>
      <c r="B4294" s="32">
        <v>224.24133068</v>
      </c>
    </row>
    <row r="4295" spans="1:2">
      <c r="A4295" s="32">
        <v>0</v>
      </c>
      <c r="B4295" s="32">
        <v>75.955735269</v>
      </c>
    </row>
    <row r="4296" spans="1:2">
      <c r="A4296" s="32"/>
      <c r="B4296" s="32">
        <v>377.86498468</v>
      </c>
    </row>
    <row r="4297" spans="1:2">
      <c r="A4297" s="32">
        <v>0</v>
      </c>
      <c r="B4297" s="32">
        <v>173.64133881</v>
      </c>
    </row>
    <row r="4298" spans="1:2">
      <c r="A4298" s="32">
        <v>0</v>
      </c>
      <c r="B4298" s="32">
        <v>232.85548365</v>
      </c>
    </row>
    <row r="4299" spans="1:2">
      <c r="A4299" s="32">
        <v>0</v>
      </c>
      <c r="B4299" s="32">
        <v>276.27591395</v>
      </c>
    </row>
    <row r="4300" spans="1:2">
      <c r="A4300" s="32">
        <v>0</v>
      </c>
      <c r="B4300" s="32">
        <v>186.6311118</v>
      </c>
    </row>
    <row r="4301" spans="1:2">
      <c r="A4301" s="32">
        <v>0</v>
      </c>
      <c r="B4301" s="32">
        <v>111.98242007</v>
      </c>
    </row>
    <row r="4302" spans="1:2">
      <c r="A4302" s="32">
        <v>0</v>
      </c>
      <c r="B4302" s="32">
        <v>137.1896556</v>
      </c>
    </row>
    <row r="4303" spans="1:2">
      <c r="A4303" s="32">
        <v>0</v>
      </c>
      <c r="B4303" s="32">
        <v>31.16869601</v>
      </c>
    </row>
    <row r="4304" spans="1:2">
      <c r="A4304" s="32"/>
      <c r="B4304" s="32">
        <v>163.05640935</v>
      </c>
    </row>
    <row r="4305" spans="1:2">
      <c r="A4305" s="32"/>
      <c r="B4305" s="32">
        <v>248.39323688</v>
      </c>
    </row>
    <row r="4306" spans="1:2">
      <c r="A4306" s="32">
        <v>1</v>
      </c>
      <c r="B4306" s="32">
        <v>117.66666667</v>
      </c>
    </row>
    <row r="4307" spans="1:2">
      <c r="A4307" s="32">
        <v>0</v>
      </c>
      <c r="B4307" s="32">
        <v>140.69550244</v>
      </c>
    </row>
    <row r="4308" spans="1:2">
      <c r="A4308" s="32">
        <v>0</v>
      </c>
      <c r="B4308" s="32">
        <v>251.35800302</v>
      </c>
    </row>
    <row r="4309" spans="1:2">
      <c r="A4309" s="32">
        <v>1</v>
      </c>
      <c r="B4309" s="32">
        <v>132.21662181</v>
      </c>
    </row>
    <row r="4310" spans="1:2">
      <c r="A4310" s="32"/>
      <c r="B4310" s="32"/>
    </row>
    <row r="4311" spans="1:2">
      <c r="A4311" s="32">
        <v>0</v>
      </c>
      <c r="B4311" s="32">
        <v>186.62809656</v>
      </c>
    </row>
    <row r="4312" spans="1:2">
      <c r="A4312" s="32">
        <v>0</v>
      </c>
      <c r="B4312" s="32">
        <v>179.45891702</v>
      </c>
    </row>
    <row r="4313" spans="1:2">
      <c r="A4313" s="32">
        <v>0</v>
      </c>
      <c r="B4313" s="32">
        <v>199.7384646</v>
      </c>
    </row>
    <row r="4314" spans="1:2">
      <c r="A4314" s="32">
        <v>0</v>
      </c>
      <c r="B4314" s="32">
        <v>101.75835507</v>
      </c>
    </row>
    <row r="4315" spans="1:2">
      <c r="A4315" s="32">
        <v>0</v>
      </c>
      <c r="B4315" s="32">
        <v>174.55789705</v>
      </c>
    </row>
    <row r="4316" spans="1:2">
      <c r="A4316" s="32">
        <v>0</v>
      </c>
      <c r="B4316" s="32">
        <v>175.40893633</v>
      </c>
    </row>
    <row r="4317" spans="1:2">
      <c r="A4317" s="32">
        <v>0</v>
      </c>
      <c r="B4317" s="32">
        <v>219.48929847</v>
      </c>
    </row>
    <row r="4318" spans="1:2">
      <c r="A4318" s="32">
        <v>0</v>
      </c>
      <c r="B4318" s="32">
        <v>289.51969874</v>
      </c>
    </row>
    <row r="4319" spans="1:2">
      <c r="A4319" s="32">
        <v>2</v>
      </c>
      <c r="B4319" s="32">
        <v>239.90330404</v>
      </c>
    </row>
    <row r="4320" spans="1:2">
      <c r="A4320" s="32">
        <v>0</v>
      </c>
      <c r="B4320" s="32">
        <v>37.235000479</v>
      </c>
    </row>
    <row r="4321" spans="1:2">
      <c r="A4321" s="32">
        <v>0</v>
      </c>
      <c r="B4321" s="32">
        <v>256.28691889</v>
      </c>
    </row>
    <row r="4322" spans="1:2">
      <c r="A4322" s="32"/>
      <c r="B4322" s="32">
        <v>367.18951506</v>
      </c>
    </row>
    <row r="4323" spans="1:2">
      <c r="A4323" s="32"/>
      <c r="B4323" s="32"/>
    </row>
    <row r="4324" spans="1:2">
      <c r="A4324" s="32"/>
      <c r="B4324" s="32">
        <v>187.16614886</v>
      </c>
    </row>
    <row r="4325" spans="1:2">
      <c r="A4325" s="32">
        <v>0</v>
      </c>
      <c r="B4325" s="32">
        <v>232.33333333</v>
      </c>
    </row>
    <row r="4326" spans="1:2">
      <c r="A4326" s="32"/>
      <c r="B4326" s="32">
        <v>89.3</v>
      </c>
    </row>
    <row r="4327" spans="1:2">
      <c r="A4327" s="32">
        <v>0</v>
      </c>
      <c r="B4327" s="32">
        <v>145.06666667</v>
      </c>
    </row>
    <row r="4328" spans="1:2">
      <c r="A4328" s="32">
        <v>0</v>
      </c>
      <c r="B4328" s="32">
        <v>151.71506582</v>
      </c>
    </row>
    <row r="4329" spans="1:2">
      <c r="A4329" s="32">
        <v>0</v>
      </c>
      <c r="B4329" s="32">
        <v>94.928088498</v>
      </c>
    </row>
    <row r="4330" spans="1:2">
      <c r="A4330" s="32">
        <v>1</v>
      </c>
      <c r="B4330" s="32">
        <v>235.54177624</v>
      </c>
    </row>
    <row r="4331" spans="1:2">
      <c r="A4331" s="32">
        <v>0</v>
      </c>
      <c r="B4331" s="32">
        <v>118.15195</v>
      </c>
    </row>
    <row r="4332" spans="1:2">
      <c r="A4332" s="32">
        <v>0</v>
      </c>
      <c r="B4332" s="32">
        <v>270.26019668</v>
      </c>
    </row>
    <row r="4333" spans="1:2">
      <c r="A4333" s="32">
        <v>0</v>
      </c>
      <c r="B4333" s="32">
        <v>111.4005357</v>
      </c>
    </row>
    <row r="4334" spans="1:2">
      <c r="A4334" s="32">
        <v>0</v>
      </c>
      <c r="B4334" s="32">
        <v>146.29617189</v>
      </c>
    </row>
    <row r="4335" spans="1:2">
      <c r="A4335" s="32">
        <v>0</v>
      </c>
      <c r="B4335" s="32">
        <v>294.29716609</v>
      </c>
    </row>
    <row r="4336" spans="1:2">
      <c r="A4336" s="32">
        <v>0</v>
      </c>
      <c r="B4336" s="32">
        <v>97.536619949</v>
      </c>
    </row>
    <row r="4337" spans="1:2">
      <c r="A4337" s="32"/>
      <c r="B4337" s="32">
        <v>329.40723708</v>
      </c>
    </row>
    <row r="4338" spans="1:2">
      <c r="A4338" s="32">
        <v>1</v>
      </c>
      <c r="B4338" s="32">
        <v>190.24756023</v>
      </c>
    </row>
    <row r="4339" spans="1:2">
      <c r="A4339" s="32">
        <v>0</v>
      </c>
      <c r="B4339" s="32">
        <v>195.08386181</v>
      </c>
    </row>
    <row r="4340" spans="1:2">
      <c r="A4340" s="32">
        <v>0</v>
      </c>
      <c r="B4340" s="32">
        <v>251.58240353</v>
      </c>
    </row>
    <row r="4341" spans="1:2">
      <c r="A4341" s="32">
        <v>0</v>
      </c>
      <c r="B4341" s="32">
        <v>112.84033563</v>
      </c>
    </row>
    <row r="4342" spans="1:2">
      <c r="A4342" s="32"/>
      <c r="B4342" s="32">
        <v>200.8339688</v>
      </c>
    </row>
    <row r="4343" spans="1:2">
      <c r="A4343" s="32">
        <v>0</v>
      </c>
      <c r="B4343" s="32">
        <v>99.000467962</v>
      </c>
    </row>
    <row r="4344" spans="1:2">
      <c r="A4344" s="32"/>
      <c r="B4344" s="32">
        <v>174.32656084</v>
      </c>
    </row>
    <row r="4345" spans="1:2">
      <c r="A4345" s="32"/>
      <c r="B4345" s="32"/>
    </row>
    <row r="4346" spans="1:2">
      <c r="A4346" s="32">
        <v>0</v>
      </c>
      <c r="B4346" s="32">
        <v>316.09687448</v>
      </c>
    </row>
    <row r="4347" spans="1:2">
      <c r="A4347" s="32">
        <v>1</v>
      </c>
      <c r="B4347" s="32">
        <v>244.53333333</v>
      </c>
    </row>
    <row r="4348" spans="1:2">
      <c r="A4348" s="32">
        <v>0</v>
      </c>
      <c r="B4348" s="32">
        <v>240.43333333</v>
      </c>
    </row>
    <row r="4349" spans="1:2">
      <c r="A4349" s="32">
        <v>0</v>
      </c>
      <c r="B4349" s="32">
        <v>253.6</v>
      </c>
    </row>
    <row r="4350" spans="1:2">
      <c r="A4350" s="32">
        <v>0</v>
      </c>
      <c r="B4350" s="32">
        <v>259.31975498</v>
      </c>
    </row>
    <row r="4351" spans="1:2">
      <c r="A4351" s="32">
        <v>1</v>
      </c>
      <c r="B4351" s="32">
        <v>195.45882578</v>
      </c>
    </row>
    <row r="4352" spans="1:2">
      <c r="A4352" s="32">
        <v>0</v>
      </c>
      <c r="B4352" s="32">
        <v>133.44747901</v>
      </c>
    </row>
    <row r="4353" spans="1:2">
      <c r="A4353" s="32"/>
      <c r="B4353" s="32">
        <v>84.231761118</v>
      </c>
    </row>
    <row r="4354" spans="1:2">
      <c r="A4354" s="32">
        <v>0</v>
      </c>
      <c r="B4354" s="32">
        <v>178.78664033</v>
      </c>
    </row>
    <row r="4355" spans="1:2">
      <c r="A4355" s="32">
        <v>0</v>
      </c>
      <c r="B4355" s="32">
        <v>298.81954171</v>
      </c>
    </row>
    <row r="4356" spans="1:2">
      <c r="A4356" s="32">
        <v>0</v>
      </c>
      <c r="B4356" s="32">
        <v>244.17973039</v>
      </c>
    </row>
    <row r="4357" spans="1:2">
      <c r="A4357" s="32">
        <v>0</v>
      </c>
      <c r="B4357" s="32">
        <v>277.8486564</v>
      </c>
    </row>
    <row r="4358" spans="1:2">
      <c r="A4358" s="32">
        <v>0</v>
      </c>
      <c r="B4358" s="32">
        <v>299.95579613</v>
      </c>
    </row>
    <row r="4359" spans="1:2">
      <c r="A4359" s="32">
        <v>0</v>
      </c>
      <c r="B4359" s="32">
        <v>622.35576774</v>
      </c>
    </row>
    <row r="4360" spans="1:2">
      <c r="A4360" s="32"/>
      <c r="B4360" s="32">
        <v>339.67701817</v>
      </c>
    </row>
    <row r="4361" spans="1:2">
      <c r="A4361" s="32">
        <v>0</v>
      </c>
      <c r="B4361" s="32">
        <v>109.57029237</v>
      </c>
    </row>
    <row r="4362" spans="1:2">
      <c r="A4362" s="32"/>
      <c r="B4362" s="32"/>
    </row>
    <row r="4363" spans="1:2">
      <c r="A4363" s="32">
        <v>0</v>
      </c>
      <c r="B4363" s="32">
        <v>309.44594908</v>
      </c>
    </row>
    <row r="4364" spans="1:2">
      <c r="A4364" s="32">
        <v>0</v>
      </c>
      <c r="B4364" s="32">
        <v>175.33937624</v>
      </c>
    </row>
    <row r="4365" spans="1:2">
      <c r="A4365" s="32">
        <v>0</v>
      </c>
      <c r="B4365" s="32">
        <v>134.10826197</v>
      </c>
    </row>
    <row r="4366" spans="1:2">
      <c r="A4366" s="32">
        <v>0</v>
      </c>
      <c r="B4366" s="32">
        <v>161.64634096</v>
      </c>
    </row>
    <row r="4367" spans="1:2">
      <c r="A4367" s="32"/>
      <c r="B4367" s="32"/>
    </row>
    <row r="4368" spans="1:2">
      <c r="A4368" s="32">
        <v>0</v>
      </c>
      <c r="B4368" s="32">
        <v>219.57065379</v>
      </c>
    </row>
    <row r="4369" spans="1:2">
      <c r="A4369" s="32">
        <v>0</v>
      </c>
      <c r="B4369" s="32">
        <v>255.0887578</v>
      </c>
    </row>
    <row r="4370" spans="1:2">
      <c r="A4370" s="32">
        <v>0</v>
      </c>
      <c r="B4370" s="32">
        <v>175.88480789</v>
      </c>
    </row>
    <row r="4371" spans="1:2">
      <c r="A4371" s="32">
        <v>0</v>
      </c>
      <c r="B4371" s="32">
        <v>129.56430076</v>
      </c>
    </row>
    <row r="4372" spans="1:2">
      <c r="A4372" s="32">
        <v>0</v>
      </c>
      <c r="B4372" s="32">
        <v>57.880815934</v>
      </c>
    </row>
    <row r="4373" spans="1:2">
      <c r="A4373" s="32"/>
      <c r="B4373" s="32">
        <v>103.7859943</v>
      </c>
    </row>
    <row r="4374" spans="1:2">
      <c r="A4374" s="32">
        <v>0</v>
      </c>
      <c r="B4374" s="32">
        <v>190.9727785</v>
      </c>
    </row>
    <row r="4375" spans="1:2">
      <c r="A4375" s="32">
        <v>0</v>
      </c>
      <c r="B4375" s="32">
        <v>289.54567264</v>
      </c>
    </row>
    <row r="4376" spans="1:2">
      <c r="A4376" s="32">
        <v>0</v>
      </c>
      <c r="B4376" s="32">
        <v>188.07772245</v>
      </c>
    </row>
    <row r="4377" spans="1:2">
      <c r="A4377" s="32">
        <v>0</v>
      </c>
      <c r="B4377" s="32">
        <v>120.9792917</v>
      </c>
    </row>
    <row r="4378" spans="1:2">
      <c r="A4378" s="32">
        <v>0</v>
      </c>
      <c r="B4378" s="32">
        <v>289.82236965</v>
      </c>
    </row>
    <row r="4379" spans="1:2">
      <c r="A4379" s="32"/>
      <c r="B4379" s="32">
        <v>225.32750789</v>
      </c>
    </row>
    <row r="4380" spans="1:2">
      <c r="A4380" s="32">
        <v>0</v>
      </c>
      <c r="B4380" s="32">
        <v>264.93706618</v>
      </c>
    </row>
    <row r="4381" spans="1:2">
      <c r="A4381" s="32"/>
      <c r="B4381" s="32">
        <v>335.61565087</v>
      </c>
    </row>
    <row r="4382" spans="1:2">
      <c r="A4382" s="32">
        <v>0</v>
      </c>
      <c r="B4382" s="32">
        <v>276.12197299</v>
      </c>
    </row>
    <row r="4383" spans="1:2">
      <c r="A4383" s="32"/>
      <c r="B4383" s="32"/>
    </row>
    <row r="4384" spans="1:2">
      <c r="A4384" s="32">
        <v>0</v>
      </c>
      <c r="B4384" s="32">
        <v>177.56974031</v>
      </c>
    </row>
    <row r="4385" spans="1:2">
      <c r="A4385" s="32">
        <v>0</v>
      </c>
      <c r="B4385" s="32">
        <v>393.51047241</v>
      </c>
    </row>
    <row r="4386" spans="1:2">
      <c r="A4386" s="32"/>
      <c r="B4386" s="32"/>
    </row>
    <row r="4387" spans="1:2">
      <c r="A4387" s="32">
        <v>0</v>
      </c>
      <c r="B4387" s="32">
        <v>147.41494905</v>
      </c>
    </row>
    <row r="4388" spans="1:2">
      <c r="A4388" s="32"/>
      <c r="B4388" s="32"/>
    </row>
    <row r="4389" spans="1:2">
      <c r="A4389" s="32">
        <v>0</v>
      </c>
      <c r="B4389" s="32">
        <v>310.48293878</v>
      </c>
    </row>
    <row r="4390" spans="1:2">
      <c r="A4390" s="32">
        <v>0</v>
      </c>
      <c r="B4390" s="32">
        <v>201.06828707</v>
      </c>
    </row>
    <row r="4391" spans="1:2">
      <c r="A4391" s="32">
        <v>0</v>
      </c>
      <c r="B4391" s="32">
        <v>238.38014523</v>
      </c>
    </row>
    <row r="4392" spans="1:2">
      <c r="A4392" s="32">
        <v>0</v>
      </c>
      <c r="B4392" s="32">
        <v>628.98194793</v>
      </c>
    </row>
    <row r="4393" spans="1:2">
      <c r="A4393" s="32">
        <v>0</v>
      </c>
      <c r="B4393" s="32">
        <v>202.60380291</v>
      </c>
    </row>
    <row r="4394" spans="1:2">
      <c r="A4394" s="32"/>
      <c r="B4394" s="32"/>
    </row>
    <row r="4395" spans="1:2">
      <c r="A4395" s="32">
        <v>0</v>
      </c>
      <c r="B4395" s="32">
        <v>301.13845241</v>
      </c>
    </row>
    <row r="4396" spans="1:2">
      <c r="A4396" s="32">
        <v>1</v>
      </c>
      <c r="B4396" s="32">
        <v>84.925881368</v>
      </c>
    </row>
    <row r="4397" spans="1:2">
      <c r="A4397" s="32"/>
      <c r="B4397" s="32">
        <v>308.85054</v>
      </c>
    </row>
    <row r="4398" spans="1:2">
      <c r="A4398" s="32">
        <v>0</v>
      </c>
      <c r="B4398" s="32">
        <v>149.98961042</v>
      </c>
    </row>
    <row r="4399" spans="1:2">
      <c r="A4399" s="32">
        <v>0</v>
      </c>
      <c r="B4399" s="32">
        <v>111.23759721</v>
      </c>
    </row>
    <row r="4400" spans="1:2">
      <c r="A4400" s="32">
        <v>0</v>
      </c>
      <c r="B4400" s="32">
        <v>213.03628478</v>
      </c>
    </row>
    <row r="4401" spans="1:2">
      <c r="A4401" s="32">
        <v>0</v>
      </c>
      <c r="B4401" s="32">
        <v>205.44151908</v>
      </c>
    </row>
    <row r="4402" spans="1:2">
      <c r="A4402" s="32">
        <v>0</v>
      </c>
      <c r="B4402" s="32">
        <v>405.86784833</v>
      </c>
    </row>
    <row r="4403" spans="1:2">
      <c r="A4403" s="32"/>
      <c r="B4403" s="32">
        <v>181.82604634</v>
      </c>
    </row>
    <row r="4404" spans="1:2">
      <c r="A4404" s="32">
        <v>0</v>
      </c>
      <c r="B4404" s="32">
        <v>627.66207954</v>
      </c>
    </row>
    <row r="4405" spans="1:2">
      <c r="A4405" s="32">
        <v>0</v>
      </c>
      <c r="B4405" s="32">
        <v>240.34747113</v>
      </c>
    </row>
    <row r="4406" spans="1:2">
      <c r="A4406" s="32">
        <v>0</v>
      </c>
      <c r="B4406" s="32">
        <v>228.898609</v>
      </c>
    </row>
    <row r="4407" spans="1:2">
      <c r="A4407" s="32">
        <v>0</v>
      </c>
      <c r="B4407" s="32">
        <v>122.76666667</v>
      </c>
    </row>
    <row r="4408" spans="1:2">
      <c r="A4408" s="32">
        <v>0</v>
      </c>
      <c r="B4408" s="32">
        <v>93.552927533</v>
      </c>
    </row>
    <row r="4409" spans="1:2">
      <c r="A4409" s="32">
        <v>1</v>
      </c>
      <c r="B4409" s="32">
        <v>201.7857441</v>
      </c>
    </row>
    <row r="4410" spans="1:2">
      <c r="A4410" s="32">
        <v>0</v>
      </c>
      <c r="B4410" s="32">
        <v>260.25108099</v>
      </c>
    </row>
    <row r="4411" spans="1:2">
      <c r="A4411" s="32">
        <v>0</v>
      </c>
      <c r="B4411" s="32">
        <v>109.36568457</v>
      </c>
    </row>
    <row r="4412" spans="1:2">
      <c r="A4412" s="32">
        <v>0</v>
      </c>
      <c r="B4412" s="32">
        <v>267.13260885</v>
      </c>
    </row>
    <row r="4413" spans="1:2">
      <c r="A4413" s="32"/>
      <c r="B4413" s="32">
        <v>329.64779497</v>
      </c>
    </row>
    <row r="4414" spans="1:2">
      <c r="A4414" s="32">
        <v>0</v>
      </c>
      <c r="B4414" s="32">
        <v>276.08761885</v>
      </c>
    </row>
    <row r="4415" spans="1:2">
      <c r="A4415" s="32"/>
      <c r="B4415" s="32"/>
    </row>
    <row r="4416" spans="1:2">
      <c r="A4416" s="32">
        <v>0</v>
      </c>
      <c r="B4416" s="32">
        <v>72.004509982</v>
      </c>
    </row>
    <row r="4417" spans="1:2">
      <c r="A4417" s="32">
        <v>0</v>
      </c>
      <c r="B4417" s="32">
        <v>170.22315657</v>
      </c>
    </row>
    <row r="4418" spans="1:2">
      <c r="A4418" s="32">
        <v>0</v>
      </c>
      <c r="B4418" s="32">
        <v>314.27371253</v>
      </c>
    </row>
    <row r="4419" spans="1:2">
      <c r="A4419" s="32">
        <v>0</v>
      </c>
      <c r="B4419" s="32">
        <v>629.09576631</v>
      </c>
    </row>
    <row r="4420" spans="1:2">
      <c r="A4420" s="32"/>
      <c r="B4420" s="32"/>
    </row>
    <row r="4421" spans="1:2">
      <c r="A4421" s="32">
        <v>0</v>
      </c>
      <c r="B4421" s="32">
        <v>203.90667763</v>
      </c>
    </row>
    <row r="4422" spans="1:2">
      <c r="A4422" s="32"/>
      <c r="B4422" s="32">
        <v>179.84686269</v>
      </c>
    </row>
    <row r="4423" spans="1:2">
      <c r="A4423" s="32">
        <v>0</v>
      </c>
      <c r="B4423" s="32">
        <v>301.23291075</v>
      </c>
    </row>
    <row r="4424" spans="1:2">
      <c r="A4424" s="32">
        <v>1</v>
      </c>
      <c r="B4424" s="32">
        <v>140.71441489</v>
      </c>
    </row>
    <row r="4425" spans="1:2">
      <c r="A4425" s="32">
        <v>0</v>
      </c>
      <c r="B4425" s="32">
        <v>110.4144797</v>
      </c>
    </row>
    <row r="4426" spans="1:2">
      <c r="A4426" s="32"/>
      <c r="B4426" s="32">
        <v>77.553203053</v>
      </c>
    </row>
    <row r="4427" spans="1:2">
      <c r="A4427" s="32"/>
      <c r="B4427" s="32">
        <v>230.07506449</v>
      </c>
    </row>
    <row r="4428" spans="1:2">
      <c r="A4428" s="32">
        <v>0</v>
      </c>
      <c r="B4428" s="32">
        <v>379.34995485</v>
      </c>
    </row>
    <row r="4429" spans="1:2">
      <c r="A4429" s="32">
        <v>0</v>
      </c>
      <c r="B4429" s="32">
        <v>302.84988395</v>
      </c>
    </row>
    <row r="4430" spans="1:2">
      <c r="A4430" s="32">
        <v>0</v>
      </c>
      <c r="B4430" s="32">
        <v>177.61164796</v>
      </c>
    </row>
    <row r="4431" spans="1:2">
      <c r="A4431" s="32"/>
      <c r="B4431" s="32"/>
    </row>
    <row r="4432" spans="1:2">
      <c r="A4432" s="32">
        <v>1</v>
      </c>
      <c r="B4432" s="32">
        <v>215.06666667</v>
      </c>
    </row>
    <row r="4433" spans="1:2">
      <c r="A4433" s="32"/>
      <c r="B4433" s="32">
        <v>468.86666667</v>
      </c>
    </row>
    <row r="4434" spans="1:2">
      <c r="A4434" s="32">
        <v>0</v>
      </c>
      <c r="B4434" s="32">
        <v>119.7</v>
      </c>
    </row>
    <row r="4435" spans="1:2">
      <c r="A4435" s="32">
        <v>1</v>
      </c>
      <c r="B4435" s="32">
        <v>69.133333333</v>
      </c>
    </row>
    <row r="4436" spans="1:2">
      <c r="A4436" s="32">
        <v>2</v>
      </c>
      <c r="B4436" s="32">
        <v>100.46666667</v>
      </c>
    </row>
    <row r="4437" spans="1:2">
      <c r="A4437" s="32">
        <v>0</v>
      </c>
      <c r="B4437" s="32">
        <v>211.03333333</v>
      </c>
    </row>
    <row r="4438" spans="1:2">
      <c r="A4438" s="32">
        <v>0</v>
      </c>
      <c r="B4438" s="32">
        <v>160.6060458</v>
      </c>
    </row>
    <row r="4439" spans="1:2">
      <c r="A4439" s="32">
        <v>0</v>
      </c>
      <c r="B4439" s="32">
        <v>123.06721674</v>
      </c>
    </row>
    <row r="4440" spans="1:2">
      <c r="A4440" s="32"/>
      <c r="B4440" s="32">
        <v>96.756969054</v>
      </c>
    </row>
    <row r="4441" spans="1:2">
      <c r="A4441" s="32">
        <v>0</v>
      </c>
      <c r="B4441" s="32">
        <v>214.38925238</v>
      </c>
    </row>
    <row r="4442" spans="1:2">
      <c r="A4442" s="32">
        <v>0</v>
      </c>
      <c r="B4442" s="32">
        <v>253.32937133</v>
      </c>
    </row>
    <row r="4443" spans="1:2">
      <c r="A4443" s="32"/>
      <c r="B4443" s="32">
        <v>230.36161621</v>
      </c>
    </row>
    <row r="4444" spans="1:2">
      <c r="A4444" s="32">
        <v>0</v>
      </c>
      <c r="B4444" s="32">
        <v>160.38316815</v>
      </c>
    </row>
    <row r="4445" spans="1:2">
      <c r="A4445" s="32">
        <v>0</v>
      </c>
      <c r="B4445" s="32">
        <v>328.39849318</v>
      </c>
    </row>
    <row r="4446" spans="1:2">
      <c r="A4446" s="32">
        <v>0</v>
      </c>
      <c r="B4446" s="32">
        <v>377.29103995</v>
      </c>
    </row>
    <row r="4447" spans="1:2">
      <c r="A4447" s="32">
        <v>0</v>
      </c>
      <c r="B4447" s="32">
        <v>155.02538165</v>
      </c>
    </row>
    <row r="4448" spans="1:2">
      <c r="A4448" s="32"/>
      <c r="B4448" s="32">
        <v>314.06637396</v>
      </c>
    </row>
    <row r="4449" spans="1:2">
      <c r="A4449" s="32"/>
      <c r="B4449" s="32">
        <v>332.40983989</v>
      </c>
    </row>
    <row r="4450" spans="1:2">
      <c r="A4450" s="32">
        <v>0</v>
      </c>
      <c r="B4450" s="32">
        <v>182.93211997</v>
      </c>
    </row>
    <row r="4451" spans="1:2">
      <c r="A4451" s="32">
        <v>0</v>
      </c>
      <c r="B4451" s="32">
        <v>362.18170443</v>
      </c>
    </row>
    <row r="4452" spans="1:2">
      <c r="A4452" s="32">
        <v>0</v>
      </c>
      <c r="B4452" s="32">
        <v>186.20199627</v>
      </c>
    </row>
    <row r="4453" spans="1:2">
      <c r="A4453" s="32">
        <v>0</v>
      </c>
      <c r="B4453" s="32">
        <v>156.67537504</v>
      </c>
    </row>
    <row r="4454" spans="1:2">
      <c r="A4454" s="32">
        <v>1</v>
      </c>
      <c r="B4454" s="32">
        <v>242.61486138</v>
      </c>
    </row>
    <row r="4455" spans="1:2">
      <c r="A4455" s="32">
        <v>0</v>
      </c>
      <c r="B4455" s="32">
        <v>291.6334148</v>
      </c>
    </row>
    <row r="4456" spans="1:2">
      <c r="A4456" s="32">
        <v>0</v>
      </c>
      <c r="B4456" s="32">
        <v>166.86109892</v>
      </c>
    </row>
    <row r="4457" spans="1:2">
      <c r="A4457" s="32">
        <v>0</v>
      </c>
      <c r="B4457" s="32">
        <v>217.48054226</v>
      </c>
    </row>
    <row r="4458" spans="1:2">
      <c r="A4458" s="32">
        <v>0</v>
      </c>
      <c r="B4458" s="32">
        <v>189.83900867</v>
      </c>
    </row>
    <row r="4459" spans="1:2">
      <c r="A4459" s="32">
        <v>0</v>
      </c>
      <c r="B4459" s="32">
        <v>328.51412138</v>
      </c>
    </row>
    <row r="4460" spans="1:2">
      <c r="A4460" s="32">
        <v>0</v>
      </c>
      <c r="B4460" s="32">
        <v>162.64043049</v>
      </c>
    </row>
    <row r="4461" spans="1:2">
      <c r="A4461" s="32">
        <v>0</v>
      </c>
      <c r="B4461" s="32">
        <v>272.938299</v>
      </c>
    </row>
    <row r="4462" spans="1:2">
      <c r="A4462" s="32">
        <v>0</v>
      </c>
      <c r="B4462" s="32">
        <v>274.00207957</v>
      </c>
    </row>
    <row r="4463" spans="1:2">
      <c r="A4463" s="32">
        <v>0</v>
      </c>
      <c r="B4463" s="32">
        <v>197.76872804</v>
      </c>
    </row>
    <row r="4464" spans="1:2">
      <c r="A4464" s="32"/>
      <c r="B4464" s="32">
        <v>179.239077</v>
      </c>
    </row>
    <row r="4465" spans="1:2">
      <c r="A4465" s="32">
        <v>0</v>
      </c>
      <c r="B4465" s="32">
        <v>174.23998064</v>
      </c>
    </row>
    <row r="4466" spans="1:2">
      <c r="A4466" s="32">
        <v>1</v>
      </c>
      <c r="B4466" s="32">
        <v>188.93983988</v>
      </c>
    </row>
    <row r="4467" spans="1:2">
      <c r="A4467" s="32">
        <v>0</v>
      </c>
      <c r="B4467" s="32">
        <v>288.37273939</v>
      </c>
    </row>
    <row r="4468" spans="1:2">
      <c r="A4468" s="32">
        <v>0</v>
      </c>
      <c r="B4468" s="32">
        <v>89.794149202</v>
      </c>
    </row>
    <row r="4469" spans="1:2">
      <c r="A4469" s="32">
        <v>0</v>
      </c>
      <c r="B4469" s="32">
        <v>320.92343613</v>
      </c>
    </row>
    <row r="4470" spans="1:2">
      <c r="A4470" s="32">
        <v>4</v>
      </c>
      <c r="B4470" s="32">
        <v>113.56666667</v>
      </c>
    </row>
    <row r="4471" spans="1:2">
      <c r="A4471" s="32">
        <v>0</v>
      </c>
      <c r="B4471" s="32">
        <v>153.23333333</v>
      </c>
    </row>
    <row r="4472" spans="1:2">
      <c r="A4472" s="32">
        <v>0</v>
      </c>
      <c r="B4472" s="32">
        <v>649.74710438</v>
      </c>
    </row>
    <row r="4473" spans="1:2">
      <c r="A4473" s="32">
        <v>0</v>
      </c>
      <c r="B4473" s="32">
        <v>122.79944314</v>
      </c>
    </row>
    <row r="4474" spans="1:2">
      <c r="A4474" s="32">
        <v>0</v>
      </c>
      <c r="B4474" s="32">
        <v>136.40160303</v>
      </c>
    </row>
    <row r="4475" spans="1:2">
      <c r="A4475" s="32">
        <v>0</v>
      </c>
      <c r="B4475" s="32">
        <v>120.34796658</v>
      </c>
    </row>
    <row r="4476" spans="1:2">
      <c r="A4476" s="32">
        <v>0</v>
      </c>
      <c r="B4476" s="32">
        <v>203.07168751</v>
      </c>
    </row>
    <row r="4477" spans="1:2">
      <c r="A4477" s="32"/>
      <c r="B4477" s="32"/>
    </row>
    <row r="4478" spans="1:2">
      <c r="A4478" s="32">
        <v>0</v>
      </c>
      <c r="B4478" s="32">
        <v>210.01611964</v>
      </c>
    </row>
    <row r="4479" spans="1:2">
      <c r="A4479" s="32">
        <v>0</v>
      </c>
      <c r="B4479" s="32">
        <v>128.23922251</v>
      </c>
    </row>
    <row r="4480" spans="1:2">
      <c r="A4480" s="32">
        <v>0</v>
      </c>
      <c r="B4480" s="32">
        <v>186.89092458</v>
      </c>
    </row>
    <row r="4481" spans="1:2">
      <c r="A4481" s="32"/>
      <c r="B4481" s="32"/>
    </row>
    <row r="4482" spans="1:2">
      <c r="A4482" s="32">
        <v>0</v>
      </c>
      <c r="B4482" s="32">
        <v>105.99926564</v>
      </c>
    </row>
    <row r="4483" spans="1:2">
      <c r="A4483" s="32"/>
      <c r="B4483" s="32"/>
    </row>
    <row r="4484" spans="1:2">
      <c r="A4484" s="32">
        <v>0</v>
      </c>
      <c r="B4484" s="32">
        <v>172.81072664</v>
      </c>
    </row>
    <row r="4485" spans="1:2">
      <c r="A4485" s="32">
        <v>0</v>
      </c>
      <c r="B4485" s="32">
        <v>195.08453906</v>
      </c>
    </row>
    <row r="4486" spans="1:2">
      <c r="A4486" s="32">
        <v>0</v>
      </c>
      <c r="B4486" s="32">
        <v>200.57575228</v>
      </c>
    </row>
    <row r="4487" spans="1:2">
      <c r="A4487" s="32">
        <v>0</v>
      </c>
      <c r="B4487" s="32">
        <v>204.64278621</v>
      </c>
    </row>
    <row r="4488" spans="1:2">
      <c r="A4488" s="32">
        <v>0</v>
      </c>
      <c r="B4488" s="32">
        <v>221.68138332</v>
      </c>
    </row>
    <row r="4489" spans="1:2">
      <c r="A4489" s="32">
        <v>0</v>
      </c>
      <c r="B4489" s="32">
        <v>245.89786162</v>
      </c>
    </row>
    <row r="4490" spans="1:2">
      <c r="A4490" s="32">
        <v>0</v>
      </c>
      <c r="B4490" s="32">
        <v>284.78157228</v>
      </c>
    </row>
    <row r="4491" spans="1:2">
      <c r="A4491" s="32">
        <v>0</v>
      </c>
      <c r="B4491" s="32">
        <v>118.61613434</v>
      </c>
    </row>
    <row r="4492" spans="1:2">
      <c r="A4492" s="32">
        <v>0</v>
      </c>
      <c r="B4492" s="32">
        <v>169.01497354</v>
      </c>
    </row>
    <row r="4493" spans="1:2">
      <c r="A4493" s="32">
        <v>0</v>
      </c>
      <c r="B4493" s="32">
        <v>239.25964489</v>
      </c>
    </row>
    <row r="4494" spans="1:2">
      <c r="A4494" s="32">
        <v>0</v>
      </c>
      <c r="B4494" s="32"/>
    </row>
    <row r="4495" spans="1:2">
      <c r="A4495" s="32">
        <v>0</v>
      </c>
      <c r="B4495" s="32">
        <v>206.76549496</v>
      </c>
    </row>
    <row r="4496" spans="1:2">
      <c r="A4496" s="32">
        <v>0</v>
      </c>
      <c r="B4496" s="32">
        <v>164.96393992</v>
      </c>
    </row>
    <row r="4497" spans="1:2">
      <c r="A4497" s="32">
        <v>0</v>
      </c>
      <c r="B4497" s="32">
        <v>191.1124423</v>
      </c>
    </row>
    <row r="4498" spans="1:2">
      <c r="A4498" s="32">
        <v>1</v>
      </c>
      <c r="B4498" s="32">
        <v>214.28459938</v>
      </c>
    </row>
    <row r="4499" spans="1:2">
      <c r="A4499" s="32">
        <v>0</v>
      </c>
      <c r="B4499" s="32">
        <v>248.86009427</v>
      </c>
    </row>
    <row r="4500" spans="1:2">
      <c r="A4500" s="32">
        <v>0</v>
      </c>
      <c r="B4500" s="32">
        <v>223.2</v>
      </c>
    </row>
    <row r="4501" spans="1:2">
      <c r="A4501" s="32"/>
      <c r="B4501" s="32"/>
    </row>
    <row r="4502" spans="1:2">
      <c r="A4502" s="32">
        <v>0</v>
      </c>
      <c r="B4502" s="32">
        <v>318.84712976</v>
      </c>
    </row>
    <row r="4503" spans="1:2">
      <c r="A4503" s="32"/>
      <c r="B4503" s="32">
        <v>195.17814464</v>
      </c>
    </row>
    <row r="4504" spans="1:2">
      <c r="A4504" s="32"/>
      <c r="B4504" s="32">
        <v>231.43431589</v>
      </c>
    </row>
    <row r="4505" spans="1:2">
      <c r="A4505" s="32">
        <v>0</v>
      </c>
      <c r="B4505" s="32">
        <v>127.8</v>
      </c>
    </row>
    <row r="4506" spans="1:2">
      <c r="A4506" s="32">
        <v>1</v>
      </c>
      <c r="B4506" s="32">
        <v>158.99682446</v>
      </c>
    </row>
    <row r="4507" spans="1:2">
      <c r="A4507" s="32">
        <v>0</v>
      </c>
      <c r="B4507" s="32">
        <v>110.05727377</v>
      </c>
    </row>
    <row r="4508" spans="1:2">
      <c r="A4508" s="32">
        <v>0</v>
      </c>
      <c r="B4508" s="32">
        <v>83.238000041</v>
      </c>
    </row>
    <row r="4509" spans="1:2">
      <c r="A4509" s="32">
        <v>0</v>
      </c>
      <c r="B4509" s="32">
        <v>282.97601589</v>
      </c>
    </row>
    <row r="4510" spans="1:2">
      <c r="A4510" s="32">
        <v>0</v>
      </c>
      <c r="B4510" s="32">
        <v>213.39299486</v>
      </c>
    </row>
    <row r="4511" spans="1:2">
      <c r="A4511" s="32">
        <v>1</v>
      </c>
      <c r="B4511" s="32">
        <v>116.81864817</v>
      </c>
    </row>
    <row r="4512" spans="1:2">
      <c r="A4512" s="32">
        <v>0</v>
      </c>
      <c r="B4512" s="32">
        <v>122.14755148</v>
      </c>
    </row>
    <row r="4513" spans="1:2">
      <c r="A4513" s="32">
        <v>0</v>
      </c>
      <c r="B4513" s="32">
        <v>273.67437989</v>
      </c>
    </row>
    <row r="4514" spans="1:2">
      <c r="A4514" s="32">
        <v>0</v>
      </c>
      <c r="B4514" s="32">
        <v>285.33129265</v>
      </c>
    </row>
    <row r="4515" spans="1:2">
      <c r="A4515" s="32">
        <v>0</v>
      </c>
      <c r="B4515" s="32">
        <v>103.67278586</v>
      </c>
    </row>
    <row r="4516" spans="1:2">
      <c r="A4516" s="32">
        <v>0</v>
      </c>
      <c r="B4516" s="32">
        <v>110.05419832</v>
      </c>
    </row>
    <row r="4517" spans="1:2">
      <c r="A4517" s="32">
        <v>0</v>
      </c>
      <c r="B4517" s="32">
        <v>152.83275416</v>
      </c>
    </row>
    <row r="4518" spans="1:2">
      <c r="A4518" s="32">
        <v>0</v>
      </c>
      <c r="B4518" s="32">
        <v>143.4146448</v>
      </c>
    </row>
    <row r="4519" spans="1:2">
      <c r="A4519" s="32">
        <v>0</v>
      </c>
      <c r="B4519" s="32">
        <v>367.09848754</v>
      </c>
    </row>
    <row r="4520" spans="1:2">
      <c r="A4520" s="32">
        <v>0</v>
      </c>
      <c r="B4520" s="32">
        <v>104.39569049</v>
      </c>
    </row>
    <row r="4521" spans="1:2">
      <c r="A4521" s="32">
        <v>0</v>
      </c>
      <c r="B4521" s="32">
        <v>112.91251455</v>
      </c>
    </row>
    <row r="4522" spans="1:2">
      <c r="A4522" s="32">
        <v>0</v>
      </c>
      <c r="B4522" s="32">
        <v>226.04029456</v>
      </c>
    </row>
    <row r="4523" spans="1:2">
      <c r="A4523" s="32">
        <v>0</v>
      </c>
      <c r="B4523" s="32">
        <v>119.58590128</v>
      </c>
    </row>
    <row r="4524" spans="1:2">
      <c r="A4524" s="32">
        <v>0</v>
      </c>
      <c r="B4524" s="32">
        <v>312.73847118</v>
      </c>
    </row>
    <row r="4525" spans="1:2">
      <c r="A4525" s="32">
        <v>0</v>
      </c>
      <c r="B4525" s="32">
        <v>357.8050619</v>
      </c>
    </row>
    <row r="4526" spans="1:2">
      <c r="A4526" s="32">
        <v>0</v>
      </c>
      <c r="B4526" s="32">
        <v>289.70153888</v>
      </c>
    </row>
    <row r="4527" spans="1:2">
      <c r="A4527" s="32">
        <v>0</v>
      </c>
      <c r="B4527" s="32">
        <v>276.18236267</v>
      </c>
    </row>
    <row r="4528" spans="1:2">
      <c r="A4528" s="32">
        <v>1</v>
      </c>
      <c r="B4528" s="32">
        <v>125.70170443</v>
      </c>
    </row>
    <row r="4529" spans="1:2">
      <c r="A4529" s="32">
        <v>0</v>
      </c>
      <c r="B4529" s="32">
        <v>192.76666667</v>
      </c>
    </row>
    <row r="4530" spans="1:2">
      <c r="A4530" s="32">
        <v>0</v>
      </c>
      <c r="B4530" s="32">
        <v>186.15634723</v>
      </c>
    </row>
    <row r="4531" spans="1:2">
      <c r="A4531" s="32">
        <v>0</v>
      </c>
      <c r="B4531" s="32">
        <v>127.35992199</v>
      </c>
    </row>
    <row r="4532" spans="1:2">
      <c r="A4532" s="32">
        <v>0</v>
      </c>
      <c r="B4532" s="32">
        <v>176.74916309</v>
      </c>
    </row>
    <row r="4533" spans="1:2">
      <c r="A4533" s="32">
        <v>0</v>
      </c>
      <c r="B4533" s="32">
        <v>169.80527106</v>
      </c>
    </row>
    <row r="4534" spans="1:2">
      <c r="A4534" s="32">
        <v>0</v>
      </c>
      <c r="B4534" s="32">
        <v>224.94134673</v>
      </c>
    </row>
    <row r="4535" spans="1:2">
      <c r="A4535" s="32">
        <v>0</v>
      </c>
      <c r="B4535" s="32">
        <v>267.75553453</v>
      </c>
    </row>
    <row r="4536" spans="1:2">
      <c r="A4536" s="32">
        <v>0</v>
      </c>
      <c r="B4536" s="32">
        <v>180.73115396</v>
      </c>
    </row>
    <row r="4537" spans="1:2">
      <c r="A4537" s="32">
        <v>0</v>
      </c>
      <c r="B4537" s="32">
        <v>408.18764616</v>
      </c>
    </row>
    <row r="4538" spans="1:2">
      <c r="A4538" s="32">
        <v>0</v>
      </c>
      <c r="B4538" s="32">
        <v>648.32849259</v>
      </c>
    </row>
    <row r="4539" spans="1:2">
      <c r="A4539" s="32">
        <v>0</v>
      </c>
      <c r="B4539" s="32">
        <v>50.717534833</v>
      </c>
    </row>
    <row r="4540" spans="1:2">
      <c r="A4540" s="32">
        <v>0</v>
      </c>
      <c r="B4540" s="32">
        <v>412.02054674</v>
      </c>
    </row>
    <row r="4541" spans="1:2">
      <c r="A4541" s="32">
        <v>0</v>
      </c>
      <c r="B4541" s="32">
        <v>225.89772555</v>
      </c>
    </row>
    <row r="4542" spans="1:2">
      <c r="A4542" s="32"/>
      <c r="B4542" s="32">
        <v>175.81537537</v>
      </c>
    </row>
    <row r="4543" spans="1:2">
      <c r="A4543" s="32"/>
      <c r="B4543" s="32">
        <v>85.128353796</v>
      </c>
    </row>
    <row r="4544" spans="1:2">
      <c r="A4544" s="32">
        <v>0</v>
      </c>
      <c r="B4544" s="32">
        <v>119.23120438</v>
      </c>
    </row>
    <row r="4545" spans="1:2">
      <c r="A4545" s="32"/>
      <c r="B4545" s="32"/>
    </row>
    <row r="4546" spans="1:2">
      <c r="A4546" s="32">
        <v>0</v>
      </c>
      <c r="B4546" s="32">
        <v>145.35528027</v>
      </c>
    </row>
    <row r="4547" spans="1:2">
      <c r="A4547" s="32">
        <v>1</v>
      </c>
      <c r="B4547" s="32">
        <v>138.96666667</v>
      </c>
    </row>
    <row r="4548" spans="1:2">
      <c r="A4548" s="32">
        <v>0</v>
      </c>
      <c r="B4548" s="32">
        <v>177.01767442</v>
      </c>
    </row>
    <row r="4549" spans="1:2">
      <c r="A4549" s="32">
        <v>1</v>
      </c>
      <c r="B4549" s="32">
        <v>169.28363143</v>
      </c>
    </row>
    <row r="4550" spans="1:2">
      <c r="A4550" s="32"/>
      <c r="B4550" s="32"/>
    </row>
    <row r="4551" spans="1:2">
      <c r="A4551" s="32">
        <v>0</v>
      </c>
      <c r="B4551" s="32">
        <v>203.8609299</v>
      </c>
    </row>
    <row r="4552" spans="1:2">
      <c r="A4552" s="32">
        <v>0</v>
      </c>
      <c r="B4552" s="32">
        <v>160.05823642</v>
      </c>
    </row>
    <row r="4553" spans="1:2">
      <c r="A4553" s="32">
        <v>0</v>
      </c>
      <c r="B4553" s="32">
        <v>363.14019166</v>
      </c>
    </row>
    <row r="4554" spans="1:2">
      <c r="A4554" s="32">
        <v>0</v>
      </c>
      <c r="B4554" s="32">
        <v>119.71195475</v>
      </c>
    </row>
    <row r="4555" spans="1:2">
      <c r="A4555" s="32">
        <v>0</v>
      </c>
      <c r="B4555" s="32">
        <v>275.95535624</v>
      </c>
    </row>
    <row r="4556" spans="1:2">
      <c r="A4556" s="32">
        <v>0</v>
      </c>
      <c r="B4556" s="32">
        <v>77.228821947</v>
      </c>
    </row>
    <row r="4557" spans="1:2">
      <c r="A4557" s="32">
        <v>0</v>
      </c>
      <c r="B4557" s="32">
        <v>173.46666667</v>
      </c>
    </row>
    <row r="4558" spans="1:2">
      <c r="A4558" s="32">
        <v>0</v>
      </c>
      <c r="B4558" s="32">
        <v>307.57275263</v>
      </c>
    </row>
    <row r="4559" spans="1:2">
      <c r="A4559" s="32">
        <v>0</v>
      </c>
      <c r="B4559" s="32">
        <v>56.667099395</v>
      </c>
    </row>
    <row r="4560" spans="1:2">
      <c r="A4560" s="32">
        <v>0</v>
      </c>
      <c r="B4560" s="32">
        <v>120.73333333</v>
      </c>
    </row>
    <row r="4561" spans="1:2">
      <c r="A4561" s="32">
        <v>0</v>
      </c>
      <c r="B4561" s="32">
        <v>59.405775058</v>
      </c>
    </row>
    <row r="4562" spans="1:2">
      <c r="A4562" s="32">
        <v>0</v>
      </c>
      <c r="B4562" s="32">
        <v>308.42512578</v>
      </c>
    </row>
    <row r="4563" spans="1:2">
      <c r="A4563" s="32">
        <v>0</v>
      </c>
      <c r="B4563" s="32">
        <v>161.25574183</v>
      </c>
    </row>
    <row r="4564" spans="1:2">
      <c r="A4564" s="32">
        <v>0</v>
      </c>
      <c r="B4564" s="32">
        <v>75.813971337</v>
      </c>
    </row>
    <row r="4565" spans="1:2">
      <c r="A4565" s="32">
        <v>3</v>
      </c>
      <c r="B4565" s="32">
        <v>126.83333333</v>
      </c>
    </row>
    <row r="4566" spans="1:2">
      <c r="A4566" s="32">
        <v>0</v>
      </c>
      <c r="B4566" s="32">
        <v>252.07354491</v>
      </c>
    </row>
    <row r="4567" spans="1:2">
      <c r="A4567" s="32">
        <v>0</v>
      </c>
      <c r="B4567" s="32">
        <v>313.80972585</v>
      </c>
    </row>
    <row r="4568" spans="1:2">
      <c r="A4568" s="32">
        <v>0</v>
      </c>
      <c r="B4568" s="32">
        <v>300.29631253</v>
      </c>
    </row>
    <row r="4569" spans="1:2">
      <c r="A4569" s="32">
        <v>0</v>
      </c>
      <c r="B4569" s="32">
        <v>207.78427098</v>
      </c>
    </row>
    <row r="4570" spans="1:2">
      <c r="A4570" s="32">
        <v>0</v>
      </c>
      <c r="B4570" s="32">
        <v>138.16735959</v>
      </c>
    </row>
    <row r="4571" spans="1:2">
      <c r="A4571" s="32">
        <v>2</v>
      </c>
      <c r="B4571" s="32">
        <v>123.36864612</v>
      </c>
    </row>
    <row r="4572" spans="1:2">
      <c r="A4572" s="32">
        <v>0</v>
      </c>
      <c r="B4572" s="32">
        <v>194.25100609</v>
      </c>
    </row>
    <row r="4573" spans="1:2">
      <c r="A4573" s="32">
        <v>0</v>
      </c>
      <c r="B4573" s="32">
        <v>226.24324322</v>
      </c>
    </row>
    <row r="4574" spans="1:2">
      <c r="A4574" s="32"/>
      <c r="B4574" s="32"/>
    </row>
    <row r="4575" spans="1:2">
      <c r="A4575" s="32">
        <v>0</v>
      </c>
      <c r="B4575" s="32">
        <v>211.92327535</v>
      </c>
    </row>
    <row r="4576" spans="1:2">
      <c r="A4576" s="32">
        <v>0</v>
      </c>
      <c r="B4576" s="32">
        <v>307.62423878</v>
      </c>
    </row>
    <row r="4577" spans="1:2">
      <c r="A4577" s="32"/>
      <c r="B4577" s="32"/>
    </row>
    <row r="4578" spans="1:2">
      <c r="A4578" s="32">
        <v>0</v>
      </c>
      <c r="B4578" s="32">
        <v>194.98725245</v>
      </c>
    </row>
    <row r="4579" spans="1:2">
      <c r="A4579" s="32">
        <v>0</v>
      </c>
      <c r="B4579" s="32">
        <v>241.08364933</v>
      </c>
    </row>
    <row r="4580" spans="1:2">
      <c r="A4580" s="32">
        <v>0</v>
      </c>
      <c r="B4580" s="32">
        <v>127.02462497</v>
      </c>
    </row>
    <row r="4581" spans="1:2">
      <c r="A4581" s="32">
        <v>0</v>
      </c>
      <c r="B4581" s="32">
        <v>322.78811436</v>
      </c>
    </row>
    <row r="4582" spans="1:2">
      <c r="A4582" s="32"/>
      <c r="B4582" s="32">
        <v>314.39449343</v>
      </c>
    </row>
    <row r="4583" spans="1:2">
      <c r="A4583" s="32"/>
      <c r="B4583" s="32"/>
    </row>
    <row r="4584" spans="1:2">
      <c r="A4584" s="32">
        <v>0</v>
      </c>
      <c r="B4584" s="32">
        <v>302.77226199</v>
      </c>
    </row>
    <row r="4585" spans="1:2">
      <c r="A4585" s="32">
        <v>0</v>
      </c>
      <c r="B4585" s="32">
        <v>127.741782</v>
      </c>
    </row>
    <row r="4586" spans="1:2">
      <c r="A4586" s="32">
        <v>1</v>
      </c>
      <c r="B4586" s="32">
        <v>135.19851865</v>
      </c>
    </row>
    <row r="4587" spans="1:2">
      <c r="A4587" s="32"/>
      <c r="B4587" s="32">
        <v>193.1196811</v>
      </c>
    </row>
    <row r="4588" spans="1:2">
      <c r="A4588" s="32">
        <v>0</v>
      </c>
      <c r="B4588" s="32">
        <v>258.30359386</v>
      </c>
    </row>
    <row r="4589" spans="1:2">
      <c r="A4589" s="32">
        <v>0</v>
      </c>
      <c r="B4589" s="32">
        <v>171.50625674</v>
      </c>
    </row>
    <row r="4590" spans="1:2">
      <c r="A4590" s="32">
        <v>0</v>
      </c>
      <c r="B4590" s="32">
        <v>198.9</v>
      </c>
    </row>
    <row r="4591" spans="1:2">
      <c r="A4591" s="32">
        <v>0</v>
      </c>
      <c r="B4591" s="32">
        <v>118.66666667</v>
      </c>
    </row>
    <row r="4592" spans="1:2">
      <c r="A4592" s="32">
        <v>0</v>
      </c>
      <c r="B4592" s="32">
        <v>189.7</v>
      </c>
    </row>
    <row r="4593" spans="1:2">
      <c r="A4593" s="32">
        <v>0</v>
      </c>
      <c r="B4593" s="32">
        <v>289.13333333</v>
      </c>
    </row>
    <row r="4594" spans="1:2">
      <c r="A4594" s="32">
        <v>0</v>
      </c>
      <c r="B4594" s="32">
        <v>97.933333333</v>
      </c>
    </row>
    <row r="4595" spans="1:2">
      <c r="A4595" s="32">
        <v>1</v>
      </c>
      <c r="B4595" s="32">
        <v>177.5</v>
      </c>
    </row>
    <row r="4596" spans="1:2">
      <c r="A4596" s="32">
        <v>1</v>
      </c>
      <c r="B4596" s="32">
        <v>303.29428571</v>
      </c>
    </row>
    <row r="4597" spans="1:2">
      <c r="A4597" s="32">
        <v>0</v>
      </c>
      <c r="B4597" s="32">
        <v>65.966666667</v>
      </c>
    </row>
    <row r="4598" spans="1:2">
      <c r="A4598" s="32">
        <v>0</v>
      </c>
      <c r="B4598" s="32">
        <v>243.73241747</v>
      </c>
    </row>
    <row r="4599" spans="1:2">
      <c r="A4599" s="32">
        <v>0</v>
      </c>
      <c r="B4599" s="32">
        <v>185.80205049</v>
      </c>
    </row>
    <row r="4600" spans="1:2">
      <c r="A4600" s="32">
        <v>0</v>
      </c>
      <c r="B4600" s="32">
        <v>135.76405083</v>
      </c>
    </row>
    <row r="4601" spans="1:2">
      <c r="A4601" s="32"/>
      <c r="B4601" s="32"/>
    </row>
    <row r="4602" spans="1:2">
      <c r="A4602" s="32">
        <v>0</v>
      </c>
      <c r="B4602" s="32">
        <v>230.05972968</v>
      </c>
    </row>
    <row r="4603" spans="1:2">
      <c r="A4603" s="32">
        <v>0</v>
      </c>
      <c r="B4603" s="32">
        <v>124.76666667</v>
      </c>
    </row>
    <row r="4604" spans="1:2">
      <c r="A4604" s="32">
        <v>0</v>
      </c>
      <c r="B4604" s="32">
        <v>36.5</v>
      </c>
    </row>
    <row r="4605" spans="1:2">
      <c r="A4605" s="32">
        <v>0</v>
      </c>
      <c r="B4605" s="32">
        <v>317.69255678</v>
      </c>
    </row>
    <row r="4606" spans="1:2">
      <c r="A4606" s="32">
        <v>0</v>
      </c>
      <c r="B4606" s="32">
        <v>222.62659082</v>
      </c>
    </row>
    <row r="4607" spans="1:2">
      <c r="A4607" s="32">
        <v>1</v>
      </c>
      <c r="B4607" s="32">
        <v>196.25310409</v>
      </c>
    </row>
    <row r="4608" spans="1:2">
      <c r="A4608" s="32">
        <v>0</v>
      </c>
      <c r="B4608" s="32">
        <v>195.64233318</v>
      </c>
    </row>
    <row r="4609" spans="1:2">
      <c r="A4609" s="32">
        <v>0</v>
      </c>
      <c r="B4609" s="32">
        <v>243.34973257</v>
      </c>
    </row>
    <row r="4610" spans="1:2">
      <c r="A4610" s="32">
        <v>0</v>
      </c>
      <c r="B4610" s="32">
        <v>236.96199248</v>
      </c>
    </row>
    <row r="4611" spans="1:2">
      <c r="A4611" s="32"/>
      <c r="B4611" s="32">
        <v>83.099726126</v>
      </c>
    </row>
    <row r="4612" spans="1:2">
      <c r="A4612" s="32">
        <v>0</v>
      </c>
      <c r="B4612" s="32">
        <v>216.13333333</v>
      </c>
    </row>
    <row r="4613" spans="1:2">
      <c r="A4613" s="32">
        <v>0</v>
      </c>
      <c r="B4613" s="32">
        <v>303.76246947</v>
      </c>
    </row>
    <row r="4614" spans="1:2">
      <c r="A4614" s="32">
        <v>1</v>
      </c>
      <c r="B4614" s="32">
        <v>163.17437719</v>
      </c>
    </row>
    <row r="4615" spans="1:2">
      <c r="A4615" s="32">
        <v>0</v>
      </c>
      <c r="B4615" s="32">
        <v>117.04550066</v>
      </c>
    </row>
    <row r="4616" spans="1:2">
      <c r="A4616" s="32">
        <v>1</v>
      </c>
      <c r="B4616" s="32">
        <v>243.00312872</v>
      </c>
    </row>
    <row r="4617" spans="1:2">
      <c r="A4617" s="32">
        <v>0</v>
      </c>
      <c r="B4617" s="32">
        <v>68.931110225</v>
      </c>
    </row>
    <row r="4618" spans="1:2">
      <c r="A4618" s="32">
        <v>1</v>
      </c>
      <c r="B4618" s="32">
        <v>151.93333333</v>
      </c>
    </row>
    <row r="4619" spans="1:2">
      <c r="A4619" s="32">
        <v>0</v>
      </c>
      <c r="B4619" s="32">
        <v>123.8</v>
      </c>
    </row>
    <row r="4620" spans="1:2">
      <c r="A4620" s="32">
        <v>1</v>
      </c>
      <c r="B4620" s="32">
        <v>184.72511268</v>
      </c>
    </row>
    <row r="4621" spans="1:2">
      <c r="A4621" s="32">
        <v>0</v>
      </c>
      <c r="B4621" s="32">
        <v>88.665201262</v>
      </c>
    </row>
    <row r="4622" spans="1:2">
      <c r="A4622" s="32">
        <v>0</v>
      </c>
      <c r="B4622" s="32">
        <v>126.92269121</v>
      </c>
    </row>
    <row r="4623" spans="1:2">
      <c r="A4623" s="32">
        <v>0</v>
      </c>
      <c r="B4623" s="32">
        <v>84.668791549</v>
      </c>
    </row>
    <row r="4624" spans="1:2">
      <c r="A4624" s="32">
        <v>0</v>
      </c>
      <c r="B4624" s="32">
        <v>205.77680196</v>
      </c>
    </row>
    <row r="4625" spans="1:2">
      <c r="A4625" s="32">
        <v>0</v>
      </c>
      <c r="B4625" s="32">
        <v>226.11638661</v>
      </c>
    </row>
    <row r="4626" spans="1:2">
      <c r="A4626" s="32">
        <v>0</v>
      </c>
      <c r="B4626" s="32">
        <v>175.62208285</v>
      </c>
    </row>
    <row r="4627" spans="1:2">
      <c r="A4627" s="32">
        <v>0</v>
      </c>
      <c r="B4627" s="32">
        <v>323.66666667</v>
      </c>
    </row>
    <row r="4628" spans="1:2">
      <c r="A4628" s="32">
        <v>1</v>
      </c>
      <c r="B4628" s="32">
        <v>126.2435974</v>
      </c>
    </row>
    <row r="4629" spans="1:2">
      <c r="A4629" s="32">
        <v>0</v>
      </c>
      <c r="B4629" s="32">
        <v>71.1819889</v>
      </c>
    </row>
    <row r="4630" spans="1:2">
      <c r="A4630" s="32">
        <v>0</v>
      </c>
      <c r="B4630" s="32">
        <v>199.76356315</v>
      </c>
    </row>
    <row r="4631" spans="1:2">
      <c r="A4631" s="32">
        <v>0</v>
      </c>
      <c r="B4631" s="32">
        <v>298.18590413</v>
      </c>
    </row>
    <row r="4632" spans="1:2">
      <c r="A4632" s="32">
        <v>2</v>
      </c>
      <c r="B4632" s="32">
        <v>175.15368945</v>
      </c>
    </row>
    <row r="4633" spans="1:2">
      <c r="A4633" s="32">
        <v>0</v>
      </c>
      <c r="B4633" s="32">
        <v>243.07790007</v>
      </c>
    </row>
    <row r="4634" spans="1:2">
      <c r="A4634" s="32"/>
      <c r="B4634" s="32"/>
    </row>
    <row r="4635" spans="1:2">
      <c r="A4635" s="32">
        <v>0</v>
      </c>
      <c r="B4635" s="32">
        <v>187.02181081</v>
      </c>
    </row>
    <row r="4636" spans="1:2">
      <c r="A4636" s="32">
        <v>0</v>
      </c>
      <c r="B4636" s="32">
        <v>102.78283553</v>
      </c>
    </row>
    <row r="4637" spans="1:2">
      <c r="A4637" s="32">
        <v>0</v>
      </c>
      <c r="B4637" s="32">
        <v>298.28291333</v>
      </c>
    </row>
    <row r="4638" spans="1:2">
      <c r="A4638" s="32">
        <v>0</v>
      </c>
      <c r="B4638" s="32">
        <v>145.29273612</v>
      </c>
    </row>
    <row r="4639" spans="1:2">
      <c r="A4639" s="32">
        <v>0</v>
      </c>
      <c r="B4639" s="32">
        <v>309.68358561</v>
      </c>
    </row>
    <row r="4640" spans="1:2">
      <c r="A4640" s="32"/>
      <c r="B4640" s="32">
        <v>293.23652482</v>
      </c>
    </row>
    <row r="4641" spans="1:2">
      <c r="A4641" s="32">
        <v>0</v>
      </c>
      <c r="B4641" s="32">
        <v>229.3</v>
      </c>
    </row>
    <row r="4642" spans="1:2">
      <c r="A4642" s="32">
        <v>0</v>
      </c>
      <c r="B4642" s="32">
        <v>84.233333333</v>
      </c>
    </row>
    <row r="4643" spans="1:2">
      <c r="A4643" s="32">
        <v>1</v>
      </c>
      <c r="B4643" s="32">
        <v>254.51744803</v>
      </c>
    </row>
    <row r="4644" spans="1:2">
      <c r="A4644" s="32">
        <v>0</v>
      </c>
      <c r="B4644" s="32">
        <v>225.7525542</v>
      </c>
    </row>
    <row r="4645" spans="1:2">
      <c r="A4645" s="32">
        <v>0</v>
      </c>
      <c r="B4645" s="32">
        <v>45.485801767</v>
      </c>
    </row>
    <row r="4646" spans="1:2">
      <c r="A4646" s="32"/>
      <c r="B4646" s="32"/>
    </row>
    <row r="4647" spans="1:2">
      <c r="A4647" s="32">
        <v>0</v>
      </c>
      <c r="B4647" s="32">
        <v>296.93039006</v>
      </c>
    </row>
    <row r="4648" spans="1:2">
      <c r="A4648" s="32">
        <v>0</v>
      </c>
      <c r="B4648" s="32">
        <v>173.71494662</v>
      </c>
    </row>
    <row r="4649" spans="1:2">
      <c r="A4649" s="32">
        <v>0</v>
      </c>
      <c r="B4649" s="32">
        <v>101.63623493</v>
      </c>
    </row>
    <row r="4650" spans="1:2">
      <c r="A4650" s="32">
        <v>0</v>
      </c>
      <c r="B4650" s="32">
        <v>288.2296811</v>
      </c>
    </row>
    <row r="4651" spans="1:2">
      <c r="A4651" s="32">
        <v>0</v>
      </c>
      <c r="B4651" s="32">
        <v>81.166666667</v>
      </c>
    </row>
    <row r="4652" spans="1:2">
      <c r="A4652" s="32">
        <v>0</v>
      </c>
      <c r="B4652" s="32">
        <v>193.96528716</v>
      </c>
    </row>
    <row r="4653" spans="1:2">
      <c r="A4653" s="32">
        <v>0</v>
      </c>
      <c r="B4653" s="32">
        <v>177.51124938</v>
      </c>
    </row>
    <row r="4654" spans="1:2">
      <c r="A4654" s="32">
        <v>0</v>
      </c>
      <c r="B4654" s="32">
        <v>80.098690968</v>
      </c>
    </row>
    <row r="4655" spans="1:2">
      <c r="A4655" s="32">
        <v>0</v>
      </c>
      <c r="B4655" s="32">
        <v>170.05674853</v>
      </c>
    </row>
    <row r="4656" spans="1:2">
      <c r="A4656" s="32">
        <v>0</v>
      </c>
      <c r="B4656" s="32">
        <v>126.54274617</v>
      </c>
    </row>
    <row r="4657" spans="1:2">
      <c r="A4657" s="32">
        <v>0</v>
      </c>
      <c r="B4657" s="32">
        <v>179.5402847</v>
      </c>
    </row>
    <row r="4658" spans="1:2">
      <c r="A4658" s="32"/>
      <c r="B4658" s="32">
        <v>471.88752664</v>
      </c>
    </row>
    <row r="4659" spans="1:2">
      <c r="A4659" s="32">
        <v>0</v>
      </c>
      <c r="B4659" s="32">
        <v>197.96955851</v>
      </c>
    </row>
    <row r="4660" spans="1:2">
      <c r="A4660" s="32">
        <v>0</v>
      </c>
      <c r="B4660" s="32">
        <v>201.97675616</v>
      </c>
    </row>
    <row r="4661" spans="1:2">
      <c r="A4661" s="32">
        <v>0</v>
      </c>
      <c r="B4661" s="32">
        <v>99.376132515</v>
      </c>
    </row>
    <row r="4662" spans="1:2">
      <c r="A4662" s="32"/>
      <c r="B4662" s="32"/>
    </row>
    <row r="4663" spans="1:2">
      <c r="A4663" s="32">
        <v>0</v>
      </c>
      <c r="B4663" s="32">
        <v>124.55994931</v>
      </c>
    </row>
    <row r="4664" spans="1:2">
      <c r="A4664" s="32">
        <v>0</v>
      </c>
      <c r="B4664" s="32">
        <v>194.87746019</v>
      </c>
    </row>
    <row r="4665" spans="1:2">
      <c r="A4665" s="32">
        <v>0</v>
      </c>
      <c r="B4665" s="32">
        <v>282.64992165</v>
      </c>
    </row>
    <row r="4666" spans="1:2">
      <c r="A4666" s="32">
        <v>0</v>
      </c>
      <c r="B4666" s="32">
        <v>136.55562165</v>
      </c>
    </row>
    <row r="4667" spans="1:2">
      <c r="A4667" s="32">
        <v>1</v>
      </c>
      <c r="B4667" s="32">
        <v>219.16757792</v>
      </c>
    </row>
    <row r="4668" spans="1:2">
      <c r="A4668" s="32">
        <v>0</v>
      </c>
      <c r="B4668" s="32">
        <v>142.34424975</v>
      </c>
    </row>
    <row r="4669" spans="1:2">
      <c r="A4669" s="32">
        <v>0</v>
      </c>
      <c r="B4669" s="32">
        <v>96.972678724</v>
      </c>
    </row>
    <row r="4670" spans="1:2">
      <c r="A4670" s="32">
        <v>0</v>
      </c>
      <c r="B4670" s="32">
        <v>122.5</v>
      </c>
    </row>
    <row r="4671" spans="1:2">
      <c r="A4671" s="32">
        <v>0</v>
      </c>
      <c r="B4671" s="32">
        <v>93.166666667</v>
      </c>
    </row>
    <row r="4672" spans="1:2">
      <c r="A4672" s="32"/>
      <c r="B4672" s="32">
        <v>473.81398606</v>
      </c>
    </row>
    <row r="4673" spans="1:2">
      <c r="A4673" s="32"/>
      <c r="B4673" s="32">
        <v>91.862388359</v>
      </c>
    </row>
    <row r="4674" spans="1:2">
      <c r="A4674" s="32">
        <v>0</v>
      </c>
      <c r="B4674" s="32">
        <v>108.65014117</v>
      </c>
    </row>
    <row r="4675" spans="1:2">
      <c r="A4675" s="32">
        <v>0</v>
      </c>
      <c r="B4675" s="32">
        <v>300.62518954</v>
      </c>
    </row>
    <row r="4676" spans="1:2">
      <c r="A4676" s="32">
        <v>0</v>
      </c>
      <c r="B4676" s="32">
        <v>83.111988152</v>
      </c>
    </row>
    <row r="4677" spans="1:2">
      <c r="A4677" s="32">
        <v>0</v>
      </c>
      <c r="B4677" s="32">
        <v>194.84216401</v>
      </c>
    </row>
    <row r="4678" spans="1:2">
      <c r="A4678" s="32">
        <v>0</v>
      </c>
      <c r="B4678" s="32">
        <v>122.74921636</v>
      </c>
    </row>
    <row r="4679" spans="1:2">
      <c r="A4679" s="32">
        <v>0</v>
      </c>
      <c r="B4679" s="32">
        <v>93.261713389</v>
      </c>
    </row>
    <row r="4680" spans="1:2">
      <c r="A4680" s="32">
        <v>0</v>
      </c>
      <c r="B4680" s="32">
        <v>181.63333333</v>
      </c>
    </row>
    <row r="4681" spans="1:2">
      <c r="A4681" s="32">
        <v>1</v>
      </c>
      <c r="B4681" s="32">
        <v>225.36684849</v>
      </c>
    </row>
    <row r="4682" spans="1:2">
      <c r="A4682" s="32"/>
      <c r="B4682" s="32"/>
    </row>
    <row r="4683" spans="1:2">
      <c r="A4683" s="32">
        <v>1</v>
      </c>
      <c r="B4683" s="32">
        <v>318.54616542</v>
      </c>
    </row>
    <row r="4684" spans="1:2">
      <c r="A4684" s="32"/>
      <c r="B4684" s="32">
        <v>474.0270741</v>
      </c>
    </row>
    <row r="4685" spans="1:2">
      <c r="A4685" s="32">
        <v>0</v>
      </c>
      <c r="B4685" s="32">
        <v>252.62206943</v>
      </c>
    </row>
    <row r="4686" spans="1:2">
      <c r="A4686" s="32">
        <v>0</v>
      </c>
      <c r="B4686" s="32">
        <v>324.13778352</v>
      </c>
    </row>
    <row r="4687" spans="1:2">
      <c r="A4687" s="32">
        <v>0</v>
      </c>
      <c r="B4687" s="32">
        <v>170.62943141</v>
      </c>
    </row>
    <row r="4688" spans="1:2">
      <c r="A4688" s="32">
        <v>0</v>
      </c>
      <c r="B4688" s="32">
        <v>118.15409152</v>
      </c>
    </row>
    <row r="4689" spans="1:2">
      <c r="A4689" s="32">
        <v>1</v>
      </c>
      <c r="B4689" s="32">
        <v>184.35578292</v>
      </c>
    </row>
    <row r="4690" spans="1:2">
      <c r="A4690" s="32">
        <v>1</v>
      </c>
      <c r="B4690" s="32">
        <v>45.62588779</v>
      </c>
    </row>
    <row r="4691" spans="1:2">
      <c r="A4691" s="32">
        <v>0</v>
      </c>
      <c r="B4691" s="32">
        <v>251.1883928</v>
      </c>
    </row>
    <row r="4692" spans="1:2">
      <c r="A4692" s="32">
        <v>0</v>
      </c>
      <c r="B4692" s="32">
        <v>73.715250636</v>
      </c>
    </row>
    <row r="4693" spans="1:2">
      <c r="A4693" s="32">
        <v>0</v>
      </c>
      <c r="B4693" s="32">
        <v>239.42607378</v>
      </c>
    </row>
    <row r="4694" spans="1:2">
      <c r="A4694" s="32">
        <v>0</v>
      </c>
      <c r="B4694" s="32">
        <v>306.87107786</v>
      </c>
    </row>
    <row r="4695" spans="1:2">
      <c r="A4695" s="32">
        <v>0</v>
      </c>
      <c r="B4695" s="32">
        <v>305.68234683</v>
      </c>
    </row>
    <row r="4696" spans="1:2">
      <c r="A4696" s="32">
        <v>0</v>
      </c>
      <c r="B4696" s="32">
        <v>300.7572856</v>
      </c>
    </row>
    <row r="4697" spans="1:2">
      <c r="A4697" s="32">
        <v>0</v>
      </c>
      <c r="B4697" s="32">
        <v>195.07035954</v>
      </c>
    </row>
    <row r="4698" spans="1:2">
      <c r="A4698" s="32">
        <v>2</v>
      </c>
      <c r="B4698" s="32">
        <v>183.79525849</v>
      </c>
    </row>
    <row r="4699" spans="1:2">
      <c r="A4699" s="32"/>
      <c r="B4699" s="32">
        <v>84.735617935</v>
      </c>
    </row>
    <row r="4700" spans="1:2">
      <c r="A4700" s="32">
        <v>0</v>
      </c>
      <c r="B4700" s="32">
        <v>208.52326694</v>
      </c>
    </row>
    <row r="4701" spans="1:2">
      <c r="A4701" s="32">
        <v>0</v>
      </c>
      <c r="B4701" s="32">
        <v>187.66666667</v>
      </c>
    </row>
    <row r="4702" spans="1:2">
      <c r="A4702" s="32">
        <v>1</v>
      </c>
      <c r="B4702" s="32">
        <v>242.46666667</v>
      </c>
    </row>
    <row r="4703" spans="1:2">
      <c r="A4703" s="32">
        <v>0</v>
      </c>
      <c r="B4703" s="32">
        <v>302.98443202</v>
      </c>
    </row>
    <row r="4704" spans="1:2">
      <c r="A4704" s="32">
        <v>0</v>
      </c>
      <c r="B4704" s="32">
        <v>87.01103562</v>
      </c>
    </row>
    <row r="4705" spans="1:2">
      <c r="A4705" s="32">
        <v>0</v>
      </c>
      <c r="B4705" s="32">
        <v>126.64101955</v>
      </c>
    </row>
    <row r="4706" spans="1:2">
      <c r="A4706" s="32">
        <v>1</v>
      </c>
      <c r="B4706" s="32">
        <v>120.35142038</v>
      </c>
    </row>
    <row r="4707" spans="1:2">
      <c r="A4707" s="32">
        <v>0</v>
      </c>
      <c r="B4707" s="32">
        <v>120.08355192</v>
      </c>
    </row>
    <row r="4708" spans="1:2">
      <c r="A4708" s="32">
        <v>0</v>
      </c>
      <c r="B4708" s="32">
        <v>232.1188078</v>
      </c>
    </row>
    <row r="4709" spans="1:2">
      <c r="A4709" s="32">
        <v>3</v>
      </c>
      <c r="B4709" s="32">
        <v>124.19682654</v>
      </c>
    </row>
    <row r="4710" spans="1:2">
      <c r="A4710" s="32">
        <v>1</v>
      </c>
      <c r="B4710" s="32">
        <v>202.44732613</v>
      </c>
    </row>
    <row r="4711" spans="1:2">
      <c r="A4711" s="32">
        <v>1</v>
      </c>
      <c r="B4711" s="32">
        <v>164.77031037</v>
      </c>
    </row>
    <row r="4712" spans="1:2">
      <c r="A4712" s="32">
        <v>0</v>
      </c>
      <c r="B4712" s="32">
        <v>159.58344207</v>
      </c>
    </row>
    <row r="4713" spans="1:2">
      <c r="A4713" s="32">
        <v>0</v>
      </c>
      <c r="B4713" s="32">
        <v>55.937512295</v>
      </c>
    </row>
    <row r="4714" spans="1:2">
      <c r="A4714" s="32">
        <v>1</v>
      </c>
      <c r="B4714" s="32">
        <v>139.03333333</v>
      </c>
    </row>
    <row r="4715" spans="1:2">
      <c r="A4715" s="32">
        <v>1</v>
      </c>
      <c r="B4715" s="32">
        <v>220.68715833</v>
      </c>
    </row>
    <row r="4716" spans="1:2">
      <c r="A4716" s="32">
        <v>0</v>
      </c>
      <c r="B4716" s="32">
        <v>293.23333333</v>
      </c>
    </row>
    <row r="4717" spans="1:2">
      <c r="A4717" s="32"/>
      <c r="B4717" s="32">
        <v>94.078377582</v>
      </c>
    </row>
    <row r="4718" spans="1:2">
      <c r="A4718" s="32">
        <v>0</v>
      </c>
      <c r="B4718" s="32">
        <v>163.3</v>
      </c>
    </row>
    <row r="4719" spans="1:2">
      <c r="A4719" s="32">
        <v>0</v>
      </c>
      <c r="B4719" s="32">
        <v>311.93588947</v>
      </c>
    </row>
    <row r="4720" spans="1:2">
      <c r="A4720" s="32">
        <v>0</v>
      </c>
      <c r="B4720" s="32">
        <v>99.993715323</v>
      </c>
    </row>
    <row r="4721" spans="1:2">
      <c r="A4721" s="32">
        <v>1</v>
      </c>
      <c r="B4721" s="32">
        <v>154.5654328</v>
      </c>
    </row>
    <row r="4722" spans="1:2">
      <c r="A4722" s="32">
        <v>0</v>
      </c>
      <c r="B4722" s="32">
        <v>259.46652785</v>
      </c>
    </row>
    <row r="4723" spans="1:2">
      <c r="A4723" s="32">
        <v>0</v>
      </c>
      <c r="B4723" s="32">
        <v>112.96748332</v>
      </c>
    </row>
    <row r="4724" spans="1:2">
      <c r="A4724" s="32">
        <v>0</v>
      </c>
      <c r="B4724" s="32">
        <v>298.33333333</v>
      </c>
    </row>
    <row r="4725" spans="1:2">
      <c r="A4725" s="32">
        <v>0</v>
      </c>
      <c r="B4725" s="32">
        <v>151.13333333</v>
      </c>
    </row>
    <row r="4726" spans="1:2">
      <c r="A4726" s="32">
        <v>0</v>
      </c>
      <c r="B4726" s="32">
        <v>199.83333333</v>
      </c>
    </row>
    <row r="4727" spans="1:2">
      <c r="A4727" s="32">
        <v>0</v>
      </c>
      <c r="B4727" s="32">
        <v>256.66666667</v>
      </c>
    </row>
    <row r="4728" spans="1:2">
      <c r="A4728" s="32">
        <v>0</v>
      </c>
      <c r="B4728" s="32">
        <v>305.13312531</v>
      </c>
    </row>
    <row r="4729" spans="1:2">
      <c r="A4729" s="32">
        <v>0</v>
      </c>
      <c r="B4729" s="32">
        <v>354.1</v>
      </c>
    </row>
    <row r="4730" spans="1:2">
      <c r="A4730" s="32">
        <v>0</v>
      </c>
      <c r="B4730" s="32">
        <v>116.63333333</v>
      </c>
    </row>
    <row r="4731" spans="1:2">
      <c r="A4731" s="32">
        <v>2</v>
      </c>
      <c r="B4731" s="32">
        <v>93.333333333</v>
      </c>
    </row>
    <row r="4732" spans="1:2">
      <c r="A4732" s="32">
        <v>0</v>
      </c>
      <c r="B4732" s="32">
        <v>176.5</v>
      </c>
    </row>
    <row r="4733" spans="1:2">
      <c r="A4733" s="32">
        <v>0</v>
      </c>
      <c r="B4733" s="32">
        <v>133.76666667</v>
      </c>
    </row>
    <row r="4734" spans="1:2">
      <c r="A4734" s="32">
        <v>0</v>
      </c>
      <c r="B4734" s="32">
        <v>102.5</v>
      </c>
    </row>
    <row r="4735" spans="1:2">
      <c r="A4735" s="32">
        <v>0</v>
      </c>
      <c r="B4735" s="32">
        <v>188.76821306</v>
      </c>
    </row>
    <row r="4736" spans="1:2">
      <c r="A4736" s="32">
        <v>0</v>
      </c>
      <c r="B4736" s="32">
        <v>209</v>
      </c>
    </row>
    <row r="4737" spans="1:2">
      <c r="A4737" s="32">
        <v>0</v>
      </c>
      <c r="B4737" s="32">
        <v>396.73333333</v>
      </c>
    </row>
    <row r="4738" spans="1:2">
      <c r="A4738" s="32">
        <v>0</v>
      </c>
      <c r="B4738" s="32">
        <v>239.8</v>
      </c>
    </row>
    <row r="4739" spans="1:2">
      <c r="A4739" s="32">
        <v>1</v>
      </c>
      <c r="B4739" s="32">
        <v>193.8</v>
      </c>
    </row>
    <row r="4740" spans="1:2">
      <c r="A4740" s="32">
        <v>0</v>
      </c>
      <c r="B4740" s="32">
        <v>133.36666667</v>
      </c>
    </row>
    <row r="4741" spans="1:2">
      <c r="A4741" s="32">
        <v>0</v>
      </c>
      <c r="B4741" s="32">
        <v>148.13333333</v>
      </c>
    </row>
    <row r="4742" spans="1:2">
      <c r="A4742" s="32">
        <v>0</v>
      </c>
      <c r="B4742" s="32">
        <v>281.06666667</v>
      </c>
    </row>
    <row r="4743" spans="1:2">
      <c r="A4743" s="32">
        <v>1</v>
      </c>
      <c r="B4743" s="32">
        <v>168.4</v>
      </c>
    </row>
    <row r="4744" spans="1:2">
      <c r="A4744" s="32">
        <v>0</v>
      </c>
      <c r="B4744" s="32">
        <v>283.06666667</v>
      </c>
    </row>
    <row r="4745" spans="1:2">
      <c r="A4745" s="32"/>
      <c r="B4745" s="32">
        <v>284.93333333</v>
      </c>
    </row>
    <row r="4746" spans="1:2">
      <c r="A4746" s="32">
        <v>2</v>
      </c>
      <c r="B4746" s="32">
        <v>104.53333333</v>
      </c>
    </row>
    <row r="4747" spans="1:2">
      <c r="A4747" s="32">
        <v>0</v>
      </c>
      <c r="B4747" s="32">
        <v>303.4</v>
      </c>
    </row>
    <row r="4748" spans="1:2">
      <c r="A4748" s="32">
        <v>0</v>
      </c>
      <c r="B4748" s="32">
        <v>95.366666667</v>
      </c>
    </row>
    <row r="4749" spans="1:2">
      <c r="A4749" s="32"/>
      <c r="B4749" s="32">
        <v>120.4</v>
      </c>
    </row>
    <row r="4750" spans="1:2">
      <c r="A4750" s="32">
        <v>0</v>
      </c>
      <c r="B4750" s="32">
        <v>149.16666667</v>
      </c>
    </row>
    <row r="4751" spans="1:2">
      <c r="A4751" s="32">
        <v>0</v>
      </c>
      <c r="B4751" s="32">
        <v>201.83333333</v>
      </c>
    </row>
    <row r="4752" spans="1:2">
      <c r="A4752" s="32">
        <v>1</v>
      </c>
      <c r="B4752" s="32">
        <v>95.366666667</v>
      </c>
    </row>
    <row r="4753" spans="1:2">
      <c r="A4753" s="32">
        <v>2</v>
      </c>
      <c r="B4753" s="32">
        <v>87.2</v>
      </c>
    </row>
    <row r="4754" spans="1:2">
      <c r="A4754" s="32">
        <v>0</v>
      </c>
      <c r="B4754" s="32">
        <v>203.2</v>
      </c>
    </row>
    <row r="4755" spans="1:2">
      <c r="A4755" s="32">
        <v>0</v>
      </c>
      <c r="B4755" s="32">
        <v>90.6</v>
      </c>
    </row>
    <row r="4756" spans="1:2">
      <c r="A4756" s="32">
        <v>0</v>
      </c>
      <c r="B4756" s="32">
        <v>126.4</v>
      </c>
    </row>
    <row r="4757" spans="1:2">
      <c r="A4757" s="32">
        <v>2</v>
      </c>
      <c r="B4757" s="32">
        <v>119.36666667</v>
      </c>
    </row>
    <row r="4758" spans="1:2">
      <c r="A4758" s="32">
        <v>0</v>
      </c>
      <c r="B4758" s="32">
        <v>230.1</v>
      </c>
    </row>
    <row r="4759" spans="1:2">
      <c r="A4759" s="32">
        <v>0</v>
      </c>
      <c r="B4759" s="32">
        <v>228.06666667</v>
      </c>
    </row>
    <row r="4760" spans="1:2">
      <c r="A4760" s="32">
        <v>0</v>
      </c>
      <c r="B4760" s="32">
        <v>10.133333333</v>
      </c>
    </row>
    <row r="4761" spans="1:2">
      <c r="A4761" s="32">
        <v>1</v>
      </c>
      <c r="B4761" s="32">
        <v>296.2</v>
      </c>
    </row>
    <row r="4762" spans="1:2">
      <c r="A4762" s="32">
        <v>1</v>
      </c>
      <c r="B4762" s="32">
        <v>305.36666667</v>
      </c>
    </row>
    <row r="4763" spans="1:2">
      <c r="A4763" s="32">
        <v>4</v>
      </c>
      <c r="B4763" s="32">
        <v>198.8</v>
      </c>
    </row>
    <row r="4764" spans="1:2">
      <c r="A4764" s="32">
        <v>0</v>
      </c>
      <c r="B4764" s="32">
        <v>239.4</v>
      </c>
    </row>
    <row r="4765" spans="1:2">
      <c r="A4765" s="32">
        <v>0</v>
      </c>
      <c r="B4765" s="32">
        <v>160.3</v>
      </c>
    </row>
    <row r="4766" spans="1:2">
      <c r="A4766" s="32">
        <v>1</v>
      </c>
      <c r="B4766" s="32">
        <v>73.033333333</v>
      </c>
    </row>
    <row r="4767" spans="1:2">
      <c r="A4767" s="32">
        <v>0</v>
      </c>
      <c r="B4767" s="32">
        <v>41.566666667</v>
      </c>
    </row>
    <row r="4768" spans="1:2">
      <c r="A4768" s="32">
        <v>0</v>
      </c>
      <c r="B4768" s="32">
        <v>301.3</v>
      </c>
    </row>
    <row r="4769" spans="1:2">
      <c r="A4769" s="32">
        <v>1</v>
      </c>
      <c r="B4769" s="32">
        <v>148.13333333</v>
      </c>
    </row>
    <row r="4770" spans="1:2">
      <c r="A4770" s="32">
        <v>1</v>
      </c>
      <c r="B4770" s="32">
        <v>144.03333333</v>
      </c>
    </row>
    <row r="4771" spans="1:2">
      <c r="A4771" s="32">
        <v>4</v>
      </c>
      <c r="B4771" s="32">
        <v>125.83333333</v>
      </c>
    </row>
    <row r="4772" spans="1:2">
      <c r="A4772" s="32">
        <v>2</v>
      </c>
      <c r="B4772" s="32">
        <v>198.86666667</v>
      </c>
    </row>
    <row r="4773" spans="1:2">
      <c r="A4773" s="32"/>
      <c r="B4773" s="32">
        <v>134.76666667</v>
      </c>
    </row>
    <row r="4774" spans="1:2">
      <c r="A4774" s="32"/>
      <c r="B4774" s="32">
        <v>106.8</v>
      </c>
    </row>
    <row r="4775" spans="1:2">
      <c r="A4775" s="32">
        <v>0</v>
      </c>
      <c r="B4775" s="32">
        <v>101.46666667</v>
      </c>
    </row>
    <row r="4776" spans="1:2">
      <c r="A4776" s="32">
        <v>0</v>
      </c>
      <c r="B4776" s="32">
        <v>196.83333333</v>
      </c>
    </row>
    <row r="4777" spans="1:2">
      <c r="A4777" s="32">
        <v>1</v>
      </c>
      <c r="B4777" s="32">
        <v>262.33333333</v>
      </c>
    </row>
    <row r="4778" spans="1:2">
      <c r="A4778" s="32">
        <v>0</v>
      </c>
      <c r="B4778" s="32">
        <v>194.8</v>
      </c>
    </row>
    <row r="4779" spans="1:2">
      <c r="A4779" s="32">
        <v>2</v>
      </c>
      <c r="B4779" s="32">
        <v>105.53333333</v>
      </c>
    </row>
    <row r="4780" spans="1:2">
      <c r="A4780" s="32">
        <v>1</v>
      </c>
      <c r="B4780" s="32">
        <v>119.66666667</v>
      </c>
    </row>
    <row r="4781" spans="1:2">
      <c r="A4781" s="32">
        <v>0</v>
      </c>
      <c r="B4781" s="32">
        <v>114.66666667</v>
      </c>
    </row>
    <row r="4782" spans="1:2">
      <c r="A4782" s="32">
        <v>0</v>
      </c>
      <c r="B4782" s="32">
        <v>63.9</v>
      </c>
    </row>
    <row r="4783" spans="1:2">
      <c r="A4783" s="32">
        <v>0</v>
      </c>
      <c r="B4783" s="32"/>
    </row>
    <row r="4784" spans="1:2">
      <c r="A4784" s="32">
        <v>2</v>
      </c>
      <c r="B4784" s="32">
        <v>83.052647472</v>
      </c>
    </row>
    <row r="4785" spans="1:2">
      <c r="A4785" s="32"/>
      <c r="B4785" s="32">
        <v>107.14476083</v>
      </c>
    </row>
    <row r="4786" spans="1:2">
      <c r="A4786" s="32"/>
      <c r="B4786" s="32">
        <v>119.53052541</v>
      </c>
    </row>
    <row r="4787" spans="1:2">
      <c r="A4787" s="32">
        <v>1</v>
      </c>
      <c r="B4787" s="32">
        <v>88.933333333</v>
      </c>
    </row>
    <row r="4788" spans="1:2">
      <c r="A4788" s="32">
        <v>0</v>
      </c>
      <c r="B4788" s="32">
        <v>129.54959324</v>
      </c>
    </row>
    <row r="4789" spans="1:2">
      <c r="A4789" s="32"/>
      <c r="B4789" s="32">
        <v>232.05112346</v>
      </c>
    </row>
    <row r="4790" spans="1:2">
      <c r="A4790" s="32">
        <v>0</v>
      </c>
      <c r="B4790" s="32">
        <v>248.85150089</v>
      </c>
    </row>
    <row r="4791" spans="1:2">
      <c r="A4791" s="32"/>
      <c r="B4791" s="32"/>
    </row>
    <row r="4792" spans="1:2">
      <c r="A4792" s="32">
        <v>0</v>
      </c>
      <c r="B4792" s="32">
        <v>304.19515319</v>
      </c>
    </row>
    <row r="4793" spans="1:2">
      <c r="A4793" s="32">
        <v>0</v>
      </c>
      <c r="B4793" s="32">
        <v>170.48072082</v>
      </c>
    </row>
    <row r="4794" spans="1:2">
      <c r="A4794" s="32">
        <v>0</v>
      </c>
      <c r="B4794" s="32">
        <v>288.00802523</v>
      </c>
    </row>
    <row r="4795" spans="1:2">
      <c r="A4795" s="32">
        <v>1</v>
      </c>
      <c r="B4795" s="32">
        <v>101.92513294</v>
      </c>
    </row>
    <row r="4796" spans="1:2">
      <c r="A4796" s="32">
        <v>0</v>
      </c>
      <c r="B4796" s="32">
        <v>303.09508449</v>
      </c>
    </row>
    <row r="4797" spans="1:2">
      <c r="A4797" s="32">
        <v>0</v>
      </c>
      <c r="B4797" s="32">
        <v>193.25257944</v>
      </c>
    </row>
    <row r="4798" spans="1:2">
      <c r="A4798" s="32">
        <v>0</v>
      </c>
      <c r="B4798" s="32">
        <v>307.74973593</v>
      </c>
    </row>
    <row r="4799" spans="1:2">
      <c r="A4799" s="32">
        <v>0</v>
      </c>
      <c r="B4799" s="32">
        <v>141.93813032</v>
      </c>
    </row>
    <row r="4800" spans="1:2">
      <c r="A4800" s="32">
        <v>0</v>
      </c>
      <c r="B4800" s="32">
        <v>183.6314283</v>
      </c>
    </row>
    <row r="4801" spans="1:2">
      <c r="A4801" s="32">
        <v>0</v>
      </c>
      <c r="B4801" s="32">
        <v>125.79586391</v>
      </c>
    </row>
    <row r="4802" spans="1:2">
      <c r="A4802" s="32">
        <v>0</v>
      </c>
      <c r="B4802" s="32">
        <v>318.90133251</v>
      </c>
    </row>
    <row r="4803" spans="1:2">
      <c r="A4803" s="32"/>
      <c r="B4803" s="32">
        <v>279.19802143</v>
      </c>
    </row>
    <row r="4804" spans="1:2">
      <c r="A4804" s="32">
        <v>0</v>
      </c>
      <c r="B4804" s="32">
        <v>313.33622787</v>
      </c>
    </row>
    <row r="4805" spans="1:2">
      <c r="A4805" s="32">
        <v>0</v>
      </c>
      <c r="B4805" s="32">
        <v>197.63347142</v>
      </c>
    </row>
    <row r="4806" spans="1:2">
      <c r="A4806" s="32">
        <v>1</v>
      </c>
      <c r="B4806" s="32">
        <v>135.66507023</v>
      </c>
    </row>
    <row r="4807" spans="1:2">
      <c r="A4807" s="32">
        <v>2</v>
      </c>
      <c r="B4807" s="32">
        <v>73.317884984</v>
      </c>
    </row>
    <row r="4808" spans="1:2">
      <c r="A4808" s="32">
        <v>0</v>
      </c>
      <c r="B4808" s="32">
        <v>353.99083647</v>
      </c>
    </row>
    <row r="4809" spans="1:2">
      <c r="A4809" s="32">
        <v>0</v>
      </c>
      <c r="B4809" s="32">
        <v>88.606337474</v>
      </c>
    </row>
    <row r="4810" spans="1:2">
      <c r="A4810" s="32"/>
      <c r="B4810" s="32">
        <v>284.91367043</v>
      </c>
    </row>
    <row r="4811" spans="1:2">
      <c r="A4811" s="32">
        <v>0</v>
      </c>
      <c r="B4811" s="32">
        <v>116.44076966</v>
      </c>
    </row>
    <row r="4812" spans="1:2">
      <c r="A4812" s="32">
        <v>1</v>
      </c>
      <c r="B4812" s="32">
        <v>211.20898093</v>
      </c>
    </row>
    <row r="4813" spans="1:2">
      <c r="A4813" s="32">
        <v>0</v>
      </c>
      <c r="B4813" s="32">
        <v>199.48646366</v>
      </c>
    </row>
    <row r="4814" spans="1:2">
      <c r="A4814" s="32">
        <v>0</v>
      </c>
      <c r="B4814" s="32">
        <v>166.82201</v>
      </c>
    </row>
    <row r="4815" spans="1:2">
      <c r="A4815" s="32">
        <v>0</v>
      </c>
      <c r="B4815" s="32">
        <v>181.45136816</v>
      </c>
    </row>
    <row r="4816" spans="1:2">
      <c r="A4816" s="32">
        <v>0</v>
      </c>
      <c r="B4816" s="32">
        <v>194.70131583</v>
      </c>
    </row>
    <row r="4817" spans="1:2">
      <c r="A4817" s="32">
        <v>1</v>
      </c>
      <c r="B4817" s="32">
        <v>92.583557</v>
      </c>
    </row>
    <row r="4818" spans="1:2">
      <c r="A4818" s="32"/>
      <c r="B4818" s="32">
        <v>281.9286846</v>
      </c>
    </row>
    <row r="4819" spans="1:2">
      <c r="A4819" s="32">
        <v>0</v>
      </c>
      <c r="B4819" s="32">
        <v>302.43122405</v>
      </c>
    </row>
    <row r="4820" spans="1:2">
      <c r="A4820" s="32">
        <v>0</v>
      </c>
      <c r="B4820" s="32">
        <v>188.57465948</v>
      </c>
    </row>
    <row r="4821" spans="1:2">
      <c r="A4821" s="32">
        <v>0</v>
      </c>
      <c r="B4821" s="32">
        <v>128.42308654</v>
      </c>
    </row>
    <row r="4822" spans="1:2">
      <c r="A4822" s="32">
        <v>0</v>
      </c>
      <c r="B4822" s="32">
        <v>148.72977821</v>
      </c>
    </row>
    <row r="4823" spans="1:2">
      <c r="A4823" s="32">
        <v>0</v>
      </c>
      <c r="B4823" s="32">
        <v>151.12147952</v>
      </c>
    </row>
    <row r="4824" spans="1:2">
      <c r="A4824" s="32">
        <v>0</v>
      </c>
      <c r="B4824" s="32">
        <v>85.314143075</v>
      </c>
    </row>
    <row r="4825" spans="1:2">
      <c r="A4825" s="32">
        <v>0</v>
      </c>
      <c r="B4825" s="32">
        <v>143.83135388</v>
      </c>
    </row>
    <row r="4826" spans="1:2">
      <c r="A4826" s="32">
        <v>0</v>
      </c>
      <c r="B4826" s="32">
        <v>304.00415592</v>
      </c>
    </row>
    <row r="4827" spans="1:2">
      <c r="A4827" s="32">
        <v>0</v>
      </c>
      <c r="B4827" s="32">
        <v>227.08692441</v>
      </c>
    </row>
    <row r="4828" spans="1:2">
      <c r="A4828" s="32">
        <v>0</v>
      </c>
      <c r="B4828" s="32">
        <v>187.19250991</v>
      </c>
    </row>
    <row r="4829" spans="1:2">
      <c r="A4829" s="32">
        <v>0</v>
      </c>
      <c r="B4829" s="32">
        <v>366.11015141</v>
      </c>
    </row>
    <row r="4830" spans="1:2">
      <c r="A4830" s="32"/>
      <c r="B4830" s="32">
        <v>303.01408346</v>
      </c>
    </row>
    <row r="4831" spans="1:2">
      <c r="A4831" s="32"/>
      <c r="B4831" s="32">
        <v>307.87619897</v>
      </c>
    </row>
    <row r="4832" spans="1:2">
      <c r="A4832" s="32">
        <v>0</v>
      </c>
      <c r="B4832" s="32">
        <v>79.163259538</v>
      </c>
    </row>
    <row r="4833" spans="1:2">
      <c r="A4833" s="32">
        <v>0</v>
      </c>
      <c r="B4833" s="32">
        <v>125.40746401</v>
      </c>
    </row>
    <row r="4834" spans="1:2">
      <c r="A4834" s="32">
        <v>0</v>
      </c>
      <c r="B4834" s="32">
        <v>280.57384454</v>
      </c>
    </row>
    <row r="4835" spans="1:2">
      <c r="A4835" s="32">
        <v>0</v>
      </c>
      <c r="B4835" s="32">
        <v>249.83618476</v>
      </c>
    </row>
    <row r="4836" spans="1:2">
      <c r="A4836" s="32">
        <v>0</v>
      </c>
      <c r="B4836" s="32">
        <v>258.14736866</v>
      </c>
    </row>
    <row r="4837" spans="1:2">
      <c r="A4837" s="32">
        <v>0</v>
      </c>
      <c r="B4837" s="32">
        <v>189.13668831</v>
      </c>
    </row>
    <row r="4838" spans="1:2">
      <c r="A4838" s="32">
        <v>0</v>
      </c>
      <c r="B4838" s="32">
        <v>195.45133124</v>
      </c>
    </row>
    <row r="4839" spans="1:2">
      <c r="A4839" s="32">
        <v>0</v>
      </c>
      <c r="B4839" s="32">
        <v>303.73793473</v>
      </c>
    </row>
    <row r="4840" spans="1:2">
      <c r="A4840" s="32"/>
      <c r="B4840" s="32">
        <v>245.26785331</v>
      </c>
    </row>
    <row r="4841" spans="1:2">
      <c r="A4841" s="32">
        <v>0</v>
      </c>
      <c r="B4841" s="32">
        <v>192.6716931</v>
      </c>
    </row>
    <row r="4842" spans="1:2">
      <c r="A4842" s="32">
        <v>0</v>
      </c>
      <c r="B4842" s="32">
        <v>81.49211941</v>
      </c>
    </row>
    <row r="4843" spans="1:2">
      <c r="A4843" s="32">
        <v>0</v>
      </c>
      <c r="B4843" s="32">
        <v>266.50672409</v>
      </c>
    </row>
    <row r="4844" spans="1:2">
      <c r="A4844" s="32">
        <v>1</v>
      </c>
      <c r="B4844" s="32">
        <v>305.75970536</v>
      </c>
    </row>
    <row r="4845" spans="1:2">
      <c r="A4845" s="32">
        <v>0</v>
      </c>
      <c r="B4845" s="32">
        <v>211.03333333</v>
      </c>
    </row>
    <row r="4846" spans="1:2">
      <c r="A4846" s="32">
        <v>0</v>
      </c>
      <c r="B4846" s="32">
        <v>254.33618951</v>
      </c>
    </row>
    <row r="4847" spans="1:2">
      <c r="A4847" s="32">
        <v>1</v>
      </c>
      <c r="B4847" s="32">
        <v>5.2433410438</v>
      </c>
    </row>
    <row r="4848" spans="1:2">
      <c r="A4848" s="32">
        <v>0</v>
      </c>
      <c r="B4848" s="32">
        <v>110.62012706</v>
      </c>
    </row>
    <row r="4849" spans="1:2">
      <c r="A4849" s="32">
        <v>0</v>
      </c>
      <c r="B4849" s="32">
        <v>349.94092953</v>
      </c>
    </row>
    <row r="4850" spans="1:2">
      <c r="A4850" s="32">
        <v>0</v>
      </c>
      <c r="B4850" s="32">
        <v>281.22191088</v>
      </c>
    </row>
    <row r="4851" spans="1:2">
      <c r="A4851" s="32">
        <v>0</v>
      </c>
      <c r="B4851" s="32">
        <v>130.15042286</v>
      </c>
    </row>
    <row r="4852" spans="1:2">
      <c r="A4852" s="32"/>
      <c r="B4852" s="32">
        <v>87.26384702</v>
      </c>
    </row>
    <row r="4853" spans="1:2">
      <c r="A4853" s="32"/>
      <c r="B4853" s="32">
        <v>133.9564941</v>
      </c>
    </row>
    <row r="4854" spans="1:2">
      <c r="A4854" s="32">
        <v>0</v>
      </c>
      <c r="B4854" s="32">
        <v>82.293507238</v>
      </c>
    </row>
    <row r="4855" spans="1:2">
      <c r="A4855" s="32">
        <v>0</v>
      </c>
      <c r="B4855" s="32">
        <v>323.0225718</v>
      </c>
    </row>
    <row r="4856" spans="1:2">
      <c r="A4856" s="32">
        <v>0</v>
      </c>
      <c r="B4856" s="32"/>
    </row>
    <row r="4857" spans="1:2">
      <c r="A4857" s="32">
        <v>0</v>
      </c>
      <c r="B4857" s="32">
        <v>114.96849873</v>
      </c>
    </row>
    <row r="4858" spans="1:2">
      <c r="A4858" s="32">
        <v>0</v>
      </c>
      <c r="B4858" s="32">
        <v>126.27780817</v>
      </c>
    </row>
    <row r="4859" spans="1:2">
      <c r="A4859" s="32">
        <v>0</v>
      </c>
      <c r="B4859" s="32">
        <v>187.86251838</v>
      </c>
    </row>
    <row r="4860" spans="1:2">
      <c r="A4860" s="32">
        <v>0</v>
      </c>
      <c r="B4860" s="32">
        <v>204.67790067</v>
      </c>
    </row>
    <row r="4861" spans="1:2">
      <c r="A4861" s="32">
        <v>0</v>
      </c>
      <c r="B4861" s="32">
        <v>135.74061354</v>
      </c>
    </row>
    <row r="4862" spans="1:2">
      <c r="A4862" s="32">
        <v>1</v>
      </c>
      <c r="B4862" s="32">
        <v>308.95819842</v>
      </c>
    </row>
    <row r="4863" spans="1:2">
      <c r="A4863" s="32">
        <v>0</v>
      </c>
      <c r="B4863" s="32">
        <v>117.43236504</v>
      </c>
    </row>
    <row r="4864" spans="1:2">
      <c r="A4864" s="32">
        <v>0</v>
      </c>
      <c r="B4864" s="32">
        <v>123.75685647</v>
      </c>
    </row>
    <row r="4865" spans="1:2">
      <c r="A4865" s="32">
        <v>0</v>
      </c>
      <c r="B4865" s="32">
        <v>240.21701392</v>
      </c>
    </row>
    <row r="4866" spans="1:2">
      <c r="A4866" s="32">
        <v>1</v>
      </c>
      <c r="B4866" s="32">
        <v>151.96934115</v>
      </c>
    </row>
    <row r="4867" spans="1:2">
      <c r="A4867" s="32"/>
      <c r="B4867" s="32">
        <v>95.595496082</v>
      </c>
    </row>
    <row r="4868" spans="1:2">
      <c r="A4868" s="32">
        <v>0</v>
      </c>
      <c r="B4868" s="32">
        <v>105.7836806</v>
      </c>
    </row>
    <row r="4869" spans="1:2">
      <c r="A4869" s="32"/>
      <c r="B4869" s="32">
        <v>89.169267306</v>
      </c>
    </row>
    <row r="4870" spans="1:2">
      <c r="A4870" s="32">
        <v>0</v>
      </c>
      <c r="B4870" s="32">
        <v>289.20089863</v>
      </c>
    </row>
    <row r="4871" spans="1:2">
      <c r="A4871" s="32"/>
      <c r="B4871" s="32">
        <v>100.67686562</v>
      </c>
    </row>
    <row r="4872" spans="1:2">
      <c r="A4872" s="32"/>
      <c r="B4872" s="32">
        <v>290.47827682</v>
      </c>
    </row>
    <row r="4873" spans="1:2">
      <c r="A4873" s="32">
        <v>1</v>
      </c>
      <c r="B4873" s="32">
        <v>260.74198887</v>
      </c>
    </row>
    <row r="4874" spans="1:2">
      <c r="A4874" s="32">
        <v>0</v>
      </c>
      <c r="B4874" s="32">
        <v>105.42535396</v>
      </c>
    </row>
    <row r="4875" spans="1:2">
      <c r="A4875" s="32">
        <v>1</v>
      </c>
      <c r="B4875" s="32">
        <v>140.71275774</v>
      </c>
    </row>
    <row r="4876" spans="1:2">
      <c r="A4876" s="32">
        <v>0</v>
      </c>
      <c r="B4876" s="32">
        <v>310.50009981</v>
      </c>
    </row>
    <row r="4877" spans="1:2">
      <c r="A4877" s="32">
        <v>1</v>
      </c>
      <c r="B4877" s="32">
        <v>245.67947059</v>
      </c>
    </row>
    <row r="4878" spans="1:2">
      <c r="A4878" s="32">
        <v>0</v>
      </c>
      <c r="B4878" s="32">
        <v>112.63333333</v>
      </c>
    </row>
    <row r="4879" spans="1:2">
      <c r="A4879" s="32">
        <v>0</v>
      </c>
      <c r="B4879" s="32">
        <v>135.9</v>
      </c>
    </row>
    <row r="4880" spans="1:2">
      <c r="A4880" s="32"/>
      <c r="B4880" s="32">
        <v>222.24219828</v>
      </c>
    </row>
    <row r="4881" spans="1:2">
      <c r="A4881" s="32">
        <v>0</v>
      </c>
      <c r="B4881" s="32">
        <v>307.40290366</v>
      </c>
    </row>
    <row r="4882" spans="1:2">
      <c r="A4882" s="32"/>
      <c r="B4882" s="32"/>
    </row>
    <row r="4883" spans="1:2">
      <c r="A4883" s="32">
        <v>2</v>
      </c>
      <c r="B4883" s="32">
        <v>104.40647219</v>
      </c>
    </row>
    <row r="4884" spans="1:2">
      <c r="A4884" s="32">
        <v>0</v>
      </c>
      <c r="B4884" s="32">
        <v>199.09130807</v>
      </c>
    </row>
    <row r="4885" spans="1:2">
      <c r="A4885" s="32">
        <v>0</v>
      </c>
      <c r="B4885" s="32"/>
    </row>
    <row r="4886" spans="1:2">
      <c r="A4886" s="32"/>
      <c r="B4886" s="32">
        <v>231.79420106</v>
      </c>
    </row>
    <row r="4887" spans="1:2">
      <c r="A4887" s="32">
        <v>0</v>
      </c>
      <c r="B4887" s="32">
        <v>187.87142092</v>
      </c>
    </row>
    <row r="4888" spans="1:2">
      <c r="A4888" s="32">
        <v>0</v>
      </c>
      <c r="B4888" s="32">
        <v>87.625382168</v>
      </c>
    </row>
    <row r="4889" spans="1:2">
      <c r="A4889" s="32">
        <v>0</v>
      </c>
      <c r="B4889" s="32">
        <v>185.11257638</v>
      </c>
    </row>
    <row r="4890" spans="1:2">
      <c r="A4890" s="32">
        <v>0</v>
      </c>
      <c r="B4890" s="32">
        <v>220.72951888</v>
      </c>
    </row>
    <row r="4891" spans="1:2">
      <c r="A4891" s="32">
        <v>0</v>
      </c>
      <c r="B4891" s="32">
        <v>97.086150555</v>
      </c>
    </row>
    <row r="4892" spans="1:2">
      <c r="A4892" s="32">
        <v>0</v>
      </c>
      <c r="B4892" s="32">
        <v>114.8074121</v>
      </c>
    </row>
    <row r="4893" spans="1:2">
      <c r="A4893" s="32">
        <v>0</v>
      </c>
      <c r="B4893" s="32">
        <v>100.80094267</v>
      </c>
    </row>
    <row r="4894" spans="1:2">
      <c r="A4894" s="32">
        <v>0</v>
      </c>
      <c r="B4894" s="32">
        <v>118.03113124</v>
      </c>
    </row>
    <row r="4895" spans="1:2">
      <c r="A4895" s="32">
        <v>1</v>
      </c>
      <c r="B4895" s="32">
        <v>184.26666667</v>
      </c>
    </row>
    <row r="4896" spans="1:2">
      <c r="A4896" s="32">
        <v>0</v>
      </c>
      <c r="B4896" s="32">
        <v>102.96034553</v>
      </c>
    </row>
    <row r="4897" spans="1:2">
      <c r="A4897" s="32">
        <v>0</v>
      </c>
      <c r="B4897" s="32">
        <v>126.47306563</v>
      </c>
    </row>
    <row r="4898" spans="1:2">
      <c r="A4898" s="32">
        <v>0</v>
      </c>
      <c r="B4898" s="32">
        <v>397.87068918</v>
      </c>
    </row>
    <row r="4899" spans="1:2">
      <c r="A4899" s="32">
        <v>0</v>
      </c>
      <c r="B4899" s="32">
        <v>218.48527507</v>
      </c>
    </row>
    <row r="4900" spans="1:2">
      <c r="A4900" s="32">
        <v>2</v>
      </c>
      <c r="B4900" s="32">
        <v>104.5662029</v>
      </c>
    </row>
    <row r="4901" spans="1:2">
      <c r="A4901" s="32"/>
      <c r="B4901" s="32"/>
    </row>
    <row r="4902" spans="1:2">
      <c r="A4902" s="32">
        <v>0</v>
      </c>
      <c r="B4902" s="32">
        <v>217.94482804</v>
      </c>
    </row>
    <row r="4903" spans="1:2">
      <c r="A4903" s="32">
        <v>0</v>
      </c>
      <c r="B4903" s="32">
        <v>132.10711721</v>
      </c>
    </row>
    <row r="4904" spans="1:2">
      <c r="A4904" s="32">
        <v>0</v>
      </c>
      <c r="B4904" s="32">
        <v>176.27148929</v>
      </c>
    </row>
    <row r="4905" spans="1:2">
      <c r="A4905" s="32">
        <v>0</v>
      </c>
      <c r="B4905" s="32">
        <v>148.81628466</v>
      </c>
    </row>
    <row r="4906" spans="1:2">
      <c r="A4906" s="32">
        <v>0</v>
      </c>
      <c r="B4906" s="32">
        <v>123.64448805</v>
      </c>
    </row>
    <row r="4907" spans="1:2">
      <c r="A4907" s="32">
        <v>0</v>
      </c>
      <c r="B4907" s="32">
        <v>291.07202753</v>
      </c>
    </row>
    <row r="4908" spans="1:2">
      <c r="A4908" s="32">
        <v>0</v>
      </c>
      <c r="B4908" s="32">
        <v>128.44716991</v>
      </c>
    </row>
    <row r="4909" spans="1:2">
      <c r="A4909" s="32">
        <v>0</v>
      </c>
      <c r="B4909" s="32">
        <v>295.54600578</v>
      </c>
    </row>
    <row r="4910" spans="1:2">
      <c r="A4910" s="32">
        <v>0</v>
      </c>
      <c r="B4910" s="32">
        <v>209.08528296</v>
      </c>
    </row>
    <row r="4911" spans="1:2">
      <c r="A4911" s="32"/>
      <c r="B4911" s="32">
        <v>89.599815077</v>
      </c>
    </row>
    <row r="4912" spans="1:2">
      <c r="A4912" s="32">
        <v>0</v>
      </c>
      <c r="B4912" s="32">
        <v>134.85324273</v>
      </c>
    </row>
    <row r="4913" spans="1:2">
      <c r="A4913" s="32">
        <v>0</v>
      </c>
      <c r="B4913" s="32">
        <v>109.21115611</v>
      </c>
    </row>
    <row r="4914" spans="1:2">
      <c r="A4914" s="32">
        <v>0</v>
      </c>
      <c r="B4914" s="32">
        <v>101.19760679</v>
      </c>
    </row>
    <row r="4915" spans="1:2">
      <c r="A4915" s="32">
        <v>0</v>
      </c>
      <c r="B4915" s="32">
        <v>73.858496717</v>
      </c>
    </row>
    <row r="4916" spans="1:2">
      <c r="A4916" s="32">
        <v>0</v>
      </c>
      <c r="B4916" s="32">
        <v>190.99656481</v>
      </c>
    </row>
    <row r="4917" spans="1:2">
      <c r="A4917" s="32">
        <v>1</v>
      </c>
      <c r="B4917" s="32">
        <v>188.37580185</v>
      </c>
    </row>
    <row r="4918" spans="1:2">
      <c r="A4918" s="32">
        <v>0</v>
      </c>
      <c r="B4918" s="32">
        <v>34.666666667</v>
      </c>
    </row>
    <row r="4919" spans="1:2">
      <c r="A4919" s="32">
        <v>0</v>
      </c>
      <c r="B4919" s="32">
        <v>182.17137213</v>
      </c>
    </row>
    <row r="4920" spans="1:2">
      <c r="A4920" s="32">
        <v>0</v>
      </c>
      <c r="B4920" s="32">
        <v>133.66949395</v>
      </c>
    </row>
    <row r="4921" spans="1:2">
      <c r="A4921" s="32">
        <v>0</v>
      </c>
      <c r="B4921" s="32">
        <v>185.54351198</v>
      </c>
    </row>
    <row r="4922" spans="1:2">
      <c r="A4922" s="32">
        <v>0</v>
      </c>
      <c r="B4922" s="32">
        <v>189.75535052</v>
      </c>
    </row>
    <row r="4923" spans="1:2">
      <c r="A4923" s="32">
        <v>0</v>
      </c>
      <c r="B4923" s="32">
        <v>90.16369704</v>
      </c>
    </row>
    <row r="4924" spans="1:2">
      <c r="A4924" s="32">
        <v>0</v>
      </c>
      <c r="B4924" s="32">
        <v>94.12956341</v>
      </c>
    </row>
    <row r="4925" spans="1:2">
      <c r="A4925" s="32">
        <v>0</v>
      </c>
      <c r="B4925" s="32">
        <v>80.168479422</v>
      </c>
    </row>
    <row r="4926" spans="1:2">
      <c r="A4926" s="32">
        <v>0</v>
      </c>
      <c r="B4926" s="32">
        <v>98.809374842</v>
      </c>
    </row>
    <row r="4927" spans="1:2">
      <c r="A4927" s="32">
        <v>0</v>
      </c>
      <c r="B4927" s="32">
        <v>246.31867494</v>
      </c>
    </row>
    <row r="4928" spans="1:2">
      <c r="A4928" s="32">
        <v>0</v>
      </c>
      <c r="B4928" s="32">
        <v>186.91446699</v>
      </c>
    </row>
    <row r="4929" spans="1:2">
      <c r="A4929" s="32">
        <v>1</v>
      </c>
      <c r="B4929" s="32">
        <v>242.29015949</v>
      </c>
    </row>
    <row r="4930" spans="1:2">
      <c r="A4930" s="32">
        <v>0</v>
      </c>
      <c r="B4930" s="32">
        <v>218.59599134</v>
      </c>
    </row>
    <row r="4931" spans="1:2">
      <c r="A4931" s="32">
        <v>2</v>
      </c>
      <c r="B4931" s="32">
        <v>191.57344003</v>
      </c>
    </row>
    <row r="4932" spans="1:2">
      <c r="A4932" s="32"/>
      <c r="B4932" s="32">
        <v>295.6669448</v>
      </c>
    </row>
    <row r="4933" spans="1:2">
      <c r="A4933" s="32"/>
      <c r="B4933" s="32">
        <v>485.94535834</v>
      </c>
    </row>
    <row r="4934" spans="1:2">
      <c r="A4934" s="32">
        <v>1</v>
      </c>
      <c r="B4934" s="32">
        <v>204.11441471</v>
      </c>
    </row>
    <row r="4935" spans="1:2">
      <c r="A4935" s="32">
        <v>0</v>
      </c>
      <c r="B4935" s="32">
        <v>152.3539807</v>
      </c>
    </row>
    <row r="4936" spans="1:2">
      <c r="A4936" s="32">
        <v>0</v>
      </c>
      <c r="B4936" s="32">
        <v>125.76666667</v>
      </c>
    </row>
    <row r="4937" spans="1:2">
      <c r="A4937" s="32">
        <v>0</v>
      </c>
      <c r="B4937" s="32">
        <v>171.43333333</v>
      </c>
    </row>
    <row r="4938" spans="1:2">
      <c r="A4938" s="32">
        <v>0</v>
      </c>
      <c r="B4938" s="32">
        <v>230.68023074</v>
      </c>
    </row>
    <row r="4939" spans="1:2">
      <c r="A4939" s="32">
        <v>0</v>
      </c>
      <c r="B4939" s="32">
        <v>290.75850449</v>
      </c>
    </row>
    <row r="4940" spans="1:2">
      <c r="A4940" s="32">
        <v>0</v>
      </c>
      <c r="B4940" s="32">
        <v>130.19241813</v>
      </c>
    </row>
    <row r="4941" spans="1:2">
      <c r="A4941" s="32">
        <v>0</v>
      </c>
      <c r="B4941" s="32">
        <v>126.98795944</v>
      </c>
    </row>
    <row r="4942" spans="1:2">
      <c r="A4942" s="32">
        <v>0</v>
      </c>
      <c r="B4942" s="32">
        <v>174.62101544</v>
      </c>
    </row>
    <row r="4943" spans="1:2">
      <c r="A4943" s="32">
        <v>0</v>
      </c>
      <c r="B4943" s="32">
        <v>79.331459835</v>
      </c>
    </row>
    <row r="4944" spans="1:2">
      <c r="A4944" s="32">
        <v>0</v>
      </c>
      <c r="B4944" s="32">
        <v>300.83595806</v>
      </c>
    </row>
    <row r="4945" spans="1:2">
      <c r="A4945" s="32">
        <v>0</v>
      </c>
      <c r="B4945" s="32">
        <v>304.85246909</v>
      </c>
    </row>
    <row r="4946" spans="1:2">
      <c r="A4946" s="32">
        <v>0</v>
      </c>
      <c r="B4946" s="32">
        <v>248.48194525</v>
      </c>
    </row>
    <row r="4947" spans="1:2">
      <c r="A4947" s="32">
        <v>0</v>
      </c>
      <c r="B4947" s="32">
        <v>96.528316157</v>
      </c>
    </row>
    <row r="4948" spans="1:2">
      <c r="A4948" s="32">
        <v>0</v>
      </c>
      <c r="B4948" s="32">
        <v>294.75203341</v>
      </c>
    </row>
    <row r="4949" spans="1:2">
      <c r="A4949" s="32"/>
      <c r="B4949" s="32"/>
    </row>
    <row r="4950" spans="1:2">
      <c r="A4950" s="32">
        <v>0</v>
      </c>
      <c r="B4950" s="32">
        <v>161.2876716</v>
      </c>
    </row>
    <row r="4951" spans="1:2">
      <c r="A4951" s="32">
        <v>0</v>
      </c>
      <c r="B4951" s="32">
        <v>202.59264703</v>
      </c>
    </row>
    <row r="4952" spans="1:2">
      <c r="A4952" s="32"/>
      <c r="B4952" s="32">
        <v>286.44820425</v>
      </c>
    </row>
    <row r="4953" spans="1:2">
      <c r="A4953" s="32">
        <v>1</v>
      </c>
      <c r="B4953" s="32">
        <v>106.65229841</v>
      </c>
    </row>
    <row r="4954" spans="1:2">
      <c r="A4954" s="32">
        <v>0</v>
      </c>
      <c r="B4954" s="32">
        <v>140.5532102</v>
      </c>
    </row>
    <row r="4955" spans="1:2">
      <c r="A4955" s="32">
        <v>2</v>
      </c>
      <c r="B4955" s="32">
        <v>181.35859173</v>
      </c>
    </row>
    <row r="4956" spans="1:2">
      <c r="A4956" s="32">
        <v>0</v>
      </c>
      <c r="B4956" s="32">
        <v>107.17711768</v>
      </c>
    </row>
    <row r="4957" spans="1:2">
      <c r="A4957" s="32">
        <v>0</v>
      </c>
      <c r="B4957" s="32">
        <v>90.016091544</v>
      </c>
    </row>
    <row r="4958" spans="1:2">
      <c r="A4958" s="32">
        <v>0</v>
      </c>
      <c r="B4958" s="32">
        <v>343.78712232</v>
      </c>
    </row>
    <row r="4959" spans="1:2">
      <c r="A4959" s="32">
        <v>1</v>
      </c>
      <c r="B4959" s="32">
        <v>331.35288565</v>
      </c>
    </row>
    <row r="4960" spans="1:2">
      <c r="A4960" s="32"/>
      <c r="B4960" s="32">
        <v>286.18165514</v>
      </c>
    </row>
    <row r="4961" spans="1:2">
      <c r="A4961" s="32">
        <v>0</v>
      </c>
      <c r="B4961" s="32">
        <v>204.02898979</v>
      </c>
    </row>
    <row r="4962" spans="1:2">
      <c r="A4962" s="32">
        <v>0</v>
      </c>
      <c r="B4962" s="32">
        <v>169.03209387</v>
      </c>
    </row>
    <row r="4963" spans="1:2">
      <c r="A4963" s="32">
        <v>0</v>
      </c>
      <c r="B4963" s="32">
        <v>129.93392053</v>
      </c>
    </row>
    <row r="4964" spans="1:2">
      <c r="A4964" s="32">
        <v>0</v>
      </c>
      <c r="B4964" s="32">
        <v>97.314887744</v>
      </c>
    </row>
    <row r="4965" spans="1:2">
      <c r="A4965" s="32">
        <v>0</v>
      </c>
      <c r="B4965" s="32">
        <v>128.48325812</v>
      </c>
    </row>
    <row r="4966" spans="1:2">
      <c r="A4966" s="32">
        <v>0</v>
      </c>
      <c r="B4966" s="32">
        <v>92.855129432</v>
      </c>
    </row>
    <row r="4967" spans="1:2">
      <c r="A4967" s="32">
        <v>1</v>
      </c>
      <c r="B4967" s="32">
        <v>204.91733941</v>
      </c>
    </row>
    <row r="4968" spans="1:2">
      <c r="A4968" s="32">
        <v>0</v>
      </c>
      <c r="B4968" s="32">
        <v>310.34814574</v>
      </c>
    </row>
    <row r="4969" spans="1:2">
      <c r="A4969" s="32">
        <v>0</v>
      </c>
      <c r="B4969" s="32">
        <v>299.21725229</v>
      </c>
    </row>
    <row r="4970" spans="1:2">
      <c r="A4970" s="32">
        <v>0</v>
      </c>
      <c r="B4970" s="32">
        <v>261.47087199</v>
      </c>
    </row>
    <row r="4971" spans="1:2">
      <c r="A4971" s="32">
        <v>0</v>
      </c>
      <c r="B4971" s="32">
        <v>184.65609577</v>
      </c>
    </row>
    <row r="4972" spans="1:2">
      <c r="A4972" s="32">
        <v>0</v>
      </c>
      <c r="B4972" s="32">
        <v>234.22154725</v>
      </c>
    </row>
    <row r="4973" spans="1:2">
      <c r="A4973" s="32">
        <v>1</v>
      </c>
      <c r="B4973" s="32">
        <v>193.85371322</v>
      </c>
    </row>
    <row r="4974" spans="1:2">
      <c r="A4974" s="32"/>
      <c r="B4974" s="32">
        <v>70.253394593</v>
      </c>
    </row>
    <row r="4975" spans="1:2">
      <c r="A4975" s="32"/>
      <c r="B4975" s="32">
        <v>296.56015445</v>
      </c>
    </row>
    <row r="4976" spans="1:2">
      <c r="A4976" s="32"/>
      <c r="B4976" s="32">
        <v>92.577224078</v>
      </c>
    </row>
    <row r="4977" spans="1:2">
      <c r="A4977" s="32"/>
      <c r="B4977" s="32">
        <v>90.080326966</v>
      </c>
    </row>
    <row r="4978" spans="1:2">
      <c r="A4978" s="32">
        <v>1</v>
      </c>
      <c r="B4978" s="32">
        <v>105.6387889</v>
      </c>
    </row>
    <row r="4979" spans="1:2">
      <c r="A4979" s="32">
        <v>0</v>
      </c>
      <c r="B4979" s="32">
        <v>405.43042921</v>
      </c>
    </row>
    <row r="4980" spans="1:2">
      <c r="A4980" s="32">
        <v>0</v>
      </c>
      <c r="B4980" s="32">
        <v>106.60930741</v>
      </c>
    </row>
    <row r="4981" spans="1:2">
      <c r="A4981" s="32">
        <v>0</v>
      </c>
      <c r="B4981" s="32">
        <v>195.84762449</v>
      </c>
    </row>
    <row r="4982" spans="1:2">
      <c r="A4982" s="32">
        <v>0</v>
      </c>
      <c r="B4982" s="32">
        <v>184.3849541</v>
      </c>
    </row>
    <row r="4983" spans="1:2">
      <c r="A4983" s="32">
        <v>0</v>
      </c>
      <c r="B4983" s="32">
        <v>310.61455492</v>
      </c>
    </row>
    <row r="4984" spans="1:2">
      <c r="A4984" s="32">
        <v>0</v>
      </c>
      <c r="B4984" s="32">
        <v>151.62870365</v>
      </c>
    </row>
    <row r="4985" spans="1:2">
      <c r="A4985" s="32">
        <v>0</v>
      </c>
      <c r="B4985" s="32">
        <v>221.50683161</v>
      </c>
    </row>
    <row r="4986" spans="1:2">
      <c r="A4986" s="32">
        <v>0</v>
      </c>
      <c r="B4986" s="32">
        <v>228.01513165</v>
      </c>
    </row>
    <row r="4987" spans="1:2">
      <c r="A4987" s="32">
        <v>0</v>
      </c>
      <c r="B4987" s="32">
        <v>234.4</v>
      </c>
    </row>
    <row r="4988" spans="1:2">
      <c r="A4988" s="32">
        <v>0</v>
      </c>
      <c r="B4988" s="32">
        <v>172.57083327</v>
      </c>
    </row>
    <row r="4989" spans="1:2">
      <c r="A4989" s="32">
        <v>1</v>
      </c>
      <c r="B4989" s="32">
        <v>255.41551402</v>
      </c>
    </row>
    <row r="4990" spans="1:2">
      <c r="A4990" s="32"/>
      <c r="B4990" s="32">
        <v>122.45686327</v>
      </c>
    </row>
    <row r="4991" spans="1:2">
      <c r="A4991" s="32">
        <v>0</v>
      </c>
      <c r="B4991" s="32">
        <v>173.49539211</v>
      </c>
    </row>
    <row r="4992" spans="1:2">
      <c r="A4992" s="32"/>
      <c r="B4992" s="32">
        <v>480.35601368</v>
      </c>
    </row>
    <row r="4993" spans="1:2">
      <c r="A4993" s="32">
        <v>0</v>
      </c>
      <c r="B4993" s="32">
        <v>97.278349271</v>
      </c>
    </row>
    <row r="4994" spans="1:2">
      <c r="A4994" s="32">
        <v>1</v>
      </c>
      <c r="B4994" s="32">
        <v>145.88249239</v>
      </c>
    </row>
    <row r="4995" spans="1:2">
      <c r="A4995" s="32">
        <v>0</v>
      </c>
      <c r="B4995" s="32">
        <v>114.35918901</v>
      </c>
    </row>
    <row r="4996" spans="1:2">
      <c r="A4996" s="32">
        <v>2</v>
      </c>
      <c r="B4996" s="32">
        <v>99.37716841</v>
      </c>
    </row>
    <row r="4997" spans="1:2">
      <c r="A4997" s="32">
        <v>0</v>
      </c>
      <c r="B4997" s="32">
        <v>194.22774484</v>
      </c>
    </row>
    <row r="4998" spans="1:2">
      <c r="A4998" s="32">
        <v>0</v>
      </c>
      <c r="B4998" s="32">
        <v>135.44094715</v>
      </c>
    </row>
    <row r="4999" spans="1:2">
      <c r="A4999" s="32">
        <v>0</v>
      </c>
      <c r="B4999" s="32">
        <v>139.51054588</v>
      </c>
    </row>
    <row r="5000" spans="1:2">
      <c r="A5000" s="32">
        <v>0</v>
      </c>
      <c r="B5000" s="32">
        <v>229.30702576</v>
      </c>
    </row>
    <row r="5001" spans="1:2">
      <c r="A5001" s="32">
        <v>1</v>
      </c>
      <c r="B5001" s="32">
        <v>102.75290244</v>
      </c>
    </row>
    <row r="5002" spans="1:2">
      <c r="A5002" s="32">
        <v>0</v>
      </c>
      <c r="B5002" s="32">
        <v>313.2053014</v>
      </c>
    </row>
    <row r="5003" spans="1:2">
      <c r="A5003" s="32">
        <v>0</v>
      </c>
      <c r="B5003" s="32">
        <v>312.90880367</v>
      </c>
    </row>
    <row r="5004" spans="1:2">
      <c r="A5004" s="32">
        <v>0</v>
      </c>
      <c r="B5004" s="32">
        <v>127.4120114</v>
      </c>
    </row>
    <row r="5005" spans="1:2">
      <c r="A5005" s="32">
        <v>0</v>
      </c>
      <c r="B5005" s="32">
        <v>190.86047721</v>
      </c>
    </row>
    <row r="5006" spans="1:2">
      <c r="A5006" s="32">
        <v>0</v>
      </c>
      <c r="B5006" s="32">
        <v>214.03253889</v>
      </c>
    </row>
    <row r="5007" spans="1:2">
      <c r="A5007" s="32">
        <v>1</v>
      </c>
      <c r="B5007" s="32">
        <v>88.3</v>
      </c>
    </row>
    <row r="5008" spans="1:2">
      <c r="A5008" s="32">
        <v>0</v>
      </c>
      <c r="B5008" s="32">
        <v>195.23333333</v>
      </c>
    </row>
    <row r="5009" spans="1:2">
      <c r="A5009" s="32">
        <v>2</v>
      </c>
      <c r="B5009" s="32">
        <v>177.5</v>
      </c>
    </row>
    <row r="5010" spans="1:2">
      <c r="A5010" s="32">
        <v>0</v>
      </c>
      <c r="B5010" s="32">
        <v>97.265658469</v>
      </c>
    </row>
    <row r="5011" spans="1:2">
      <c r="A5011" s="32">
        <v>1</v>
      </c>
      <c r="B5011" s="32">
        <v>225.32367218</v>
      </c>
    </row>
    <row r="5012" spans="1:2">
      <c r="A5012" s="32">
        <v>0</v>
      </c>
      <c r="B5012" s="32">
        <v>144.19203429</v>
      </c>
    </row>
    <row r="5013" spans="1:2">
      <c r="A5013" s="32"/>
      <c r="B5013" s="32">
        <v>282.44500782</v>
      </c>
    </row>
    <row r="5014" spans="1:2">
      <c r="A5014" s="32">
        <v>0</v>
      </c>
      <c r="B5014" s="32">
        <v>153.94242808</v>
      </c>
    </row>
    <row r="5015" spans="1:2">
      <c r="A5015" s="32">
        <v>0</v>
      </c>
      <c r="B5015" s="32">
        <v>187.46666667</v>
      </c>
    </row>
    <row r="5016" spans="1:2">
      <c r="A5016" s="32">
        <v>0</v>
      </c>
      <c r="B5016" s="32">
        <v>197.39171326</v>
      </c>
    </row>
    <row r="5017" spans="1:2">
      <c r="A5017" s="32">
        <v>0</v>
      </c>
      <c r="B5017" s="32">
        <v>133.44811044</v>
      </c>
    </row>
    <row r="5018" spans="1:2">
      <c r="A5018" s="32">
        <v>1</v>
      </c>
      <c r="B5018" s="32">
        <v>187.14082357</v>
      </c>
    </row>
    <row r="5019" spans="1:2">
      <c r="A5019" s="32">
        <v>1</v>
      </c>
      <c r="B5019" s="32">
        <v>84.583010054</v>
      </c>
    </row>
    <row r="5020" spans="1:2">
      <c r="A5020" s="32">
        <v>0</v>
      </c>
      <c r="B5020" s="32">
        <v>197.52410245</v>
      </c>
    </row>
    <row r="5021" spans="1:2">
      <c r="A5021" s="32">
        <v>0</v>
      </c>
      <c r="B5021" s="32">
        <v>137.53887762</v>
      </c>
    </row>
    <row r="5022" spans="1:2">
      <c r="A5022" s="32"/>
      <c r="B5022" s="32">
        <v>278.60356404</v>
      </c>
    </row>
    <row r="5023" spans="1:2">
      <c r="A5023" s="32">
        <v>0</v>
      </c>
      <c r="B5023" s="32">
        <v>236.06597186</v>
      </c>
    </row>
    <row r="5024" spans="1:2">
      <c r="A5024" s="32">
        <v>0</v>
      </c>
      <c r="B5024" s="32">
        <v>289.58172299</v>
      </c>
    </row>
    <row r="5025" spans="1:2">
      <c r="A5025" s="32">
        <v>0</v>
      </c>
      <c r="B5025" s="32">
        <v>156.2294564</v>
      </c>
    </row>
    <row r="5026" spans="1:2">
      <c r="A5026" s="32">
        <v>1</v>
      </c>
      <c r="B5026" s="32">
        <v>98.240520895</v>
      </c>
    </row>
    <row r="5027" spans="1:2">
      <c r="A5027" s="32">
        <v>0</v>
      </c>
      <c r="B5027" s="32">
        <v>194.67979612</v>
      </c>
    </row>
    <row r="5028" spans="1:2">
      <c r="A5028" s="32">
        <v>0</v>
      </c>
      <c r="B5028" s="32">
        <v>290.08059139</v>
      </c>
    </row>
    <row r="5029" spans="1:2">
      <c r="A5029" s="32">
        <v>0</v>
      </c>
      <c r="B5029" s="32">
        <v>162.12582</v>
      </c>
    </row>
    <row r="5030" spans="1:2">
      <c r="A5030" s="32">
        <v>0</v>
      </c>
      <c r="B5030" s="32">
        <v>126.70731968</v>
      </c>
    </row>
    <row r="5031" spans="1:2">
      <c r="A5031" s="32">
        <v>0</v>
      </c>
      <c r="B5031" s="32">
        <v>280.80760568</v>
      </c>
    </row>
    <row r="5032" spans="1:2">
      <c r="A5032" s="32">
        <v>0</v>
      </c>
      <c r="B5032" s="32">
        <v>290.57883702</v>
      </c>
    </row>
    <row r="5033" spans="1:2">
      <c r="A5033" s="32">
        <v>0</v>
      </c>
      <c r="B5033" s="32">
        <v>232.64617336</v>
      </c>
    </row>
    <row r="5034" spans="1:2">
      <c r="A5034" s="32">
        <v>0</v>
      </c>
      <c r="B5034" s="32">
        <v>111.99557084</v>
      </c>
    </row>
    <row r="5035" spans="1:2">
      <c r="A5035" s="32">
        <v>0</v>
      </c>
      <c r="B5035" s="32">
        <v>331.25655711</v>
      </c>
    </row>
    <row r="5036" spans="1:2">
      <c r="A5036" s="32">
        <v>0</v>
      </c>
      <c r="B5036" s="32">
        <v>215.968328</v>
      </c>
    </row>
    <row r="5037" spans="1:2">
      <c r="A5037" s="32">
        <v>0</v>
      </c>
      <c r="B5037" s="32">
        <v>147.93879535</v>
      </c>
    </row>
    <row r="5038" spans="1:2">
      <c r="A5038" s="32">
        <v>0</v>
      </c>
      <c r="B5038" s="32">
        <v>201.96787517</v>
      </c>
    </row>
    <row r="5039" spans="1:2">
      <c r="A5039" s="32">
        <v>0</v>
      </c>
      <c r="B5039" s="32">
        <v>323.26238295</v>
      </c>
    </row>
    <row r="5040" spans="1:2">
      <c r="A5040" s="32">
        <v>0</v>
      </c>
      <c r="B5040" s="32">
        <v>217.21148262</v>
      </c>
    </row>
    <row r="5041" spans="1:2">
      <c r="A5041" s="32">
        <v>2</v>
      </c>
      <c r="B5041" s="32">
        <v>114.46195526</v>
      </c>
    </row>
    <row r="5042" spans="1:2">
      <c r="A5042" s="32">
        <v>0</v>
      </c>
      <c r="B5042" s="32">
        <v>243.94209954</v>
      </c>
    </row>
    <row r="5043" spans="1:2">
      <c r="A5043" s="32">
        <v>0</v>
      </c>
      <c r="B5043" s="32">
        <v>175.07505804</v>
      </c>
    </row>
    <row r="5044" spans="1:2">
      <c r="A5044" s="32">
        <v>0</v>
      </c>
      <c r="B5044" s="32">
        <v>84.766624812</v>
      </c>
    </row>
    <row r="5045" spans="1:2">
      <c r="A5045" s="32">
        <v>0</v>
      </c>
      <c r="B5045" s="32">
        <v>184.71163469</v>
      </c>
    </row>
    <row r="5046" spans="1:2">
      <c r="A5046" s="32"/>
      <c r="B5046" s="32">
        <v>476.72828095</v>
      </c>
    </row>
    <row r="5047" spans="1:2">
      <c r="A5047" s="32">
        <v>0</v>
      </c>
      <c r="B5047" s="32">
        <v>199.73871138</v>
      </c>
    </row>
    <row r="5048" spans="1:2">
      <c r="A5048" s="32">
        <v>0</v>
      </c>
      <c r="B5048" s="32">
        <v>200.41702708</v>
      </c>
    </row>
    <row r="5049" spans="1:2">
      <c r="A5049" s="32">
        <v>0</v>
      </c>
      <c r="B5049" s="32">
        <v>315.81891124</v>
      </c>
    </row>
    <row r="5050" spans="1:2">
      <c r="A5050" s="32">
        <v>0</v>
      </c>
      <c r="B5050" s="32">
        <v>85.250840722</v>
      </c>
    </row>
    <row r="5051" spans="1:2">
      <c r="A5051" s="32">
        <v>0</v>
      </c>
      <c r="B5051" s="32">
        <v>287.27599243</v>
      </c>
    </row>
    <row r="5052" spans="1:2">
      <c r="A5052" s="32">
        <v>0</v>
      </c>
      <c r="B5052" s="32">
        <v>70.281905709</v>
      </c>
    </row>
    <row r="5053" spans="1:2">
      <c r="A5053" s="32"/>
      <c r="B5053" s="32">
        <v>294.70019205</v>
      </c>
    </row>
    <row r="5054" spans="1:2">
      <c r="A5054" s="32">
        <v>0</v>
      </c>
      <c r="B5054" s="32">
        <v>115.7</v>
      </c>
    </row>
    <row r="5055" spans="1:2">
      <c r="A5055" s="32">
        <v>0</v>
      </c>
      <c r="B5055" s="32">
        <v>89.112173485</v>
      </c>
    </row>
    <row r="5056" spans="1:2">
      <c r="A5056" s="32">
        <v>0</v>
      </c>
      <c r="B5056" s="32">
        <v>132.34739209</v>
      </c>
    </row>
    <row r="5057" spans="1:2">
      <c r="A5057" s="32">
        <v>1</v>
      </c>
      <c r="B5057" s="32">
        <v>185.20581113</v>
      </c>
    </row>
    <row r="5058" spans="1:2">
      <c r="A5058" s="32">
        <v>0</v>
      </c>
      <c r="B5058" s="32">
        <v>91.209976228</v>
      </c>
    </row>
    <row r="5059" spans="1:2">
      <c r="A5059" s="32"/>
      <c r="B5059" s="32">
        <v>294.89276272</v>
      </c>
    </row>
    <row r="5060" spans="1:2">
      <c r="A5060" s="32">
        <v>0</v>
      </c>
      <c r="B5060" s="32">
        <v>131.4096343</v>
      </c>
    </row>
    <row r="5061" spans="1:2">
      <c r="A5061" s="32"/>
      <c r="B5061" s="32">
        <v>291.59168152</v>
      </c>
    </row>
    <row r="5062" spans="1:2">
      <c r="A5062" s="32"/>
      <c r="B5062" s="32">
        <v>468.1781224</v>
      </c>
    </row>
    <row r="5063" spans="1:2">
      <c r="A5063" s="32">
        <v>0</v>
      </c>
      <c r="B5063" s="32">
        <v>280.3437201</v>
      </c>
    </row>
    <row r="5064" spans="1:2">
      <c r="A5064" s="32">
        <v>0</v>
      </c>
      <c r="B5064" s="32">
        <v>91.874211097</v>
      </c>
    </row>
    <row r="5065" spans="1:2">
      <c r="A5065" s="32">
        <v>0</v>
      </c>
      <c r="B5065" s="32">
        <v>125.71604137</v>
      </c>
    </row>
    <row r="5066" spans="1:2">
      <c r="A5066" s="32">
        <v>2</v>
      </c>
      <c r="B5066" s="32">
        <v>122.29444677</v>
      </c>
    </row>
    <row r="5067" spans="1:2">
      <c r="A5067" s="32">
        <v>0</v>
      </c>
      <c r="B5067" s="32">
        <v>331.1139721</v>
      </c>
    </row>
    <row r="5068" spans="1:2">
      <c r="A5068" s="32">
        <v>0</v>
      </c>
      <c r="B5068" s="32">
        <v>164.3</v>
      </c>
    </row>
    <row r="5069" spans="1:2">
      <c r="A5069" s="32">
        <v>0</v>
      </c>
      <c r="B5069" s="32">
        <v>166.36666667</v>
      </c>
    </row>
    <row r="5070" spans="1:2">
      <c r="A5070" s="32">
        <v>0</v>
      </c>
      <c r="B5070" s="32">
        <v>203.8613989</v>
      </c>
    </row>
    <row r="5071" spans="1:2">
      <c r="A5071" s="32">
        <v>0</v>
      </c>
      <c r="B5071" s="32">
        <v>212.64422077</v>
      </c>
    </row>
    <row r="5072" spans="1:2">
      <c r="A5072" s="32">
        <v>0</v>
      </c>
      <c r="B5072" s="32">
        <v>132.57854459</v>
      </c>
    </row>
    <row r="5073" spans="1:2">
      <c r="A5073" s="32">
        <v>1</v>
      </c>
      <c r="B5073" s="32">
        <v>85.179503348</v>
      </c>
    </row>
    <row r="5074" spans="1:2">
      <c r="A5074" s="32">
        <v>0</v>
      </c>
      <c r="B5074" s="32">
        <v>200.14145359</v>
      </c>
    </row>
    <row r="5075" spans="1:2">
      <c r="A5075" s="32">
        <v>0</v>
      </c>
      <c r="B5075" s="32">
        <v>275.84323074</v>
      </c>
    </row>
    <row r="5076" spans="1:2">
      <c r="A5076" s="32">
        <v>0</v>
      </c>
      <c r="B5076" s="32">
        <v>133.09973693</v>
      </c>
    </row>
    <row r="5077" spans="1:2">
      <c r="A5077" s="32">
        <v>0</v>
      </c>
      <c r="B5077" s="32">
        <v>87.474223059</v>
      </c>
    </row>
    <row r="5078" spans="1:2">
      <c r="A5078" s="32">
        <v>1</v>
      </c>
      <c r="B5078" s="32">
        <v>128.8</v>
      </c>
    </row>
    <row r="5079" spans="1:2">
      <c r="A5079" s="32">
        <v>0</v>
      </c>
      <c r="B5079" s="32">
        <v>349.51426763</v>
      </c>
    </row>
    <row r="5080" spans="1:2">
      <c r="A5080" s="32">
        <v>1</v>
      </c>
      <c r="B5080" s="32">
        <v>92.140029015</v>
      </c>
    </row>
    <row r="5081" spans="1:2">
      <c r="A5081" s="32">
        <v>1</v>
      </c>
      <c r="B5081" s="32">
        <v>101.3129167</v>
      </c>
    </row>
    <row r="5082" spans="1:2">
      <c r="A5082" s="32">
        <v>0</v>
      </c>
      <c r="B5082" s="32">
        <v>92.514030362</v>
      </c>
    </row>
    <row r="5083" spans="1:2">
      <c r="A5083" s="32">
        <v>0</v>
      </c>
      <c r="B5083" s="32">
        <v>113.03673652</v>
      </c>
    </row>
    <row r="5084" spans="1:2">
      <c r="A5084" s="32">
        <v>0</v>
      </c>
      <c r="B5084" s="32">
        <v>103.81628973</v>
      </c>
    </row>
    <row r="5085" spans="1:2">
      <c r="A5085" s="32">
        <v>0</v>
      </c>
      <c r="B5085" s="32">
        <v>117.15216054</v>
      </c>
    </row>
    <row r="5086" spans="1:2">
      <c r="A5086" s="32">
        <v>1</v>
      </c>
      <c r="B5086" s="32">
        <v>93.060342618</v>
      </c>
    </row>
    <row r="5087" spans="1:2">
      <c r="A5087" s="32">
        <v>0</v>
      </c>
      <c r="B5087" s="32">
        <v>165.91933287</v>
      </c>
    </row>
    <row r="5088" spans="1:2">
      <c r="A5088" s="32">
        <v>0</v>
      </c>
      <c r="B5088" s="32">
        <v>183.37628836</v>
      </c>
    </row>
    <row r="5089" spans="1:2">
      <c r="A5089" s="32">
        <v>0</v>
      </c>
      <c r="B5089" s="32">
        <v>124.2746965</v>
      </c>
    </row>
    <row r="5090" spans="1:2">
      <c r="A5090" s="32">
        <v>0</v>
      </c>
      <c r="B5090" s="32">
        <v>295.47144922</v>
      </c>
    </row>
    <row r="5091" spans="1:2">
      <c r="A5091" s="32">
        <v>0</v>
      </c>
      <c r="B5091" s="32">
        <v>141.98123448</v>
      </c>
    </row>
    <row r="5092" spans="1:2">
      <c r="A5092" s="32">
        <v>0</v>
      </c>
      <c r="B5092" s="32">
        <v>150.59619803</v>
      </c>
    </row>
    <row r="5093" spans="1:2">
      <c r="A5093" s="32">
        <v>1</v>
      </c>
      <c r="B5093" s="32">
        <v>186.77854794</v>
      </c>
    </row>
    <row r="5094" spans="1:2">
      <c r="A5094" s="32">
        <v>4</v>
      </c>
      <c r="B5094" s="32">
        <v>134.6489043</v>
      </c>
    </row>
    <row r="5095" spans="1:2">
      <c r="A5095" s="32">
        <v>0</v>
      </c>
      <c r="B5095" s="32">
        <v>273.34175724</v>
      </c>
    </row>
    <row r="5096" spans="1:2">
      <c r="A5096" s="32">
        <v>1</v>
      </c>
      <c r="B5096" s="32">
        <v>170.07232349</v>
      </c>
    </row>
    <row r="5097" spans="1:2">
      <c r="A5097" s="32">
        <v>0</v>
      </c>
      <c r="B5097" s="32">
        <v>153.79590463</v>
      </c>
    </row>
    <row r="5098" spans="1:2">
      <c r="A5098" s="32">
        <v>0</v>
      </c>
      <c r="B5098" s="32">
        <v>99.693832459</v>
      </c>
    </row>
    <row r="5099" spans="1:2">
      <c r="A5099" s="32"/>
      <c r="B5099" s="32">
        <v>287.22679628</v>
      </c>
    </row>
    <row r="5100" spans="1:2">
      <c r="A5100" s="32">
        <v>0</v>
      </c>
      <c r="B5100" s="32">
        <v>139.13259829</v>
      </c>
    </row>
    <row r="5101" spans="1:2">
      <c r="A5101" s="32">
        <v>0</v>
      </c>
      <c r="B5101" s="32">
        <v>167.74173154</v>
      </c>
    </row>
    <row r="5102" spans="1:2">
      <c r="A5102" s="32">
        <v>0</v>
      </c>
      <c r="B5102" s="32">
        <v>96.070687876</v>
      </c>
    </row>
    <row r="5103" spans="1:2">
      <c r="A5103" s="32"/>
      <c r="B5103" s="32">
        <v>135.35974766</v>
      </c>
    </row>
    <row r="5104" spans="1:2">
      <c r="A5104" s="32">
        <v>0</v>
      </c>
      <c r="B5104" s="32">
        <v>300.57451085</v>
      </c>
    </row>
    <row r="5105" spans="1:2">
      <c r="A5105" s="32">
        <v>0</v>
      </c>
      <c r="B5105" s="32">
        <v>80.792693759</v>
      </c>
    </row>
    <row r="5106" spans="1:2">
      <c r="A5106" s="32">
        <v>0</v>
      </c>
      <c r="B5106" s="32">
        <v>82.660269477</v>
      </c>
    </row>
    <row r="5107" spans="1:2">
      <c r="A5107" s="32">
        <v>0</v>
      </c>
      <c r="B5107" s="32">
        <v>244.1654213</v>
      </c>
    </row>
    <row r="5108" spans="1:2">
      <c r="A5108" s="32">
        <v>0</v>
      </c>
      <c r="B5108" s="32">
        <v>101.88661478</v>
      </c>
    </row>
    <row r="5109" spans="1:2">
      <c r="A5109" s="32">
        <v>0</v>
      </c>
      <c r="B5109" s="32">
        <v>328.16812274</v>
      </c>
    </row>
    <row r="5110" spans="1:2">
      <c r="A5110" s="32">
        <v>0</v>
      </c>
      <c r="B5110" s="32">
        <v>175.20096024</v>
      </c>
    </row>
    <row r="5111" spans="1:2">
      <c r="A5111" s="32">
        <v>0</v>
      </c>
      <c r="B5111" s="32">
        <v>144.09346485</v>
      </c>
    </row>
    <row r="5112" spans="1:2">
      <c r="A5112" s="32">
        <v>0</v>
      </c>
      <c r="B5112" s="32">
        <v>211.10827714</v>
      </c>
    </row>
    <row r="5113" spans="1:2">
      <c r="A5113" s="32">
        <v>1</v>
      </c>
      <c r="B5113" s="32">
        <v>284.3680179</v>
      </c>
    </row>
    <row r="5114" spans="1:2">
      <c r="A5114" s="32">
        <v>1</v>
      </c>
      <c r="B5114" s="32">
        <v>87.379007649</v>
      </c>
    </row>
    <row r="5115" spans="1:2">
      <c r="A5115" s="32">
        <v>1</v>
      </c>
      <c r="B5115" s="32">
        <v>154.43784762</v>
      </c>
    </row>
    <row r="5116" spans="1:2">
      <c r="A5116" s="32">
        <v>0</v>
      </c>
      <c r="B5116" s="32">
        <v>89.264427411</v>
      </c>
    </row>
    <row r="5117" spans="1:2">
      <c r="A5117" s="32">
        <v>1</v>
      </c>
      <c r="B5117" s="32">
        <v>146.65622021</v>
      </c>
    </row>
    <row r="5118" spans="1:2">
      <c r="A5118" s="32">
        <v>0</v>
      </c>
      <c r="B5118" s="32">
        <v>197.8</v>
      </c>
    </row>
    <row r="5119" spans="1:2">
      <c r="A5119" s="32">
        <v>0</v>
      </c>
      <c r="B5119" s="32">
        <v>155.64704116</v>
      </c>
    </row>
    <row r="5120" spans="1:2">
      <c r="A5120" s="32">
        <v>0</v>
      </c>
      <c r="B5120" s="32">
        <v>194.53302791</v>
      </c>
    </row>
    <row r="5121" spans="1:2">
      <c r="A5121" s="32">
        <v>0</v>
      </c>
      <c r="B5121" s="32">
        <v>180.20434499</v>
      </c>
    </row>
    <row r="5122" spans="1:2">
      <c r="A5122" s="32">
        <v>0</v>
      </c>
      <c r="B5122" s="32">
        <v>140.24779602</v>
      </c>
    </row>
    <row r="5123" spans="1:2">
      <c r="A5123" s="32">
        <v>0</v>
      </c>
      <c r="B5123" s="32">
        <v>193.0056328</v>
      </c>
    </row>
    <row r="5124" spans="1:2">
      <c r="A5124" s="32">
        <v>0</v>
      </c>
      <c r="B5124" s="32">
        <v>191.94101884</v>
      </c>
    </row>
    <row r="5125" spans="1:2">
      <c r="A5125" s="32">
        <v>1</v>
      </c>
      <c r="B5125" s="32">
        <v>226.23333333</v>
      </c>
    </row>
    <row r="5126" spans="1:2">
      <c r="A5126" s="32">
        <v>0</v>
      </c>
      <c r="B5126" s="32"/>
    </row>
    <row r="5127" spans="1:2">
      <c r="A5127" s="32">
        <v>0</v>
      </c>
      <c r="B5127" s="32">
        <v>177.87147325</v>
      </c>
    </row>
    <row r="5128" spans="1:2">
      <c r="A5128" s="32">
        <v>1</v>
      </c>
      <c r="B5128" s="32">
        <v>95.533519165</v>
      </c>
    </row>
    <row r="5129" spans="1:2">
      <c r="A5129" s="32">
        <v>0</v>
      </c>
      <c r="B5129" s="32">
        <v>84.373124498</v>
      </c>
    </row>
    <row r="5130" spans="1:2">
      <c r="A5130" s="32">
        <v>0</v>
      </c>
      <c r="B5130" s="32">
        <v>80.497147072</v>
      </c>
    </row>
    <row r="5131" spans="1:2">
      <c r="A5131" s="32">
        <v>0</v>
      </c>
      <c r="B5131" s="32">
        <v>234.35128879</v>
      </c>
    </row>
    <row r="5132" spans="1:2">
      <c r="A5132" s="32">
        <v>0</v>
      </c>
      <c r="B5132" s="32">
        <v>112.89450731</v>
      </c>
    </row>
    <row r="5133" spans="1:2">
      <c r="A5133" s="32">
        <v>0</v>
      </c>
      <c r="B5133" s="32">
        <v>214.8157373</v>
      </c>
    </row>
    <row r="5134" spans="1:2">
      <c r="A5134" s="32">
        <v>0</v>
      </c>
      <c r="B5134" s="32">
        <v>282.37066144</v>
      </c>
    </row>
    <row r="5135" spans="1:2">
      <c r="A5135" s="32">
        <v>0</v>
      </c>
      <c r="B5135" s="32">
        <v>100.94932169</v>
      </c>
    </row>
    <row r="5136" spans="1:2">
      <c r="A5136" s="32">
        <v>0</v>
      </c>
      <c r="B5136" s="32">
        <v>297.0016085</v>
      </c>
    </row>
    <row r="5137" spans="1:2">
      <c r="A5137" s="32">
        <v>0</v>
      </c>
      <c r="B5137" s="32">
        <v>147.12839778</v>
      </c>
    </row>
    <row r="5138" spans="1:2">
      <c r="A5138" s="32">
        <v>0</v>
      </c>
      <c r="B5138" s="32">
        <v>243.05371295</v>
      </c>
    </row>
    <row r="5139" spans="1:2">
      <c r="A5139" s="32">
        <v>0</v>
      </c>
      <c r="B5139" s="32">
        <v>178.03849109</v>
      </c>
    </row>
    <row r="5140" spans="1:2">
      <c r="A5140" s="32">
        <v>0</v>
      </c>
      <c r="B5140" s="32">
        <v>99.604607809</v>
      </c>
    </row>
    <row r="5141" spans="1:2">
      <c r="A5141" s="32">
        <v>0</v>
      </c>
      <c r="B5141" s="32">
        <v>266.93895601</v>
      </c>
    </row>
    <row r="5142" spans="1:2">
      <c r="A5142" s="32">
        <v>0</v>
      </c>
      <c r="B5142" s="32">
        <v>98.521771002</v>
      </c>
    </row>
    <row r="5143" spans="1:2">
      <c r="A5143" s="32">
        <v>0</v>
      </c>
      <c r="B5143" s="32">
        <v>165.00583942</v>
      </c>
    </row>
    <row r="5144" spans="1:2">
      <c r="A5144" s="32">
        <v>1</v>
      </c>
      <c r="B5144" s="32">
        <v>188.39374192</v>
      </c>
    </row>
    <row r="5145" spans="1:2">
      <c r="A5145" s="32">
        <v>0</v>
      </c>
      <c r="B5145" s="32">
        <v>288.88653955</v>
      </c>
    </row>
    <row r="5146" spans="1:2">
      <c r="A5146" s="32">
        <v>0</v>
      </c>
      <c r="B5146" s="32">
        <v>283.28285346</v>
      </c>
    </row>
    <row r="5147" spans="1:2">
      <c r="A5147" s="32">
        <v>0</v>
      </c>
      <c r="B5147" s="32">
        <v>288.84955151</v>
      </c>
    </row>
    <row r="5148" spans="1:2">
      <c r="A5148" s="32">
        <v>0</v>
      </c>
      <c r="B5148" s="32">
        <v>124.9909552</v>
      </c>
    </row>
    <row r="5149" spans="1:2">
      <c r="A5149" s="32"/>
      <c r="B5149" s="32">
        <v>122.51688476</v>
      </c>
    </row>
    <row r="5150" spans="1:2">
      <c r="A5150" s="32">
        <v>0</v>
      </c>
      <c r="B5150" s="32">
        <v>91.711246204</v>
      </c>
    </row>
    <row r="5151" spans="1:2">
      <c r="A5151" s="32">
        <v>0</v>
      </c>
      <c r="B5151" s="32">
        <v>138.5694126</v>
      </c>
    </row>
    <row r="5152" spans="1:2">
      <c r="A5152" s="32">
        <v>0</v>
      </c>
      <c r="B5152" s="32">
        <v>196.78163285</v>
      </c>
    </row>
    <row r="5153" spans="1:2">
      <c r="A5153" s="32">
        <v>0</v>
      </c>
      <c r="B5153" s="32">
        <v>303.95191452</v>
      </c>
    </row>
    <row r="5154" spans="1:2">
      <c r="A5154" s="32">
        <v>0</v>
      </c>
      <c r="B5154" s="32">
        <v>132.41138177</v>
      </c>
    </row>
    <row r="5155" spans="1:2">
      <c r="A5155" s="32">
        <v>0</v>
      </c>
      <c r="B5155" s="32">
        <v>264.60538941</v>
      </c>
    </row>
    <row r="5156" spans="1:2">
      <c r="A5156" s="32">
        <v>0</v>
      </c>
      <c r="B5156" s="32">
        <v>221.1</v>
      </c>
    </row>
    <row r="5157" spans="1:2">
      <c r="A5157" s="32">
        <v>0</v>
      </c>
      <c r="B5157" s="32">
        <v>87.002500108</v>
      </c>
    </row>
    <row r="5158" spans="1:2">
      <c r="A5158" s="32">
        <v>0</v>
      </c>
      <c r="B5158" s="32">
        <v>120.02585206</v>
      </c>
    </row>
    <row r="5159" spans="1:2">
      <c r="A5159" s="32">
        <v>0</v>
      </c>
      <c r="B5159" s="32">
        <v>118.47135379</v>
      </c>
    </row>
    <row r="5160" spans="1:2">
      <c r="A5160" s="32">
        <v>0</v>
      </c>
      <c r="B5160" s="32">
        <v>186.02084261</v>
      </c>
    </row>
    <row r="5161" spans="1:2">
      <c r="A5161" s="32">
        <v>0</v>
      </c>
      <c r="B5161" s="32">
        <v>314.78583915</v>
      </c>
    </row>
    <row r="5162" spans="1:2">
      <c r="A5162" s="32">
        <v>3</v>
      </c>
      <c r="B5162" s="32">
        <v>212.06666667</v>
      </c>
    </row>
    <row r="5163" spans="1:2">
      <c r="A5163" s="32">
        <v>1</v>
      </c>
      <c r="B5163" s="32">
        <v>247.93333333</v>
      </c>
    </row>
    <row r="5164" spans="1:2">
      <c r="A5164" s="32">
        <v>0</v>
      </c>
      <c r="B5164" s="32">
        <v>312.80792835</v>
      </c>
    </row>
    <row r="5165" spans="1:2">
      <c r="A5165" s="32">
        <v>0</v>
      </c>
      <c r="B5165" s="32">
        <v>310.6263344</v>
      </c>
    </row>
    <row r="5166" spans="1:2">
      <c r="A5166" s="32">
        <v>1</v>
      </c>
      <c r="B5166" s="32">
        <v>95.043074141</v>
      </c>
    </row>
    <row r="5167" spans="1:2">
      <c r="A5167" s="32"/>
      <c r="B5167" s="32">
        <v>300.16806121</v>
      </c>
    </row>
    <row r="5168" spans="1:2">
      <c r="A5168" s="32">
        <v>0</v>
      </c>
      <c r="B5168" s="32">
        <v>235.63057648</v>
      </c>
    </row>
    <row r="5169" spans="1:2">
      <c r="A5169" s="32">
        <v>0</v>
      </c>
      <c r="B5169" s="32">
        <v>84.874967196</v>
      </c>
    </row>
    <row r="5170" spans="1:2">
      <c r="A5170" s="32">
        <v>0</v>
      </c>
      <c r="B5170" s="32">
        <v>286.96597112</v>
      </c>
    </row>
    <row r="5171" spans="1:2">
      <c r="A5171" s="32">
        <v>0</v>
      </c>
      <c r="B5171" s="32">
        <v>285.38612641</v>
      </c>
    </row>
    <row r="5172" spans="1:2">
      <c r="A5172" s="32">
        <v>0</v>
      </c>
      <c r="B5172" s="32">
        <v>190.3137746</v>
      </c>
    </row>
    <row r="5173" spans="1:2">
      <c r="A5173" s="32">
        <v>0</v>
      </c>
      <c r="B5173" s="32">
        <v>137.23404427</v>
      </c>
    </row>
    <row r="5174" spans="1:2">
      <c r="A5174" s="32">
        <v>1</v>
      </c>
      <c r="B5174" s="32">
        <v>105.09866375</v>
      </c>
    </row>
    <row r="5175" spans="1:2">
      <c r="A5175" s="32">
        <v>0</v>
      </c>
      <c r="B5175" s="32">
        <v>235.72854702</v>
      </c>
    </row>
    <row r="5176" spans="1:2">
      <c r="A5176" s="32">
        <v>0</v>
      </c>
      <c r="B5176" s="32">
        <v>315.17556745</v>
      </c>
    </row>
    <row r="5177" spans="1:2">
      <c r="A5177" s="32">
        <v>0</v>
      </c>
      <c r="B5177" s="32">
        <v>297.99814427</v>
      </c>
    </row>
    <row r="5178" spans="1:2">
      <c r="A5178" s="32">
        <v>0</v>
      </c>
      <c r="B5178" s="32">
        <v>94.932544383</v>
      </c>
    </row>
    <row r="5179" spans="1:2">
      <c r="A5179" s="32">
        <v>0</v>
      </c>
      <c r="B5179" s="32">
        <v>282.75969838</v>
      </c>
    </row>
    <row r="5180" spans="1:2">
      <c r="A5180" s="32">
        <v>0</v>
      </c>
      <c r="B5180" s="32">
        <v>194.0931469</v>
      </c>
    </row>
    <row r="5181" spans="1:2">
      <c r="A5181" s="32">
        <v>0</v>
      </c>
      <c r="B5181" s="32">
        <v>298.10325142</v>
      </c>
    </row>
    <row r="5182" spans="1:2">
      <c r="A5182" s="32">
        <v>0</v>
      </c>
      <c r="B5182" s="32">
        <v>97.8638453</v>
      </c>
    </row>
    <row r="5183" spans="1:2">
      <c r="A5183" s="32">
        <v>3</v>
      </c>
      <c r="B5183" s="32">
        <v>118.77826456</v>
      </c>
    </row>
    <row r="5184" spans="1:2">
      <c r="A5184" s="32">
        <v>0</v>
      </c>
      <c r="B5184" s="32">
        <v>172.57959055</v>
      </c>
    </row>
    <row r="5185" spans="1:2">
      <c r="A5185" s="32">
        <v>0</v>
      </c>
      <c r="B5185" s="32">
        <v>155.54869901</v>
      </c>
    </row>
    <row r="5186" spans="1:2">
      <c r="A5186" s="32">
        <v>0</v>
      </c>
      <c r="B5186" s="32">
        <v>167.61445006</v>
      </c>
    </row>
    <row r="5187" spans="1:2">
      <c r="A5187" s="32">
        <v>0</v>
      </c>
      <c r="B5187" s="32">
        <v>109.95962619</v>
      </c>
    </row>
    <row r="5188" spans="1:2">
      <c r="A5188" s="32">
        <v>1</v>
      </c>
      <c r="B5188" s="32">
        <v>241.05228345</v>
      </c>
    </row>
    <row r="5189" spans="1:2">
      <c r="A5189" s="32">
        <v>2</v>
      </c>
      <c r="B5189" s="32">
        <v>107.04625061</v>
      </c>
    </row>
    <row r="5190" spans="1:2">
      <c r="A5190" s="32">
        <v>0</v>
      </c>
      <c r="B5190" s="32">
        <v>129.57535197</v>
      </c>
    </row>
    <row r="5191" spans="1:2">
      <c r="A5191" s="32">
        <v>0</v>
      </c>
      <c r="B5191" s="32">
        <v>138.48647658</v>
      </c>
    </row>
    <row r="5192" spans="1:2">
      <c r="A5192" s="32">
        <v>0</v>
      </c>
      <c r="B5192" s="32">
        <v>190.32952199</v>
      </c>
    </row>
    <row r="5193" spans="1:2">
      <c r="A5193" s="32"/>
      <c r="B5193" s="32">
        <v>294.59478302</v>
      </c>
    </row>
    <row r="5194" spans="1:2">
      <c r="A5194" s="32">
        <v>1</v>
      </c>
      <c r="B5194" s="32">
        <v>146.14192957</v>
      </c>
    </row>
    <row r="5195" spans="1:2">
      <c r="A5195" s="32">
        <v>0</v>
      </c>
      <c r="B5195" s="32">
        <v>80.658093685</v>
      </c>
    </row>
    <row r="5196" spans="1:2">
      <c r="A5196" s="32"/>
      <c r="B5196" s="32">
        <v>114.7</v>
      </c>
    </row>
    <row r="5197" spans="1:2">
      <c r="A5197" s="32">
        <v>0</v>
      </c>
      <c r="B5197" s="32">
        <v>234.36666667</v>
      </c>
    </row>
    <row r="5198" spans="1:2">
      <c r="A5198" s="32">
        <v>2</v>
      </c>
      <c r="B5198" s="32">
        <v>121.73333333</v>
      </c>
    </row>
    <row r="5199" spans="1:2">
      <c r="A5199" s="32">
        <v>1</v>
      </c>
      <c r="B5199" s="32">
        <v>196.52348814</v>
      </c>
    </row>
    <row r="5200" spans="1:2">
      <c r="A5200" s="32">
        <v>0</v>
      </c>
      <c r="B5200" s="32">
        <v>197.19812185</v>
      </c>
    </row>
    <row r="5201" spans="1:2">
      <c r="A5201" s="32"/>
      <c r="B5201" s="32">
        <v>131.58912441</v>
      </c>
    </row>
    <row r="5202" spans="1:2">
      <c r="A5202" s="32">
        <v>0</v>
      </c>
      <c r="B5202" s="32">
        <v>154.67285803</v>
      </c>
    </row>
    <row r="5203" spans="1:2">
      <c r="A5203" s="32">
        <v>0</v>
      </c>
      <c r="B5203" s="32">
        <v>398.4023372</v>
      </c>
    </row>
    <row r="5204" spans="1:2">
      <c r="A5204" s="32">
        <v>0</v>
      </c>
      <c r="B5204" s="32">
        <v>295.49668351</v>
      </c>
    </row>
    <row r="5205" spans="1:2">
      <c r="A5205" s="32">
        <v>0</v>
      </c>
      <c r="B5205" s="32">
        <v>129.16666667</v>
      </c>
    </row>
    <row r="5206" spans="1:2">
      <c r="A5206" s="32">
        <v>4</v>
      </c>
      <c r="B5206" s="32">
        <v>120.73333333</v>
      </c>
    </row>
    <row r="5207" spans="1:2">
      <c r="A5207" s="32">
        <v>0</v>
      </c>
      <c r="B5207" s="32">
        <v>115.56446202</v>
      </c>
    </row>
    <row r="5208" spans="1:2">
      <c r="A5208" s="32"/>
      <c r="B5208" s="32">
        <v>133.12186695</v>
      </c>
    </row>
    <row r="5209" spans="1:2">
      <c r="A5209" s="32">
        <v>0</v>
      </c>
      <c r="B5209" s="32">
        <v>189.73474189</v>
      </c>
    </row>
    <row r="5210" spans="1:2">
      <c r="A5210" s="32">
        <v>0</v>
      </c>
      <c r="B5210" s="32">
        <v>302.80326065</v>
      </c>
    </row>
    <row r="5211" spans="1:2">
      <c r="A5211" s="32">
        <v>0</v>
      </c>
      <c r="B5211" s="32">
        <v>130.45076488</v>
      </c>
    </row>
    <row r="5212" spans="1:2">
      <c r="A5212" s="32">
        <v>1</v>
      </c>
      <c r="B5212" s="32">
        <v>82.270594585</v>
      </c>
    </row>
    <row r="5213" spans="1:2">
      <c r="A5213" s="32">
        <v>0</v>
      </c>
      <c r="B5213" s="32">
        <v>137.48781925</v>
      </c>
    </row>
    <row r="5214" spans="1:2">
      <c r="A5214" s="32">
        <v>0</v>
      </c>
      <c r="B5214" s="32">
        <v>112.52081792</v>
      </c>
    </row>
    <row r="5215" spans="1:2">
      <c r="A5215" s="32">
        <v>0</v>
      </c>
      <c r="B5215" s="32">
        <v>179.93775089</v>
      </c>
    </row>
    <row r="5216" spans="1:2">
      <c r="A5216" s="32">
        <v>0</v>
      </c>
      <c r="B5216" s="32">
        <v>182.24730572</v>
      </c>
    </row>
    <row r="5217" spans="1:2">
      <c r="A5217" s="32">
        <v>0</v>
      </c>
      <c r="B5217" s="32">
        <v>311.06275541</v>
      </c>
    </row>
    <row r="5218" spans="1:2">
      <c r="A5218" s="32">
        <v>0</v>
      </c>
      <c r="B5218" s="32">
        <v>170.64615367</v>
      </c>
    </row>
    <row r="5219" spans="1:2">
      <c r="A5219" s="32">
        <v>0</v>
      </c>
      <c r="B5219" s="32">
        <v>186.98304288</v>
      </c>
    </row>
    <row r="5220" spans="1:2">
      <c r="A5220" s="32">
        <v>0</v>
      </c>
      <c r="B5220" s="32">
        <v>146.06548333</v>
      </c>
    </row>
    <row r="5221" spans="1:2">
      <c r="A5221" s="32">
        <v>0</v>
      </c>
      <c r="B5221" s="32">
        <v>172.34065431</v>
      </c>
    </row>
    <row r="5222" spans="1:2">
      <c r="A5222" s="32">
        <v>0</v>
      </c>
      <c r="B5222" s="32">
        <v>203.57585973</v>
      </c>
    </row>
    <row r="5223" spans="1:2">
      <c r="A5223" s="32">
        <v>0</v>
      </c>
      <c r="B5223" s="32">
        <v>130.96956536</v>
      </c>
    </row>
    <row r="5224" spans="1:2">
      <c r="A5224" s="32">
        <v>0</v>
      </c>
      <c r="B5224" s="32">
        <v>85.797248152</v>
      </c>
    </row>
    <row r="5225" spans="1:2">
      <c r="A5225" s="32">
        <v>0</v>
      </c>
      <c r="B5225" s="32">
        <v>78.109069731</v>
      </c>
    </row>
    <row r="5226" spans="1:2">
      <c r="A5226" s="32">
        <v>0</v>
      </c>
      <c r="B5226" s="32">
        <v>244.72228465</v>
      </c>
    </row>
    <row r="5227" spans="1:2">
      <c r="A5227" s="32">
        <v>0</v>
      </c>
      <c r="B5227" s="32">
        <v>162.36666667</v>
      </c>
    </row>
    <row r="5228" spans="1:2">
      <c r="A5228" s="32">
        <v>0</v>
      </c>
      <c r="B5228" s="32">
        <v>89.379952321</v>
      </c>
    </row>
    <row r="5229" spans="1:2">
      <c r="A5229" s="32">
        <v>0</v>
      </c>
      <c r="B5229" s="32">
        <v>278.71470424</v>
      </c>
    </row>
    <row r="5230" spans="1:2">
      <c r="A5230" s="32"/>
      <c r="B5230" s="32">
        <v>113.94263886</v>
      </c>
    </row>
    <row r="5231" spans="1:2">
      <c r="A5231" s="32"/>
      <c r="B5231" s="32">
        <v>112.17281254</v>
      </c>
    </row>
    <row r="5232" spans="1:2">
      <c r="A5232" s="32">
        <v>0</v>
      </c>
      <c r="B5232" s="32">
        <v>357.23095382</v>
      </c>
    </row>
    <row r="5233" spans="1:2">
      <c r="A5233" s="32">
        <v>0</v>
      </c>
      <c r="B5233" s="32">
        <v>291.17166139</v>
      </c>
    </row>
    <row r="5234" spans="1:2">
      <c r="A5234" s="32">
        <v>0</v>
      </c>
      <c r="B5234" s="32">
        <v>188.77345493</v>
      </c>
    </row>
    <row r="5235" spans="1:2">
      <c r="A5235" s="32">
        <v>0</v>
      </c>
      <c r="B5235" s="32">
        <v>139.04525472</v>
      </c>
    </row>
    <row r="5236" spans="1:2">
      <c r="A5236" s="32">
        <v>0</v>
      </c>
      <c r="B5236" s="32">
        <v>180.66830818</v>
      </c>
    </row>
    <row r="5237" spans="1:2">
      <c r="A5237" s="32">
        <v>0</v>
      </c>
      <c r="B5237" s="32">
        <v>173.30549337</v>
      </c>
    </row>
    <row r="5238" spans="1:2">
      <c r="A5238" s="32">
        <v>0</v>
      </c>
      <c r="B5238" s="32">
        <v>111.10868013</v>
      </c>
    </row>
    <row r="5239" spans="1:2">
      <c r="A5239" s="32">
        <v>0</v>
      </c>
      <c r="B5239" s="32">
        <v>134.00768046</v>
      </c>
    </row>
    <row r="5240" spans="1:2">
      <c r="A5240" s="32">
        <v>0</v>
      </c>
      <c r="B5240" s="32">
        <v>188.75246946</v>
      </c>
    </row>
    <row r="5241" spans="1:2">
      <c r="A5241" s="32">
        <v>0</v>
      </c>
      <c r="B5241" s="32">
        <v>303.28205506</v>
      </c>
    </row>
    <row r="5242" spans="1:2">
      <c r="A5242" s="32">
        <v>0</v>
      </c>
      <c r="B5242" s="32">
        <v>174.47472367</v>
      </c>
    </row>
    <row r="5243" spans="1:2">
      <c r="A5243" s="32">
        <v>0</v>
      </c>
      <c r="B5243" s="32">
        <v>300.90431006</v>
      </c>
    </row>
    <row r="5244" spans="1:2">
      <c r="A5244" s="32">
        <v>1</v>
      </c>
      <c r="B5244" s="32">
        <v>100.9750908</v>
      </c>
    </row>
    <row r="5245" spans="1:2">
      <c r="A5245" s="32">
        <v>0</v>
      </c>
      <c r="B5245" s="32">
        <v>119.0697634</v>
      </c>
    </row>
    <row r="5246" spans="1:2">
      <c r="A5246" s="32">
        <v>0</v>
      </c>
      <c r="B5246" s="32">
        <v>210.02505835</v>
      </c>
    </row>
    <row r="5247" spans="1:2">
      <c r="A5247" s="32"/>
      <c r="B5247" s="32">
        <v>123.61317437</v>
      </c>
    </row>
    <row r="5248" spans="1:2">
      <c r="A5248" s="32">
        <v>0</v>
      </c>
      <c r="B5248" s="32">
        <v>168.8035325</v>
      </c>
    </row>
    <row r="5249" spans="1:2">
      <c r="A5249" s="32">
        <v>1</v>
      </c>
      <c r="B5249" s="32">
        <v>92.866988596</v>
      </c>
    </row>
    <row r="5250" spans="1:2">
      <c r="A5250" s="32">
        <v>0</v>
      </c>
      <c r="B5250" s="32">
        <v>219.61525186</v>
      </c>
    </row>
    <row r="5251" spans="1:2">
      <c r="A5251" s="32">
        <v>0</v>
      </c>
      <c r="B5251" s="32">
        <v>384.28504689</v>
      </c>
    </row>
    <row r="5252" spans="1:2">
      <c r="A5252" s="32">
        <v>0</v>
      </c>
      <c r="B5252" s="32">
        <v>102.56701711</v>
      </c>
    </row>
    <row r="5253" spans="1:2">
      <c r="A5253" s="32">
        <v>0</v>
      </c>
      <c r="B5253" s="32">
        <v>137.94286922</v>
      </c>
    </row>
    <row r="5254" spans="1:2">
      <c r="A5254" s="32"/>
      <c r="B5254" s="32">
        <v>115.29481113</v>
      </c>
    </row>
    <row r="5255" spans="1:2">
      <c r="A5255" s="32">
        <v>0</v>
      </c>
      <c r="B5255" s="32">
        <v>113.20592381</v>
      </c>
    </row>
    <row r="5256" spans="1:2">
      <c r="A5256" s="32">
        <v>0</v>
      </c>
      <c r="B5256" s="32">
        <v>284.08384845</v>
      </c>
    </row>
    <row r="5257" spans="1:2">
      <c r="A5257" s="32">
        <v>0</v>
      </c>
      <c r="B5257" s="32">
        <v>137.81333094</v>
      </c>
    </row>
    <row r="5258" spans="1:2">
      <c r="A5258" s="32">
        <v>0</v>
      </c>
      <c r="B5258" s="32">
        <v>193.07391349</v>
      </c>
    </row>
    <row r="5259" spans="1:2">
      <c r="A5259" s="32">
        <v>0</v>
      </c>
      <c r="B5259" s="32">
        <v>212.31409848</v>
      </c>
    </row>
    <row r="5260" spans="1:2">
      <c r="A5260" s="32">
        <v>0</v>
      </c>
      <c r="B5260" s="32">
        <v>287.49617332</v>
      </c>
    </row>
    <row r="5261" spans="1:2">
      <c r="A5261" s="32">
        <v>1</v>
      </c>
      <c r="B5261" s="32">
        <v>85.625519988</v>
      </c>
    </row>
    <row r="5262" spans="1:2">
      <c r="A5262" s="32">
        <v>0</v>
      </c>
      <c r="B5262" s="32">
        <v>165.09073496</v>
      </c>
    </row>
    <row r="5263" spans="1:2">
      <c r="A5263" s="32">
        <v>0</v>
      </c>
      <c r="B5263" s="32">
        <v>119.36202556</v>
      </c>
    </row>
    <row r="5264" spans="1:2">
      <c r="A5264" s="32">
        <v>0</v>
      </c>
      <c r="B5264" s="32">
        <v>239.22703591</v>
      </c>
    </row>
    <row r="5265" spans="1:2">
      <c r="A5265" s="32">
        <v>0</v>
      </c>
      <c r="B5265" s="32">
        <v>173.83583579</v>
      </c>
    </row>
    <row r="5266" spans="1:2">
      <c r="A5266" s="32"/>
      <c r="B5266" s="32">
        <v>110.49500235</v>
      </c>
    </row>
    <row r="5267" spans="1:2">
      <c r="A5267" s="32">
        <v>0</v>
      </c>
      <c r="B5267" s="32">
        <v>238.79489103</v>
      </c>
    </row>
    <row r="5268" spans="1:2">
      <c r="A5268" s="32">
        <v>0</v>
      </c>
      <c r="B5268" s="32">
        <v>263.74392226</v>
      </c>
    </row>
    <row r="5269" spans="1:2">
      <c r="A5269" s="32">
        <v>1</v>
      </c>
      <c r="B5269" s="32">
        <v>223.34866354</v>
      </c>
    </row>
    <row r="5270" spans="1:2">
      <c r="A5270" s="32">
        <v>0</v>
      </c>
      <c r="B5270" s="32">
        <v>201.17678326</v>
      </c>
    </row>
    <row r="5271" spans="1:2">
      <c r="A5271" s="32">
        <v>0</v>
      </c>
      <c r="B5271" s="32">
        <v>123.39674713</v>
      </c>
    </row>
    <row r="5272" spans="1:2">
      <c r="A5272" s="32">
        <v>0</v>
      </c>
      <c r="B5272" s="32">
        <v>231.28613401</v>
      </c>
    </row>
    <row r="5273" spans="1:2">
      <c r="A5273" s="32">
        <v>1</v>
      </c>
      <c r="B5273" s="32">
        <v>175.2063398</v>
      </c>
    </row>
    <row r="5274" spans="1:2">
      <c r="A5274" s="32">
        <v>0</v>
      </c>
      <c r="B5274" s="32">
        <v>174.97705282</v>
      </c>
    </row>
    <row r="5275" spans="1:2">
      <c r="A5275" s="32">
        <v>0</v>
      </c>
      <c r="B5275" s="32">
        <v>84.728267958</v>
      </c>
    </row>
    <row r="5276" spans="1:2">
      <c r="A5276" s="32"/>
      <c r="B5276" s="32">
        <v>122.5038922</v>
      </c>
    </row>
    <row r="5277" spans="1:2">
      <c r="A5277" s="32">
        <v>0</v>
      </c>
      <c r="B5277" s="32">
        <v>294.42002143</v>
      </c>
    </row>
    <row r="5278" spans="1:2">
      <c r="A5278" s="32">
        <v>0</v>
      </c>
      <c r="B5278" s="32">
        <v>258.73333333</v>
      </c>
    </row>
    <row r="5279" spans="1:2">
      <c r="A5279" s="32">
        <v>1</v>
      </c>
      <c r="B5279" s="32">
        <v>229.75322241</v>
      </c>
    </row>
    <row r="5280" spans="1:2">
      <c r="A5280" s="32">
        <v>1</v>
      </c>
      <c r="B5280" s="32">
        <v>187.24240278</v>
      </c>
    </row>
    <row r="5281" spans="1:2">
      <c r="A5281" s="32">
        <v>0</v>
      </c>
      <c r="B5281" s="32">
        <v>247.84445257</v>
      </c>
    </row>
    <row r="5282" spans="1:2">
      <c r="A5282" s="32">
        <v>0</v>
      </c>
      <c r="B5282" s="32">
        <v>194.91024949</v>
      </c>
    </row>
    <row r="5283" spans="1:2">
      <c r="A5283" s="32">
        <v>0</v>
      </c>
      <c r="B5283" s="32">
        <v>159.55002458</v>
      </c>
    </row>
    <row r="5284" spans="1:2">
      <c r="A5284" s="32">
        <v>4</v>
      </c>
      <c r="B5284" s="32">
        <v>124.24789861</v>
      </c>
    </row>
    <row r="5285" spans="1:2">
      <c r="A5285" s="32">
        <v>0</v>
      </c>
      <c r="B5285" s="32">
        <v>205.8658949</v>
      </c>
    </row>
    <row r="5286" spans="1:2">
      <c r="A5286" s="32">
        <v>0</v>
      </c>
      <c r="B5286" s="32">
        <v>92.090542151</v>
      </c>
    </row>
    <row r="5287" spans="1:2">
      <c r="A5287" s="32">
        <v>0</v>
      </c>
      <c r="B5287" s="32">
        <v>290.77260805</v>
      </c>
    </row>
    <row r="5288" spans="1:2">
      <c r="A5288" s="32">
        <v>0</v>
      </c>
      <c r="B5288" s="32">
        <v>302.22641765</v>
      </c>
    </row>
    <row r="5289" spans="1:2">
      <c r="A5289" s="32">
        <v>0</v>
      </c>
      <c r="B5289" s="32">
        <v>288.65624667</v>
      </c>
    </row>
    <row r="5290" spans="1:2">
      <c r="A5290" s="32">
        <v>0</v>
      </c>
      <c r="B5290" s="32">
        <v>166.94856833</v>
      </c>
    </row>
    <row r="5291" spans="1:2">
      <c r="A5291" s="32">
        <v>0</v>
      </c>
      <c r="B5291" s="32">
        <v>278.56500343</v>
      </c>
    </row>
    <row r="5292" spans="1:2">
      <c r="A5292" s="32">
        <v>4</v>
      </c>
      <c r="B5292" s="32">
        <v>131.93333333</v>
      </c>
    </row>
    <row r="5293" spans="1:2">
      <c r="A5293" s="32">
        <v>0</v>
      </c>
      <c r="B5293" s="32">
        <v>189.7</v>
      </c>
    </row>
    <row r="5294" spans="1:2">
      <c r="A5294" s="32">
        <v>0</v>
      </c>
      <c r="B5294" s="32">
        <v>114.66666667</v>
      </c>
    </row>
    <row r="5295" spans="1:2">
      <c r="A5295" s="32">
        <v>2</v>
      </c>
      <c r="B5295" s="32">
        <v>186.7</v>
      </c>
    </row>
    <row r="5296" spans="1:2">
      <c r="A5296" s="32">
        <v>0</v>
      </c>
      <c r="B5296" s="32">
        <v>124.12146165</v>
      </c>
    </row>
    <row r="5297" spans="1:2">
      <c r="A5297" s="32">
        <v>0</v>
      </c>
      <c r="B5297" s="32">
        <v>188.20102865</v>
      </c>
    </row>
    <row r="5298" spans="1:2">
      <c r="A5298" s="32">
        <v>0</v>
      </c>
      <c r="B5298" s="32">
        <v>226.86114488</v>
      </c>
    </row>
    <row r="5299" spans="1:2">
      <c r="A5299" s="32">
        <v>0</v>
      </c>
      <c r="B5299" s="32">
        <v>232.33333333</v>
      </c>
    </row>
    <row r="5300" spans="1:2">
      <c r="A5300" s="32">
        <v>0</v>
      </c>
      <c r="B5300" s="32">
        <v>259.67720211</v>
      </c>
    </row>
    <row r="5301" spans="1:2">
      <c r="A5301" s="32"/>
      <c r="B5301" s="32">
        <v>109.91502045</v>
      </c>
    </row>
    <row r="5302" spans="1:2">
      <c r="A5302" s="32">
        <v>0</v>
      </c>
      <c r="B5302" s="32">
        <v>109.12119697</v>
      </c>
    </row>
    <row r="5303" spans="1:2">
      <c r="A5303" s="32">
        <v>1</v>
      </c>
      <c r="B5303" s="32">
        <v>52.766532731</v>
      </c>
    </row>
    <row r="5304" spans="1:2">
      <c r="A5304" s="32">
        <v>1</v>
      </c>
      <c r="B5304" s="32">
        <v>77.342597043</v>
      </c>
    </row>
    <row r="5305" spans="1:2">
      <c r="A5305" s="32">
        <v>0</v>
      </c>
      <c r="B5305" s="32">
        <v>222.85871099</v>
      </c>
    </row>
    <row r="5306" spans="1:2">
      <c r="A5306" s="32">
        <v>0</v>
      </c>
      <c r="B5306" s="32">
        <v>264.43150764</v>
      </c>
    </row>
    <row r="5307" spans="1:2">
      <c r="A5307" s="32">
        <v>0</v>
      </c>
      <c r="B5307" s="32">
        <v>147.99011817</v>
      </c>
    </row>
    <row r="5308" spans="1:2">
      <c r="A5308" s="32">
        <v>0</v>
      </c>
      <c r="B5308" s="32">
        <v>157.02632626</v>
      </c>
    </row>
    <row r="5309" spans="1:2">
      <c r="A5309" s="32">
        <v>0</v>
      </c>
      <c r="B5309" s="32">
        <v>138.96666667</v>
      </c>
    </row>
    <row r="5310" spans="1:2">
      <c r="A5310" s="32">
        <v>0</v>
      </c>
      <c r="B5310" s="32">
        <v>259.73346527</v>
      </c>
    </row>
    <row r="5311" spans="1:2">
      <c r="A5311" s="32">
        <v>0</v>
      </c>
      <c r="B5311" s="32">
        <v>161.27602904</v>
      </c>
    </row>
    <row r="5312" spans="1:2">
      <c r="A5312" s="32">
        <v>0</v>
      </c>
      <c r="B5312" s="32">
        <v>221.92531148</v>
      </c>
    </row>
    <row r="5313" spans="1:2">
      <c r="A5313" s="32">
        <v>0</v>
      </c>
      <c r="B5313" s="32">
        <v>225.09229867</v>
      </c>
    </row>
    <row r="5314" spans="1:2">
      <c r="A5314" s="32">
        <v>0</v>
      </c>
      <c r="B5314" s="32">
        <v>239.32163058</v>
      </c>
    </row>
    <row r="5315" spans="1:2">
      <c r="A5315" s="32"/>
      <c r="B5315" s="32">
        <v>115.66666667</v>
      </c>
    </row>
    <row r="5316" spans="1:2">
      <c r="A5316" s="32">
        <v>0</v>
      </c>
      <c r="B5316" s="32">
        <v>250.49100715</v>
      </c>
    </row>
    <row r="5317" spans="1:2">
      <c r="A5317" s="32">
        <v>0</v>
      </c>
      <c r="B5317" s="32">
        <v>235.3710385</v>
      </c>
    </row>
    <row r="5318" spans="1:2">
      <c r="A5318" s="32">
        <v>0</v>
      </c>
      <c r="B5318" s="32">
        <v>77.133333333</v>
      </c>
    </row>
    <row r="5319" spans="1:2">
      <c r="A5319" s="32">
        <v>2</v>
      </c>
      <c r="B5319" s="32">
        <v>81.133333333</v>
      </c>
    </row>
    <row r="5320" spans="1:2">
      <c r="A5320" s="32">
        <v>0</v>
      </c>
      <c r="B5320" s="32">
        <v>237.56224137</v>
      </c>
    </row>
    <row r="5321" spans="1:2">
      <c r="A5321" s="32">
        <v>0</v>
      </c>
      <c r="B5321" s="32">
        <v>85.045754904</v>
      </c>
    </row>
    <row r="5322" spans="1:2">
      <c r="A5322" s="32"/>
      <c r="B5322" s="32">
        <v>114.58372248</v>
      </c>
    </row>
    <row r="5323" spans="1:2">
      <c r="A5323" s="32">
        <v>0</v>
      </c>
      <c r="B5323" s="32">
        <v>92.118875541</v>
      </c>
    </row>
    <row r="5324" spans="1:2">
      <c r="A5324" s="32">
        <v>0</v>
      </c>
      <c r="B5324" s="32">
        <v>199.83333333</v>
      </c>
    </row>
    <row r="5325" spans="1:2">
      <c r="A5325" s="32">
        <v>0</v>
      </c>
      <c r="B5325" s="32">
        <v>156.63333333</v>
      </c>
    </row>
    <row r="5326" spans="1:2">
      <c r="A5326" s="32"/>
      <c r="B5326" s="32">
        <v>288.33333333</v>
      </c>
    </row>
    <row r="5327" spans="1:2">
      <c r="A5327" s="32">
        <v>0</v>
      </c>
      <c r="B5327" s="32">
        <v>173.5</v>
      </c>
    </row>
    <row r="5328" spans="1:2">
      <c r="A5328" s="32">
        <v>0</v>
      </c>
      <c r="B5328" s="32">
        <v>209.36666667</v>
      </c>
    </row>
    <row r="5329" spans="1:2">
      <c r="A5329" s="32">
        <v>0</v>
      </c>
      <c r="B5329" s="32">
        <v>100.46666667</v>
      </c>
    </row>
    <row r="5330" spans="1:2">
      <c r="A5330" s="32">
        <v>0</v>
      </c>
      <c r="B5330" s="32">
        <v>118.66666667</v>
      </c>
    </row>
    <row r="5331" spans="1:2">
      <c r="A5331" s="32">
        <v>4</v>
      </c>
      <c r="B5331" s="32">
        <v>147.86666667</v>
      </c>
    </row>
    <row r="5332" spans="1:2">
      <c r="A5332" s="32">
        <v>1</v>
      </c>
      <c r="B5332" s="32">
        <v>198.86666667</v>
      </c>
    </row>
    <row r="5333" spans="1:2">
      <c r="A5333" s="32">
        <v>1</v>
      </c>
      <c r="B5333" s="32">
        <v>200.93333333</v>
      </c>
    </row>
    <row r="5334" spans="1:2">
      <c r="A5334" s="32">
        <v>0</v>
      </c>
      <c r="B5334" s="32">
        <v>162.3840072</v>
      </c>
    </row>
    <row r="5335" spans="1:2">
      <c r="A5335" s="32">
        <v>0</v>
      </c>
      <c r="B5335" s="32">
        <v>199.46979091</v>
      </c>
    </row>
    <row r="5336" spans="1:2">
      <c r="A5336" s="32">
        <v>0</v>
      </c>
      <c r="B5336" s="32">
        <v>59.833333333</v>
      </c>
    </row>
    <row r="5337" spans="1:2">
      <c r="A5337" s="32">
        <v>0</v>
      </c>
      <c r="B5337" s="32">
        <v>81.840250201</v>
      </c>
    </row>
    <row r="5338" spans="1:2">
      <c r="A5338" s="32">
        <v>1</v>
      </c>
      <c r="B5338" s="32">
        <v>180.68015364</v>
      </c>
    </row>
    <row r="5339" spans="1:2">
      <c r="A5339" s="32">
        <v>0</v>
      </c>
      <c r="B5339" s="32">
        <v>215.75086797</v>
      </c>
    </row>
    <row r="5340" spans="1:2">
      <c r="A5340" s="32">
        <v>0</v>
      </c>
      <c r="B5340" s="32">
        <v>250.53988412</v>
      </c>
    </row>
    <row r="5341" spans="1:2">
      <c r="A5341" s="32">
        <v>0</v>
      </c>
      <c r="B5341" s="32">
        <v>73.753383522</v>
      </c>
    </row>
    <row r="5342" spans="1:2">
      <c r="A5342" s="32"/>
      <c r="B5342" s="32">
        <v>89.516265457</v>
      </c>
    </row>
    <row r="5343" spans="1:2">
      <c r="A5343" s="32">
        <v>0</v>
      </c>
      <c r="B5343" s="32">
        <v>202.96666667</v>
      </c>
    </row>
    <row r="5344" spans="1:2">
      <c r="A5344" s="32">
        <v>4</v>
      </c>
      <c r="B5344" s="32">
        <v>130.36036182</v>
      </c>
    </row>
    <row r="5345" spans="1:2">
      <c r="A5345" s="32">
        <v>0</v>
      </c>
      <c r="B5345" s="32">
        <v>176.5</v>
      </c>
    </row>
    <row r="5346" spans="1:2">
      <c r="A5346" s="32">
        <v>1</v>
      </c>
      <c r="B5346" s="32">
        <v>73.391797524</v>
      </c>
    </row>
    <row r="5347" spans="1:2">
      <c r="A5347" s="32">
        <v>0</v>
      </c>
      <c r="B5347" s="32">
        <v>239.91840501</v>
      </c>
    </row>
    <row r="5348" spans="1:2">
      <c r="A5348" s="32"/>
      <c r="B5348" s="32">
        <v>121.02331335</v>
      </c>
    </row>
    <row r="5349" spans="1:2">
      <c r="A5349" s="32">
        <v>1</v>
      </c>
      <c r="B5349" s="32">
        <v>248.98067202</v>
      </c>
    </row>
    <row r="5350" spans="1:2">
      <c r="A5350" s="32">
        <v>1</v>
      </c>
      <c r="B5350" s="32">
        <v>187.72218451</v>
      </c>
    </row>
    <row r="5351" spans="1:2">
      <c r="A5351" s="32">
        <v>0</v>
      </c>
      <c r="B5351" s="32">
        <v>152.20277687</v>
      </c>
    </row>
    <row r="5352" spans="1:2">
      <c r="A5352" s="32">
        <v>0</v>
      </c>
      <c r="B5352" s="32">
        <v>172.68797976</v>
      </c>
    </row>
    <row r="5353" spans="1:2">
      <c r="A5353" s="32">
        <v>0</v>
      </c>
      <c r="B5353" s="32">
        <v>95.181437553</v>
      </c>
    </row>
    <row r="5354" spans="1:2">
      <c r="A5354" s="32">
        <v>0</v>
      </c>
      <c r="B5354" s="32">
        <v>88.934468851</v>
      </c>
    </row>
    <row r="5355" spans="1:2">
      <c r="A5355" s="32">
        <v>0</v>
      </c>
      <c r="B5355" s="32">
        <v>174.36374815</v>
      </c>
    </row>
    <row r="5356" spans="1:2">
      <c r="A5356" s="32">
        <v>1</v>
      </c>
      <c r="B5356" s="32">
        <v>98.820153684</v>
      </c>
    </row>
    <row r="5357" spans="1:2">
      <c r="A5357" s="32">
        <v>0</v>
      </c>
      <c r="B5357" s="32">
        <v>151.59709716</v>
      </c>
    </row>
    <row r="5358" spans="1:2">
      <c r="A5358" s="32">
        <v>0</v>
      </c>
      <c r="B5358" s="32">
        <v>182.48416421</v>
      </c>
    </row>
    <row r="5359" spans="1:2">
      <c r="A5359" s="32">
        <v>0</v>
      </c>
      <c r="B5359" s="32">
        <v>79.21417248</v>
      </c>
    </row>
    <row r="5360" spans="1:2">
      <c r="A5360" s="32">
        <v>0</v>
      </c>
      <c r="B5360" s="32">
        <v>166.19952717</v>
      </c>
    </row>
    <row r="5361" spans="1:2">
      <c r="A5361" s="32">
        <v>0</v>
      </c>
      <c r="B5361" s="32">
        <v>165.78827835</v>
      </c>
    </row>
    <row r="5362" spans="1:2">
      <c r="A5362" s="32">
        <v>0</v>
      </c>
      <c r="B5362" s="32">
        <v>228.61035912</v>
      </c>
    </row>
    <row r="5363" spans="1:2">
      <c r="A5363" s="32">
        <v>1</v>
      </c>
      <c r="B5363" s="32">
        <v>219.24730717</v>
      </c>
    </row>
    <row r="5364" spans="1:2">
      <c r="A5364" s="32">
        <v>0</v>
      </c>
      <c r="B5364" s="32">
        <v>91.951603506</v>
      </c>
    </row>
    <row r="5365" spans="1:2">
      <c r="A5365" s="32">
        <v>0</v>
      </c>
      <c r="B5365" s="32">
        <v>189.43917118</v>
      </c>
    </row>
    <row r="5366" spans="1:2">
      <c r="A5366" s="32">
        <v>3</v>
      </c>
      <c r="B5366" s="32">
        <v>141.70313333</v>
      </c>
    </row>
    <row r="5367" spans="1:2">
      <c r="A5367" s="32"/>
      <c r="B5367" s="32">
        <v>115.21089553</v>
      </c>
    </row>
    <row r="5368" spans="1:2">
      <c r="A5368" s="32">
        <v>0</v>
      </c>
      <c r="B5368" s="32">
        <v>81.223397569</v>
      </c>
    </row>
    <row r="5369" spans="1:2">
      <c r="A5369" s="32">
        <v>0</v>
      </c>
      <c r="B5369" s="32">
        <v>202.52860351</v>
      </c>
    </row>
    <row r="5370" spans="1:2">
      <c r="A5370" s="32">
        <v>0</v>
      </c>
      <c r="B5370" s="32">
        <v>156.41356965</v>
      </c>
    </row>
    <row r="5371" spans="1:2">
      <c r="A5371" s="32"/>
      <c r="B5371" s="32">
        <v>289.39981606</v>
      </c>
    </row>
    <row r="5372" spans="1:2">
      <c r="A5372" s="32">
        <v>0</v>
      </c>
      <c r="B5372" s="32">
        <v>99.704362118</v>
      </c>
    </row>
    <row r="5373" spans="1:2">
      <c r="A5373" s="32">
        <v>0</v>
      </c>
      <c r="B5373" s="32">
        <v>184.31937605</v>
      </c>
    </row>
    <row r="5374" spans="1:2">
      <c r="A5374" s="32">
        <v>0</v>
      </c>
      <c r="B5374" s="32">
        <v>66.244719761</v>
      </c>
    </row>
    <row r="5375" spans="1:2">
      <c r="A5375" s="32">
        <v>0</v>
      </c>
      <c r="B5375" s="32">
        <v>200.50912433</v>
      </c>
    </row>
    <row r="5376" spans="1:2">
      <c r="A5376" s="32">
        <v>0</v>
      </c>
      <c r="B5376" s="32">
        <v>151.95741818</v>
      </c>
    </row>
    <row r="5377" spans="1:2">
      <c r="A5377" s="32">
        <v>0</v>
      </c>
      <c r="B5377" s="32"/>
    </row>
    <row r="5378" spans="1:2">
      <c r="A5378" s="32">
        <v>0</v>
      </c>
      <c r="B5378" s="32">
        <v>208.49869628</v>
      </c>
    </row>
    <row r="5379" spans="1:2">
      <c r="A5379" s="32">
        <v>0</v>
      </c>
      <c r="B5379" s="32">
        <v>157.8776807</v>
      </c>
    </row>
    <row r="5380" spans="1:2">
      <c r="A5380" s="32">
        <v>0</v>
      </c>
      <c r="B5380" s="32">
        <v>165.07784739</v>
      </c>
    </row>
    <row r="5381" spans="1:2">
      <c r="A5381" s="32">
        <v>0</v>
      </c>
      <c r="B5381" s="32">
        <v>268.39423798</v>
      </c>
    </row>
    <row r="5382" spans="1:2">
      <c r="A5382" s="32">
        <v>0</v>
      </c>
      <c r="B5382" s="32">
        <v>150.91736328</v>
      </c>
    </row>
    <row r="5383" spans="1:2">
      <c r="A5383" s="32">
        <v>2</v>
      </c>
      <c r="B5383" s="32">
        <v>172.43235473</v>
      </c>
    </row>
    <row r="5384" spans="1:2">
      <c r="A5384" s="32">
        <v>0</v>
      </c>
      <c r="B5384" s="32">
        <v>164.60487057</v>
      </c>
    </row>
    <row r="5385" spans="1:2">
      <c r="A5385" s="32">
        <v>0</v>
      </c>
      <c r="B5385" s="32">
        <v>218.53826063</v>
      </c>
    </row>
    <row r="5386" spans="1:2">
      <c r="A5386" s="32">
        <v>0</v>
      </c>
      <c r="B5386" s="32">
        <v>116.89898988</v>
      </c>
    </row>
    <row r="5387" spans="1:2">
      <c r="A5387" s="32"/>
      <c r="B5387" s="32">
        <v>112.8714443</v>
      </c>
    </row>
    <row r="5388" spans="1:2">
      <c r="A5388" s="32">
        <v>0</v>
      </c>
      <c r="B5388" s="32">
        <v>127.03333333</v>
      </c>
    </row>
    <row r="5389" spans="1:2">
      <c r="A5389" s="32">
        <v>2</v>
      </c>
      <c r="B5389" s="32">
        <v>127.3</v>
      </c>
    </row>
    <row r="5390" spans="1:2">
      <c r="A5390" s="32">
        <v>0</v>
      </c>
      <c r="B5390" s="32">
        <v>92.1329084</v>
      </c>
    </row>
    <row r="5391" spans="1:2">
      <c r="A5391" s="32">
        <v>0</v>
      </c>
      <c r="B5391" s="32">
        <v>175.60961458</v>
      </c>
    </row>
    <row r="5392" spans="1:2">
      <c r="A5392" s="32"/>
      <c r="B5392" s="32">
        <v>119.53951836</v>
      </c>
    </row>
    <row r="5393" spans="1:2">
      <c r="A5393" s="32">
        <v>1</v>
      </c>
      <c r="B5393" s="32">
        <v>227.65187783</v>
      </c>
    </row>
    <row r="5394" spans="1:2">
      <c r="A5394" s="32">
        <v>0</v>
      </c>
      <c r="B5394" s="32">
        <v>62.416296878</v>
      </c>
    </row>
    <row r="5395" spans="1:2">
      <c r="A5395" s="32">
        <v>0</v>
      </c>
      <c r="B5395" s="32">
        <v>260.91977587</v>
      </c>
    </row>
    <row r="5396" spans="1:2">
      <c r="A5396" s="32">
        <v>0</v>
      </c>
      <c r="B5396" s="32">
        <v>80.355570586</v>
      </c>
    </row>
    <row r="5397" spans="1:2">
      <c r="A5397" s="32">
        <v>0</v>
      </c>
      <c r="B5397" s="32">
        <v>171.21441633</v>
      </c>
    </row>
    <row r="5398" spans="1:2">
      <c r="A5398" s="32">
        <v>0</v>
      </c>
      <c r="B5398" s="32">
        <v>99.560441868</v>
      </c>
    </row>
    <row r="5399" spans="1:2">
      <c r="A5399" s="32">
        <v>1</v>
      </c>
      <c r="B5399" s="32">
        <v>116.4379076</v>
      </c>
    </row>
    <row r="5400" spans="1:2">
      <c r="A5400" s="32"/>
      <c r="B5400" s="32">
        <v>286.69628922</v>
      </c>
    </row>
    <row r="5401" spans="1:2">
      <c r="A5401" s="32">
        <v>0</v>
      </c>
      <c r="B5401" s="32">
        <v>140.44947135</v>
      </c>
    </row>
    <row r="5402" spans="1:2">
      <c r="A5402" s="32">
        <v>0</v>
      </c>
      <c r="B5402" s="32">
        <v>153.0868546</v>
      </c>
    </row>
    <row r="5403" spans="1:2">
      <c r="A5403" s="32">
        <v>0</v>
      </c>
      <c r="B5403" s="32">
        <v>230.41303519</v>
      </c>
    </row>
    <row r="5404" spans="1:2">
      <c r="A5404" s="32">
        <v>0</v>
      </c>
      <c r="B5404" s="32">
        <v>205.4598874</v>
      </c>
    </row>
    <row r="5405" spans="1:2">
      <c r="A5405" s="32">
        <v>0</v>
      </c>
      <c r="B5405" s="32">
        <v>108.38765771</v>
      </c>
    </row>
    <row r="5406" spans="1:2">
      <c r="A5406" s="32"/>
      <c r="B5406" s="32">
        <v>268.26493058</v>
      </c>
    </row>
    <row r="5407" spans="1:2">
      <c r="A5407" s="32">
        <v>1</v>
      </c>
      <c r="B5407" s="32">
        <v>110.63333333</v>
      </c>
    </row>
    <row r="5408" spans="1:2">
      <c r="A5408" s="32">
        <v>6</v>
      </c>
      <c r="B5408" s="32">
        <v>57.833333333</v>
      </c>
    </row>
    <row r="5409" spans="1:2">
      <c r="A5409" s="32">
        <v>2</v>
      </c>
      <c r="B5409" s="32">
        <v>85.233333333</v>
      </c>
    </row>
    <row r="5410" spans="1:2">
      <c r="A5410" s="32">
        <v>1</v>
      </c>
      <c r="B5410" s="32">
        <v>98.433333333</v>
      </c>
    </row>
    <row r="5411" spans="1:2">
      <c r="A5411" s="32">
        <v>0</v>
      </c>
      <c r="B5411" s="32">
        <v>169.68903889</v>
      </c>
    </row>
    <row r="5412" spans="1:2">
      <c r="A5412" s="32">
        <v>0</v>
      </c>
      <c r="B5412" s="32">
        <v>94.248035718</v>
      </c>
    </row>
    <row r="5413" spans="1:2">
      <c r="A5413" s="32">
        <v>0</v>
      </c>
      <c r="B5413" s="32">
        <v>212.75533106</v>
      </c>
    </row>
    <row r="5414" spans="1:2">
      <c r="A5414" s="32">
        <v>0</v>
      </c>
      <c r="B5414" s="32">
        <v>97.198633924</v>
      </c>
    </row>
    <row r="5415" spans="1:2">
      <c r="A5415" s="32">
        <v>0</v>
      </c>
      <c r="B5415" s="32">
        <v>204.70091689</v>
      </c>
    </row>
    <row r="5416" spans="1:2">
      <c r="A5416" s="32"/>
      <c r="B5416" s="32">
        <v>117.47392147</v>
      </c>
    </row>
    <row r="5417" spans="1:2">
      <c r="A5417" s="32">
        <v>0</v>
      </c>
      <c r="B5417" s="32">
        <v>177.27692791</v>
      </c>
    </row>
    <row r="5418" spans="1:2">
      <c r="A5418" s="32">
        <v>0</v>
      </c>
      <c r="B5418" s="32">
        <v>312.43333333</v>
      </c>
    </row>
    <row r="5419" spans="1:2">
      <c r="A5419" s="32"/>
      <c r="B5419" s="32">
        <v>123.46882703</v>
      </c>
    </row>
    <row r="5420" spans="1:2">
      <c r="A5420" s="32">
        <v>0</v>
      </c>
      <c r="B5420" s="32">
        <v>167.85725585</v>
      </c>
    </row>
    <row r="5421" spans="1:2">
      <c r="A5421" s="32"/>
      <c r="B5421" s="32">
        <v>115.85024915</v>
      </c>
    </row>
    <row r="5422" spans="1:2">
      <c r="A5422" s="32"/>
      <c r="B5422" s="32">
        <v>114.12378455</v>
      </c>
    </row>
    <row r="5423" spans="1:2">
      <c r="A5423" s="32">
        <v>0</v>
      </c>
      <c r="B5423" s="32">
        <v>174.20934404</v>
      </c>
    </row>
    <row r="5424" spans="1:2">
      <c r="A5424" s="32"/>
      <c r="B5424" s="32">
        <v>109.77658256</v>
      </c>
    </row>
    <row r="5425" spans="1:2">
      <c r="A5425" s="32">
        <v>0</v>
      </c>
      <c r="B5425" s="32">
        <v>209.29737626</v>
      </c>
    </row>
    <row r="5426" spans="1:2">
      <c r="A5426" s="32">
        <v>0</v>
      </c>
      <c r="B5426" s="32">
        <v>161.88512635</v>
      </c>
    </row>
    <row r="5427" spans="1:2">
      <c r="A5427" s="32"/>
      <c r="B5427" s="32">
        <v>285.2974893</v>
      </c>
    </row>
    <row r="5428" spans="1:2">
      <c r="A5428" s="32">
        <v>0</v>
      </c>
      <c r="B5428" s="32">
        <v>101.85943871</v>
      </c>
    </row>
    <row r="5429" spans="1:2">
      <c r="A5429" s="32">
        <v>0</v>
      </c>
      <c r="B5429" s="32">
        <v>235.20181946</v>
      </c>
    </row>
    <row r="5430" spans="1:2">
      <c r="A5430" s="32">
        <v>0</v>
      </c>
      <c r="B5430" s="32">
        <v>78.813600281</v>
      </c>
    </row>
    <row r="5431" spans="1:2">
      <c r="A5431" s="32">
        <v>0</v>
      </c>
      <c r="B5431" s="32">
        <v>79.030115608</v>
      </c>
    </row>
    <row r="5432" spans="1:2">
      <c r="A5432" s="32">
        <v>0</v>
      </c>
      <c r="B5432" s="32">
        <v>200.3016025</v>
      </c>
    </row>
    <row r="5433" spans="1:2">
      <c r="A5433" s="32"/>
      <c r="B5433" s="32">
        <v>278.36388352</v>
      </c>
    </row>
    <row r="5434" spans="1:2">
      <c r="A5434" s="32">
        <v>2</v>
      </c>
      <c r="B5434" s="32">
        <v>112.51086544</v>
      </c>
    </row>
    <row r="5435" spans="1:2">
      <c r="A5435" s="32"/>
      <c r="B5435" s="32">
        <v>110.4525208</v>
      </c>
    </row>
    <row r="5436" spans="1:2">
      <c r="A5436" s="32">
        <v>0</v>
      </c>
      <c r="B5436" s="32">
        <v>206.03333333</v>
      </c>
    </row>
    <row r="5437" spans="1:2">
      <c r="A5437" s="32">
        <v>1</v>
      </c>
      <c r="B5437" s="32">
        <v>165.33333333</v>
      </c>
    </row>
    <row r="5438" spans="1:2">
      <c r="A5438" s="32">
        <v>0</v>
      </c>
      <c r="B5438" s="32">
        <v>68.328984239</v>
      </c>
    </row>
    <row r="5439" spans="1:2">
      <c r="A5439" s="32">
        <v>0</v>
      </c>
      <c r="B5439" s="32">
        <v>186.6022388</v>
      </c>
    </row>
    <row r="5440" spans="1:2">
      <c r="A5440" s="32">
        <v>0</v>
      </c>
      <c r="B5440" s="32">
        <v>121.56041992</v>
      </c>
    </row>
    <row r="5441" spans="1:2">
      <c r="A5441" s="32">
        <v>0</v>
      </c>
      <c r="B5441" s="32">
        <v>116.72974546</v>
      </c>
    </row>
    <row r="5442" spans="1:2">
      <c r="A5442" s="32">
        <v>0</v>
      </c>
      <c r="B5442" s="32">
        <v>119.60347765</v>
      </c>
    </row>
    <row r="5443" spans="1:2">
      <c r="A5443" s="32">
        <v>0</v>
      </c>
      <c r="B5443" s="32">
        <v>157.72629076</v>
      </c>
    </row>
    <row r="5444" spans="1:2">
      <c r="A5444" s="32">
        <v>0</v>
      </c>
      <c r="B5444" s="32">
        <v>227.41543842</v>
      </c>
    </row>
    <row r="5445" spans="1:2">
      <c r="A5445" s="32">
        <v>0</v>
      </c>
      <c r="B5445" s="32">
        <v>210.92240343</v>
      </c>
    </row>
    <row r="5446" spans="1:2">
      <c r="A5446" s="32">
        <v>0</v>
      </c>
      <c r="B5446" s="32">
        <v>150.20938052</v>
      </c>
    </row>
    <row r="5447" spans="1:2">
      <c r="A5447" s="32">
        <v>0</v>
      </c>
      <c r="B5447" s="32">
        <v>109.03108797</v>
      </c>
    </row>
    <row r="5448" spans="1:2">
      <c r="A5448" s="32">
        <v>0</v>
      </c>
      <c r="B5448" s="32">
        <v>185.7</v>
      </c>
    </row>
    <row r="5449" spans="1:2">
      <c r="A5449" s="32">
        <v>0</v>
      </c>
      <c r="B5449" s="32">
        <v>69.199730766</v>
      </c>
    </row>
    <row r="5450" spans="1:2">
      <c r="A5450" s="32">
        <v>0</v>
      </c>
      <c r="B5450" s="32">
        <v>55.044242521</v>
      </c>
    </row>
    <row r="5451" spans="1:2">
      <c r="A5451" s="32">
        <v>0</v>
      </c>
      <c r="B5451" s="32">
        <v>177.0516476</v>
      </c>
    </row>
    <row r="5452" spans="1:2">
      <c r="A5452" s="32">
        <v>0</v>
      </c>
      <c r="B5452" s="32">
        <v>170.19686736</v>
      </c>
    </row>
    <row r="5453" spans="1:2">
      <c r="A5453" s="32"/>
      <c r="B5453" s="32">
        <v>121.99772938</v>
      </c>
    </row>
    <row r="5454" spans="1:2">
      <c r="A5454" s="32">
        <v>0</v>
      </c>
      <c r="B5454" s="32">
        <v>172.36214796</v>
      </c>
    </row>
    <row r="5455" spans="1:2">
      <c r="A5455" s="32">
        <v>1</v>
      </c>
      <c r="B5455" s="32">
        <v>88.233333333</v>
      </c>
    </row>
    <row r="5456" spans="1:2">
      <c r="A5456" s="32">
        <v>0</v>
      </c>
      <c r="B5456" s="32">
        <v>150.08428711</v>
      </c>
    </row>
    <row r="5457" spans="1:2">
      <c r="A5457" s="32">
        <v>0</v>
      </c>
      <c r="B5457" s="32">
        <v>129.524283</v>
      </c>
    </row>
    <row r="5458" spans="1:2">
      <c r="A5458" s="32">
        <v>0</v>
      </c>
      <c r="B5458" s="32">
        <v>150.79985354</v>
      </c>
    </row>
    <row r="5459" spans="1:2">
      <c r="A5459" s="32">
        <v>0</v>
      </c>
      <c r="B5459" s="32">
        <v>249.95493327</v>
      </c>
    </row>
    <row r="5460" spans="1:2">
      <c r="A5460" s="32">
        <v>0</v>
      </c>
      <c r="B5460" s="32">
        <v>45.666666667</v>
      </c>
    </row>
    <row r="5461" spans="1:2">
      <c r="A5461" s="32">
        <v>0</v>
      </c>
      <c r="B5461" s="32">
        <v>226.14698877</v>
      </c>
    </row>
    <row r="5462" spans="1:2">
      <c r="A5462" s="32">
        <v>0</v>
      </c>
      <c r="B5462" s="32">
        <v>340.9</v>
      </c>
    </row>
    <row r="5463" spans="1:2">
      <c r="A5463" s="32">
        <v>0</v>
      </c>
      <c r="B5463" s="32">
        <v>197.98631477</v>
      </c>
    </row>
    <row r="5464" spans="1:2">
      <c r="A5464" s="32"/>
      <c r="B5464" s="32">
        <v>294.43069578</v>
      </c>
    </row>
    <row r="5465" spans="1:2">
      <c r="A5465" s="32"/>
      <c r="B5465" s="32">
        <v>126.51770522</v>
      </c>
    </row>
    <row r="5466" spans="1:2">
      <c r="A5466" s="32">
        <v>0</v>
      </c>
      <c r="B5466" s="32">
        <v>203.83930475</v>
      </c>
    </row>
    <row r="5467" spans="1:2">
      <c r="A5467" s="32">
        <v>0</v>
      </c>
      <c r="B5467" s="32">
        <v>155.53689674</v>
      </c>
    </row>
    <row r="5468" spans="1:2">
      <c r="A5468" s="32"/>
      <c r="B5468" s="32">
        <v>113.93659292</v>
      </c>
    </row>
    <row r="5469" spans="1:2">
      <c r="A5469" s="32">
        <v>0</v>
      </c>
      <c r="B5469" s="32">
        <v>275.69580522</v>
      </c>
    </row>
    <row r="5470" spans="1:2">
      <c r="A5470" s="32">
        <v>1</v>
      </c>
      <c r="B5470" s="32">
        <v>210.01226479</v>
      </c>
    </row>
    <row r="5471" spans="1:2">
      <c r="A5471" s="32">
        <v>0</v>
      </c>
      <c r="B5471" s="32">
        <v>181.90982454</v>
      </c>
    </row>
    <row r="5472" spans="1:2">
      <c r="A5472" s="32">
        <v>0</v>
      </c>
      <c r="B5472" s="32">
        <v>107.67343823</v>
      </c>
    </row>
    <row r="5473" spans="1:2">
      <c r="A5473" s="32"/>
      <c r="B5473" s="32">
        <v>128.73114318</v>
      </c>
    </row>
    <row r="5474" spans="1:2">
      <c r="A5474" s="32">
        <v>0</v>
      </c>
      <c r="B5474" s="32">
        <v>94.118968045</v>
      </c>
    </row>
    <row r="5475" spans="1:2">
      <c r="A5475" s="32">
        <v>0</v>
      </c>
      <c r="B5475" s="32">
        <v>214.3529578</v>
      </c>
    </row>
    <row r="5476" spans="1:2">
      <c r="A5476" s="32">
        <v>0</v>
      </c>
      <c r="B5476" s="32">
        <v>164.30091872</v>
      </c>
    </row>
    <row r="5477" spans="1:2">
      <c r="A5477" s="32">
        <v>0</v>
      </c>
      <c r="B5477" s="32">
        <v>117.66666667</v>
      </c>
    </row>
    <row r="5478" spans="1:2">
      <c r="A5478" s="32">
        <v>0</v>
      </c>
      <c r="B5478" s="32">
        <v>188.16666667</v>
      </c>
    </row>
    <row r="5479" spans="1:2">
      <c r="A5479" s="32">
        <v>0</v>
      </c>
      <c r="B5479" s="32">
        <v>203.94158615</v>
      </c>
    </row>
    <row r="5480" spans="1:2">
      <c r="A5480" s="32">
        <v>0</v>
      </c>
      <c r="B5480" s="32">
        <v>227.67776555</v>
      </c>
    </row>
    <row r="5481" spans="1:2">
      <c r="A5481" s="32">
        <v>0</v>
      </c>
      <c r="B5481" s="32">
        <v>205.6506602</v>
      </c>
    </row>
    <row r="5482" spans="1:2">
      <c r="A5482" s="32">
        <v>0</v>
      </c>
      <c r="B5482" s="32">
        <v>107.2948996</v>
      </c>
    </row>
    <row r="5483" spans="1:2">
      <c r="A5483" s="32">
        <v>0</v>
      </c>
      <c r="B5483" s="32">
        <v>195.36525989</v>
      </c>
    </row>
    <row r="5484" spans="1:2">
      <c r="A5484" s="32">
        <v>2</v>
      </c>
      <c r="B5484" s="32">
        <v>120.09014303</v>
      </c>
    </row>
    <row r="5485" spans="1:2">
      <c r="A5485" s="32">
        <v>0</v>
      </c>
      <c r="B5485" s="32">
        <v>138.5666478</v>
      </c>
    </row>
    <row r="5486" spans="1:2">
      <c r="A5486" s="32">
        <v>0</v>
      </c>
      <c r="B5486" s="32">
        <v>112.46778525</v>
      </c>
    </row>
    <row r="5487" spans="1:2">
      <c r="A5487" s="32">
        <v>0</v>
      </c>
      <c r="B5487" s="32">
        <v>175.38672313</v>
      </c>
    </row>
    <row r="5488" spans="1:2">
      <c r="A5488" s="32">
        <v>0</v>
      </c>
      <c r="B5488" s="32">
        <v>56.603895448</v>
      </c>
    </row>
    <row r="5489" spans="1:2">
      <c r="A5489" s="32">
        <v>0</v>
      </c>
      <c r="B5489" s="32">
        <v>177.24755403</v>
      </c>
    </row>
    <row r="5490" spans="1:2">
      <c r="A5490" s="32">
        <v>0</v>
      </c>
      <c r="B5490" s="32">
        <v>42.435279654</v>
      </c>
    </row>
    <row r="5491" spans="1:2">
      <c r="A5491" s="32">
        <v>0</v>
      </c>
      <c r="B5491" s="32">
        <v>240.43333333</v>
      </c>
    </row>
    <row r="5492" spans="1:2">
      <c r="A5492" s="32">
        <v>0</v>
      </c>
      <c r="B5492" s="32">
        <v>198.89704666</v>
      </c>
    </row>
    <row r="5493" spans="1:2">
      <c r="A5493" s="32"/>
      <c r="B5493" s="32">
        <v>131.04498598</v>
      </c>
    </row>
    <row r="5494" spans="1:2">
      <c r="A5494" s="32">
        <v>0</v>
      </c>
      <c r="B5494" s="32">
        <v>62.120909614</v>
      </c>
    </row>
    <row r="5495" spans="1:2">
      <c r="A5495" s="32">
        <v>4</v>
      </c>
      <c r="B5495" s="32">
        <v>142</v>
      </c>
    </row>
    <row r="5496" spans="1:2">
      <c r="A5496" s="32">
        <v>0</v>
      </c>
      <c r="B5496" s="32">
        <v>38.699227219</v>
      </c>
    </row>
    <row r="5497" spans="1:2">
      <c r="A5497" s="32"/>
      <c r="B5497" s="32">
        <v>107.99711121</v>
      </c>
    </row>
    <row r="5498" spans="1:2">
      <c r="A5498" s="32">
        <v>0</v>
      </c>
      <c r="B5498" s="32">
        <v>201.61229884</v>
      </c>
    </row>
    <row r="5499" spans="1:2">
      <c r="A5499" s="32">
        <v>0</v>
      </c>
      <c r="B5499" s="32">
        <v>161.83323555</v>
      </c>
    </row>
    <row r="5500" spans="1:2">
      <c r="A5500" s="32">
        <v>0</v>
      </c>
      <c r="B5500" s="32">
        <v>46.762906451</v>
      </c>
    </row>
    <row r="5501" spans="1:2">
      <c r="A5501" s="32">
        <v>0</v>
      </c>
      <c r="B5501" s="32">
        <v>342.46805973</v>
      </c>
    </row>
    <row r="5502" spans="1:2">
      <c r="A5502" s="32">
        <v>0</v>
      </c>
      <c r="B5502" s="32">
        <v>78.327767713</v>
      </c>
    </row>
    <row r="5503" spans="1:2">
      <c r="A5503" s="32">
        <v>0</v>
      </c>
      <c r="B5503" s="32">
        <v>218.99369621</v>
      </c>
    </row>
    <row r="5504" spans="1:2">
      <c r="A5504" s="32">
        <v>0</v>
      </c>
      <c r="B5504" s="32">
        <v>68.482694591</v>
      </c>
    </row>
    <row r="5505" spans="1:2">
      <c r="A5505" s="32">
        <v>0</v>
      </c>
      <c r="B5505" s="32">
        <v>200.8607367</v>
      </c>
    </row>
    <row r="5506" spans="1:2">
      <c r="A5506" s="32">
        <v>0</v>
      </c>
      <c r="B5506" s="32">
        <v>184.13495401</v>
      </c>
    </row>
    <row r="5507" spans="1:2">
      <c r="A5507" s="32">
        <v>0</v>
      </c>
      <c r="B5507" s="32">
        <v>59.042703682</v>
      </c>
    </row>
    <row r="5508" spans="1:2">
      <c r="A5508" s="32">
        <v>0</v>
      </c>
      <c r="B5508" s="32">
        <v>178.41118328</v>
      </c>
    </row>
    <row r="5509" spans="1:2">
      <c r="A5509" s="32">
        <v>0</v>
      </c>
      <c r="B5509" s="32">
        <v>188.14935613</v>
      </c>
    </row>
    <row r="5510" spans="1:2">
      <c r="A5510" s="32">
        <v>0</v>
      </c>
      <c r="B5510" s="32">
        <v>334.58120661</v>
      </c>
    </row>
    <row r="5511" spans="1:2">
      <c r="A5511" s="32">
        <v>0</v>
      </c>
      <c r="B5511" s="32">
        <v>48.710053215</v>
      </c>
    </row>
    <row r="5512" spans="1:2">
      <c r="A5512" s="32"/>
      <c r="B5512" s="32">
        <v>302.72715042</v>
      </c>
    </row>
    <row r="5513" spans="1:2">
      <c r="A5513" s="32">
        <v>0</v>
      </c>
      <c r="B5513" s="32">
        <v>198.45117369</v>
      </c>
    </row>
    <row r="5514" spans="1:2">
      <c r="A5514" s="32">
        <v>1</v>
      </c>
      <c r="B5514" s="32">
        <v>166.62473824</v>
      </c>
    </row>
    <row r="5515" spans="1:2">
      <c r="A5515" s="32">
        <v>0</v>
      </c>
      <c r="B5515" s="32">
        <v>111.98065696</v>
      </c>
    </row>
    <row r="5516" spans="1:2">
      <c r="A5516" s="32">
        <v>0</v>
      </c>
      <c r="B5516" s="32">
        <v>213.20965137</v>
      </c>
    </row>
    <row r="5517" spans="1:2">
      <c r="A5517" s="32">
        <v>0</v>
      </c>
      <c r="B5517" s="32">
        <v>222.87464794</v>
      </c>
    </row>
    <row r="5518" spans="1:2">
      <c r="A5518" s="32">
        <v>0</v>
      </c>
      <c r="B5518" s="32">
        <v>112.31499706</v>
      </c>
    </row>
    <row r="5519" spans="1:2">
      <c r="A5519" s="32">
        <v>0</v>
      </c>
      <c r="B5519" s="32">
        <v>219.65893193</v>
      </c>
    </row>
    <row r="5520" spans="1:2">
      <c r="A5520" s="32">
        <v>0</v>
      </c>
      <c r="B5520" s="32">
        <v>173.49413187</v>
      </c>
    </row>
    <row r="5521" spans="1:2">
      <c r="A5521" s="32">
        <v>0</v>
      </c>
      <c r="B5521" s="32">
        <v>171.96329162</v>
      </c>
    </row>
    <row r="5522" spans="1:2">
      <c r="A5522" s="32">
        <v>0</v>
      </c>
      <c r="B5522" s="32">
        <v>196.55422123</v>
      </c>
    </row>
    <row r="5523" spans="1:2">
      <c r="A5523" s="32">
        <v>0</v>
      </c>
      <c r="B5523" s="32">
        <v>185.00543467</v>
      </c>
    </row>
    <row r="5524" spans="1:2">
      <c r="A5524" s="32">
        <v>0</v>
      </c>
      <c r="B5524" s="32">
        <v>196.00883159</v>
      </c>
    </row>
    <row r="5525" spans="1:2">
      <c r="A5525" s="32">
        <v>0</v>
      </c>
      <c r="B5525" s="32">
        <v>131.54243821</v>
      </c>
    </row>
    <row r="5526" spans="1:2">
      <c r="A5526" s="32">
        <v>0</v>
      </c>
      <c r="B5526" s="32">
        <v>63.933333333</v>
      </c>
    </row>
    <row r="5527" spans="1:2">
      <c r="A5527" s="32">
        <v>0</v>
      </c>
      <c r="B5527" s="32">
        <v>195.55580104</v>
      </c>
    </row>
    <row r="5528" spans="1:2">
      <c r="A5528" s="32">
        <v>0</v>
      </c>
      <c r="B5528" s="32">
        <v>134.73402354</v>
      </c>
    </row>
    <row r="5529" spans="1:2">
      <c r="A5529" s="32">
        <v>0</v>
      </c>
      <c r="B5529" s="32">
        <v>67.832041665</v>
      </c>
    </row>
    <row r="5530" spans="1:2">
      <c r="A5530" s="32">
        <v>0</v>
      </c>
      <c r="B5530" s="32">
        <v>107.7099227</v>
      </c>
    </row>
    <row r="5531" spans="1:2">
      <c r="A5531" s="32">
        <v>0</v>
      </c>
      <c r="B5531" s="32">
        <v>250.63333333</v>
      </c>
    </row>
    <row r="5532" spans="1:2">
      <c r="A5532" s="32">
        <v>0</v>
      </c>
      <c r="B5532" s="32">
        <v>182.06846112</v>
      </c>
    </row>
    <row r="5533" spans="1:2">
      <c r="A5533" s="32">
        <v>0</v>
      </c>
      <c r="B5533" s="32">
        <v>45.927166167</v>
      </c>
    </row>
    <row r="5534" spans="1:2">
      <c r="A5534" s="32">
        <v>0</v>
      </c>
      <c r="B5534" s="32">
        <v>174.63534866</v>
      </c>
    </row>
    <row r="5535" spans="1:2">
      <c r="A5535" s="32">
        <v>0</v>
      </c>
      <c r="B5535" s="32">
        <v>327.49235981</v>
      </c>
    </row>
    <row r="5536" spans="1:2">
      <c r="A5536" s="32">
        <v>0</v>
      </c>
      <c r="B5536" s="32">
        <v>244.09766996</v>
      </c>
    </row>
    <row r="5537" spans="1:2">
      <c r="A5537" s="32">
        <v>0</v>
      </c>
      <c r="B5537" s="32">
        <v>208</v>
      </c>
    </row>
    <row r="5538" spans="1:2">
      <c r="A5538" s="32">
        <v>0</v>
      </c>
      <c r="B5538" s="32">
        <v>198.12333421</v>
      </c>
    </row>
    <row r="5539" spans="1:2">
      <c r="A5539" s="32">
        <v>0</v>
      </c>
      <c r="B5539" s="32">
        <v>182.66477215</v>
      </c>
    </row>
    <row r="5540" spans="1:2">
      <c r="A5540" s="32">
        <v>0</v>
      </c>
      <c r="B5540" s="32">
        <v>110.94310953</v>
      </c>
    </row>
    <row r="5541" spans="1:2">
      <c r="A5541" s="32">
        <v>0</v>
      </c>
      <c r="B5541" s="32">
        <v>220.60253506</v>
      </c>
    </row>
    <row r="5542" spans="1:2">
      <c r="A5542" s="32">
        <v>0</v>
      </c>
      <c r="B5542" s="32">
        <v>210.50181736</v>
      </c>
    </row>
    <row r="5543" spans="1:2">
      <c r="A5543" s="32">
        <v>0</v>
      </c>
      <c r="B5543" s="32">
        <v>212.01540583</v>
      </c>
    </row>
    <row r="5544" spans="1:2">
      <c r="A5544" s="32">
        <v>0</v>
      </c>
      <c r="B5544" s="32">
        <v>160.26666667</v>
      </c>
    </row>
    <row r="5545" spans="1:2">
      <c r="A5545" s="32">
        <v>0</v>
      </c>
      <c r="B5545" s="32"/>
    </row>
    <row r="5546" spans="1:2">
      <c r="A5546" s="32">
        <v>0</v>
      </c>
      <c r="B5546" s="32">
        <v>246.56666667</v>
      </c>
    </row>
    <row r="5547" spans="1:2">
      <c r="A5547" s="32">
        <v>0</v>
      </c>
      <c r="B5547" s="32">
        <v>192.76666667</v>
      </c>
    </row>
    <row r="5548" spans="1:2">
      <c r="A5548" s="32">
        <v>0</v>
      </c>
      <c r="B5548" s="32"/>
    </row>
    <row r="5549" spans="1:2">
      <c r="A5549" s="32">
        <v>0</v>
      </c>
      <c r="B5549" s="32">
        <v>333.04631226</v>
      </c>
    </row>
    <row r="5550" spans="1:2">
      <c r="A5550" s="32">
        <v>0</v>
      </c>
      <c r="B5550" s="32">
        <v>183.37345235</v>
      </c>
    </row>
    <row r="5551" spans="1:2">
      <c r="A5551" s="32">
        <v>0</v>
      </c>
      <c r="B5551" s="32">
        <v>216.6666372</v>
      </c>
    </row>
    <row r="5552" spans="1:2">
      <c r="A5552" s="32">
        <v>0</v>
      </c>
      <c r="B5552" s="32">
        <v>210.18900524</v>
      </c>
    </row>
    <row r="5553" spans="1:2">
      <c r="A5553" s="32">
        <v>0</v>
      </c>
      <c r="B5553" s="32">
        <v>355.80603077</v>
      </c>
    </row>
    <row r="5554" spans="1:2">
      <c r="A5554" s="32">
        <v>0</v>
      </c>
      <c r="B5554" s="32">
        <v>62.806810713</v>
      </c>
    </row>
    <row r="5555" spans="1:2">
      <c r="A5555" s="32">
        <v>0</v>
      </c>
      <c r="B5555" s="32">
        <v>191.86611752</v>
      </c>
    </row>
    <row r="5556" spans="1:2">
      <c r="A5556" s="32">
        <v>0</v>
      </c>
      <c r="B5556" s="32">
        <v>252.37103693</v>
      </c>
    </row>
    <row r="5557" spans="1:2">
      <c r="A5557" s="32">
        <v>0</v>
      </c>
      <c r="B5557" s="32">
        <v>45.14448683</v>
      </c>
    </row>
    <row r="5558" spans="1:2">
      <c r="A5558" s="32">
        <v>0</v>
      </c>
      <c r="B5558" s="32"/>
    </row>
    <row r="5559" spans="1:2">
      <c r="A5559" s="32">
        <v>0</v>
      </c>
      <c r="B5559" s="32">
        <v>206.64707856</v>
      </c>
    </row>
    <row r="5560" spans="1:2">
      <c r="A5560" s="32">
        <v>0</v>
      </c>
      <c r="B5560" s="32">
        <v>228.80200737</v>
      </c>
    </row>
    <row r="5561" spans="1:2">
      <c r="A5561" s="32">
        <v>0</v>
      </c>
      <c r="B5561" s="32">
        <v>70.024704689</v>
      </c>
    </row>
    <row r="5562" spans="1:2">
      <c r="A5562" s="32">
        <v>0</v>
      </c>
      <c r="B5562" s="32">
        <v>243.29543026</v>
      </c>
    </row>
    <row r="5563" spans="1:2">
      <c r="A5563" s="32">
        <v>0</v>
      </c>
      <c r="B5563" s="32">
        <v>234.02397511</v>
      </c>
    </row>
    <row r="5564" spans="1:2">
      <c r="A5564" s="32"/>
      <c r="B5564" s="32">
        <v>257.7</v>
      </c>
    </row>
    <row r="5565" spans="1:2">
      <c r="A5565" s="32">
        <v>0</v>
      </c>
      <c r="B5565" s="32">
        <v>179.71924547</v>
      </c>
    </row>
    <row r="5566" spans="1:2">
      <c r="A5566" s="32">
        <v>0</v>
      </c>
      <c r="B5566" s="32">
        <v>350.61952731</v>
      </c>
    </row>
    <row r="5567" spans="1:2">
      <c r="A5567" s="32">
        <v>0</v>
      </c>
      <c r="B5567" s="32">
        <v>64.378792887</v>
      </c>
    </row>
    <row r="5568" spans="1:2">
      <c r="A5568" s="32">
        <v>0</v>
      </c>
      <c r="B5568" s="32"/>
    </row>
    <row r="5569" spans="1:2">
      <c r="A5569" s="32">
        <v>0</v>
      </c>
      <c r="B5569" s="32">
        <v>152.24542792</v>
      </c>
    </row>
    <row r="5570" spans="1:2">
      <c r="A5570" s="32">
        <v>0</v>
      </c>
      <c r="B5570" s="32"/>
    </row>
    <row r="5571" spans="1:2">
      <c r="A5571" s="32">
        <v>0</v>
      </c>
      <c r="B5571" s="32"/>
    </row>
    <row r="5572" spans="1:2">
      <c r="A5572" s="32">
        <v>0</v>
      </c>
      <c r="B5572" s="32"/>
    </row>
    <row r="5573" spans="1:2">
      <c r="A5573" s="32">
        <v>0</v>
      </c>
      <c r="B5573" s="32"/>
    </row>
    <row r="5574" spans="1:2">
      <c r="A5574" s="32">
        <v>0</v>
      </c>
      <c r="B5574" s="32">
        <v>50.419594354</v>
      </c>
    </row>
    <row r="5575" spans="1:2">
      <c r="A5575" s="32">
        <v>0</v>
      </c>
      <c r="B5575" s="32">
        <v>56.127339168</v>
      </c>
    </row>
    <row r="5576" spans="1:2">
      <c r="A5576" s="32">
        <v>0</v>
      </c>
      <c r="B5576" s="32">
        <v>190.8</v>
      </c>
    </row>
    <row r="5577" spans="1:2">
      <c r="A5577" s="32">
        <v>0</v>
      </c>
      <c r="B5577" s="32">
        <v>185.35937208</v>
      </c>
    </row>
    <row r="5578" spans="1:2">
      <c r="A5578" s="32">
        <v>1</v>
      </c>
      <c r="B5578" s="32">
        <v>195.5596417</v>
      </c>
    </row>
    <row r="5579" spans="1:2">
      <c r="A5579" s="32">
        <v>0</v>
      </c>
      <c r="B5579" s="32">
        <v>250.00328319</v>
      </c>
    </row>
    <row r="5580" spans="1:2">
      <c r="A5580" s="32">
        <v>0</v>
      </c>
      <c r="B5580" s="32"/>
    </row>
    <row r="5581" spans="1:2">
      <c r="A5581" s="32">
        <v>0</v>
      </c>
      <c r="B5581" s="32">
        <v>349.69439938</v>
      </c>
    </row>
    <row r="5582" spans="1:2">
      <c r="A5582" s="32">
        <v>0</v>
      </c>
      <c r="B5582" s="32">
        <v>267.92092198</v>
      </c>
    </row>
    <row r="5583" spans="1:2">
      <c r="A5583" s="32">
        <v>0</v>
      </c>
      <c r="B5583" s="32">
        <v>182.72889478</v>
      </c>
    </row>
    <row r="5584" spans="1:2">
      <c r="A5584" s="32">
        <v>0</v>
      </c>
      <c r="B5584" s="32">
        <v>213.06666667</v>
      </c>
    </row>
    <row r="5585" spans="1:2">
      <c r="A5585" s="32">
        <v>0</v>
      </c>
      <c r="B5585" s="32">
        <v>49.746202815</v>
      </c>
    </row>
    <row r="5586" spans="1:2">
      <c r="A5586" s="32">
        <v>0</v>
      </c>
      <c r="B5586" s="32">
        <v>245.52325495</v>
      </c>
    </row>
    <row r="5587" spans="1:2">
      <c r="A5587" s="32">
        <v>0</v>
      </c>
      <c r="B5587" s="32">
        <v>351.02575198</v>
      </c>
    </row>
    <row r="5588" spans="1:2">
      <c r="A5588" s="32">
        <v>0</v>
      </c>
      <c r="B5588" s="32">
        <v>197.51668389</v>
      </c>
    </row>
    <row r="5589" spans="1:2">
      <c r="A5589" s="32">
        <v>0</v>
      </c>
      <c r="B5589" s="32"/>
    </row>
    <row r="5590" spans="1:2">
      <c r="A5590" s="32">
        <v>0</v>
      </c>
      <c r="B5590" s="32"/>
    </row>
    <row r="5591" spans="1:2">
      <c r="A5591" s="32">
        <v>0</v>
      </c>
      <c r="B5591" s="32">
        <v>240.23287537</v>
      </c>
    </row>
    <row r="5592" spans="1:2">
      <c r="A5592" s="32">
        <v>0</v>
      </c>
      <c r="B5592" s="32"/>
    </row>
    <row r="5593" spans="1:2">
      <c r="A5593" s="32">
        <v>0</v>
      </c>
      <c r="B5593" s="32">
        <v>214.73116034</v>
      </c>
    </row>
    <row r="5594" spans="1:2">
      <c r="A5594" s="32">
        <v>0</v>
      </c>
      <c r="B5594" s="32">
        <v>137.96666667</v>
      </c>
    </row>
    <row r="5595" spans="1:2">
      <c r="A5595" s="32">
        <v>0</v>
      </c>
      <c r="B5595" s="32">
        <v>195.36338382</v>
      </c>
    </row>
    <row r="5596" spans="1:2">
      <c r="A5596" s="32"/>
      <c r="B5596" s="32">
        <v>368.7</v>
      </c>
    </row>
    <row r="5597" spans="1:2">
      <c r="A5597" s="32">
        <v>0</v>
      </c>
      <c r="B5597" s="32"/>
    </row>
    <row r="5598" spans="1:2">
      <c r="A5598" s="32">
        <v>0</v>
      </c>
      <c r="B5598" s="32">
        <v>203.70805458</v>
      </c>
    </row>
    <row r="5599" spans="1:2">
      <c r="A5599" s="32">
        <v>1</v>
      </c>
      <c r="B5599" s="32">
        <v>238.21147988</v>
      </c>
    </row>
    <row r="5600" spans="1:2">
      <c r="A5600" s="32">
        <v>0</v>
      </c>
      <c r="B5600" s="32">
        <v>248.1703603</v>
      </c>
    </row>
    <row r="5601" spans="1:2">
      <c r="A5601" s="32">
        <v>0</v>
      </c>
      <c r="B5601" s="32">
        <v>235.63790564</v>
      </c>
    </row>
    <row r="5602" spans="1:2">
      <c r="A5602" s="32">
        <v>0</v>
      </c>
      <c r="B5602" s="32">
        <v>63.901676947</v>
      </c>
    </row>
    <row r="5603" spans="1:2">
      <c r="A5603" s="32">
        <v>0</v>
      </c>
      <c r="B5603" s="32">
        <v>260.08148423</v>
      </c>
    </row>
    <row r="5604" spans="1:2">
      <c r="A5604" s="32">
        <v>1</v>
      </c>
      <c r="B5604" s="32">
        <v>181.63333333</v>
      </c>
    </row>
    <row r="5605" spans="1:2">
      <c r="A5605" s="32">
        <v>0</v>
      </c>
      <c r="B5605" s="32">
        <v>202.1125682</v>
      </c>
    </row>
    <row r="5606" spans="1:2">
      <c r="A5606" s="32">
        <v>0</v>
      </c>
      <c r="B5606" s="32">
        <v>145.63333333</v>
      </c>
    </row>
    <row r="5607" spans="1:2">
      <c r="A5607" s="32">
        <v>0</v>
      </c>
      <c r="B5607" s="32">
        <v>148.13723935</v>
      </c>
    </row>
    <row r="5608" spans="1:2">
      <c r="A5608" s="32">
        <v>0</v>
      </c>
      <c r="B5608" s="32">
        <v>192.35167019</v>
      </c>
    </row>
    <row r="5609" spans="1:2">
      <c r="A5609" s="32">
        <v>0</v>
      </c>
      <c r="B5609" s="32"/>
    </row>
    <row r="5610" spans="1:2">
      <c r="A5610" s="32">
        <v>0</v>
      </c>
      <c r="B5610" s="32"/>
    </row>
    <row r="5611" spans="1:2">
      <c r="A5611" s="32">
        <v>0</v>
      </c>
      <c r="B5611" s="32">
        <v>251.9567829</v>
      </c>
    </row>
    <row r="5612" spans="1:2">
      <c r="A5612" s="32">
        <v>0</v>
      </c>
      <c r="B5612" s="32">
        <v>249.8265925</v>
      </c>
    </row>
    <row r="5613" spans="1:2">
      <c r="A5613" s="32">
        <v>0</v>
      </c>
      <c r="B5613" s="32">
        <v>156.03392791</v>
      </c>
    </row>
    <row r="5614" spans="1:2">
      <c r="A5614" s="32">
        <v>0</v>
      </c>
      <c r="B5614" s="32">
        <v>195.83333333</v>
      </c>
    </row>
    <row r="5615" spans="1:2">
      <c r="A5615" s="32">
        <v>0</v>
      </c>
      <c r="B5615" s="32">
        <v>134.9</v>
      </c>
    </row>
    <row r="5616" spans="1:2">
      <c r="A5616" s="32">
        <v>0</v>
      </c>
      <c r="B5616" s="32">
        <v>240.46666667</v>
      </c>
    </row>
    <row r="5617" spans="1:2">
      <c r="A5617" s="32">
        <v>0</v>
      </c>
      <c r="B5617" s="32">
        <v>126.83333333</v>
      </c>
    </row>
    <row r="5618" spans="1:2">
      <c r="A5618" s="32">
        <v>0</v>
      </c>
      <c r="B5618" s="32">
        <v>62.858669659</v>
      </c>
    </row>
    <row r="5619" spans="1:2">
      <c r="A5619" s="32">
        <v>0</v>
      </c>
      <c r="B5619" s="32">
        <v>212.99272796</v>
      </c>
    </row>
    <row r="5620" spans="1:2">
      <c r="A5620" s="32">
        <v>0</v>
      </c>
      <c r="B5620" s="32">
        <v>230.39857646</v>
      </c>
    </row>
    <row r="5621" spans="1:2">
      <c r="A5621" s="32">
        <v>0</v>
      </c>
      <c r="B5621" s="32">
        <v>180.84781496</v>
      </c>
    </row>
    <row r="5622" spans="1:2">
      <c r="A5622" s="32">
        <v>0</v>
      </c>
      <c r="B5622" s="32">
        <v>190.67667138</v>
      </c>
    </row>
    <row r="5623" spans="1:2">
      <c r="A5623" s="32">
        <v>0</v>
      </c>
      <c r="B5623" s="32">
        <v>55.109850313</v>
      </c>
    </row>
    <row r="5624" spans="1:2">
      <c r="A5624" s="32">
        <v>0</v>
      </c>
      <c r="B5624" s="32">
        <v>197.86549208</v>
      </c>
    </row>
    <row r="5625" spans="1:2">
      <c r="A5625" s="32">
        <v>0</v>
      </c>
      <c r="B5625" s="32">
        <v>148.73318489</v>
      </c>
    </row>
    <row r="5626" spans="1:2">
      <c r="A5626" s="32">
        <v>0</v>
      </c>
      <c r="B5626" s="32">
        <v>61.178335051</v>
      </c>
    </row>
    <row r="5627" spans="1:2">
      <c r="A5627" s="32">
        <v>0</v>
      </c>
      <c r="B5627" s="32">
        <v>73.656853928</v>
      </c>
    </row>
    <row r="5628" spans="1:2">
      <c r="A5628" s="32">
        <v>0</v>
      </c>
      <c r="B5628" s="32">
        <v>191.97555843</v>
      </c>
    </row>
    <row r="5629" spans="1:2">
      <c r="A5629" s="32">
        <v>1</v>
      </c>
      <c r="B5629" s="32">
        <v>185.31494511</v>
      </c>
    </row>
    <row r="5630" spans="1:2">
      <c r="A5630" s="32">
        <v>0</v>
      </c>
      <c r="B5630" s="32">
        <v>149.88112894</v>
      </c>
    </row>
    <row r="5631" spans="1:2">
      <c r="A5631" s="32">
        <v>0</v>
      </c>
      <c r="B5631" s="32">
        <v>235.36666667</v>
      </c>
    </row>
    <row r="5632" spans="1:2">
      <c r="A5632" s="32">
        <v>0</v>
      </c>
      <c r="B5632" s="32">
        <v>172.76788802</v>
      </c>
    </row>
    <row r="5633" spans="1:2">
      <c r="A5633" s="32">
        <v>0</v>
      </c>
      <c r="B5633" s="32">
        <v>149.80279545</v>
      </c>
    </row>
    <row r="5634" spans="1:2">
      <c r="A5634" s="32">
        <v>0</v>
      </c>
      <c r="B5634" s="32">
        <v>134.54388598</v>
      </c>
    </row>
    <row r="5635" spans="1:2">
      <c r="A5635" s="32">
        <v>0</v>
      </c>
      <c r="B5635" s="32">
        <v>137.6353734</v>
      </c>
    </row>
    <row r="5636" spans="1:2">
      <c r="A5636" s="32">
        <v>0</v>
      </c>
      <c r="B5636" s="32">
        <v>245.89544438</v>
      </c>
    </row>
    <row r="5637" spans="1:2">
      <c r="A5637" s="32">
        <v>0</v>
      </c>
      <c r="B5637" s="32"/>
    </row>
    <row r="5638" spans="1:2">
      <c r="A5638" s="32">
        <v>0</v>
      </c>
      <c r="B5638" s="32">
        <v>237.34429659</v>
      </c>
    </row>
    <row r="5639" spans="1:2">
      <c r="A5639" s="32">
        <v>0</v>
      </c>
      <c r="B5639" s="32"/>
    </row>
    <row r="5640" spans="1:2">
      <c r="A5640" s="32">
        <v>0</v>
      </c>
      <c r="B5640" s="32">
        <v>181.96240081</v>
      </c>
    </row>
    <row r="5641" spans="1:2">
      <c r="A5641" s="32">
        <v>0</v>
      </c>
      <c r="B5641" s="32">
        <v>326.66666667</v>
      </c>
    </row>
    <row r="5642" spans="1:2">
      <c r="A5642" s="32">
        <v>1</v>
      </c>
      <c r="B5642" s="32">
        <v>167.66450863</v>
      </c>
    </row>
    <row r="5643" spans="1:2">
      <c r="A5643" s="32">
        <v>0</v>
      </c>
      <c r="B5643" s="32">
        <v>193.6861891</v>
      </c>
    </row>
    <row r="5644" spans="1:2">
      <c r="A5644" s="32">
        <v>0</v>
      </c>
      <c r="B5644" s="32">
        <v>238.87412923</v>
      </c>
    </row>
    <row r="5645" spans="1:2">
      <c r="A5645" s="32">
        <v>0</v>
      </c>
      <c r="B5645" s="32">
        <v>190.34457453</v>
      </c>
    </row>
    <row r="5646" spans="1:2">
      <c r="A5646" s="32">
        <v>0</v>
      </c>
      <c r="B5646" s="32">
        <v>151.25694622</v>
      </c>
    </row>
    <row r="5647" spans="1:2">
      <c r="A5647" s="32">
        <v>3</v>
      </c>
      <c r="B5647" s="32">
        <v>77.1</v>
      </c>
    </row>
    <row r="5648" spans="1:2">
      <c r="A5648" s="32">
        <v>0</v>
      </c>
      <c r="B5648" s="32">
        <v>197.45242891</v>
      </c>
    </row>
    <row r="5649" spans="1:2">
      <c r="A5649" s="32">
        <v>0</v>
      </c>
      <c r="B5649" s="32">
        <v>51.766666667</v>
      </c>
    </row>
    <row r="5650" spans="1:2">
      <c r="A5650" s="32">
        <v>1</v>
      </c>
      <c r="B5650" s="32">
        <v>176.12388138</v>
      </c>
    </row>
    <row r="5651" spans="1:2">
      <c r="A5651" s="32">
        <v>0</v>
      </c>
      <c r="B5651" s="32">
        <v>198.0997869</v>
      </c>
    </row>
    <row r="5652" spans="1:2">
      <c r="A5652" s="32">
        <v>0</v>
      </c>
      <c r="B5652" s="32">
        <v>185.19383656</v>
      </c>
    </row>
    <row r="5653" spans="1:2">
      <c r="A5653" s="32">
        <v>0</v>
      </c>
      <c r="B5653" s="32">
        <v>214.03333333</v>
      </c>
    </row>
    <row r="5654" spans="1:2">
      <c r="A5654" s="32">
        <v>1</v>
      </c>
      <c r="B5654" s="32">
        <v>179.06935574</v>
      </c>
    </row>
    <row r="5655" spans="1:2">
      <c r="A5655" s="32">
        <v>0</v>
      </c>
      <c r="B5655" s="32">
        <v>139.4367339</v>
      </c>
    </row>
    <row r="5656" spans="1:2">
      <c r="A5656" s="32">
        <v>0</v>
      </c>
      <c r="B5656" s="32">
        <v>203.13996827</v>
      </c>
    </row>
    <row r="5657" spans="1:2">
      <c r="A5657" s="32">
        <v>0</v>
      </c>
      <c r="B5657" s="32">
        <v>183.7992158</v>
      </c>
    </row>
    <row r="5658" spans="1:2">
      <c r="A5658" s="32">
        <v>0</v>
      </c>
      <c r="B5658" s="32">
        <v>286.3</v>
      </c>
    </row>
    <row r="5659" spans="1:2">
      <c r="A5659" s="32">
        <v>1</v>
      </c>
      <c r="B5659" s="32">
        <v>178.7809596</v>
      </c>
    </row>
    <row r="5660" spans="1:2">
      <c r="A5660" s="32">
        <v>0</v>
      </c>
      <c r="B5660" s="32">
        <v>311.43333333</v>
      </c>
    </row>
    <row r="5661" spans="1:2">
      <c r="A5661" s="32">
        <v>0</v>
      </c>
      <c r="B5661" s="32">
        <v>313.46666667</v>
      </c>
    </row>
    <row r="5662" spans="1:2">
      <c r="A5662" s="32">
        <v>0</v>
      </c>
      <c r="B5662" s="32">
        <v>158.2</v>
      </c>
    </row>
    <row r="5663" spans="1:2">
      <c r="A5663" s="32">
        <v>1</v>
      </c>
      <c r="B5663" s="32">
        <v>159.3</v>
      </c>
    </row>
    <row r="5664" spans="1:2">
      <c r="A5664" s="32">
        <v>7</v>
      </c>
      <c r="B5664" s="32">
        <v>304.36666667</v>
      </c>
    </row>
    <row r="5665" spans="1:2">
      <c r="A5665" s="32">
        <v>0</v>
      </c>
      <c r="B5665" s="32">
        <v>314.5</v>
      </c>
    </row>
    <row r="5666" spans="1:2">
      <c r="A5666" s="32">
        <v>0</v>
      </c>
      <c r="B5666" s="32">
        <v>6.1333333333</v>
      </c>
    </row>
    <row r="5667" spans="1:2">
      <c r="A5667" s="32">
        <v>0</v>
      </c>
      <c r="B5667" s="32">
        <v>186.66666667</v>
      </c>
    </row>
    <row r="5668" spans="1:2">
      <c r="A5668" s="32">
        <v>0</v>
      </c>
      <c r="B5668" s="32">
        <v>242.46666667</v>
      </c>
    </row>
    <row r="5669" spans="1:2">
      <c r="A5669" s="32">
        <v>0</v>
      </c>
      <c r="B5669" s="32">
        <v>153.82654377</v>
      </c>
    </row>
    <row r="5670" spans="1:2">
      <c r="A5670" s="32">
        <v>0</v>
      </c>
      <c r="B5670" s="32">
        <v>178.76739355</v>
      </c>
    </row>
    <row r="5671" spans="1:2">
      <c r="A5671" s="32">
        <v>0</v>
      </c>
      <c r="B5671" s="32">
        <v>183.52005671</v>
      </c>
    </row>
    <row r="5672" spans="1:2">
      <c r="A5672" s="32">
        <v>0</v>
      </c>
      <c r="B5672" s="32">
        <v>328.19889377</v>
      </c>
    </row>
    <row r="5673" spans="1:2">
      <c r="A5673" s="32">
        <v>0</v>
      </c>
      <c r="B5673" s="32">
        <v>184.53758909</v>
      </c>
    </row>
    <row r="5674" spans="1:2">
      <c r="A5674" s="32">
        <v>0</v>
      </c>
      <c r="B5674" s="32">
        <v>198.44841872</v>
      </c>
    </row>
    <row r="5675" spans="1:2">
      <c r="A5675" s="32"/>
      <c r="B5675" s="32">
        <v>210.6</v>
      </c>
    </row>
    <row r="5676" spans="1:2">
      <c r="A5676" s="32">
        <v>0</v>
      </c>
      <c r="B5676" s="32">
        <v>150.80439683</v>
      </c>
    </row>
    <row r="5677" spans="1:2">
      <c r="A5677" s="32">
        <v>0</v>
      </c>
      <c r="B5677" s="32">
        <v>188.14041683</v>
      </c>
    </row>
    <row r="5678" spans="1:2">
      <c r="A5678" s="32">
        <v>0</v>
      </c>
      <c r="B5678" s="32">
        <v>143.1288344</v>
      </c>
    </row>
    <row r="5679" spans="1:2">
      <c r="A5679" s="32">
        <v>0</v>
      </c>
      <c r="B5679" s="32">
        <v>305.81241924</v>
      </c>
    </row>
    <row r="5680" spans="1:2">
      <c r="A5680" s="32">
        <v>0</v>
      </c>
      <c r="B5680" s="32">
        <v>313.6709263</v>
      </c>
    </row>
    <row r="5681" spans="1:2">
      <c r="A5681" s="32">
        <v>0</v>
      </c>
      <c r="B5681" s="32">
        <v>206.96666667</v>
      </c>
    </row>
    <row r="5682" spans="1:2">
      <c r="A5682" s="32">
        <v>0</v>
      </c>
      <c r="B5682" s="32">
        <v>152.10227147</v>
      </c>
    </row>
    <row r="5683" spans="1:2">
      <c r="A5683" s="32">
        <v>1</v>
      </c>
      <c r="B5683" s="32">
        <v>298.64853168</v>
      </c>
    </row>
    <row r="5684" spans="1:2">
      <c r="A5684" s="32">
        <v>0</v>
      </c>
      <c r="B5684" s="32">
        <v>316.60444181</v>
      </c>
    </row>
    <row r="5685" spans="1:2">
      <c r="A5685" s="32">
        <v>1</v>
      </c>
      <c r="B5685" s="32">
        <v>186.5429439</v>
      </c>
    </row>
    <row r="5686" spans="1:2">
      <c r="A5686" s="32">
        <v>0</v>
      </c>
      <c r="B5686" s="32">
        <v>305.78609895</v>
      </c>
    </row>
    <row r="5687" spans="1:2">
      <c r="A5687" s="32">
        <v>0</v>
      </c>
      <c r="B5687" s="32">
        <v>211.6988199</v>
      </c>
    </row>
    <row r="5688" spans="1:2">
      <c r="A5688" s="32">
        <v>0</v>
      </c>
      <c r="B5688" s="32">
        <v>318.05545926</v>
      </c>
    </row>
    <row r="5689" spans="1:2">
      <c r="A5689" s="32">
        <v>1</v>
      </c>
      <c r="B5689" s="32">
        <v>230.26666667</v>
      </c>
    </row>
    <row r="5690" spans="1:2">
      <c r="A5690" s="32">
        <v>0</v>
      </c>
      <c r="B5690" s="32">
        <v>156.78306895</v>
      </c>
    </row>
    <row r="5691" spans="1:2">
      <c r="A5691" s="32">
        <v>0</v>
      </c>
      <c r="B5691" s="32">
        <v>201.73637289</v>
      </c>
    </row>
    <row r="5692" spans="1:2">
      <c r="A5692" s="32">
        <v>1</v>
      </c>
      <c r="B5692" s="32">
        <v>197.43206905</v>
      </c>
    </row>
    <row r="5693" spans="1:2">
      <c r="A5693" s="32"/>
      <c r="B5693" s="32">
        <v>220.13333333</v>
      </c>
    </row>
    <row r="5694" spans="1:2">
      <c r="A5694" s="32">
        <v>0</v>
      </c>
      <c r="B5694" s="32">
        <v>210.20396948</v>
      </c>
    </row>
    <row r="5695" spans="1:2">
      <c r="A5695" s="32">
        <v>1</v>
      </c>
      <c r="B5695" s="32">
        <v>203.8</v>
      </c>
    </row>
    <row r="5696" spans="1:2">
      <c r="A5696" s="32"/>
      <c r="B5696" s="32">
        <v>213.48287428</v>
      </c>
    </row>
    <row r="5697" spans="1:2">
      <c r="A5697" s="32">
        <v>0</v>
      </c>
      <c r="B5697" s="32">
        <v>144.62241831</v>
      </c>
    </row>
    <row r="5698" spans="1:2">
      <c r="A5698" s="32">
        <v>0</v>
      </c>
      <c r="B5698" s="32">
        <v>222.2</v>
      </c>
    </row>
    <row r="5699" spans="1:2">
      <c r="A5699" s="32">
        <v>0</v>
      </c>
      <c r="B5699" s="32">
        <v>292.13598502</v>
      </c>
    </row>
    <row r="5700" spans="1:2">
      <c r="A5700" s="32">
        <v>6</v>
      </c>
      <c r="B5700" s="32">
        <v>112.79603175</v>
      </c>
    </row>
    <row r="5701" spans="1:2">
      <c r="A5701" s="32"/>
      <c r="B5701" s="32">
        <v>212.77443455</v>
      </c>
    </row>
    <row r="5702" spans="1:2">
      <c r="A5702" s="32">
        <v>5</v>
      </c>
      <c r="B5702" s="32">
        <v>113.79890685</v>
      </c>
    </row>
    <row r="5703" spans="1:2">
      <c r="A5703" s="32">
        <v>6</v>
      </c>
      <c r="B5703" s="32">
        <v>108.87011668</v>
      </c>
    </row>
    <row r="5704" spans="1:2">
      <c r="A5704" s="32">
        <v>0</v>
      </c>
      <c r="B5704" s="32">
        <v>304.98288407</v>
      </c>
    </row>
    <row r="5705" spans="1:2">
      <c r="A5705" s="32">
        <v>0</v>
      </c>
      <c r="B5705" s="32">
        <v>202.15154595</v>
      </c>
    </row>
    <row r="5706" spans="1:2">
      <c r="A5706" s="32">
        <v>0</v>
      </c>
      <c r="B5706" s="32">
        <v>187.13281076</v>
      </c>
    </row>
    <row r="5707" spans="1:2">
      <c r="A5707" s="32">
        <v>0</v>
      </c>
      <c r="B5707" s="32">
        <v>325.28419315</v>
      </c>
    </row>
    <row r="5708" spans="1:2">
      <c r="A5708" s="32">
        <v>0</v>
      </c>
      <c r="B5708" s="32">
        <v>180.60887818</v>
      </c>
    </row>
    <row r="5709" spans="1:2">
      <c r="A5709" s="32">
        <v>0</v>
      </c>
      <c r="B5709" s="32">
        <v>189.09937822</v>
      </c>
    </row>
    <row r="5710" spans="1:2">
      <c r="A5710" s="32">
        <v>0</v>
      </c>
      <c r="B5710" s="32">
        <v>157.66823593</v>
      </c>
    </row>
    <row r="5711" spans="1:2">
      <c r="A5711" s="32">
        <v>0</v>
      </c>
      <c r="B5711" s="32">
        <v>317.92478397</v>
      </c>
    </row>
    <row r="5712" spans="1:2">
      <c r="A5712" s="32">
        <v>0</v>
      </c>
      <c r="B5712" s="32">
        <v>327.74375515</v>
      </c>
    </row>
    <row r="5713" spans="1:2">
      <c r="A5713" s="32">
        <v>0</v>
      </c>
      <c r="B5713" s="32">
        <v>326.06798565</v>
      </c>
    </row>
    <row r="5714" spans="1:2">
      <c r="A5714" s="32">
        <v>0</v>
      </c>
      <c r="B5714" s="32">
        <v>209.89769417</v>
      </c>
    </row>
    <row r="5715" spans="1:2">
      <c r="A5715" s="32">
        <v>2</v>
      </c>
      <c r="B5715" s="32">
        <v>311.43333333</v>
      </c>
    </row>
    <row r="5716" spans="1:2">
      <c r="A5716" s="32">
        <v>0</v>
      </c>
      <c r="B5716" s="32">
        <v>102.5</v>
      </c>
    </row>
    <row r="5717" spans="1:2">
      <c r="A5717" s="32">
        <v>1</v>
      </c>
      <c r="B5717" s="32">
        <v>237.36666667</v>
      </c>
    </row>
    <row r="5718" spans="1:2">
      <c r="A5718" s="32">
        <v>0</v>
      </c>
      <c r="B5718" s="32">
        <v>201.43027015</v>
      </c>
    </row>
    <row r="5719" spans="1:2">
      <c r="A5719" s="32">
        <v>0</v>
      </c>
      <c r="B5719" s="32">
        <v>194.34632446</v>
      </c>
    </row>
    <row r="5720" spans="1:2">
      <c r="A5720" s="32">
        <v>6</v>
      </c>
      <c r="B5720" s="32">
        <v>115.87818912</v>
      </c>
    </row>
    <row r="5721" spans="1:2">
      <c r="A5721" s="32">
        <v>0</v>
      </c>
      <c r="B5721" s="32">
        <v>208.52292444</v>
      </c>
    </row>
    <row r="5722" spans="1:2">
      <c r="A5722" s="32">
        <v>0</v>
      </c>
      <c r="B5722" s="32">
        <v>183.48181171</v>
      </c>
    </row>
    <row r="5723" spans="1:2">
      <c r="A5723" s="32">
        <v>0</v>
      </c>
      <c r="B5723" s="32">
        <v>310.05152353</v>
      </c>
    </row>
    <row r="5724" spans="1:2">
      <c r="A5724" s="32">
        <v>0</v>
      </c>
      <c r="B5724" s="32">
        <v>205.53364284</v>
      </c>
    </row>
    <row r="5725" spans="1:2">
      <c r="A5725" s="32">
        <v>0</v>
      </c>
      <c r="B5725" s="32">
        <v>237.58980224</v>
      </c>
    </row>
    <row r="5726" spans="1:2">
      <c r="A5726" s="32">
        <v>0</v>
      </c>
      <c r="B5726" s="32">
        <v>318.25546193</v>
      </c>
    </row>
    <row r="5727" spans="1:2">
      <c r="A5727" s="32"/>
      <c r="B5727" s="32">
        <v>224.60137563</v>
      </c>
    </row>
    <row r="5728" spans="1:2">
      <c r="A5728" s="32">
        <v>0</v>
      </c>
      <c r="B5728" s="32">
        <v>310.39832249</v>
      </c>
    </row>
    <row r="5729" spans="1:2">
      <c r="A5729" s="32">
        <v>0</v>
      </c>
      <c r="B5729" s="32">
        <v>183.43333333</v>
      </c>
    </row>
    <row r="5730" spans="1:2">
      <c r="A5730" s="32">
        <v>0</v>
      </c>
      <c r="B5730" s="32">
        <v>204.20363317</v>
      </c>
    </row>
    <row r="5731" spans="1:2">
      <c r="A5731" s="32">
        <v>0</v>
      </c>
      <c r="B5731" s="32">
        <v>305.70315333</v>
      </c>
    </row>
    <row r="5732" spans="1:2">
      <c r="A5732" s="32">
        <v>0</v>
      </c>
      <c r="B5732" s="32">
        <v>321.78085746</v>
      </c>
    </row>
    <row r="5733" spans="1:2">
      <c r="A5733" s="32">
        <v>0</v>
      </c>
      <c r="B5733" s="32">
        <v>333.91337361</v>
      </c>
    </row>
    <row r="5734" spans="1:2">
      <c r="A5734" s="32">
        <v>0</v>
      </c>
      <c r="B5734" s="32">
        <v>299.38089192</v>
      </c>
    </row>
    <row r="5735" spans="1:2">
      <c r="A5735" s="32"/>
      <c r="B5735" s="32">
        <v>221.11781837</v>
      </c>
    </row>
    <row r="5736" spans="1:2">
      <c r="A5736" s="32">
        <v>0</v>
      </c>
      <c r="B5736" s="32">
        <v>315.25481892</v>
      </c>
    </row>
    <row r="5737" spans="1:2">
      <c r="A5737" s="32"/>
      <c r="B5737" s="32">
        <v>235.35205699</v>
      </c>
    </row>
    <row r="5738" spans="1:2">
      <c r="A5738" s="32">
        <v>0</v>
      </c>
      <c r="B5738" s="32">
        <v>160.72975574</v>
      </c>
    </row>
    <row r="5739" spans="1:2">
      <c r="A5739" s="32">
        <v>0</v>
      </c>
      <c r="B5739" s="32">
        <v>207.06646325</v>
      </c>
    </row>
    <row r="5740" spans="1:2">
      <c r="A5740" s="32">
        <v>0</v>
      </c>
      <c r="B5740" s="32">
        <v>320.31054832</v>
      </c>
    </row>
    <row r="5741" spans="1:2">
      <c r="A5741" s="32">
        <v>0</v>
      </c>
      <c r="B5741" s="32">
        <v>312.11768946</v>
      </c>
    </row>
    <row r="5742" spans="1:2">
      <c r="A5742" s="32">
        <v>0</v>
      </c>
      <c r="B5742" s="32">
        <v>196.28157917</v>
      </c>
    </row>
    <row r="5743" spans="1:2">
      <c r="A5743" s="32">
        <v>0</v>
      </c>
      <c r="B5743" s="32">
        <v>228.14645828</v>
      </c>
    </row>
    <row r="5744" spans="1:2">
      <c r="A5744" s="32">
        <v>0</v>
      </c>
      <c r="B5744" s="32">
        <v>312.30633923</v>
      </c>
    </row>
    <row r="5745" spans="1:2">
      <c r="A5745" s="32">
        <v>0</v>
      </c>
      <c r="B5745" s="32">
        <v>212.11528008</v>
      </c>
    </row>
    <row r="5746" spans="1:2">
      <c r="A5746" s="32">
        <v>0</v>
      </c>
      <c r="B5746" s="32">
        <v>212.25488936</v>
      </c>
    </row>
    <row r="5747" spans="1:2">
      <c r="A5747" s="32">
        <v>5</v>
      </c>
      <c r="B5747" s="32">
        <v>113.73769083</v>
      </c>
    </row>
    <row r="5748" spans="1:2">
      <c r="A5748" s="32">
        <v>1</v>
      </c>
      <c r="B5748" s="32">
        <v>207.3007302</v>
      </c>
    </row>
    <row r="5749" spans="1:2">
      <c r="A5749" s="32">
        <v>0</v>
      </c>
      <c r="B5749" s="32">
        <v>232.27006776</v>
      </c>
    </row>
    <row r="5750" spans="1:2">
      <c r="A5750" s="32">
        <v>5</v>
      </c>
      <c r="B5750" s="32">
        <v>123.40285992</v>
      </c>
    </row>
    <row r="5751" spans="1:2">
      <c r="A5751" s="32">
        <v>0</v>
      </c>
      <c r="B5751" s="32">
        <v>178.95153943</v>
      </c>
    </row>
    <row r="5752" spans="1:2">
      <c r="A5752" s="32">
        <v>6</v>
      </c>
      <c r="B5752" s="32">
        <v>109.27055956</v>
      </c>
    </row>
    <row r="5753" spans="1:2">
      <c r="A5753" s="32">
        <v>5</v>
      </c>
      <c r="B5753" s="32">
        <v>108.58663256</v>
      </c>
    </row>
    <row r="5754" spans="1:2">
      <c r="A5754" s="32">
        <v>0</v>
      </c>
      <c r="B5754" s="32">
        <v>196.40363636</v>
      </c>
    </row>
    <row r="5755" spans="1:2">
      <c r="A5755" s="32">
        <v>0</v>
      </c>
      <c r="B5755" s="32">
        <v>306.99537109</v>
      </c>
    </row>
    <row r="5756" spans="1:2">
      <c r="A5756" s="32">
        <v>6</v>
      </c>
      <c r="B5756" s="32">
        <v>95.719805446</v>
      </c>
    </row>
    <row r="5757" spans="1:2">
      <c r="A5757" s="32">
        <v>0</v>
      </c>
      <c r="B5757" s="32">
        <v>309.82754765</v>
      </c>
    </row>
    <row r="5758" spans="1:2">
      <c r="A5758" s="32">
        <v>5</v>
      </c>
      <c r="B5758" s="32">
        <v>113.10435634</v>
      </c>
    </row>
    <row r="5759" spans="1:2">
      <c r="A5759" s="32">
        <v>0</v>
      </c>
      <c r="B5759" s="32">
        <v>317.40930494</v>
      </c>
    </row>
    <row r="5760" spans="1:2">
      <c r="A5760" s="32">
        <v>0</v>
      </c>
      <c r="B5760" s="32">
        <v>167.20836635</v>
      </c>
    </row>
    <row r="5761" spans="1:2">
      <c r="A5761" s="32">
        <v>5</v>
      </c>
      <c r="B5761" s="32">
        <v>116.43703534</v>
      </c>
    </row>
    <row r="5762" spans="1:2">
      <c r="A5762" s="32">
        <v>0</v>
      </c>
      <c r="B5762" s="32">
        <v>92.3</v>
      </c>
    </row>
    <row r="5763" spans="1:2">
      <c r="A5763" s="32">
        <v>0</v>
      </c>
      <c r="B5763" s="32">
        <v>194.23495289</v>
      </c>
    </row>
    <row r="5764" spans="1:2">
      <c r="A5764" s="32">
        <v>5</v>
      </c>
      <c r="B5764" s="32">
        <v>130.4969829</v>
      </c>
    </row>
    <row r="5765" spans="1:2">
      <c r="A5765" s="32"/>
      <c r="B5765" s="32">
        <v>253.91411096</v>
      </c>
    </row>
    <row r="5766" spans="1:2">
      <c r="A5766" s="32">
        <v>0</v>
      </c>
      <c r="B5766" s="32">
        <v>112.5918505</v>
      </c>
    </row>
    <row r="5767" spans="1:2">
      <c r="A5767" s="32">
        <v>5</v>
      </c>
      <c r="B5767" s="32">
        <v>128.65639343</v>
      </c>
    </row>
    <row r="5768" spans="1:2">
      <c r="A5768" s="32"/>
      <c r="B5768" s="32">
        <v>216.10104618</v>
      </c>
    </row>
    <row r="5769" spans="1:2">
      <c r="A5769" s="32">
        <v>0</v>
      </c>
      <c r="B5769" s="32">
        <v>130.3</v>
      </c>
    </row>
    <row r="5770" spans="1:2">
      <c r="A5770" s="32">
        <v>0</v>
      </c>
      <c r="B5770" s="32">
        <v>297.3</v>
      </c>
    </row>
    <row r="5771" spans="1:2">
      <c r="A5771" s="32">
        <v>0</v>
      </c>
      <c r="B5771" s="32">
        <v>223.2</v>
      </c>
    </row>
    <row r="5772" spans="1:2">
      <c r="A5772" s="32">
        <v>0</v>
      </c>
      <c r="B5772" s="32">
        <v>83.323113419</v>
      </c>
    </row>
    <row r="5773" spans="1:2">
      <c r="A5773" s="32">
        <v>0</v>
      </c>
      <c r="B5773" s="32">
        <v>209.76702855</v>
      </c>
    </row>
    <row r="5774" spans="1:2">
      <c r="A5774" s="32">
        <v>0</v>
      </c>
      <c r="B5774" s="32">
        <v>170.65222452</v>
      </c>
    </row>
    <row r="5775" spans="1:2">
      <c r="A5775" s="32">
        <v>3</v>
      </c>
      <c r="B5775" s="32">
        <v>97.4</v>
      </c>
    </row>
    <row r="5776" spans="1:2">
      <c r="A5776" s="32">
        <v>0</v>
      </c>
      <c r="B5776" s="32">
        <v>126.11651831</v>
      </c>
    </row>
    <row r="5777" spans="1:2">
      <c r="A5777" s="32">
        <v>0</v>
      </c>
      <c r="B5777" s="32">
        <v>301.92568796</v>
      </c>
    </row>
    <row r="5778" spans="1:2">
      <c r="A5778" s="32">
        <v>0</v>
      </c>
      <c r="B5778" s="32">
        <v>195.64118682</v>
      </c>
    </row>
    <row r="5779" spans="1:2">
      <c r="A5779" s="32">
        <v>0</v>
      </c>
      <c r="B5779" s="32">
        <v>111.6</v>
      </c>
    </row>
    <row r="5780" spans="1:2">
      <c r="A5780" s="32">
        <v>0</v>
      </c>
      <c r="B5780" s="32">
        <v>188.0436192</v>
      </c>
    </row>
    <row r="5781" spans="1:2">
      <c r="A5781" s="32">
        <v>0</v>
      </c>
      <c r="B5781" s="32">
        <v>295.73439152</v>
      </c>
    </row>
    <row r="5782" spans="1:2">
      <c r="A5782" s="32">
        <v>0</v>
      </c>
      <c r="B5782" s="32">
        <v>221.13236316</v>
      </c>
    </row>
    <row r="5783" spans="1:2">
      <c r="A5783" s="32">
        <v>0</v>
      </c>
      <c r="B5783" s="32">
        <v>165.1</v>
      </c>
    </row>
    <row r="5784" spans="1:2">
      <c r="A5784" s="32">
        <v>0</v>
      </c>
      <c r="B5784" s="32">
        <v>203.8</v>
      </c>
    </row>
    <row r="5785" spans="1:2">
      <c r="A5785" s="32">
        <v>0</v>
      </c>
      <c r="B5785" s="32">
        <v>181.93333333</v>
      </c>
    </row>
    <row r="5786" spans="1:2">
      <c r="A5786" s="32">
        <v>0</v>
      </c>
      <c r="B5786" s="32"/>
    </row>
    <row r="5787" spans="1:2">
      <c r="A5787" s="32">
        <v>0</v>
      </c>
      <c r="B5787" s="32">
        <v>206.71407561</v>
      </c>
    </row>
    <row r="5788" spans="1:2">
      <c r="A5788" s="32">
        <v>0</v>
      </c>
      <c r="B5788" s="32">
        <v>203.68669838</v>
      </c>
    </row>
    <row r="5789" spans="1:2">
      <c r="A5789" s="32">
        <v>0</v>
      </c>
      <c r="B5789" s="32">
        <v>298.43084814</v>
      </c>
    </row>
    <row r="5790" spans="1:2">
      <c r="A5790" s="32">
        <v>0</v>
      </c>
      <c r="B5790" s="32">
        <v>230.06727728</v>
      </c>
    </row>
    <row r="5791" spans="1:2">
      <c r="A5791" s="32">
        <v>0</v>
      </c>
      <c r="B5791" s="32">
        <v>290.6493233</v>
      </c>
    </row>
    <row r="5792" spans="1:2">
      <c r="A5792" s="32">
        <v>0</v>
      </c>
      <c r="B5792" s="32">
        <v>199.33328593</v>
      </c>
    </row>
    <row r="5793" spans="1:2">
      <c r="A5793" s="32">
        <v>0</v>
      </c>
      <c r="B5793" s="32">
        <v>304.05810226</v>
      </c>
    </row>
    <row r="5794" spans="1:2">
      <c r="A5794" s="32">
        <v>0</v>
      </c>
      <c r="B5794" s="32">
        <v>227.2282602</v>
      </c>
    </row>
    <row r="5795" spans="1:2">
      <c r="A5795" s="32">
        <v>0</v>
      </c>
      <c r="B5795" s="32">
        <v>128.05109065</v>
      </c>
    </row>
    <row r="5796" spans="1:2">
      <c r="A5796" s="32">
        <v>0</v>
      </c>
      <c r="B5796" s="32">
        <v>236.30265954</v>
      </c>
    </row>
    <row r="5797" spans="1:2">
      <c r="A5797" s="32">
        <v>0</v>
      </c>
      <c r="B5797" s="32">
        <v>203.08882088</v>
      </c>
    </row>
    <row r="5798" spans="1:2">
      <c r="A5798" s="32">
        <v>0</v>
      </c>
      <c r="B5798" s="32">
        <v>216.00862038</v>
      </c>
    </row>
    <row r="5799" spans="1:2">
      <c r="A5799" s="32">
        <v>1</v>
      </c>
      <c r="B5799" s="32">
        <v>193.36666667</v>
      </c>
    </row>
    <row r="5800" spans="1:2">
      <c r="A5800" s="32">
        <v>0</v>
      </c>
      <c r="B5800" s="32">
        <v>194.13891853</v>
      </c>
    </row>
    <row r="5801" spans="1:2">
      <c r="A5801" s="32">
        <v>0</v>
      </c>
      <c r="B5801" s="32">
        <v>204.45211712</v>
      </c>
    </row>
    <row r="5802" spans="1:2">
      <c r="A5802" s="32">
        <v>0</v>
      </c>
      <c r="B5802" s="32">
        <v>192.2261774</v>
      </c>
    </row>
    <row r="5803" spans="1:2">
      <c r="A5803" s="32">
        <v>1</v>
      </c>
      <c r="B5803" s="32">
        <v>205.10488241</v>
      </c>
    </row>
    <row r="5804" spans="1:2">
      <c r="A5804" s="32">
        <v>0</v>
      </c>
      <c r="B5804" s="32">
        <v>211.44931383</v>
      </c>
    </row>
    <row r="5805" spans="1:2">
      <c r="A5805" s="32">
        <v>0</v>
      </c>
      <c r="B5805" s="32">
        <v>160.33333333</v>
      </c>
    </row>
    <row r="5806" spans="1:2">
      <c r="A5806" s="32">
        <v>0</v>
      </c>
      <c r="B5806" s="32"/>
    </row>
    <row r="5807" spans="1:2">
      <c r="A5807" s="32">
        <v>0</v>
      </c>
      <c r="B5807" s="32">
        <v>207.56405016</v>
      </c>
    </row>
    <row r="5808" spans="1:2">
      <c r="A5808" s="32">
        <v>0</v>
      </c>
      <c r="B5808" s="32">
        <v>197.96330934</v>
      </c>
    </row>
    <row r="5809" spans="1:2">
      <c r="A5809" s="32">
        <v>0</v>
      </c>
      <c r="B5809" s="32">
        <v>219.41723912</v>
      </c>
    </row>
    <row r="5810" spans="1:2">
      <c r="A5810" s="32">
        <v>0</v>
      </c>
      <c r="B5810" s="32">
        <v>103.13333333</v>
      </c>
    </row>
    <row r="5811" spans="1:2">
      <c r="A5811" s="32">
        <v>0</v>
      </c>
      <c r="B5811" s="32">
        <v>110.56666667</v>
      </c>
    </row>
    <row r="5812" spans="1:2">
      <c r="A5812" s="32">
        <v>0</v>
      </c>
      <c r="B5812" s="32">
        <v>0</v>
      </c>
    </row>
    <row r="5813" spans="1:2">
      <c r="A5813" s="32">
        <v>1</v>
      </c>
      <c r="B5813" s="32">
        <v>160.66666667</v>
      </c>
    </row>
    <row r="5814" spans="1:2">
      <c r="A5814" s="32">
        <v>0</v>
      </c>
      <c r="B5814" s="32">
        <v>342.86666667</v>
      </c>
    </row>
    <row r="5815" spans="1:2">
      <c r="A5815" s="32">
        <v>0</v>
      </c>
      <c r="B5815" s="32">
        <v>179.56666667</v>
      </c>
    </row>
    <row r="5816" spans="1:2">
      <c r="A5816" s="32">
        <v>0</v>
      </c>
      <c r="B5816" s="32">
        <v>102.5</v>
      </c>
    </row>
    <row r="5817" spans="1:2">
      <c r="A5817" s="32">
        <v>0</v>
      </c>
      <c r="B5817" s="32">
        <v>235.43333333</v>
      </c>
    </row>
    <row r="5818" spans="1:2">
      <c r="A5818" s="32">
        <v>7</v>
      </c>
      <c r="B5818" s="32">
        <v>150.2</v>
      </c>
    </row>
    <row r="5819" spans="1:2">
      <c r="A5819" s="32">
        <v>1</v>
      </c>
      <c r="B5819" s="32">
        <v>111.6</v>
      </c>
    </row>
    <row r="5820" spans="1:2">
      <c r="A5820" s="32">
        <v>0</v>
      </c>
      <c r="B5820" s="32">
        <v>252.63333333</v>
      </c>
    </row>
    <row r="5821" spans="1:2">
      <c r="A5821" s="32">
        <v>1</v>
      </c>
      <c r="B5821" s="32">
        <v>267.9</v>
      </c>
    </row>
    <row r="5822" spans="1:2">
      <c r="A5822" s="32"/>
      <c r="B5822" s="32">
        <v>178.76659936</v>
      </c>
    </row>
    <row r="5823" spans="1:2">
      <c r="A5823" s="32">
        <v>0</v>
      </c>
      <c r="B5823" s="32">
        <v>184.7</v>
      </c>
    </row>
    <row r="5824" spans="1:2">
      <c r="A5824" s="32">
        <v>0</v>
      </c>
      <c r="B5824" s="32">
        <v>91.431004854</v>
      </c>
    </row>
    <row r="5825" spans="1:2">
      <c r="A5825" s="32">
        <v>0</v>
      </c>
      <c r="B5825" s="32">
        <v>187.39358015</v>
      </c>
    </row>
    <row r="5826" spans="1:2">
      <c r="A5826" s="32">
        <v>0</v>
      </c>
      <c r="B5826" s="32">
        <v>348.78600991</v>
      </c>
    </row>
    <row r="5827" spans="1:2">
      <c r="A5827" s="32">
        <v>0</v>
      </c>
      <c r="B5827" s="32">
        <v>193.65090514</v>
      </c>
    </row>
    <row r="5828" spans="1:2">
      <c r="A5828" s="32">
        <v>0</v>
      </c>
      <c r="B5828" s="32">
        <v>142.34320495</v>
      </c>
    </row>
    <row r="5829" spans="1:2">
      <c r="A5829" s="32">
        <v>0</v>
      </c>
      <c r="B5829" s="32">
        <v>351.18565237</v>
      </c>
    </row>
    <row r="5830" spans="1:2">
      <c r="A5830" s="32">
        <v>1</v>
      </c>
      <c r="B5830" s="32">
        <v>117.68254783</v>
      </c>
    </row>
    <row r="5831" spans="1:2">
      <c r="A5831" s="32">
        <v>0</v>
      </c>
      <c r="B5831" s="32">
        <v>146.86254129</v>
      </c>
    </row>
    <row r="5832" spans="1:2">
      <c r="A5832" s="32">
        <v>0</v>
      </c>
      <c r="B5832" s="32">
        <v>211.23586038</v>
      </c>
    </row>
    <row r="5833" spans="1:2">
      <c r="A5833" s="32">
        <v>0</v>
      </c>
      <c r="B5833" s="32">
        <v>344.40977664</v>
      </c>
    </row>
    <row r="5834" spans="1:2">
      <c r="A5834" s="32">
        <v>0</v>
      </c>
      <c r="B5834" s="32">
        <v>98.822396477</v>
      </c>
    </row>
    <row r="5835" spans="1:2">
      <c r="A5835" s="32">
        <v>0</v>
      </c>
      <c r="B5835" s="32">
        <v>184.52328535</v>
      </c>
    </row>
    <row r="5836" spans="1:2">
      <c r="A5836" s="32">
        <v>0</v>
      </c>
      <c r="B5836" s="32">
        <v>224.4829394</v>
      </c>
    </row>
    <row r="5837" spans="1:2">
      <c r="A5837" s="32">
        <v>0</v>
      </c>
      <c r="B5837" s="32">
        <v>103.18576169</v>
      </c>
    </row>
    <row r="5838" spans="1:2">
      <c r="A5838" s="32">
        <v>0</v>
      </c>
      <c r="B5838" s="32">
        <v>208.76657482</v>
      </c>
    </row>
    <row r="5839" spans="1:2">
      <c r="A5839" s="32">
        <v>0</v>
      </c>
      <c r="B5839" s="32">
        <v>106.20109859</v>
      </c>
    </row>
    <row r="5840" spans="1:2">
      <c r="A5840" s="32">
        <v>0</v>
      </c>
      <c r="B5840" s="32">
        <v>238.17705457</v>
      </c>
    </row>
    <row r="5841" spans="1:2">
      <c r="A5841" s="32">
        <v>0</v>
      </c>
      <c r="B5841" s="32">
        <v>190.22925104</v>
      </c>
    </row>
    <row r="5842" spans="1:2">
      <c r="A5842" s="32">
        <v>0</v>
      </c>
      <c r="B5842" s="32">
        <v>167.82361048</v>
      </c>
    </row>
    <row r="5843" spans="1:2">
      <c r="A5843" s="32">
        <v>0</v>
      </c>
      <c r="B5843" s="32">
        <v>97.972183224</v>
      </c>
    </row>
    <row r="5844" spans="1:2">
      <c r="A5844" s="32">
        <v>0</v>
      </c>
      <c r="B5844" s="32">
        <v>204.96248827</v>
      </c>
    </row>
    <row r="5845" spans="1:2">
      <c r="A5845" s="32">
        <v>0</v>
      </c>
      <c r="B5845" s="32">
        <v>344.95417824</v>
      </c>
    </row>
    <row r="5846" spans="1:2">
      <c r="A5846" s="32">
        <v>0</v>
      </c>
      <c r="B5846" s="32">
        <v>351.45087807</v>
      </c>
    </row>
    <row r="5847" spans="1:2">
      <c r="A5847" s="32">
        <v>1</v>
      </c>
      <c r="B5847" s="32">
        <v>181.3903357</v>
      </c>
    </row>
    <row r="5848" spans="1:2">
      <c r="A5848" s="32">
        <v>2</v>
      </c>
      <c r="B5848" s="32">
        <v>263.73333333</v>
      </c>
    </row>
    <row r="5849" spans="1:2">
      <c r="A5849" s="32">
        <v>0</v>
      </c>
      <c r="B5849" s="32">
        <v>106.68828922</v>
      </c>
    </row>
    <row r="5850" spans="1:2">
      <c r="A5850" s="32">
        <v>0</v>
      </c>
      <c r="B5850" s="32">
        <v>178.88867078</v>
      </c>
    </row>
    <row r="5851" spans="1:2">
      <c r="A5851" s="32">
        <v>2</v>
      </c>
      <c r="B5851" s="32">
        <v>269.33597552</v>
      </c>
    </row>
    <row r="5852" spans="1:2">
      <c r="A5852" s="32">
        <v>0</v>
      </c>
      <c r="B5852" s="32">
        <v>252.98507166</v>
      </c>
    </row>
    <row r="5853" spans="1:2">
      <c r="A5853" s="32">
        <v>0</v>
      </c>
      <c r="B5853" s="32">
        <v>166.72793489</v>
      </c>
    </row>
    <row r="5854" spans="1:2">
      <c r="A5854" s="32">
        <v>1</v>
      </c>
      <c r="B5854" s="32">
        <v>169.91216775</v>
      </c>
    </row>
    <row r="5855" spans="1:2">
      <c r="A5855" s="32">
        <v>0</v>
      </c>
      <c r="B5855" s="32">
        <v>205.65657649</v>
      </c>
    </row>
    <row r="5856" spans="1:2">
      <c r="A5856" s="32">
        <v>0</v>
      </c>
      <c r="B5856" s="32">
        <v>347.80251427</v>
      </c>
    </row>
    <row r="5857" spans="1:2">
      <c r="A5857" s="32">
        <v>1</v>
      </c>
      <c r="B5857" s="32">
        <v>182.52089639</v>
      </c>
    </row>
    <row r="5858" spans="1:2">
      <c r="A5858" s="32">
        <v>1</v>
      </c>
      <c r="B5858" s="32">
        <v>267.13437417</v>
      </c>
    </row>
    <row r="5859" spans="1:2">
      <c r="A5859" s="32">
        <v>0</v>
      </c>
      <c r="B5859" s="32">
        <v>213.75585017</v>
      </c>
    </row>
    <row r="5860" spans="1:2">
      <c r="A5860" s="32">
        <v>0</v>
      </c>
      <c r="B5860" s="32">
        <v>253.74209857</v>
      </c>
    </row>
    <row r="5861" spans="1:2">
      <c r="A5861" s="32">
        <v>0</v>
      </c>
      <c r="B5861" s="32">
        <v>257.80792887</v>
      </c>
    </row>
    <row r="5862" spans="1:2">
      <c r="A5862" s="32">
        <v>1</v>
      </c>
      <c r="B5862" s="32">
        <v>268.38580771</v>
      </c>
    </row>
    <row r="5863" spans="1:2">
      <c r="A5863" s="32">
        <v>0</v>
      </c>
      <c r="B5863" s="32">
        <v>178.57848226</v>
      </c>
    </row>
    <row r="5864" spans="1:2">
      <c r="A5864" s="32">
        <v>0</v>
      </c>
      <c r="B5864" s="32">
        <v>341.82881167</v>
      </c>
    </row>
    <row r="5865" spans="1:2">
      <c r="A5865" s="32">
        <v>1</v>
      </c>
      <c r="B5865" s="32">
        <v>181.50235431</v>
      </c>
    </row>
    <row r="5866" spans="1:2">
      <c r="A5866" s="32">
        <v>0</v>
      </c>
      <c r="B5866" s="32">
        <v>173.21428423</v>
      </c>
    </row>
    <row r="5867" spans="1:2">
      <c r="A5867" s="32">
        <v>1</v>
      </c>
      <c r="B5867" s="32">
        <v>350.92099628</v>
      </c>
    </row>
    <row r="5868" spans="1:2">
      <c r="A5868" s="32">
        <v>2</v>
      </c>
      <c r="B5868" s="32">
        <v>250.61402393</v>
      </c>
    </row>
    <row r="5869" spans="1:2">
      <c r="A5869" s="32">
        <v>2</v>
      </c>
      <c r="B5869" s="32">
        <v>253.35130183</v>
      </c>
    </row>
    <row r="5870" spans="1:2">
      <c r="A5870" s="32">
        <v>0</v>
      </c>
      <c r="B5870" s="32">
        <v>174.12561564</v>
      </c>
    </row>
    <row r="5871" spans="1:2">
      <c r="A5871" s="32">
        <v>0</v>
      </c>
      <c r="B5871" s="32">
        <v>91.133225314</v>
      </c>
    </row>
    <row r="5872" spans="1:2">
      <c r="A5872" s="32">
        <v>0</v>
      </c>
      <c r="B5872" s="32">
        <v>102.33868297</v>
      </c>
    </row>
    <row r="5873" spans="1:2">
      <c r="A5873" s="32">
        <v>0</v>
      </c>
      <c r="B5873" s="32">
        <v>240.15780198</v>
      </c>
    </row>
    <row r="5874" spans="1:2">
      <c r="A5874" s="32">
        <v>0</v>
      </c>
      <c r="B5874" s="32">
        <v>227.71772921</v>
      </c>
    </row>
    <row r="5875" spans="1:2">
      <c r="A5875" s="32">
        <v>0</v>
      </c>
      <c r="B5875" s="32">
        <v>169.34372393</v>
      </c>
    </row>
    <row r="5876" spans="1:2">
      <c r="A5876" s="32">
        <v>0</v>
      </c>
      <c r="B5876" s="32">
        <v>11.148068505</v>
      </c>
    </row>
    <row r="5877" spans="1:2">
      <c r="A5877" s="32">
        <v>0</v>
      </c>
      <c r="B5877" s="32">
        <v>232.59595212</v>
      </c>
    </row>
    <row r="5878" spans="1:2">
      <c r="A5878" s="32">
        <v>0</v>
      </c>
      <c r="B5878" s="32">
        <v>112.74828189</v>
      </c>
    </row>
    <row r="5879" spans="1:2">
      <c r="A5879" s="32">
        <v>1</v>
      </c>
      <c r="B5879" s="32">
        <v>160.48525117</v>
      </c>
    </row>
    <row r="5880" spans="1:2">
      <c r="A5880" s="32">
        <v>0</v>
      </c>
      <c r="B5880" s="32">
        <v>92.966312748</v>
      </c>
    </row>
    <row r="5881" spans="1:2">
      <c r="A5881" s="32">
        <v>2</v>
      </c>
      <c r="B5881" s="32">
        <v>243.51485546</v>
      </c>
    </row>
    <row r="5882" spans="1:2">
      <c r="A5882" s="32">
        <v>0</v>
      </c>
      <c r="B5882" s="32">
        <v>339.66561472</v>
      </c>
    </row>
    <row r="5883" spans="1:2">
      <c r="A5883" s="32">
        <v>2</v>
      </c>
      <c r="B5883" s="32">
        <v>250.66654255</v>
      </c>
    </row>
    <row r="5884" spans="1:2">
      <c r="A5884" s="32"/>
      <c r="B5884" s="32">
        <v>157.48401127</v>
      </c>
    </row>
    <row r="5885" spans="1:2">
      <c r="A5885" s="32">
        <v>0</v>
      </c>
      <c r="B5885" s="32">
        <v>171.44755466</v>
      </c>
    </row>
    <row r="5886" spans="1:2">
      <c r="A5886" s="32">
        <v>0</v>
      </c>
      <c r="B5886" s="32">
        <v>349.79574811</v>
      </c>
    </row>
    <row r="5887" spans="1:2">
      <c r="A5887" s="32">
        <v>0</v>
      </c>
      <c r="B5887" s="32">
        <v>225.56569998</v>
      </c>
    </row>
    <row r="5888" spans="1:2">
      <c r="A5888" s="32">
        <v>0</v>
      </c>
      <c r="B5888" s="32">
        <v>239.43333333</v>
      </c>
    </row>
    <row r="5889" spans="1:2">
      <c r="A5889" s="32">
        <v>0</v>
      </c>
      <c r="B5889" s="32">
        <v>97.4</v>
      </c>
    </row>
    <row r="5890" spans="1:2">
      <c r="A5890" s="32">
        <v>0</v>
      </c>
      <c r="B5890" s="32">
        <v>102.20935816</v>
      </c>
    </row>
    <row r="5891" spans="1:2">
      <c r="A5891" s="32">
        <v>0</v>
      </c>
      <c r="B5891" s="32">
        <v>102.29911691</v>
      </c>
    </row>
    <row r="5892" spans="1:2">
      <c r="A5892" s="32">
        <v>0</v>
      </c>
      <c r="B5892" s="32">
        <v>112.31951405</v>
      </c>
    </row>
    <row r="5893" spans="1:2">
      <c r="A5893" s="32">
        <v>0</v>
      </c>
      <c r="B5893" s="32">
        <v>309.13333333</v>
      </c>
    </row>
    <row r="5894" spans="1:2">
      <c r="A5894" s="32">
        <v>0</v>
      </c>
      <c r="B5894" s="32">
        <v>102.55031718</v>
      </c>
    </row>
    <row r="5895" spans="1:2">
      <c r="A5895" s="32">
        <v>0</v>
      </c>
      <c r="B5895" s="32">
        <v>100.13931115</v>
      </c>
    </row>
    <row r="5896" spans="1:2">
      <c r="A5896" s="32">
        <v>0</v>
      </c>
      <c r="B5896" s="32">
        <v>110.87622902</v>
      </c>
    </row>
    <row r="5897" spans="1:2">
      <c r="A5897" s="32">
        <v>0</v>
      </c>
      <c r="B5897" s="32">
        <v>78.404073089</v>
      </c>
    </row>
    <row r="5898" spans="1:2">
      <c r="A5898" s="32">
        <v>0</v>
      </c>
      <c r="B5898" s="32">
        <v>332.73333333</v>
      </c>
    </row>
    <row r="5899" spans="1:2">
      <c r="A5899" s="32">
        <v>0</v>
      </c>
      <c r="B5899" s="32">
        <v>313.33439671</v>
      </c>
    </row>
    <row r="5900" spans="1:2">
      <c r="A5900" s="32">
        <v>0</v>
      </c>
      <c r="B5900" s="32">
        <v>96.693928882</v>
      </c>
    </row>
    <row r="5901" spans="1:2">
      <c r="A5901" s="32">
        <v>0</v>
      </c>
      <c r="B5901" s="32">
        <v>96.266067961</v>
      </c>
    </row>
    <row r="5902" spans="1:2">
      <c r="A5902" s="32">
        <v>0</v>
      </c>
      <c r="B5902" s="32">
        <v>339.9</v>
      </c>
    </row>
    <row r="5903" spans="1:2">
      <c r="A5903" s="32">
        <v>0</v>
      </c>
      <c r="B5903" s="32">
        <v>324.32073181</v>
      </c>
    </row>
    <row r="5904" spans="1:2">
      <c r="A5904" s="32">
        <v>0</v>
      </c>
      <c r="B5904" s="32">
        <v>304.31461506</v>
      </c>
    </row>
    <row r="5905" spans="1:2">
      <c r="A5905" s="32">
        <v>0</v>
      </c>
      <c r="B5905" s="32">
        <v>297.30748082</v>
      </c>
    </row>
    <row r="5906" spans="1:2">
      <c r="A5906" s="32">
        <v>0</v>
      </c>
      <c r="B5906" s="32">
        <v>99.433333333</v>
      </c>
    </row>
    <row r="5907" spans="1:2">
      <c r="A5907" s="32">
        <v>0</v>
      </c>
      <c r="B5907" s="32">
        <v>126.8</v>
      </c>
    </row>
    <row r="5908" spans="1:2">
      <c r="A5908" s="32">
        <v>0</v>
      </c>
      <c r="B5908" s="32">
        <v>136.94781122</v>
      </c>
    </row>
    <row r="5909" spans="1:2">
      <c r="A5909" s="32">
        <v>0</v>
      </c>
      <c r="B5909" s="32">
        <v>129.08447886</v>
      </c>
    </row>
    <row r="5910" spans="1:2">
      <c r="A5910" s="32">
        <v>0</v>
      </c>
      <c r="B5910" s="32">
        <v>116.90610408</v>
      </c>
    </row>
    <row r="5911" spans="1:2">
      <c r="A5911" s="32">
        <v>0</v>
      </c>
      <c r="B5911" s="32">
        <v>128.78051428</v>
      </c>
    </row>
    <row r="5912" spans="1:2">
      <c r="A5912" s="32">
        <v>0</v>
      </c>
      <c r="B5912" s="32">
        <v>124.24307678</v>
      </c>
    </row>
    <row r="5913" spans="1:2">
      <c r="A5913" s="32">
        <v>0</v>
      </c>
      <c r="B5913" s="32">
        <v>134.68090672</v>
      </c>
    </row>
    <row r="5914" spans="1:2">
      <c r="A5914" s="32">
        <v>0</v>
      </c>
      <c r="B5914" s="32">
        <v>98.808205619</v>
      </c>
    </row>
    <row r="5915" spans="1:2">
      <c r="A5915" s="32">
        <v>0</v>
      </c>
      <c r="B5915" s="32">
        <v>132.84662311</v>
      </c>
    </row>
    <row r="5916" spans="1:2">
      <c r="A5916" s="32">
        <v>0</v>
      </c>
      <c r="B5916" s="32">
        <v>113.06982351</v>
      </c>
    </row>
    <row r="5917" spans="1:2">
      <c r="A5917" s="32">
        <v>0</v>
      </c>
      <c r="B5917" s="32">
        <v>121.34944271</v>
      </c>
    </row>
    <row r="5918" spans="1:2">
      <c r="A5918" s="32">
        <v>0</v>
      </c>
      <c r="B5918" s="32">
        <v>118.25448658</v>
      </c>
    </row>
    <row r="5919" spans="1:2">
      <c r="A5919" s="32">
        <v>0</v>
      </c>
      <c r="B5919" s="32">
        <v>113.98444673</v>
      </c>
    </row>
    <row r="5920" spans="1:2">
      <c r="A5920" s="32">
        <v>0</v>
      </c>
      <c r="B5920" s="32">
        <v>118.76476119</v>
      </c>
    </row>
    <row r="5921" spans="1:2">
      <c r="A5921" s="32">
        <v>0</v>
      </c>
      <c r="B5921" s="32">
        <v>218.1</v>
      </c>
    </row>
    <row r="5922" spans="1:2">
      <c r="A5922" s="32">
        <v>0</v>
      </c>
      <c r="B5922" s="32">
        <v>228.28729515</v>
      </c>
    </row>
    <row r="5923" spans="1:2">
      <c r="A5923" s="32">
        <v>0</v>
      </c>
      <c r="B5923" s="32">
        <v>217.80164742</v>
      </c>
    </row>
    <row r="5924" spans="1:2">
      <c r="A5924" s="32">
        <v>0</v>
      </c>
      <c r="B5924" s="32">
        <v>211.77639117</v>
      </c>
    </row>
    <row r="5925" spans="1:2">
      <c r="A5925" s="32">
        <v>0</v>
      </c>
      <c r="B5925" s="32">
        <v>208.29900684</v>
      </c>
    </row>
    <row r="5926" spans="1:2">
      <c r="A5926" s="32">
        <v>0</v>
      </c>
      <c r="B5926" s="32">
        <v>222.14752562</v>
      </c>
    </row>
    <row r="5927" spans="1:2">
      <c r="A5927" s="32">
        <v>0</v>
      </c>
      <c r="B5927" s="32">
        <v>230.70561338</v>
      </c>
    </row>
    <row r="5928" spans="1:2">
      <c r="A5928" s="32">
        <v>0</v>
      </c>
      <c r="B5928" s="32">
        <v>212.23972489</v>
      </c>
    </row>
    <row r="5929" spans="1:2">
      <c r="A5929" s="32">
        <v>0</v>
      </c>
      <c r="B5929" s="32">
        <v>227.02713568</v>
      </c>
    </row>
    <row r="5930" spans="1:2">
      <c r="A5930" s="32">
        <v>0</v>
      </c>
      <c r="B5930" s="32">
        <v>221.60848575</v>
      </c>
    </row>
    <row r="5931" spans="1:2">
      <c r="A5931" s="32">
        <v>0</v>
      </c>
      <c r="B5931" s="32">
        <v>226.91430725</v>
      </c>
    </row>
    <row r="5932" spans="1:2">
      <c r="A5932" s="32">
        <v>0</v>
      </c>
      <c r="B5932" s="32">
        <v>117.16666667</v>
      </c>
    </row>
    <row r="5933" spans="1:2">
      <c r="A5933" s="32">
        <v>0</v>
      </c>
      <c r="B5933" s="32">
        <v>115.7635338</v>
      </c>
    </row>
    <row r="5934" spans="1:2">
      <c r="A5934" s="32">
        <v>0</v>
      </c>
      <c r="B5934" s="32">
        <v>134.9</v>
      </c>
    </row>
    <row r="5935" spans="1:2">
      <c r="A5935" s="32">
        <v>1</v>
      </c>
      <c r="B5935" s="32">
        <v>71.533131923</v>
      </c>
    </row>
    <row r="5936" spans="1:2">
      <c r="A5936" s="32">
        <v>0</v>
      </c>
      <c r="B5936" s="32">
        <v>73.469630013</v>
      </c>
    </row>
    <row r="5937" spans="1:2">
      <c r="A5937" s="32">
        <v>0</v>
      </c>
      <c r="B5937" s="32">
        <v>138</v>
      </c>
    </row>
    <row r="5938" spans="1:2">
      <c r="A5938" s="32">
        <v>0</v>
      </c>
      <c r="B5938" s="32">
        <v>146.63284161</v>
      </c>
    </row>
    <row r="5939" spans="1:2">
      <c r="A5939" s="32">
        <v>0</v>
      </c>
      <c r="B5939" s="32">
        <v>142.19345794</v>
      </c>
    </row>
    <row r="5940" spans="1:2">
      <c r="A5940" s="32">
        <v>0</v>
      </c>
      <c r="B5940" s="32">
        <v>139.93899893</v>
      </c>
    </row>
    <row r="5941" spans="1:2">
      <c r="A5941" s="32">
        <v>0</v>
      </c>
      <c r="B5941" s="32">
        <v>144.61612625</v>
      </c>
    </row>
    <row r="5942" spans="1:2">
      <c r="A5942" s="32">
        <v>0</v>
      </c>
      <c r="B5942" s="32">
        <v>132.76672403</v>
      </c>
    </row>
    <row r="5943" spans="1:2">
      <c r="A5943" s="32">
        <v>0</v>
      </c>
      <c r="B5943" s="32">
        <v>142.17430035</v>
      </c>
    </row>
    <row r="5944" spans="1:2">
      <c r="A5944" s="32">
        <v>0</v>
      </c>
      <c r="B5944" s="32">
        <v>137.43999135</v>
      </c>
    </row>
    <row r="5945" spans="1:2">
      <c r="A5945" s="32">
        <v>0</v>
      </c>
      <c r="B5945" s="32">
        <v>139.136329</v>
      </c>
    </row>
    <row r="5946" spans="1:2">
      <c r="A5946" s="32">
        <v>0</v>
      </c>
      <c r="B5946" s="32">
        <v>148.11499352</v>
      </c>
    </row>
    <row r="5947" spans="1:2">
      <c r="A5947" s="32">
        <v>0</v>
      </c>
      <c r="B5947" s="32">
        <v>146.32278288</v>
      </c>
    </row>
    <row r="5948" spans="1:2">
      <c r="A5948" s="32">
        <v>0</v>
      </c>
      <c r="B5948" s="32">
        <v>142.1199793</v>
      </c>
    </row>
    <row r="5949" spans="1:2">
      <c r="A5949" s="32">
        <v>0</v>
      </c>
      <c r="B5949" s="32">
        <v>127.76758759</v>
      </c>
    </row>
    <row r="5950" spans="1:2">
      <c r="A5950" s="32">
        <v>0</v>
      </c>
      <c r="B5950" s="32">
        <v>210.96666667</v>
      </c>
    </row>
    <row r="5951" spans="1:2">
      <c r="A5951" s="32">
        <v>0</v>
      </c>
      <c r="B5951" s="32">
        <v>209.04311656</v>
      </c>
    </row>
    <row r="5952" spans="1:2">
      <c r="A5952" s="32">
        <v>0</v>
      </c>
      <c r="B5952" s="32">
        <v>223.88104</v>
      </c>
    </row>
    <row r="5953" spans="1:2">
      <c r="A5953" s="32">
        <v>0</v>
      </c>
      <c r="B5953" s="32">
        <v>193.70205076</v>
      </c>
    </row>
    <row r="5954" spans="1:2">
      <c r="A5954" s="32">
        <v>0</v>
      </c>
      <c r="B5954" s="32">
        <v>214.42620557</v>
      </c>
    </row>
    <row r="5955" spans="1:2">
      <c r="A5955" s="32">
        <v>0</v>
      </c>
      <c r="B5955" s="32">
        <v>218.30497768</v>
      </c>
    </row>
    <row r="5956" spans="1:2">
      <c r="A5956" s="32">
        <v>0</v>
      </c>
      <c r="B5956" s="32">
        <v>205.65015947</v>
      </c>
    </row>
    <row r="5957" spans="1:2">
      <c r="A5957" s="32">
        <v>0</v>
      </c>
      <c r="B5957" s="32">
        <v>221.80871754</v>
      </c>
    </row>
    <row r="5958" spans="1:2">
      <c r="A5958" s="32">
        <v>0</v>
      </c>
      <c r="B5958" s="32">
        <v>208.69206982</v>
      </c>
    </row>
    <row r="5959" spans="1:2">
      <c r="A5959" s="32">
        <v>0</v>
      </c>
      <c r="B5959" s="32">
        <v>212.27969667</v>
      </c>
    </row>
    <row r="5960" spans="1:2">
      <c r="A5960" s="32">
        <v>0</v>
      </c>
      <c r="B5960" s="32">
        <v>213.89270901</v>
      </c>
    </row>
    <row r="5961" spans="1:2">
      <c r="A5961" s="32">
        <v>0</v>
      </c>
      <c r="B5961" s="32">
        <v>219.60100218</v>
      </c>
    </row>
  </sheetData>
  <autoFilter ref="A1:B444">
    <sortState ref="A2:B444">
      <sortCondition ref="B1" descending="1"/>
    </sortState>
    <extLst/>
  </autoFilter>
  <mergeCells count="2">
    <mergeCell ref="F9:G9"/>
    <mergeCell ref="E1:K2"/>
  </mergeCells>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5961"/>
  <sheetViews>
    <sheetView workbookViewId="0">
      <selection activeCell="C10" sqref="C10"/>
    </sheetView>
  </sheetViews>
  <sheetFormatPr defaultColWidth="9.14285714285714" defaultRowHeight="15"/>
  <cols>
    <col min="1" max="1" width="9.57142857142857" customWidth="1"/>
    <col min="2" max="2" width="8.42857142857143" customWidth="1"/>
    <col min="3" max="3" width="9"/>
    <col min="5" max="5" width="12.8571428571429"/>
    <col min="9" max="9" width="12.8571428571429"/>
  </cols>
  <sheetData>
    <row r="1" spans="1:11">
      <c r="A1" s="35" t="s">
        <v>3</v>
      </c>
      <c r="B1" s="35" t="s">
        <v>5</v>
      </c>
      <c r="C1" s="35" t="s">
        <v>0</v>
      </c>
      <c r="F1" s="36" t="s">
        <v>34</v>
      </c>
      <c r="G1" s="36"/>
      <c r="H1" s="36"/>
      <c r="I1" s="36"/>
      <c r="J1" s="36"/>
      <c r="K1" s="36"/>
    </row>
    <row r="2" spans="1:11">
      <c r="A2" s="32">
        <v>39025</v>
      </c>
      <c r="B2" s="32" t="s">
        <v>14</v>
      </c>
      <c r="C2" s="32">
        <v>1</v>
      </c>
      <c r="F2" s="36"/>
      <c r="G2" s="36"/>
      <c r="H2" s="36"/>
      <c r="I2" s="36"/>
      <c r="J2" s="36"/>
      <c r="K2" s="36"/>
    </row>
    <row r="3" spans="1:11">
      <c r="A3" s="32">
        <v>68400</v>
      </c>
      <c r="B3" s="32" t="s">
        <v>14</v>
      </c>
      <c r="C3" s="32">
        <v>1</v>
      </c>
      <c r="F3" s="36"/>
      <c r="G3" s="36"/>
      <c r="H3" s="36"/>
      <c r="I3" s="36"/>
      <c r="J3" s="36"/>
      <c r="K3" s="36"/>
    </row>
    <row r="4" spans="1:3">
      <c r="A4" s="32">
        <v>16700</v>
      </c>
      <c r="B4" s="32" t="s">
        <v>14</v>
      </c>
      <c r="C4" s="32">
        <v>1</v>
      </c>
    </row>
    <row r="5" spans="1:9">
      <c r="A5" s="32"/>
      <c r="B5" s="32"/>
      <c r="C5" s="32">
        <v>1</v>
      </c>
      <c r="F5" s="37" t="s">
        <v>35</v>
      </c>
      <c r="G5" s="37"/>
      <c r="H5" s="37"/>
      <c r="I5" s="38">
        <f>AVERAGEIFS(A2:A5961,B2:B5961,"Self",C2:C5961,"1")</f>
        <v>127513.358490566</v>
      </c>
    </row>
    <row r="6" spans="1:9">
      <c r="A6" s="32">
        <v>112000</v>
      </c>
      <c r="B6" s="32" t="s">
        <v>15</v>
      </c>
      <c r="C6" s="32">
        <v>0</v>
      </c>
      <c r="F6" s="37"/>
      <c r="G6" s="37"/>
      <c r="H6" s="37"/>
      <c r="I6" s="38"/>
    </row>
    <row r="7" spans="1:9">
      <c r="A7" s="32">
        <v>40320</v>
      </c>
      <c r="B7" s="32" t="s">
        <v>14</v>
      </c>
      <c r="C7" s="32">
        <v>1</v>
      </c>
      <c r="F7" s="37"/>
      <c r="G7" s="37"/>
      <c r="H7" s="37"/>
      <c r="I7" s="38"/>
    </row>
    <row r="8" spans="1:3">
      <c r="A8" s="32">
        <v>57037</v>
      </c>
      <c r="B8" s="32" t="s">
        <v>14</v>
      </c>
      <c r="C8" s="32">
        <v>1</v>
      </c>
    </row>
    <row r="9" spans="1:3">
      <c r="A9" s="32">
        <v>43034</v>
      </c>
      <c r="B9" s="32" t="s">
        <v>14</v>
      </c>
      <c r="C9" s="32">
        <v>1</v>
      </c>
    </row>
    <row r="10" spans="1:3">
      <c r="A10" s="32">
        <v>46740</v>
      </c>
      <c r="B10" s="32" t="s">
        <v>14</v>
      </c>
      <c r="C10" s="32">
        <v>1</v>
      </c>
    </row>
    <row r="11" spans="1:3">
      <c r="A11" s="32">
        <v>62250</v>
      </c>
      <c r="B11" s="32" t="s">
        <v>16</v>
      </c>
      <c r="C11" s="32">
        <v>1</v>
      </c>
    </row>
    <row r="12" spans="1:3">
      <c r="A12" s="32"/>
      <c r="B12" s="32"/>
      <c r="C12" s="32">
        <v>1</v>
      </c>
    </row>
    <row r="13" spans="1:3">
      <c r="A13" s="32">
        <v>29800</v>
      </c>
      <c r="B13" s="32" t="s">
        <v>15</v>
      </c>
      <c r="C13" s="32">
        <v>1</v>
      </c>
    </row>
    <row r="14" spans="1:3">
      <c r="A14" s="32">
        <v>55000</v>
      </c>
      <c r="B14" s="32" t="s">
        <v>14</v>
      </c>
      <c r="C14" s="32">
        <v>1</v>
      </c>
    </row>
    <row r="15" spans="1:3">
      <c r="A15" s="32">
        <v>87400</v>
      </c>
      <c r="B15" s="32" t="s">
        <v>17</v>
      </c>
      <c r="C15" s="32">
        <v>0</v>
      </c>
    </row>
    <row r="16" spans="1:3">
      <c r="A16" s="32">
        <v>83850</v>
      </c>
      <c r="B16" s="32" t="s">
        <v>14</v>
      </c>
      <c r="C16" s="32">
        <v>1</v>
      </c>
    </row>
    <row r="17" spans="1:3">
      <c r="A17" s="32">
        <v>34687</v>
      </c>
      <c r="B17" s="32" t="s">
        <v>14</v>
      </c>
      <c r="C17" s="32">
        <v>1</v>
      </c>
    </row>
    <row r="18" spans="1:3">
      <c r="A18" s="32">
        <v>102600</v>
      </c>
      <c r="B18" s="32" t="s">
        <v>17</v>
      </c>
      <c r="C18" s="32">
        <v>1</v>
      </c>
    </row>
    <row r="19" spans="1:3">
      <c r="A19" s="32"/>
      <c r="B19" s="32"/>
      <c r="C19" s="32">
        <v>1</v>
      </c>
    </row>
    <row r="20" spans="1:3">
      <c r="A20" s="32">
        <v>40150</v>
      </c>
      <c r="B20" s="32" t="s">
        <v>14</v>
      </c>
      <c r="C20" s="32">
        <v>1</v>
      </c>
    </row>
    <row r="21" spans="1:3">
      <c r="A21" s="32">
        <v>120953</v>
      </c>
      <c r="B21" s="32" t="s">
        <v>15</v>
      </c>
      <c r="C21" s="32">
        <v>0</v>
      </c>
    </row>
    <row r="22" spans="1:3">
      <c r="A22" s="32">
        <v>46200</v>
      </c>
      <c r="B22" s="32" t="s">
        <v>14</v>
      </c>
      <c r="C22" s="32">
        <v>1</v>
      </c>
    </row>
    <row r="23" spans="1:3">
      <c r="A23" s="32">
        <v>73395</v>
      </c>
      <c r="B23" s="32" t="s">
        <v>18</v>
      </c>
      <c r="C23" s="32">
        <v>1</v>
      </c>
    </row>
    <row r="24" spans="1:3">
      <c r="A24" s="32">
        <v>40800</v>
      </c>
      <c r="B24" s="32" t="s">
        <v>17</v>
      </c>
      <c r="C24" s="32">
        <v>1</v>
      </c>
    </row>
    <row r="25" spans="1:3">
      <c r="A25" s="32"/>
      <c r="B25" s="32" t="s">
        <v>17</v>
      </c>
      <c r="C25" s="32">
        <v>1</v>
      </c>
    </row>
    <row r="26" spans="1:3">
      <c r="A26" s="32">
        <v>17180</v>
      </c>
      <c r="B26" s="32" t="s">
        <v>14</v>
      </c>
      <c r="C26" s="32">
        <v>1</v>
      </c>
    </row>
    <row r="27" spans="1:3">
      <c r="A27" s="32">
        <v>47471</v>
      </c>
      <c r="B27" s="32" t="s">
        <v>17</v>
      </c>
      <c r="C27" s="32">
        <v>1</v>
      </c>
    </row>
    <row r="28" spans="1:3">
      <c r="A28" s="32">
        <v>117195</v>
      </c>
      <c r="B28" s="32" t="s">
        <v>15</v>
      </c>
      <c r="C28" s="32">
        <v>0</v>
      </c>
    </row>
    <row r="29" spans="1:3">
      <c r="A29" s="32">
        <v>20200</v>
      </c>
      <c r="B29" s="32"/>
      <c r="C29" s="32">
        <v>1</v>
      </c>
    </row>
    <row r="30" spans="1:3">
      <c r="A30" s="32">
        <v>36350</v>
      </c>
      <c r="B30" s="32" t="s">
        <v>14</v>
      </c>
      <c r="C30" s="32">
        <v>1</v>
      </c>
    </row>
    <row r="31" spans="1:3">
      <c r="A31" s="32">
        <v>44516</v>
      </c>
      <c r="B31" s="32" t="s">
        <v>19</v>
      </c>
      <c r="C31" s="32">
        <v>0</v>
      </c>
    </row>
    <row r="32" spans="1:3">
      <c r="A32" s="32">
        <v>78600</v>
      </c>
      <c r="B32" s="32" t="s">
        <v>18</v>
      </c>
      <c r="C32" s="32">
        <v>0</v>
      </c>
    </row>
    <row r="33" spans="1:3">
      <c r="A33" s="32">
        <v>63100</v>
      </c>
      <c r="B33" s="32" t="s">
        <v>19</v>
      </c>
      <c r="C33" s="32">
        <v>1</v>
      </c>
    </row>
    <row r="34" spans="1:3">
      <c r="A34" s="32">
        <v>60850</v>
      </c>
      <c r="B34" s="32" t="s">
        <v>14</v>
      </c>
      <c r="C34" s="32">
        <v>1</v>
      </c>
    </row>
    <row r="35" spans="1:3">
      <c r="A35" s="32">
        <v>113000</v>
      </c>
      <c r="B35" s="32" t="s">
        <v>18</v>
      </c>
      <c r="C35" s="32">
        <v>1</v>
      </c>
    </row>
    <row r="36" spans="1:3">
      <c r="A36" s="32">
        <v>112505</v>
      </c>
      <c r="B36" s="32" t="s">
        <v>15</v>
      </c>
      <c r="C36" s="32">
        <v>0</v>
      </c>
    </row>
    <row r="37" spans="1:3">
      <c r="A37" s="32">
        <v>120702</v>
      </c>
      <c r="B37" s="32" t="s">
        <v>15</v>
      </c>
      <c r="C37" s="32">
        <v>0</v>
      </c>
    </row>
    <row r="38" spans="1:3">
      <c r="A38" s="32">
        <v>67996</v>
      </c>
      <c r="B38" s="32" t="s">
        <v>14</v>
      </c>
      <c r="C38" s="32">
        <v>1</v>
      </c>
    </row>
    <row r="39" spans="1:3">
      <c r="A39" s="32">
        <v>70915</v>
      </c>
      <c r="B39" s="32" t="s">
        <v>17</v>
      </c>
      <c r="C39" s="32">
        <v>1</v>
      </c>
    </row>
    <row r="40" spans="1:3">
      <c r="A40" s="32">
        <v>121729</v>
      </c>
      <c r="B40" s="32" t="s">
        <v>15</v>
      </c>
      <c r="C40" s="32">
        <v>0</v>
      </c>
    </row>
    <row r="41" spans="1:3">
      <c r="A41" s="32">
        <v>20300</v>
      </c>
      <c r="B41" s="32" t="s">
        <v>14</v>
      </c>
      <c r="C41" s="32">
        <v>1</v>
      </c>
    </row>
    <row r="42" spans="1:3">
      <c r="A42" s="32">
        <v>8800</v>
      </c>
      <c r="B42" s="32" t="s">
        <v>14</v>
      </c>
      <c r="C42" s="32">
        <v>1</v>
      </c>
    </row>
    <row r="43" spans="1:3">
      <c r="A43" s="32">
        <v>33000</v>
      </c>
      <c r="B43" s="32" t="s">
        <v>14</v>
      </c>
      <c r="C43" s="32">
        <v>1</v>
      </c>
    </row>
    <row r="44" spans="1:3">
      <c r="A44" s="32">
        <v>193500</v>
      </c>
      <c r="B44" s="32" t="s">
        <v>14</v>
      </c>
      <c r="C44" s="32">
        <v>1</v>
      </c>
    </row>
    <row r="45" spans="1:3">
      <c r="A45" s="32">
        <v>29750</v>
      </c>
      <c r="B45" s="32" t="s">
        <v>14</v>
      </c>
      <c r="C45" s="32">
        <v>1</v>
      </c>
    </row>
    <row r="46" spans="1:3">
      <c r="A46" s="32">
        <v>14500</v>
      </c>
      <c r="B46" s="32" t="s">
        <v>14</v>
      </c>
      <c r="C46" s="32">
        <v>1</v>
      </c>
    </row>
    <row r="47" spans="1:3">
      <c r="A47" s="32">
        <v>14100</v>
      </c>
      <c r="B47" s="32" t="s">
        <v>14</v>
      </c>
      <c r="C47" s="32">
        <v>1</v>
      </c>
    </row>
    <row r="48" spans="1:3">
      <c r="A48" s="32">
        <v>82700</v>
      </c>
      <c r="B48" s="32" t="s">
        <v>18</v>
      </c>
      <c r="C48" s="32">
        <v>1</v>
      </c>
    </row>
    <row r="49" spans="1:3">
      <c r="A49" s="32">
        <v>45900</v>
      </c>
      <c r="B49" s="32" t="s">
        <v>17</v>
      </c>
      <c r="C49" s="32">
        <v>1</v>
      </c>
    </row>
    <row r="50" spans="1:3">
      <c r="A50" s="32">
        <v>71500</v>
      </c>
      <c r="B50" s="32" t="s">
        <v>17</v>
      </c>
      <c r="C50" s="32">
        <v>0</v>
      </c>
    </row>
    <row r="51" spans="1:3">
      <c r="A51" s="32">
        <v>56400</v>
      </c>
      <c r="B51" s="32" t="s">
        <v>15</v>
      </c>
      <c r="C51" s="32">
        <v>0</v>
      </c>
    </row>
    <row r="52" spans="1:3">
      <c r="A52" s="32">
        <v>36100</v>
      </c>
      <c r="B52" s="32" t="s">
        <v>14</v>
      </c>
      <c r="C52" s="32">
        <v>1</v>
      </c>
    </row>
    <row r="53" spans="1:3">
      <c r="A53" s="32">
        <v>70400</v>
      </c>
      <c r="B53" s="32"/>
      <c r="C53" s="32">
        <v>0</v>
      </c>
    </row>
    <row r="54" spans="1:3">
      <c r="A54" s="32">
        <v>74566</v>
      </c>
      <c r="B54" s="32" t="s">
        <v>17</v>
      </c>
      <c r="C54" s="32">
        <v>0</v>
      </c>
    </row>
    <row r="55" spans="1:3">
      <c r="A55" s="32">
        <v>61000</v>
      </c>
      <c r="B55" s="32" t="s">
        <v>18</v>
      </c>
      <c r="C55" s="32">
        <v>1</v>
      </c>
    </row>
    <row r="56" spans="1:3">
      <c r="A56" s="32">
        <v>40834</v>
      </c>
      <c r="B56" s="32" t="s">
        <v>14</v>
      </c>
      <c r="C56" s="32">
        <v>1</v>
      </c>
    </row>
    <row r="57" spans="1:3">
      <c r="A57" s="32">
        <v>64850</v>
      </c>
      <c r="B57" s="32" t="s">
        <v>14</v>
      </c>
      <c r="C57" s="32">
        <v>1</v>
      </c>
    </row>
    <row r="58" spans="1:3">
      <c r="A58" s="32">
        <v>87266</v>
      </c>
      <c r="B58" s="32" t="s">
        <v>18</v>
      </c>
      <c r="C58" s="32">
        <v>0</v>
      </c>
    </row>
    <row r="59" spans="1:3">
      <c r="A59" s="32"/>
      <c r="B59" s="32" t="s">
        <v>17</v>
      </c>
      <c r="C59" s="32">
        <v>1</v>
      </c>
    </row>
    <row r="60" spans="1:3">
      <c r="A60" s="32">
        <v>134527</v>
      </c>
      <c r="B60" s="32" t="s">
        <v>16</v>
      </c>
      <c r="C60" s="32">
        <v>1</v>
      </c>
    </row>
    <row r="61" spans="1:3">
      <c r="A61" s="32">
        <v>164317</v>
      </c>
      <c r="B61" s="32" t="s">
        <v>14</v>
      </c>
      <c r="C61" s="32">
        <v>1</v>
      </c>
    </row>
    <row r="62" spans="1:3">
      <c r="A62" s="32">
        <v>52000</v>
      </c>
      <c r="B62" s="32" t="s">
        <v>15</v>
      </c>
      <c r="C62" s="32">
        <v>1</v>
      </c>
    </row>
    <row r="63" spans="1:3">
      <c r="A63" s="32">
        <v>38666</v>
      </c>
      <c r="B63" s="32" t="s">
        <v>14</v>
      </c>
      <c r="C63" s="32">
        <v>1</v>
      </c>
    </row>
    <row r="64" spans="1:3">
      <c r="A64" s="32">
        <v>20494</v>
      </c>
      <c r="B64" s="32" t="s">
        <v>14</v>
      </c>
      <c r="C64" s="32">
        <v>1</v>
      </c>
    </row>
    <row r="65" spans="1:3">
      <c r="A65" s="32">
        <v>61800</v>
      </c>
      <c r="B65" s="32" t="s">
        <v>18</v>
      </c>
      <c r="C65" s="32">
        <v>1</v>
      </c>
    </row>
    <row r="66" spans="1:3">
      <c r="A66" s="32">
        <v>52490</v>
      </c>
      <c r="B66" s="32" t="s">
        <v>17</v>
      </c>
      <c r="C66" s="32">
        <v>1</v>
      </c>
    </row>
    <row r="67" spans="1:3">
      <c r="A67" s="32">
        <v>111800</v>
      </c>
      <c r="B67" s="32" t="s">
        <v>18</v>
      </c>
      <c r="C67" s="32">
        <v>0</v>
      </c>
    </row>
    <row r="68" spans="1:3">
      <c r="A68" s="32">
        <v>76484</v>
      </c>
      <c r="B68" s="32" t="s">
        <v>17</v>
      </c>
      <c r="C68" s="32">
        <v>0</v>
      </c>
    </row>
    <row r="69" spans="1:3">
      <c r="A69" s="32">
        <v>114743</v>
      </c>
      <c r="B69" s="32" t="s">
        <v>15</v>
      </c>
      <c r="C69" s="32">
        <v>0</v>
      </c>
    </row>
    <row r="70" spans="1:3">
      <c r="A70" s="32">
        <v>61000</v>
      </c>
      <c r="B70" s="32" t="s">
        <v>15</v>
      </c>
      <c r="C70" s="32">
        <v>1</v>
      </c>
    </row>
    <row r="71" spans="1:3">
      <c r="A71" s="32">
        <v>63989</v>
      </c>
      <c r="B71" s="32" t="s">
        <v>15</v>
      </c>
      <c r="C71" s="32">
        <v>0</v>
      </c>
    </row>
    <row r="72" spans="1:3">
      <c r="A72" s="32">
        <v>21144</v>
      </c>
      <c r="B72" s="32" t="s">
        <v>14</v>
      </c>
      <c r="C72" s="32">
        <v>1</v>
      </c>
    </row>
    <row r="73" spans="1:3">
      <c r="A73" s="32">
        <v>97692</v>
      </c>
      <c r="B73" s="32" t="s">
        <v>17</v>
      </c>
      <c r="C73" s="32">
        <v>1</v>
      </c>
    </row>
    <row r="74" spans="1:3">
      <c r="A74" s="32">
        <v>63459</v>
      </c>
      <c r="B74" s="32" t="s">
        <v>15</v>
      </c>
      <c r="C74" s="32">
        <v>0</v>
      </c>
    </row>
    <row r="75" spans="1:3">
      <c r="A75" s="32">
        <v>73189</v>
      </c>
      <c r="B75" s="32"/>
      <c r="C75" s="32">
        <v>0</v>
      </c>
    </row>
    <row r="76" spans="1:3">
      <c r="A76" s="32">
        <v>46045</v>
      </c>
      <c r="B76" s="32" t="s">
        <v>19</v>
      </c>
      <c r="C76" s="32">
        <v>0</v>
      </c>
    </row>
    <row r="77" spans="1:3">
      <c r="A77" s="32">
        <v>45960</v>
      </c>
      <c r="B77" s="32" t="s">
        <v>14</v>
      </c>
      <c r="C77" s="32">
        <v>1</v>
      </c>
    </row>
    <row r="78" spans="1:3">
      <c r="A78" s="32">
        <v>22092</v>
      </c>
      <c r="B78" s="32" t="s">
        <v>14</v>
      </c>
      <c r="C78" s="32">
        <v>1</v>
      </c>
    </row>
    <row r="79" spans="1:3">
      <c r="A79" s="32">
        <v>63000</v>
      </c>
      <c r="B79" s="32" t="s">
        <v>18</v>
      </c>
      <c r="C79" s="32">
        <v>0</v>
      </c>
    </row>
    <row r="80" spans="1:3">
      <c r="A80" s="32">
        <v>118742</v>
      </c>
      <c r="B80" s="32" t="s">
        <v>15</v>
      </c>
      <c r="C80" s="32">
        <v>0</v>
      </c>
    </row>
    <row r="81" spans="1:3">
      <c r="A81" s="32">
        <v>39000</v>
      </c>
      <c r="B81" s="32" t="s">
        <v>17</v>
      </c>
      <c r="C81" s="32">
        <v>1</v>
      </c>
    </row>
    <row r="82" spans="1:3">
      <c r="A82" s="32">
        <v>112774</v>
      </c>
      <c r="B82" s="32" t="s">
        <v>15</v>
      </c>
      <c r="C82" s="32">
        <v>0</v>
      </c>
    </row>
    <row r="83" spans="1:3">
      <c r="A83" s="32">
        <v>61777</v>
      </c>
      <c r="B83" s="32" t="s">
        <v>15</v>
      </c>
      <c r="C83" s="32">
        <v>0</v>
      </c>
    </row>
    <row r="84" spans="1:3">
      <c r="A84" s="32">
        <v>80609</v>
      </c>
      <c r="B84" s="32" t="s">
        <v>14</v>
      </c>
      <c r="C84" s="32">
        <v>1</v>
      </c>
    </row>
    <row r="85" spans="1:3">
      <c r="A85" s="32">
        <v>31960</v>
      </c>
      <c r="B85" s="32" t="s">
        <v>15</v>
      </c>
      <c r="C85" s="32">
        <v>1</v>
      </c>
    </row>
    <row r="86" spans="1:3">
      <c r="A86" s="32">
        <v>52012</v>
      </c>
      <c r="B86" s="32" t="s">
        <v>18</v>
      </c>
      <c r="C86" s="32">
        <v>1</v>
      </c>
    </row>
    <row r="87" spans="1:3">
      <c r="A87" s="32">
        <v>37200</v>
      </c>
      <c r="B87" s="32" t="s">
        <v>14</v>
      </c>
      <c r="C87" s="32">
        <v>1</v>
      </c>
    </row>
    <row r="88" spans="1:3">
      <c r="A88" s="32">
        <v>76725</v>
      </c>
      <c r="B88" s="32" t="s">
        <v>14</v>
      </c>
      <c r="C88" s="32">
        <v>1</v>
      </c>
    </row>
    <row r="89" spans="1:3">
      <c r="A89" s="32">
        <v>69440</v>
      </c>
      <c r="B89" s="32" t="s">
        <v>14</v>
      </c>
      <c r="C89" s="32">
        <v>1</v>
      </c>
    </row>
    <row r="90" spans="1:3">
      <c r="A90" s="32">
        <v>18000</v>
      </c>
      <c r="B90" s="32" t="s">
        <v>14</v>
      </c>
      <c r="C90" s="32">
        <v>1</v>
      </c>
    </row>
    <row r="91" spans="1:3">
      <c r="A91" s="32">
        <v>58350</v>
      </c>
      <c r="B91" s="32" t="s">
        <v>17</v>
      </c>
      <c r="C91" s="32">
        <v>1</v>
      </c>
    </row>
    <row r="92" spans="1:3">
      <c r="A92" s="32">
        <v>16020</v>
      </c>
      <c r="B92" s="32" t="s">
        <v>14</v>
      </c>
      <c r="C92" s="32">
        <v>1</v>
      </c>
    </row>
    <row r="93" spans="1:3">
      <c r="A93" s="32">
        <v>79050</v>
      </c>
      <c r="B93" s="32" t="s">
        <v>14</v>
      </c>
      <c r="C93" s="32">
        <v>0</v>
      </c>
    </row>
    <row r="94" spans="1:3">
      <c r="A94" s="32">
        <v>45760</v>
      </c>
      <c r="B94" s="32"/>
      <c r="C94" s="32">
        <v>0</v>
      </c>
    </row>
    <row r="95" spans="1:3">
      <c r="A95" s="32">
        <v>78000</v>
      </c>
      <c r="B95" s="32" t="s">
        <v>14</v>
      </c>
      <c r="C95" s="32">
        <v>0</v>
      </c>
    </row>
    <row r="96" spans="1:3">
      <c r="A96" s="32">
        <v>63990</v>
      </c>
      <c r="B96" s="32" t="s">
        <v>16</v>
      </c>
      <c r="C96" s="32">
        <v>0</v>
      </c>
    </row>
    <row r="97" spans="1:3">
      <c r="A97" s="32">
        <v>93000</v>
      </c>
      <c r="B97" s="32" t="s">
        <v>18</v>
      </c>
      <c r="C97" s="32">
        <v>1</v>
      </c>
    </row>
    <row r="98" spans="1:3">
      <c r="A98" s="32">
        <v>59000</v>
      </c>
      <c r="B98" s="32" t="s">
        <v>14</v>
      </c>
      <c r="C98" s="32">
        <v>1</v>
      </c>
    </row>
    <row r="99" spans="1:3">
      <c r="A99" s="32">
        <v>80698</v>
      </c>
      <c r="B99" s="32" t="s">
        <v>17</v>
      </c>
      <c r="C99" s="32">
        <v>0</v>
      </c>
    </row>
    <row r="100" spans="1:3">
      <c r="A100" s="32">
        <v>71865</v>
      </c>
      <c r="B100" s="32" t="s">
        <v>17</v>
      </c>
      <c r="C100" s="32">
        <v>0</v>
      </c>
    </row>
    <row r="101" spans="1:3">
      <c r="A101" s="32">
        <v>19132</v>
      </c>
      <c r="B101" s="32" t="s">
        <v>14</v>
      </c>
      <c r="C101" s="32">
        <v>1</v>
      </c>
    </row>
    <row r="102" spans="1:3">
      <c r="A102" s="32">
        <v>65000</v>
      </c>
      <c r="B102" s="32" t="s">
        <v>14</v>
      </c>
      <c r="C102" s="32">
        <v>1</v>
      </c>
    </row>
    <row r="103" spans="1:3">
      <c r="A103" s="32">
        <v>63797</v>
      </c>
      <c r="B103" s="32" t="s">
        <v>18</v>
      </c>
      <c r="C103" s="32">
        <v>0</v>
      </c>
    </row>
    <row r="104" spans="1:3">
      <c r="A104" s="32">
        <v>59218</v>
      </c>
      <c r="B104" s="32" t="s">
        <v>15</v>
      </c>
      <c r="C104" s="32">
        <v>0</v>
      </c>
    </row>
    <row r="105" spans="1:3">
      <c r="A105" s="32">
        <v>50225</v>
      </c>
      <c r="B105" s="32" t="s">
        <v>14</v>
      </c>
      <c r="C105" s="32">
        <v>1</v>
      </c>
    </row>
    <row r="106" spans="1:3">
      <c r="A106" s="32">
        <v>77000</v>
      </c>
      <c r="B106" s="32" t="s">
        <v>16</v>
      </c>
      <c r="C106" s="32">
        <v>0</v>
      </c>
    </row>
    <row r="107" spans="1:3">
      <c r="A107" s="32">
        <v>55085</v>
      </c>
      <c r="B107" s="32"/>
      <c r="C107" s="32">
        <v>0</v>
      </c>
    </row>
    <row r="108" spans="1:3">
      <c r="A108" s="32">
        <v>82953</v>
      </c>
      <c r="B108" s="32" t="s">
        <v>14</v>
      </c>
      <c r="C108" s="32">
        <v>0</v>
      </c>
    </row>
    <row r="109" spans="1:3">
      <c r="A109" s="32">
        <v>58541</v>
      </c>
      <c r="B109" s="32" t="s">
        <v>15</v>
      </c>
      <c r="C109" s="32">
        <v>0</v>
      </c>
    </row>
    <row r="110" spans="1:3">
      <c r="A110" s="32">
        <v>78698</v>
      </c>
      <c r="B110" s="32" t="s">
        <v>16</v>
      </c>
      <c r="C110" s="32">
        <v>0</v>
      </c>
    </row>
    <row r="111" spans="1:3">
      <c r="A111" s="32">
        <v>79852</v>
      </c>
      <c r="B111" s="32" t="s">
        <v>14</v>
      </c>
      <c r="C111" s="32">
        <v>0</v>
      </c>
    </row>
    <row r="112" spans="1:3">
      <c r="A112" s="32">
        <v>80027</v>
      </c>
      <c r="B112" s="32" t="s">
        <v>14</v>
      </c>
      <c r="C112" s="32">
        <v>0</v>
      </c>
    </row>
    <row r="113" spans="1:3">
      <c r="A113" s="32">
        <v>63869</v>
      </c>
      <c r="B113" s="32" t="s">
        <v>18</v>
      </c>
      <c r="C113" s="32">
        <v>0</v>
      </c>
    </row>
    <row r="114" spans="1:3">
      <c r="A114" s="32">
        <v>60250</v>
      </c>
      <c r="B114" s="32"/>
      <c r="C114" s="32">
        <v>0</v>
      </c>
    </row>
    <row r="115" spans="1:3">
      <c r="A115" s="32">
        <v>64074</v>
      </c>
      <c r="B115" s="32" t="s">
        <v>15</v>
      </c>
      <c r="C115" s="32">
        <v>1</v>
      </c>
    </row>
    <row r="116" spans="1:3">
      <c r="A116" s="32">
        <v>79087</v>
      </c>
      <c r="B116" s="32" t="s">
        <v>14</v>
      </c>
      <c r="C116" s="32">
        <v>0</v>
      </c>
    </row>
    <row r="117" spans="1:3">
      <c r="A117" s="32">
        <v>77182</v>
      </c>
      <c r="B117" s="32"/>
      <c r="C117" s="32">
        <v>0</v>
      </c>
    </row>
    <row r="118" spans="1:3">
      <c r="A118" s="32">
        <v>66000</v>
      </c>
      <c r="B118" s="32" t="s">
        <v>14</v>
      </c>
      <c r="C118" s="32">
        <v>1</v>
      </c>
    </row>
    <row r="119" spans="1:3">
      <c r="A119" s="32">
        <v>79247</v>
      </c>
      <c r="B119" s="32" t="s">
        <v>14</v>
      </c>
      <c r="C119" s="32">
        <v>0</v>
      </c>
    </row>
    <row r="120" spans="1:3">
      <c r="A120" s="32">
        <v>49044</v>
      </c>
      <c r="B120" s="32"/>
      <c r="C120" s="32">
        <v>0</v>
      </c>
    </row>
    <row r="121" spans="1:3">
      <c r="A121" s="32"/>
      <c r="B121" s="32" t="s">
        <v>14</v>
      </c>
      <c r="C121" s="32">
        <v>1</v>
      </c>
    </row>
    <row r="122" spans="1:3">
      <c r="A122" s="32">
        <v>46000</v>
      </c>
      <c r="B122" s="32" t="s">
        <v>17</v>
      </c>
      <c r="C122" s="32">
        <v>1</v>
      </c>
    </row>
    <row r="123" spans="1:3">
      <c r="A123" s="32">
        <v>87000</v>
      </c>
      <c r="B123" s="32" t="s">
        <v>18</v>
      </c>
      <c r="C123" s="32">
        <v>1</v>
      </c>
    </row>
    <row r="124" spans="1:3">
      <c r="A124" s="32">
        <v>50000</v>
      </c>
      <c r="B124" s="32" t="s">
        <v>14</v>
      </c>
      <c r="C124" s="32">
        <v>0</v>
      </c>
    </row>
    <row r="125" spans="1:3">
      <c r="A125" s="32">
        <v>146870</v>
      </c>
      <c r="B125" s="32" t="s">
        <v>18</v>
      </c>
      <c r="C125" s="32">
        <v>1</v>
      </c>
    </row>
    <row r="126" spans="1:3">
      <c r="A126" s="32">
        <v>105800</v>
      </c>
      <c r="B126" s="32" t="s">
        <v>14</v>
      </c>
      <c r="C126" s="32">
        <v>1</v>
      </c>
    </row>
    <row r="127" spans="1:3">
      <c r="A127" s="32">
        <v>97205</v>
      </c>
      <c r="B127" s="32" t="s">
        <v>17</v>
      </c>
      <c r="C127" s="32">
        <v>0</v>
      </c>
    </row>
    <row r="128" spans="1:3">
      <c r="A128" s="32">
        <v>88566</v>
      </c>
      <c r="B128" s="32" t="s">
        <v>14</v>
      </c>
      <c r="C128" s="32">
        <v>0</v>
      </c>
    </row>
    <row r="129" spans="1:3">
      <c r="A129" s="32">
        <v>59511</v>
      </c>
      <c r="B129" s="32"/>
      <c r="C129" s="32">
        <v>0</v>
      </c>
    </row>
    <row r="130" spans="1:3">
      <c r="A130" s="32">
        <v>58238</v>
      </c>
      <c r="B130" s="32" t="s">
        <v>18</v>
      </c>
      <c r="C130" s="32">
        <v>1</v>
      </c>
    </row>
    <row r="131" spans="1:3">
      <c r="A131" s="32">
        <v>115506</v>
      </c>
      <c r="B131" s="32" t="s">
        <v>18</v>
      </c>
      <c r="C131" s="32">
        <v>0</v>
      </c>
    </row>
    <row r="132" spans="1:3">
      <c r="A132" s="32">
        <v>45000</v>
      </c>
      <c r="B132" s="32" t="s">
        <v>18</v>
      </c>
      <c r="C132" s="32">
        <v>1</v>
      </c>
    </row>
    <row r="133" spans="1:3">
      <c r="A133" s="32">
        <v>97191</v>
      </c>
      <c r="B133" s="32" t="s">
        <v>17</v>
      </c>
      <c r="C133" s="32">
        <v>0</v>
      </c>
    </row>
    <row r="134" spans="1:3">
      <c r="A134" s="32">
        <v>63102</v>
      </c>
      <c r="B134" s="32" t="s">
        <v>18</v>
      </c>
      <c r="C134" s="32">
        <v>0</v>
      </c>
    </row>
    <row r="135" spans="1:3">
      <c r="A135" s="32">
        <v>88342</v>
      </c>
      <c r="B135" s="32" t="s">
        <v>18</v>
      </c>
      <c r="C135" s="32">
        <v>0</v>
      </c>
    </row>
    <row r="136" spans="1:3">
      <c r="A136" s="32">
        <v>63348</v>
      </c>
      <c r="B136" s="32" t="s">
        <v>18</v>
      </c>
      <c r="C136" s="32">
        <v>0</v>
      </c>
    </row>
    <row r="137" spans="1:3">
      <c r="A137" s="32">
        <v>90408</v>
      </c>
      <c r="B137" s="32" t="s">
        <v>17</v>
      </c>
      <c r="C137" s="32">
        <v>0</v>
      </c>
    </row>
    <row r="138" spans="1:3">
      <c r="A138" s="32">
        <v>23031</v>
      </c>
      <c r="B138" s="32" t="s">
        <v>14</v>
      </c>
      <c r="C138" s="32">
        <v>1</v>
      </c>
    </row>
    <row r="139" spans="1:3">
      <c r="A139" s="32">
        <v>84630</v>
      </c>
      <c r="B139" s="32" t="s">
        <v>14</v>
      </c>
      <c r="C139" s="32">
        <v>0</v>
      </c>
    </row>
    <row r="140" spans="1:3">
      <c r="A140" s="32">
        <v>59745</v>
      </c>
      <c r="B140" s="32" t="s">
        <v>14</v>
      </c>
      <c r="C140" s="32">
        <v>1</v>
      </c>
    </row>
    <row r="141" spans="1:3">
      <c r="A141" s="32">
        <v>28437.5</v>
      </c>
      <c r="B141" s="32"/>
      <c r="C141" s="32">
        <v>0</v>
      </c>
    </row>
    <row r="142" spans="1:3">
      <c r="A142" s="32">
        <v>245300</v>
      </c>
      <c r="B142" s="32" t="s">
        <v>16</v>
      </c>
      <c r="C142" s="32">
        <v>0</v>
      </c>
    </row>
    <row r="143" spans="1:3">
      <c r="A143" s="32">
        <v>65774</v>
      </c>
      <c r="B143" s="32" t="s">
        <v>14</v>
      </c>
      <c r="C143" s="32">
        <v>1</v>
      </c>
    </row>
    <row r="144" spans="1:3">
      <c r="A144" s="32">
        <v>68494</v>
      </c>
      <c r="B144" s="32" t="s">
        <v>18</v>
      </c>
      <c r="C144" s="32">
        <v>0</v>
      </c>
    </row>
    <row r="145" spans="1:3">
      <c r="A145" s="32">
        <v>69706</v>
      </c>
      <c r="B145" s="32"/>
      <c r="C145" s="32">
        <v>0</v>
      </c>
    </row>
    <row r="146" spans="1:3">
      <c r="A146" s="32">
        <v>34846</v>
      </c>
      <c r="B146" s="32"/>
      <c r="C146" s="32">
        <v>0</v>
      </c>
    </row>
    <row r="147" spans="1:3">
      <c r="A147" s="32">
        <v>61690</v>
      </c>
      <c r="B147" s="32"/>
      <c r="C147" s="32">
        <v>0</v>
      </c>
    </row>
    <row r="148" spans="1:3">
      <c r="A148" s="32">
        <v>87168</v>
      </c>
      <c r="B148" s="32" t="s">
        <v>14</v>
      </c>
      <c r="C148" s="32">
        <v>0</v>
      </c>
    </row>
    <row r="149" spans="1:3">
      <c r="A149" s="32">
        <v>53448</v>
      </c>
      <c r="B149" s="32" t="s">
        <v>19</v>
      </c>
      <c r="C149" s="32">
        <v>0</v>
      </c>
    </row>
    <row r="150" spans="1:3">
      <c r="A150" s="32">
        <v>113714</v>
      </c>
      <c r="B150" s="32" t="s">
        <v>18</v>
      </c>
      <c r="C150" s="32">
        <v>0</v>
      </c>
    </row>
    <row r="151" spans="1:3">
      <c r="A151" s="32">
        <v>34900</v>
      </c>
      <c r="B151" s="32" t="s">
        <v>14</v>
      </c>
      <c r="C151" s="32">
        <v>1</v>
      </c>
    </row>
    <row r="152" spans="1:3">
      <c r="A152" s="32">
        <v>70500</v>
      </c>
      <c r="B152" s="32" t="s">
        <v>17</v>
      </c>
      <c r="C152" s="32">
        <v>1</v>
      </c>
    </row>
    <row r="153" spans="1:3">
      <c r="A153" s="32">
        <v>102700</v>
      </c>
      <c r="B153" s="32" t="s">
        <v>17</v>
      </c>
      <c r="C153" s="32">
        <v>1</v>
      </c>
    </row>
    <row r="154" spans="1:3">
      <c r="A154" s="32">
        <v>47350</v>
      </c>
      <c r="B154" s="32" t="s">
        <v>18</v>
      </c>
      <c r="C154" s="32">
        <v>1</v>
      </c>
    </row>
    <row r="155" spans="1:3">
      <c r="A155" s="32">
        <v>126500</v>
      </c>
      <c r="B155" s="32" t="s">
        <v>15</v>
      </c>
      <c r="C155" s="32">
        <v>1</v>
      </c>
    </row>
    <row r="156" spans="1:3">
      <c r="A156" s="32">
        <v>129693.5</v>
      </c>
      <c r="B156" s="32" t="s">
        <v>17</v>
      </c>
      <c r="C156" s="32">
        <v>1</v>
      </c>
    </row>
    <row r="157" spans="1:3">
      <c r="A157" s="32">
        <v>132000</v>
      </c>
      <c r="B157" s="32" t="s">
        <v>14</v>
      </c>
      <c r="C157" s="32">
        <v>1</v>
      </c>
    </row>
    <row r="158" spans="1:3">
      <c r="A158" s="32">
        <v>9100</v>
      </c>
      <c r="B158" s="32" t="s">
        <v>14</v>
      </c>
      <c r="C158" s="32">
        <v>1</v>
      </c>
    </row>
    <row r="159" spans="1:3">
      <c r="A159" s="32">
        <v>50830</v>
      </c>
      <c r="B159" s="32" t="s">
        <v>14</v>
      </c>
      <c r="C159" s="32">
        <v>1</v>
      </c>
    </row>
    <row r="160" spans="1:3">
      <c r="A160" s="32">
        <v>71277</v>
      </c>
      <c r="B160" s="32" t="s">
        <v>14</v>
      </c>
      <c r="C160" s="32">
        <v>1</v>
      </c>
    </row>
    <row r="161" spans="1:3">
      <c r="A161" s="32">
        <v>157500</v>
      </c>
      <c r="B161" s="32" t="s">
        <v>17</v>
      </c>
      <c r="C161" s="32">
        <v>1</v>
      </c>
    </row>
    <row r="162" spans="1:3">
      <c r="A162" s="32">
        <v>25250</v>
      </c>
      <c r="B162" s="32" t="s">
        <v>14</v>
      </c>
      <c r="C162" s="32">
        <v>1</v>
      </c>
    </row>
    <row r="163" spans="1:3">
      <c r="A163" s="32">
        <v>52000</v>
      </c>
      <c r="B163" s="32" t="s">
        <v>14</v>
      </c>
      <c r="C163" s="32">
        <v>1</v>
      </c>
    </row>
    <row r="164" spans="1:3">
      <c r="A164" s="32">
        <v>34225</v>
      </c>
      <c r="B164" s="32" t="s">
        <v>14</v>
      </c>
      <c r="C164" s="32">
        <v>1</v>
      </c>
    </row>
    <row r="165" spans="1:11">
      <c r="A165" s="32">
        <v>38575</v>
      </c>
      <c r="B165" s="32" t="s">
        <v>19</v>
      </c>
      <c r="C165" s="32">
        <v>1</v>
      </c>
      <c r="G165" s="39"/>
      <c r="H165" s="39"/>
      <c r="I165" s="39"/>
      <c r="J165" s="39"/>
      <c r="K165" s="41"/>
    </row>
    <row r="166" spans="1:11">
      <c r="A166" s="32">
        <v>74500</v>
      </c>
      <c r="B166" s="32" t="s">
        <v>14</v>
      </c>
      <c r="C166" s="32">
        <v>1</v>
      </c>
      <c r="G166" s="40"/>
      <c r="H166" s="18"/>
      <c r="I166" s="18"/>
      <c r="J166" s="42"/>
      <c r="K166" s="43"/>
    </row>
    <row r="167" spans="1:11">
      <c r="A167" s="32">
        <v>94119</v>
      </c>
      <c r="B167" s="32" t="s">
        <v>14</v>
      </c>
      <c r="C167" s="32">
        <v>1</v>
      </c>
      <c r="G167" s="40"/>
      <c r="H167" s="18"/>
      <c r="I167" s="18"/>
      <c r="J167" s="42"/>
      <c r="K167" s="43"/>
    </row>
    <row r="168" spans="1:11">
      <c r="A168" s="32">
        <v>87500</v>
      </c>
      <c r="B168" s="32" t="s">
        <v>14</v>
      </c>
      <c r="C168" s="32">
        <v>0</v>
      </c>
      <c r="G168" s="40"/>
      <c r="H168" s="18"/>
      <c r="I168" s="18"/>
      <c r="J168" s="42"/>
      <c r="K168" s="43"/>
    </row>
    <row r="169" spans="1:11">
      <c r="A169" s="32">
        <v>86250</v>
      </c>
      <c r="B169" s="32" t="s">
        <v>17</v>
      </c>
      <c r="C169" s="32">
        <v>0</v>
      </c>
      <c r="G169" s="40"/>
      <c r="H169" s="18"/>
      <c r="I169" s="18"/>
      <c r="J169" s="42"/>
      <c r="K169" s="43"/>
    </row>
    <row r="170" spans="1:11">
      <c r="A170" s="32">
        <v>35000</v>
      </c>
      <c r="B170" s="32" t="s">
        <v>18</v>
      </c>
      <c r="C170" s="32">
        <v>0</v>
      </c>
      <c r="G170" s="40"/>
      <c r="H170" s="18"/>
      <c r="I170" s="18"/>
      <c r="J170" s="42"/>
      <c r="K170" s="43"/>
    </row>
    <row r="171" spans="1:11">
      <c r="A171" s="32">
        <v>50340</v>
      </c>
      <c r="B171" s="32" t="s">
        <v>15</v>
      </c>
      <c r="C171" s="32">
        <v>0</v>
      </c>
      <c r="G171" s="40"/>
      <c r="H171" s="18"/>
      <c r="I171" s="18"/>
      <c r="J171" s="42"/>
      <c r="K171" s="43"/>
    </row>
    <row r="172" spans="1:11">
      <c r="A172" s="32">
        <v>26550</v>
      </c>
      <c r="B172" s="32" t="s">
        <v>14</v>
      </c>
      <c r="C172" s="32">
        <v>0</v>
      </c>
      <c r="G172" s="40"/>
      <c r="H172" s="18"/>
      <c r="I172" s="18"/>
      <c r="J172" s="42"/>
      <c r="K172" s="43"/>
    </row>
    <row r="173" spans="1:11">
      <c r="A173" s="32">
        <v>77908</v>
      </c>
      <c r="B173" s="32"/>
      <c r="C173" s="32">
        <v>0</v>
      </c>
      <c r="G173" s="40"/>
      <c r="H173" s="18"/>
      <c r="I173" s="18"/>
      <c r="J173" s="42"/>
      <c r="K173" s="43"/>
    </row>
    <row r="174" spans="1:11">
      <c r="A174" s="32">
        <v>36375</v>
      </c>
      <c r="B174" s="32" t="s">
        <v>14</v>
      </c>
      <c r="C174" s="32">
        <v>0</v>
      </c>
      <c r="G174" s="40"/>
      <c r="H174" s="18"/>
      <c r="I174" s="18"/>
      <c r="J174" s="42"/>
      <c r="K174" s="43"/>
    </row>
    <row r="175" spans="1:11">
      <c r="A175" s="32">
        <v>89640</v>
      </c>
      <c r="B175" s="32" t="s">
        <v>18</v>
      </c>
      <c r="C175" s="32">
        <v>0</v>
      </c>
      <c r="G175" s="40"/>
      <c r="H175" s="18"/>
      <c r="I175" s="18"/>
      <c r="J175" s="42"/>
      <c r="K175" s="43"/>
    </row>
    <row r="176" spans="1:11">
      <c r="A176" s="32">
        <v>65400</v>
      </c>
      <c r="B176" s="32" t="s">
        <v>15</v>
      </c>
      <c r="C176" s="32">
        <v>0</v>
      </c>
      <c r="G176" s="40"/>
      <c r="H176" s="18"/>
      <c r="I176" s="18"/>
      <c r="J176" s="42"/>
      <c r="K176" s="43"/>
    </row>
    <row r="177" spans="1:11">
      <c r="A177" s="32">
        <v>37500</v>
      </c>
      <c r="B177" s="32" t="s">
        <v>14</v>
      </c>
      <c r="C177" s="32">
        <v>1</v>
      </c>
      <c r="G177" s="40"/>
      <c r="H177" s="18"/>
      <c r="I177" s="18"/>
      <c r="J177" s="42"/>
      <c r="K177" s="43"/>
    </row>
    <row r="178" spans="1:11">
      <c r="A178" s="32">
        <v>98500</v>
      </c>
      <c r="B178" s="32" t="s">
        <v>18</v>
      </c>
      <c r="C178" s="32">
        <v>0</v>
      </c>
      <c r="G178" s="40"/>
      <c r="H178" s="18"/>
      <c r="I178" s="18"/>
      <c r="J178" s="42"/>
      <c r="K178" s="43"/>
    </row>
    <row r="179" spans="1:11">
      <c r="A179" s="32">
        <v>80800</v>
      </c>
      <c r="B179" s="32" t="s">
        <v>18</v>
      </c>
      <c r="C179" s="32">
        <v>0</v>
      </c>
      <c r="G179" s="40"/>
      <c r="H179" s="18"/>
      <c r="I179" s="18"/>
      <c r="J179" s="42"/>
      <c r="K179" s="43"/>
    </row>
    <row r="180" spans="1:11">
      <c r="A180" s="32">
        <v>26809</v>
      </c>
      <c r="B180" s="32" t="s">
        <v>15</v>
      </c>
      <c r="C180" s="32">
        <v>1</v>
      </c>
      <c r="G180" s="40"/>
      <c r="H180" s="18"/>
      <c r="I180" s="18"/>
      <c r="J180" s="42"/>
      <c r="K180" s="43"/>
    </row>
    <row r="181" spans="1:11">
      <c r="A181" s="32">
        <v>82600</v>
      </c>
      <c r="B181" s="32" t="s">
        <v>17</v>
      </c>
      <c r="C181" s="32">
        <v>1</v>
      </c>
      <c r="G181" s="40"/>
      <c r="H181" s="18"/>
      <c r="I181" s="18"/>
      <c r="J181" s="42"/>
      <c r="K181" s="43"/>
    </row>
    <row r="182" spans="1:11">
      <c r="A182" s="32">
        <v>107940</v>
      </c>
      <c r="B182" s="32" t="s">
        <v>17</v>
      </c>
      <c r="C182" s="32">
        <v>1</v>
      </c>
      <c r="G182" s="40"/>
      <c r="H182" s="18"/>
      <c r="I182" s="18"/>
      <c r="J182" s="42"/>
      <c r="K182" s="43"/>
    </row>
    <row r="183" spans="1:11">
      <c r="A183" s="32">
        <v>75616</v>
      </c>
      <c r="B183" s="32" t="s">
        <v>18</v>
      </c>
      <c r="C183" s="32">
        <v>1</v>
      </c>
      <c r="G183" s="40"/>
      <c r="H183" s="18"/>
      <c r="I183" s="18"/>
      <c r="J183" s="42"/>
      <c r="K183" s="43"/>
    </row>
    <row r="184" spans="1:11">
      <c r="A184" s="32">
        <v>85100</v>
      </c>
      <c r="B184" s="32" t="s">
        <v>18</v>
      </c>
      <c r="C184" s="32">
        <v>1</v>
      </c>
      <c r="G184" s="40"/>
      <c r="H184" s="18"/>
      <c r="I184" s="18"/>
      <c r="J184" s="42"/>
      <c r="K184" s="43"/>
    </row>
    <row r="185" spans="1:11">
      <c r="A185" s="32">
        <v>36810</v>
      </c>
      <c r="B185" s="32" t="s">
        <v>14</v>
      </c>
      <c r="C185" s="32">
        <v>1</v>
      </c>
      <c r="G185" s="40"/>
      <c r="H185" s="18"/>
      <c r="I185" s="18"/>
      <c r="J185" s="42"/>
      <c r="K185" s="43"/>
    </row>
    <row r="186" spans="1:11">
      <c r="A186" s="32">
        <v>32480</v>
      </c>
      <c r="B186" s="32" t="s">
        <v>14</v>
      </c>
      <c r="C186" s="32">
        <v>1</v>
      </c>
      <c r="G186" s="40"/>
      <c r="H186" s="18"/>
      <c r="I186" s="18"/>
      <c r="J186" s="42"/>
      <c r="K186" s="43"/>
    </row>
    <row r="187" spans="1:11">
      <c r="A187" s="32"/>
      <c r="B187" s="32" t="s">
        <v>18</v>
      </c>
      <c r="C187" s="32">
        <v>1</v>
      </c>
      <c r="G187" s="40"/>
      <c r="H187" s="18"/>
      <c r="I187" s="18"/>
      <c r="J187" s="42"/>
      <c r="K187" s="43"/>
    </row>
    <row r="188" spans="1:11">
      <c r="A188" s="32">
        <v>59375</v>
      </c>
      <c r="B188" s="32" t="s">
        <v>15</v>
      </c>
      <c r="C188" s="32">
        <v>0</v>
      </c>
      <c r="G188" s="40"/>
      <c r="H188" s="18"/>
      <c r="I188" s="18"/>
      <c r="J188" s="42"/>
      <c r="K188" s="43"/>
    </row>
    <row r="189" spans="1:11">
      <c r="A189" s="32">
        <v>75021.3</v>
      </c>
      <c r="B189" s="32" t="s">
        <v>14</v>
      </c>
      <c r="C189" s="32">
        <v>1</v>
      </c>
      <c r="G189" s="40"/>
      <c r="H189" s="18"/>
      <c r="I189" s="18"/>
      <c r="J189" s="42"/>
      <c r="K189" s="43"/>
    </row>
    <row r="190" spans="1:11">
      <c r="A190" s="32">
        <v>97275</v>
      </c>
      <c r="B190" s="32" t="s">
        <v>14</v>
      </c>
      <c r="C190" s="32">
        <v>0</v>
      </c>
      <c r="G190" s="40"/>
      <c r="H190" s="18"/>
      <c r="I190" s="18"/>
      <c r="J190" s="42"/>
      <c r="K190" s="43"/>
    </row>
    <row r="191" spans="1:11">
      <c r="A191" s="32">
        <v>93435</v>
      </c>
      <c r="B191" s="32" t="s">
        <v>17</v>
      </c>
      <c r="C191" s="32">
        <v>0</v>
      </c>
      <c r="G191" s="40"/>
      <c r="H191" s="18"/>
      <c r="I191" s="18"/>
      <c r="J191" s="42"/>
      <c r="K191" s="43"/>
    </row>
    <row r="192" spans="1:11">
      <c r="A192" s="32">
        <v>55320</v>
      </c>
      <c r="B192" s="32"/>
      <c r="C192" s="32">
        <v>0</v>
      </c>
      <c r="G192" s="40"/>
      <c r="H192" s="18"/>
      <c r="I192" s="18"/>
      <c r="J192" s="42"/>
      <c r="K192" s="43"/>
    </row>
    <row r="193" spans="1:11">
      <c r="A193" s="32">
        <v>85202</v>
      </c>
      <c r="B193" s="32" t="s">
        <v>14</v>
      </c>
      <c r="C193" s="32">
        <v>1</v>
      </c>
      <c r="G193" s="40"/>
      <c r="H193" s="18"/>
      <c r="I193" s="18"/>
      <c r="J193" s="42"/>
      <c r="K193" s="43"/>
    </row>
    <row r="194" spans="1:11">
      <c r="A194" s="32">
        <v>46281</v>
      </c>
      <c r="B194" s="32" t="s">
        <v>14</v>
      </c>
      <c r="C194" s="32">
        <v>0</v>
      </c>
      <c r="G194" s="40"/>
      <c r="H194" s="18"/>
      <c r="I194" s="18"/>
      <c r="J194" s="42"/>
      <c r="K194" s="43"/>
    </row>
    <row r="195" spans="1:11">
      <c r="A195" s="32">
        <v>82819</v>
      </c>
      <c r="B195" s="32" t="s">
        <v>14</v>
      </c>
      <c r="C195" s="32">
        <v>0</v>
      </c>
      <c r="G195" s="40"/>
      <c r="H195" s="18"/>
      <c r="I195" s="18"/>
      <c r="J195" s="42"/>
      <c r="K195" s="43"/>
    </row>
    <row r="196" spans="1:11">
      <c r="A196" s="32">
        <v>251962</v>
      </c>
      <c r="B196" s="32" t="s">
        <v>16</v>
      </c>
      <c r="C196" s="32">
        <v>0</v>
      </c>
      <c r="G196" s="40"/>
      <c r="H196" s="18"/>
      <c r="I196" s="18"/>
      <c r="J196" s="42"/>
      <c r="K196" s="43"/>
    </row>
    <row r="197" spans="1:11">
      <c r="A197" s="32">
        <v>115341</v>
      </c>
      <c r="B197" s="32" t="s">
        <v>18</v>
      </c>
      <c r="C197" s="32">
        <v>0</v>
      </c>
      <c r="G197" s="40"/>
      <c r="H197" s="18"/>
      <c r="I197" s="18"/>
      <c r="J197" s="42"/>
      <c r="K197" s="43"/>
    </row>
    <row r="198" spans="1:11">
      <c r="A198" s="32">
        <v>80691</v>
      </c>
      <c r="B198" s="32" t="s">
        <v>14</v>
      </c>
      <c r="C198" s="32">
        <v>0</v>
      </c>
      <c r="G198" s="40"/>
      <c r="H198" s="18"/>
      <c r="I198" s="18"/>
      <c r="J198" s="42"/>
      <c r="K198" s="43"/>
    </row>
    <row r="199" spans="1:11">
      <c r="A199" s="32">
        <v>46735</v>
      </c>
      <c r="B199" s="32" t="s">
        <v>14</v>
      </c>
      <c r="C199" s="32">
        <v>1</v>
      </c>
      <c r="G199" s="40"/>
      <c r="H199" s="18"/>
      <c r="I199" s="18"/>
      <c r="J199" s="42"/>
      <c r="K199" s="43"/>
    </row>
    <row r="200" spans="1:11">
      <c r="A200" s="32">
        <v>26715</v>
      </c>
      <c r="B200" s="32" t="s">
        <v>14</v>
      </c>
      <c r="C200" s="32">
        <v>0</v>
      </c>
      <c r="G200" s="40"/>
      <c r="H200" s="18"/>
      <c r="I200" s="18"/>
      <c r="J200" s="42"/>
      <c r="K200" s="43"/>
    </row>
    <row r="201" spans="1:11">
      <c r="A201" s="32">
        <v>121382</v>
      </c>
      <c r="B201" s="32" t="s">
        <v>18</v>
      </c>
      <c r="C201" s="32">
        <v>0</v>
      </c>
      <c r="G201" s="40"/>
      <c r="H201" s="18"/>
      <c r="I201" s="18"/>
      <c r="J201" s="42"/>
      <c r="K201" s="43"/>
    </row>
    <row r="202" spans="1:11">
      <c r="A202" s="32">
        <v>28291</v>
      </c>
      <c r="B202" s="32" t="s">
        <v>14</v>
      </c>
      <c r="C202" s="32">
        <v>0</v>
      </c>
      <c r="G202" s="40"/>
      <c r="H202" s="18"/>
      <c r="I202" s="18"/>
      <c r="J202" s="42"/>
      <c r="K202" s="43"/>
    </row>
    <row r="203" spans="1:11">
      <c r="A203" s="32">
        <v>30451</v>
      </c>
      <c r="B203" s="32" t="s">
        <v>14</v>
      </c>
      <c r="C203" s="32">
        <v>1</v>
      </c>
      <c r="G203" s="40"/>
      <c r="H203" s="18"/>
      <c r="I203" s="18"/>
      <c r="J203" s="42"/>
      <c r="K203" s="43"/>
    </row>
    <row r="204" spans="1:11">
      <c r="A204" s="32">
        <v>116875</v>
      </c>
      <c r="B204" s="32" t="s">
        <v>14</v>
      </c>
      <c r="C204" s="32">
        <v>0</v>
      </c>
      <c r="G204" s="40"/>
      <c r="H204" s="18"/>
      <c r="I204" s="18"/>
      <c r="J204" s="42"/>
      <c r="K204" s="43"/>
    </row>
    <row r="205" spans="1:11">
      <c r="A205" s="32">
        <v>34000</v>
      </c>
      <c r="B205" s="32" t="s">
        <v>14</v>
      </c>
      <c r="C205" s="32">
        <v>1</v>
      </c>
      <c r="G205" s="40"/>
      <c r="H205" s="18"/>
      <c r="I205" s="18"/>
      <c r="J205" s="42"/>
      <c r="K205" s="43"/>
    </row>
    <row r="206" spans="1:11">
      <c r="A206" s="32">
        <v>141875</v>
      </c>
      <c r="B206" s="32" t="s">
        <v>16</v>
      </c>
      <c r="C206" s="32">
        <v>1</v>
      </c>
      <c r="G206" s="40"/>
      <c r="H206" s="18"/>
      <c r="I206" s="18"/>
      <c r="J206" s="42"/>
      <c r="K206" s="43"/>
    </row>
    <row r="207" spans="1:11">
      <c r="A207" s="32">
        <v>87361</v>
      </c>
      <c r="B207" s="32" t="s">
        <v>14</v>
      </c>
      <c r="C207" s="32">
        <v>0</v>
      </c>
      <c r="G207" s="40"/>
      <c r="H207" s="18"/>
      <c r="I207" s="18"/>
      <c r="J207" s="42"/>
      <c r="K207" s="43"/>
    </row>
    <row r="208" spans="1:11">
      <c r="A208" s="32">
        <v>96031</v>
      </c>
      <c r="B208" s="32" t="s">
        <v>14</v>
      </c>
      <c r="C208" s="32">
        <v>0</v>
      </c>
      <c r="G208" s="40"/>
      <c r="H208" s="18"/>
      <c r="I208" s="18"/>
      <c r="J208" s="42"/>
      <c r="K208" s="43"/>
    </row>
    <row r="209" spans="1:11">
      <c r="A209" s="32">
        <v>97064</v>
      </c>
      <c r="B209" s="32" t="s">
        <v>14</v>
      </c>
      <c r="C209" s="32">
        <v>0</v>
      </c>
      <c r="G209" s="40"/>
      <c r="H209" s="18"/>
      <c r="I209" s="18"/>
      <c r="J209" s="42"/>
      <c r="K209" s="43"/>
    </row>
    <row r="210" spans="1:11">
      <c r="A210" s="32">
        <v>79784</v>
      </c>
      <c r="B210" s="32" t="s">
        <v>14</v>
      </c>
      <c r="C210" s="32">
        <v>0</v>
      </c>
      <c r="G210" s="40"/>
      <c r="H210" s="18"/>
      <c r="I210" s="18"/>
      <c r="J210" s="42"/>
      <c r="K210" s="43"/>
    </row>
    <row r="211" spans="1:11">
      <c r="A211" s="32">
        <v>36425</v>
      </c>
      <c r="B211" s="32" t="s">
        <v>14</v>
      </c>
      <c r="C211" s="32">
        <v>0</v>
      </c>
      <c r="G211" s="40"/>
      <c r="H211" s="18"/>
      <c r="I211" s="18"/>
      <c r="J211" s="42"/>
      <c r="K211" s="43"/>
    </row>
    <row r="212" spans="1:11">
      <c r="A212" s="32">
        <v>77000</v>
      </c>
      <c r="B212" s="32" t="s">
        <v>14</v>
      </c>
      <c r="C212" s="32">
        <v>0</v>
      </c>
      <c r="G212" s="40"/>
      <c r="H212" s="18"/>
      <c r="I212" s="18"/>
      <c r="J212" s="42"/>
      <c r="K212" s="43"/>
    </row>
    <row r="213" spans="1:11">
      <c r="A213" s="32">
        <v>53521</v>
      </c>
      <c r="B213" s="32" t="s">
        <v>15</v>
      </c>
      <c r="C213" s="32">
        <v>0</v>
      </c>
      <c r="G213" s="40"/>
      <c r="H213" s="18"/>
      <c r="I213" s="18"/>
      <c r="J213" s="42"/>
      <c r="K213" s="43"/>
    </row>
    <row r="214" spans="1:11">
      <c r="A214" s="32">
        <v>26000</v>
      </c>
      <c r="B214" s="32" t="s">
        <v>14</v>
      </c>
      <c r="C214" s="32">
        <v>0</v>
      </c>
      <c r="G214" s="40"/>
      <c r="H214" s="18"/>
      <c r="I214" s="18"/>
      <c r="J214" s="42"/>
      <c r="K214" s="43"/>
    </row>
    <row r="215" spans="1:11">
      <c r="A215" s="32">
        <v>9500</v>
      </c>
      <c r="B215" s="32" t="s">
        <v>14</v>
      </c>
      <c r="C215" s="32">
        <v>1</v>
      </c>
      <c r="G215" s="40"/>
      <c r="H215" s="18"/>
      <c r="I215" s="18"/>
      <c r="J215" s="42"/>
      <c r="K215" s="43"/>
    </row>
    <row r="216" spans="1:11">
      <c r="A216" s="32">
        <v>110000</v>
      </c>
      <c r="B216" s="32" t="s">
        <v>15</v>
      </c>
      <c r="C216" s="32">
        <v>0</v>
      </c>
      <c r="G216" s="40"/>
      <c r="H216" s="18"/>
      <c r="I216" s="18"/>
      <c r="J216" s="42"/>
      <c r="K216" s="43"/>
    </row>
    <row r="217" spans="1:11">
      <c r="A217" s="32">
        <v>45187</v>
      </c>
      <c r="B217" s="32" t="s">
        <v>19</v>
      </c>
      <c r="C217" s="32">
        <v>0</v>
      </c>
      <c r="G217" s="40"/>
      <c r="H217" s="18"/>
      <c r="I217" s="18"/>
      <c r="J217" s="42"/>
      <c r="K217" s="43"/>
    </row>
    <row r="218" spans="1:11">
      <c r="A218" s="32">
        <v>39527</v>
      </c>
      <c r="B218" s="32" t="s">
        <v>14</v>
      </c>
      <c r="C218" s="32">
        <v>1</v>
      </c>
      <c r="G218" s="40"/>
      <c r="H218" s="18"/>
      <c r="I218" s="18"/>
      <c r="J218" s="42"/>
      <c r="K218" s="43"/>
    </row>
    <row r="219" spans="1:11">
      <c r="A219" s="32">
        <v>84427</v>
      </c>
      <c r="B219" s="32"/>
      <c r="C219" s="32">
        <v>0</v>
      </c>
      <c r="G219" s="40"/>
      <c r="H219" s="18"/>
      <c r="I219" s="18"/>
      <c r="J219" s="42"/>
      <c r="K219" s="43"/>
    </row>
    <row r="220" spans="1:11">
      <c r="A220" s="32">
        <v>65111</v>
      </c>
      <c r="B220" s="32" t="s">
        <v>16</v>
      </c>
      <c r="C220" s="32">
        <v>0</v>
      </c>
      <c r="G220" s="40"/>
      <c r="H220" s="18"/>
      <c r="I220" s="18"/>
      <c r="J220" s="42"/>
      <c r="K220" s="43"/>
    </row>
    <row r="221" spans="1:11">
      <c r="A221" s="32">
        <v>36078</v>
      </c>
      <c r="B221" s="32" t="s">
        <v>14</v>
      </c>
      <c r="C221" s="32">
        <v>1</v>
      </c>
      <c r="G221" s="40"/>
      <c r="H221" s="18"/>
      <c r="I221" s="18"/>
      <c r="J221" s="42"/>
      <c r="K221" s="43"/>
    </row>
    <row r="222" spans="1:11">
      <c r="A222" s="32">
        <v>49396</v>
      </c>
      <c r="B222" s="32"/>
      <c r="C222" s="32">
        <v>0</v>
      </c>
      <c r="G222" s="40"/>
      <c r="H222" s="18"/>
      <c r="I222" s="18"/>
      <c r="J222" s="42"/>
      <c r="K222" s="43"/>
    </row>
    <row r="223" spans="1:11">
      <c r="A223" s="32">
        <v>50673</v>
      </c>
      <c r="B223" s="32" t="s">
        <v>15</v>
      </c>
      <c r="C223" s="32">
        <v>0</v>
      </c>
      <c r="G223" s="40"/>
      <c r="H223" s="18"/>
      <c r="I223" s="18"/>
      <c r="J223" s="42"/>
      <c r="K223" s="43"/>
    </row>
    <row r="224" spans="1:11">
      <c r="A224" s="32">
        <v>64000</v>
      </c>
      <c r="B224" s="32" t="s">
        <v>17</v>
      </c>
      <c r="C224" s="32">
        <v>1</v>
      </c>
      <c r="G224" s="40"/>
      <c r="H224" s="18"/>
      <c r="I224" s="18"/>
      <c r="J224" s="42"/>
      <c r="K224" s="43"/>
    </row>
    <row r="225" spans="1:11">
      <c r="A225" s="32">
        <v>91703</v>
      </c>
      <c r="B225" s="32" t="s">
        <v>14</v>
      </c>
      <c r="C225" s="32">
        <v>0</v>
      </c>
      <c r="G225" s="40"/>
      <c r="H225" s="18"/>
      <c r="I225" s="18"/>
      <c r="J225" s="42"/>
      <c r="K225" s="43"/>
    </row>
    <row r="226" spans="1:11">
      <c r="A226" s="32">
        <v>117343</v>
      </c>
      <c r="B226" s="32" t="s">
        <v>15</v>
      </c>
      <c r="C226" s="32">
        <v>0</v>
      </c>
      <c r="G226" s="40"/>
      <c r="H226" s="18"/>
      <c r="I226" s="18"/>
      <c r="J226" s="42"/>
      <c r="K226" s="43"/>
    </row>
    <row r="227" spans="1:11">
      <c r="A227" s="32">
        <v>80826</v>
      </c>
      <c r="B227" s="32" t="s">
        <v>17</v>
      </c>
      <c r="C227" s="32">
        <v>0</v>
      </c>
      <c r="G227" s="40"/>
      <c r="H227" s="18"/>
      <c r="I227" s="18"/>
      <c r="J227" s="42"/>
      <c r="K227" s="43"/>
    </row>
    <row r="228" spans="1:11">
      <c r="A228" s="32">
        <v>96809</v>
      </c>
      <c r="B228" s="32" t="s">
        <v>18</v>
      </c>
      <c r="C228" s="32">
        <v>0</v>
      </c>
      <c r="G228" s="40"/>
      <c r="H228" s="18"/>
      <c r="I228" s="18"/>
      <c r="J228" s="42"/>
      <c r="K228" s="43"/>
    </row>
    <row r="229" spans="1:11">
      <c r="A229" s="32">
        <v>63895</v>
      </c>
      <c r="B229" s="32" t="s">
        <v>15</v>
      </c>
      <c r="C229" s="32">
        <v>0</v>
      </c>
      <c r="G229" s="40"/>
      <c r="H229" s="18"/>
      <c r="I229" s="18"/>
      <c r="J229" s="42"/>
      <c r="K229" s="43"/>
    </row>
    <row r="230" spans="1:11">
      <c r="A230" s="32">
        <v>62957</v>
      </c>
      <c r="B230" s="32" t="s">
        <v>15</v>
      </c>
      <c r="C230" s="32">
        <v>0</v>
      </c>
      <c r="G230" s="40"/>
      <c r="H230" s="18"/>
      <c r="I230" s="18"/>
      <c r="J230" s="42"/>
      <c r="K230" s="43"/>
    </row>
    <row r="231" spans="1:11">
      <c r="A231" s="32">
        <v>64505</v>
      </c>
      <c r="B231" s="32"/>
      <c r="C231" s="32">
        <v>0</v>
      </c>
      <c r="G231" s="40"/>
      <c r="H231" s="18"/>
      <c r="I231" s="18"/>
      <c r="J231" s="42"/>
      <c r="K231" s="43"/>
    </row>
    <row r="232" spans="1:11">
      <c r="A232" s="32">
        <v>65474</v>
      </c>
      <c r="B232" s="32" t="s">
        <v>15</v>
      </c>
      <c r="C232" s="32">
        <v>0</v>
      </c>
      <c r="G232" s="40"/>
      <c r="H232" s="18"/>
      <c r="I232" s="18"/>
      <c r="J232" s="42"/>
      <c r="K232" s="43"/>
    </row>
    <row r="233" spans="1:11">
      <c r="A233" s="32">
        <v>52040</v>
      </c>
      <c r="B233" s="32" t="s">
        <v>15</v>
      </c>
      <c r="C233" s="32">
        <v>0</v>
      </c>
      <c r="G233" s="40"/>
      <c r="H233" s="18"/>
      <c r="I233" s="18"/>
      <c r="J233" s="42"/>
      <c r="K233" s="43"/>
    </row>
    <row r="234" spans="1:11">
      <c r="A234" s="32">
        <v>57453</v>
      </c>
      <c r="B234" s="32" t="s">
        <v>16</v>
      </c>
      <c r="C234" s="32">
        <v>1</v>
      </c>
      <c r="G234" s="40"/>
      <c r="H234" s="18"/>
      <c r="I234" s="18"/>
      <c r="J234" s="42"/>
      <c r="K234" s="43"/>
    </row>
    <row r="235" spans="1:11">
      <c r="A235" s="32">
        <v>63450</v>
      </c>
      <c r="B235" s="32" t="s">
        <v>18</v>
      </c>
      <c r="C235" s="32">
        <v>1</v>
      </c>
      <c r="G235" s="40"/>
      <c r="H235" s="18"/>
      <c r="I235" s="18"/>
      <c r="J235" s="42"/>
      <c r="K235" s="43"/>
    </row>
    <row r="236" spans="1:11">
      <c r="A236" s="32">
        <v>119846</v>
      </c>
      <c r="B236" s="32" t="s">
        <v>18</v>
      </c>
      <c r="C236" s="32">
        <v>0</v>
      </c>
      <c r="G236" s="40"/>
      <c r="H236" s="18"/>
      <c r="I236" s="18"/>
      <c r="J236" s="42"/>
      <c r="K236" s="43"/>
    </row>
    <row r="237" spans="1:11">
      <c r="A237" s="32">
        <v>82304</v>
      </c>
      <c r="B237" s="32" t="s">
        <v>16</v>
      </c>
      <c r="C237" s="32">
        <v>0</v>
      </c>
      <c r="G237" s="40"/>
      <c r="H237" s="18"/>
      <c r="I237" s="18"/>
      <c r="J237" s="42"/>
      <c r="K237" s="43"/>
    </row>
    <row r="238" spans="1:11">
      <c r="A238" s="32">
        <v>85848</v>
      </c>
      <c r="B238" s="32" t="s">
        <v>14</v>
      </c>
      <c r="C238" s="32">
        <v>0</v>
      </c>
      <c r="G238" s="40"/>
      <c r="H238" s="18"/>
      <c r="I238" s="18"/>
      <c r="J238" s="42"/>
      <c r="K238" s="43"/>
    </row>
    <row r="239" spans="1:11">
      <c r="A239" s="32">
        <v>75254</v>
      </c>
      <c r="B239" s="32"/>
      <c r="C239" s="32">
        <v>0</v>
      </c>
      <c r="G239" s="40"/>
      <c r="H239" s="18"/>
      <c r="I239" s="18"/>
      <c r="J239" s="42"/>
      <c r="K239" s="43"/>
    </row>
    <row r="240" spans="1:11">
      <c r="A240" s="32">
        <v>88000</v>
      </c>
      <c r="B240" s="32" t="s">
        <v>18</v>
      </c>
      <c r="C240" s="32">
        <v>1</v>
      </c>
      <c r="G240" s="40"/>
      <c r="H240" s="18"/>
      <c r="I240" s="18"/>
      <c r="J240" s="42"/>
      <c r="K240" s="43"/>
    </row>
    <row r="241" spans="1:11">
      <c r="A241" s="32">
        <v>55760</v>
      </c>
      <c r="B241" s="32"/>
      <c r="C241" s="32">
        <v>0</v>
      </c>
      <c r="G241" s="40"/>
      <c r="H241" s="18"/>
      <c r="I241" s="18"/>
      <c r="J241" s="42"/>
      <c r="K241" s="43"/>
    </row>
    <row r="242" spans="1:11">
      <c r="A242" s="32">
        <v>82446</v>
      </c>
      <c r="B242" s="32" t="s">
        <v>14</v>
      </c>
      <c r="C242" s="32">
        <v>0</v>
      </c>
      <c r="G242" s="40"/>
      <c r="H242" s="18"/>
      <c r="I242" s="18"/>
      <c r="J242" s="42"/>
      <c r="K242" s="43"/>
    </row>
    <row r="243" spans="1:11">
      <c r="A243" s="32">
        <v>35402</v>
      </c>
      <c r="B243" s="32"/>
      <c r="C243" s="32">
        <v>0</v>
      </c>
      <c r="G243" s="40"/>
      <c r="H243" s="18"/>
      <c r="I243" s="18"/>
      <c r="J243" s="42"/>
      <c r="K243" s="43"/>
    </row>
    <row r="244" spans="1:11">
      <c r="A244" s="32">
        <v>101053</v>
      </c>
      <c r="B244" s="32" t="s">
        <v>18</v>
      </c>
      <c r="C244" s="32">
        <v>0</v>
      </c>
      <c r="G244" s="40"/>
      <c r="H244" s="18"/>
      <c r="I244" s="18"/>
      <c r="J244" s="42"/>
      <c r="K244" s="43"/>
    </row>
    <row r="245" spans="1:11">
      <c r="A245" s="32">
        <v>65054</v>
      </c>
      <c r="B245" s="32" t="s">
        <v>15</v>
      </c>
      <c r="C245" s="32">
        <v>0</v>
      </c>
      <c r="G245" s="40"/>
      <c r="H245" s="18"/>
      <c r="I245" s="18"/>
      <c r="J245" s="42"/>
      <c r="K245" s="43"/>
    </row>
    <row r="246" spans="1:11">
      <c r="A246" s="32">
        <v>35675</v>
      </c>
      <c r="B246" s="32" t="s">
        <v>14</v>
      </c>
      <c r="C246" s="32">
        <v>1</v>
      </c>
      <c r="G246" s="40"/>
      <c r="H246" s="18"/>
      <c r="I246" s="18"/>
      <c r="J246" s="42"/>
      <c r="K246" s="43"/>
    </row>
    <row r="247" spans="1:11">
      <c r="A247" s="32">
        <v>43132</v>
      </c>
      <c r="B247" s="32" t="s">
        <v>14</v>
      </c>
      <c r="C247" s="32">
        <v>1</v>
      </c>
      <c r="G247" s="40"/>
      <c r="H247" s="18"/>
      <c r="I247" s="18"/>
      <c r="J247" s="42"/>
      <c r="K247" s="43"/>
    </row>
    <row r="248" spans="1:11">
      <c r="A248" s="32">
        <v>81600</v>
      </c>
      <c r="B248" s="32"/>
      <c r="C248" s="32">
        <v>0</v>
      </c>
      <c r="G248" s="40"/>
      <c r="H248" s="18"/>
      <c r="I248" s="18"/>
      <c r="J248" s="42"/>
      <c r="K248" s="43"/>
    </row>
    <row r="249" spans="1:11">
      <c r="A249" s="32">
        <v>30000</v>
      </c>
      <c r="B249" s="32" t="s">
        <v>14</v>
      </c>
      <c r="C249" s="32">
        <v>1</v>
      </c>
      <c r="G249" s="40"/>
      <c r="H249" s="18"/>
      <c r="I249" s="18"/>
      <c r="J249" s="42"/>
      <c r="K249" s="43"/>
    </row>
    <row r="250" spans="1:11">
      <c r="A250" s="32">
        <v>13770</v>
      </c>
      <c r="B250" s="32" t="s">
        <v>17</v>
      </c>
      <c r="C250" s="32">
        <v>1</v>
      </c>
      <c r="G250" s="40"/>
      <c r="H250" s="18"/>
      <c r="I250" s="18"/>
      <c r="J250" s="42"/>
      <c r="K250" s="43"/>
    </row>
    <row r="251" spans="1:11">
      <c r="A251" s="32">
        <v>115374</v>
      </c>
      <c r="B251" s="32" t="s">
        <v>18</v>
      </c>
      <c r="C251" s="32">
        <v>0</v>
      </c>
      <c r="G251" s="40"/>
      <c r="H251" s="18"/>
      <c r="I251" s="18"/>
      <c r="J251" s="42"/>
      <c r="K251" s="43"/>
    </row>
    <row r="252" spans="1:11">
      <c r="A252" s="32">
        <v>116679</v>
      </c>
      <c r="B252" s="32" t="s">
        <v>18</v>
      </c>
      <c r="C252" s="32">
        <v>0</v>
      </c>
      <c r="G252" s="40"/>
      <c r="H252" s="18"/>
      <c r="I252" s="18"/>
      <c r="J252" s="42"/>
      <c r="K252" s="43"/>
    </row>
    <row r="253" spans="1:11">
      <c r="A253" s="32">
        <v>78179</v>
      </c>
      <c r="B253" s="32"/>
      <c r="C253" s="32">
        <v>0</v>
      </c>
      <c r="G253" s="40"/>
      <c r="H253" s="18"/>
      <c r="I253" s="18"/>
      <c r="J253" s="42"/>
      <c r="K253" s="43"/>
    </row>
    <row r="254" spans="1:11">
      <c r="A254" s="32">
        <v>69918</v>
      </c>
      <c r="B254" s="32" t="s">
        <v>16</v>
      </c>
      <c r="C254" s="32">
        <v>0</v>
      </c>
      <c r="G254" s="40"/>
      <c r="H254" s="18"/>
      <c r="I254" s="18"/>
      <c r="J254" s="42"/>
      <c r="K254" s="43"/>
    </row>
    <row r="255" spans="1:11">
      <c r="A255" s="32">
        <v>46645</v>
      </c>
      <c r="B255" s="32" t="s">
        <v>14</v>
      </c>
      <c r="C255" s="32">
        <v>1</v>
      </c>
      <c r="G255" s="40"/>
      <c r="H255" s="18"/>
      <c r="I255" s="18"/>
      <c r="J255" s="42"/>
      <c r="K255" s="43"/>
    </row>
    <row r="256" spans="1:11">
      <c r="A256" s="32">
        <v>12972</v>
      </c>
      <c r="B256" s="32" t="s">
        <v>14</v>
      </c>
      <c r="C256" s="32">
        <v>1</v>
      </c>
      <c r="G256" s="40"/>
      <c r="H256" s="18"/>
      <c r="I256" s="18"/>
      <c r="J256" s="42"/>
      <c r="K256" s="43"/>
    </row>
    <row r="257" spans="1:11">
      <c r="A257" s="32">
        <v>48502</v>
      </c>
      <c r="B257" s="32" t="s">
        <v>17</v>
      </c>
      <c r="C257" s="32">
        <v>1</v>
      </c>
      <c r="G257" s="40"/>
      <c r="H257" s="18"/>
      <c r="I257" s="18"/>
      <c r="J257" s="42"/>
      <c r="K257" s="43"/>
    </row>
    <row r="258" spans="1:11">
      <c r="A258" s="32">
        <v>66251</v>
      </c>
      <c r="B258" s="32" t="s">
        <v>15</v>
      </c>
      <c r="C258" s="32">
        <v>0</v>
      </c>
      <c r="G258" s="40"/>
      <c r="H258" s="18"/>
      <c r="I258" s="18"/>
      <c r="J258" s="42"/>
      <c r="K258" s="43"/>
    </row>
    <row r="259" spans="1:11">
      <c r="A259" s="32">
        <v>72696</v>
      </c>
      <c r="B259" s="32" t="s">
        <v>16</v>
      </c>
      <c r="C259" s="32">
        <v>0</v>
      </c>
      <c r="G259" s="40"/>
      <c r="H259" s="18"/>
      <c r="I259" s="18"/>
      <c r="J259" s="42"/>
      <c r="K259" s="43"/>
    </row>
    <row r="260" spans="1:11">
      <c r="A260" s="32">
        <v>122205</v>
      </c>
      <c r="B260" s="32" t="s">
        <v>18</v>
      </c>
      <c r="C260" s="32">
        <v>1</v>
      </c>
      <c r="G260" s="40"/>
      <c r="H260" s="18"/>
      <c r="I260" s="18"/>
      <c r="J260" s="42"/>
      <c r="K260" s="43"/>
    </row>
    <row r="261" spans="1:11">
      <c r="A261" s="32">
        <v>66379</v>
      </c>
      <c r="B261" s="32" t="s">
        <v>15</v>
      </c>
      <c r="C261" s="32">
        <v>0</v>
      </c>
      <c r="G261" s="40"/>
      <c r="H261" s="18"/>
      <c r="I261" s="18"/>
      <c r="J261" s="42"/>
      <c r="K261" s="43"/>
    </row>
    <row r="262" spans="1:11">
      <c r="A262" s="32">
        <v>83489</v>
      </c>
      <c r="B262" s="32" t="s">
        <v>18</v>
      </c>
      <c r="C262" s="32">
        <v>0</v>
      </c>
      <c r="G262" s="40"/>
      <c r="H262" s="18"/>
      <c r="I262" s="18"/>
      <c r="J262" s="42"/>
      <c r="K262" s="43"/>
    </row>
    <row r="263" spans="1:11">
      <c r="A263" s="32">
        <v>39907</v>
      </c>
      <c r="B263" s="32" t="s">
        <v>18</v>
      </c>
      <c r="C263" s="32">
        <v>0</v>
      </c>
      <c r="G263" s="40"/>
      <c r="H263" s="18"/>
      <c r="I263" s="18"/>
      <c r="J263" s="42"/>
      <c r="K263" s="43"/>
    </row>
    <row r="264" spans="1:11">
      <c r="A264" s="32">
        <v>77485</v>
      </c>
      <c r="B264" s="32" t="s">
        <v>14</v>
      </c>
      <c r="C264" s="32">
        <v>0</v>
      </c>
      <c r="G264" s="40"/>
      <c r="H264" s="18"/>
      <c r="I264" s="18"/>
      <c r="J264" s="42"/>
      <c r="K264" s="43"/>
    </row>
    <row r="265" spans="1:11">
      <c r="A265" s="32">
        <v>66700</v>
      </c>
      <c r="B265" s="32" t="s">
        <v>14</v>
      </c>
      <c r="C265" s="32">
        <v>1</v>
      </c>
      <c r="G265" s="40"/>
      <c r="H265" s="18"/>
      <c r="I265" s="18"/>
      <c r="J265" s="42"/>
      <c r="K265" s="43"/>
    </row>
    <row r="266" spans="1:11">
      <c r="A266" s="32">
        <v>86800</v>
      </c>
      <c r="B266" s="32" t="s">
        <v>14</v>
      </c>
      <c r="C266" s="32">
        <v>1</v>
      </c>
      <c r="G266" s="40"/>
      <c r="H266" s="18"/>
      <c r="I266" s="18"/>
      <c r="J266" s="42"/>
      <c r="K266" s="43"/>
    </row>
    <row r="267" spans="1:11">
      <c r="A267" s="32">
        <v>53893</v>
      </c>
      <c r="B267" s="32" t="s">
        <v>15</v>
      </c>
      <c r="C267" s="32">
        <v>0</v>
      </c>
      <c r="G267" s="40"/>
      <c r="H267" s="18"/>
      <c r="I267" s="18"/>
      <c r="J267" s="42"/>
      <c r="K267" s="43"/>
    </row>
    <row r="268" spans="1:11">
      <c r="A268" s="32">
        <v>47954</v>
      </c>
      <c r="B268" s="32" t="s">
        <v>19</v>
      </c>
      <c r="C268" s="32">
        <v>0</v>
      </c>
      <c r="G268" s="40"/>
      <c r="H268" s="18"/>
      <c r="I268" s="18"/>
      <c r="J268" s="42"/>
      <c r="K268" s="43"/>
    </row>
    <row r="269" spans="1:11">
      <c r="A269" s="32">
        <v>111496</v>
      </c>
      <c r="B269" s="32" t="s">
        <v>15</v>
      </c>
      <c r="C269" s="32">
        <v>0</v>
      </c>
      <c r="G269" s="40"/>
      <c r="H269" s="18"/>
      <c r="I269" s="18"/>
      <c r="J269" s="42"/>
      <c r="K269" s="43"/>
    </row>
    <row r="270" spans="1:11">
      <c r="A270" s="32">
        <v>74685</v>
      </c>
      <c r="B270" s="32"/>
      <c r="C270" s="32">
        <v>0</v>
      </c>
      <c r="G270" s="40"/>
      <c r="H270" s="18"/>
      <c r="I270" s="18"/>
      <c r="J270" s="42"/>
      <c r="K270" s="43"/>
    </row>
    <row r="271" spans="1:11">
      <c r="A271" s="32">
        <v>58249</v>
      </c>
      <c r="B271" s="32" t="s">
        <v>15</v>
      </c>
      <c r="C271" s="32">
        <v>0</v>
      </c>
      <c r="G271" s="40"/>
      <c r="H271" s="18"/>
      <c r="I271" s="18"/>
      <c r="J271" s="42"/>
      <c r="K271" s="43"/>
    </row>
    <row r="272" spans="1:11">
      <c r="A272" s="32">
        <v>85753</v>
      </c>
      <c r="B272" s="32" t="s">
        <v>14</v>
      </c>
      <c r="C272" s="32">
        <v>0</v>
      </c>
      <c r="G272" s="40"/>
      <c r="H272" s="18"/>
      <c r="I272" s="18"/>
      <c r="J272" s="42"/>
      <c r="K272" s="43"/>
    </row>
    <row r="273" spans="1:11">
      <c r="A273" s="32">
        <v>36524</v>
      </c>
      <c r="B273" s="32" t="s">
        <v>18</v>
      </c>
      <c r="C273" s="32">
        <v>0</v>
      </c>
      <c r="G273" s="40"/>
      <c r="H273" s="18"/>
      <c r="I273" s="18"/>
      <c r="J273" s="42"/>
      <c r="K273" s="43"/>
    </row>
    <row r="274" spans="1:11">
      <c r="A274" s="32">
        <v>68591</v>
      </c>
      <c r="B274" s="32" t="s">
        <v>15</v>
      </c>
      <c r="C274" s="32">
        <v>0</v>
      </c>
      <c r="G274" s="40"/>
      <c r="H274" s="18"/>
      <c r="I274" s="18"/>
      <c r="J274" s="42"/>
      <c r="K274" s="43"/>
    </row>
    <row r="275" spans="1:11">
      <c r="A275" s="32">
        <v>35461</v>
      </c>
      <c r="B275" s="32" t="s">
        <v>14</v>
      </c>
      <c r="C275" s="32">
        <v>0</v>
      </c>
      <c r="G275" s="40"/>
      <c r="H275" s="18"/>
      <c r="I275" s="18"/>
      <c r="J275" s="42"/>
      <c r="K275" s="43"/>
    </row>
    <row r="276" spans="1:11">
      <c r="A276" s="32">
        <v>82242</v>
      </c>
      <c r="B276" s="32"/>
      <c r="C276" s="32">
        <v>0</v>
      </c>
      <c r="G276" s="40"/>
      <c r="H276" s="18"/>
      <c r="I276" s="18"/>
      <c r="J276" s="42"/>
      <c r="K276" s="43"/>
    </row>
    <row r="277" spans="1:11">
      <c r="A277" s="32">
        <v>84579</v>
      </c>
      <c r="B277" s="32" t="s">
        <v>16</v>
      </c>
      <c r="C277" s="32">
        <v>1</v>
      </c>
      <c r="G277" s="40"/>
      <c r="H277" s="18"/>
      <c r="I277" s="18"/>
      <c r="J277" s="42"/>
      <c r="K277" s="43"/>
    </row>
    <row r="278" spans="1:11">
      <c r="A278" s="32">
        <v>75000</v>
      </c>
      <c r="B278" s="32" t="s">
        <v>18</v>
      </c>
      <c r="C278" s="32">
        <v>1</v>
      </c>
      <c r="G278" s="40"/>
      <c r="H278" s="18"/>
      <c r="I278" s="18"/>
      <c r="J278" s="42"/>
      <c r="K278" s="43"/>
    </row>
    <row r="279" spans="1:11">
      <c r="A279" s="32">
        <v>109647</v>
      </c>
      <c r="B279" s="32" t="s">
        <v>18</v>
      </c>
      <c r="C279" s="32">
        <v>1</v>
      </c>
      <c r="G279" s="40"/>
      <c r="H279" s="18"/>
      <c r="I279" s="18"/>
      <c r="J279" s="42"/>
      <c r="K279" s="43"/>
    </row>
    <row r="280" spans="1:11">
      <c r="A280" s="32">
        <v>92661</v>
      </c>
      <c r="B280" s="32" t="s">
        <v>16</v>
      </c>
      <c r="C280" s="32">
        <v>1</v>
      </c>
      <c r="G280" s="40"/>
      <c r="H280" s="18"/>
      <c r="I280" s="18"/>
      <c r="J280" s="42"/>
      <c r="K280" s="43"/>
    </row>
    <row r="281" spans="1:11">
      <c r="A281" s="32">
        <v>82923</v>
      </c>
      <c r="B281" s="32" t="s">
        <v>14</v>
      </c>
      <c r="C281" s="32">
        <v>0</v>
      </c>
      <c r="G281" s="40"/>
      <c r="H281" s="18"/>
      <c r="I281" s="18"/>
      <c r="J281" s="42"/>
      <c r="K281" s="43"/>
    </row>
    <row r="282" spans="1:11">
      <c r="A282" s="32">
        <v>79538</v>
      </c>
      <c r="B282" s="32" t="s">
        <v>14</v>
      </c>
      <c r="C282" s="32">
        <v>0</v>
      </c>
      <c r="G282" s="40"/>
      <c r="H282" s="18"/>
      <c r="I282" s="18"/>
      <c r="J282" s="42"/>
      <c r="K282" s="43"/>
    </row>
    <row r="283" spans="1:11">
      <c r="A283" s="32">
        <v>39052</v>
      </c>
      <c r="B283" s="32" t="s">
        <v>14</v>
      </c>
      <c r="C283" s="32">
        <v>0</v>
      </c>
      <c r="G283" s="40"/>
      <c r="H283" s="18"/>
      <c r="I283" s="18"/>
      <c r="J283" s="42"/>
      <c r="K283" s="43"/>
    </row>
    <row r="284" spans="1:11">
      <c r="A284" s="32">
        <v>79846</v>
      </c>
      <c r="B284" s="32" t="s">
        <v>18</v>
      </c>
      <c r="C284" s="32">
        <v>1</v>
      </c>
      <c r="G284" s="40"/>
      <c r="H284" s="18"/>
      <c r="I284" s="18"/>
      <c r="J284" s="42"/>
      <c r="K284" s="43"/>
    </row>
    <row r="285" spans="1:11">
      <c r="A285" s="32">
        <v>33450</v>
      </c>
      <c r="B285" s="32" t="s">
        <v>14</v>
      </c>
      <c r="C285" s="32">
        <v>0</v>
      </c>
      <c r="G285" s="40"/>
      <c r="H285" s="18"/>
      <c r="I285" s="18"/>
      <c r="J285" s="42"/>
      <c r="K285" s="43"/>
    </row>
    <row r="286" spans="1:11">
      <c r="A286" s="32">
        <v>64910</v>
      </c>
      <c r="B286" s="32"/>
      <c r="C286" s="32">
        <v>0</v>
      </c>
      <c r="G286" s="40"/>
      <c r="H286" s="18"/>
      <c r="I286" s="18"/>
      <c r="J286" s="42"/>
      <c r="K286" s="43"/>
    </row>
    <row r="287" spans="1:11">
      <c r="A287" s="32">
        <v>69172</v>
      </c>
      <c r="B287" s="32" t="s">
        <v>15</v>
      </c>
      <c r="C287" s="32">
        <v>0</v>
      </c>
      <c r="G287" s="40"/>
      <c r="H287" s="18"/>
      <c r="I287" s="18"/>
      <c r="J287" s="42"/>
      <c r="K287" s="43"/>
    </row>
    <row r="288" spans="1:11">
      <c r="A288" s="32">
        <v>36385</v>
      </c>
      <c r="B288" s="32" t="s">
        <v>14</v>
      </c>
      <c r="C288" s="32">
        <v>0</v>
      </c>
      <c r="G288" s="40"/>
      <c r="H288" s="18"/>
      <c r="I288" s="18"/>
      <c r="J288" s="42"/>
      <c r="K288" s="43"/>
    </row>
    <row r="289" spans="1:11">
      <c r="A289" s="32">
        <v>41119</v>
      </c>
      <c r="B289" s="32" t="s">
        <v>14</v>
      </c>
      <c r="C289" s="32">
        <v>0</v>
      </c>
      <c r="G289" s="40"/>
      <c r="H289" s="18"/>
      <c r="I289" s="18"/>
      <c r="J289" s="42"/>
      <c r="K289" s="43"/>
    </row>
    <row r="290" spans="1:11">
      <c r="A290" s="32">
        <v>90543</v>
      </c>
      <c r="B290" s="32" t="s">
        <v>17</v>
      </c>
      <c r="C290" s="32">
        <v>0</v>
      </c>
      <c r="G290" s="40"/>
      <c r="H290" s="18"/>
      <c r="I290" s="18"/>
      <c r="J290" s="42"/>
      <c r="K290" s="43"/>
    </row>
    <row r="291" spans="1:11">
      <c r="A291" s="32">
        <v>86885</v>
      </c>
      <c r="B291" s="32" t="s">
        <v>17</v>
      </c>
      <c r="C291" s="32">
        <v>0</v>
      </c>
      <c r="G291" s="40"/>
      <c r="H291" s="18"/>
      <c r="I291" s="18"/>
      <c r="J291" s="42"/>
      <c r="K291" s="43"/>
    </row>
    <row r="292" spans="1:11">
      <c r="A292" s="32">
        <v>46833</v>
      </c>
      <c r="B292" s="32" t="s">
        <v>17</v>
      </c>
      <c r="C292" s="32">
        <v>1</v>
      </c>
      <c r="G292" s="40"/>
      <c r="H292" s="18"/>
      <c r="I292" s="18"/>
      <c r="J292" s="42"/>
      <c r="K292" s="43"/>
    </row>
    <row r="293" spans="1:11">
      <c r="A293" s="32">
        <v>250155</v>
      </c>
      <c r="B293" s="32" t="s">
        <v>16</v>
      </c>
      <c r="C293" s="32">
        <v>0</v>
      </c>
      <c r="G293" s="40"/>
      <c r="H293" s="18"/>
      <c r="I293" s="18"/>
      <c r="J293" s="42"/>
      <c r="K293" s="43"/>
    </row>
    <row r="294" spans="1:11">
      <c r="A294" s="32">
        <v>34704</v>
      </c>
      <c r="B294" s="32"/>
      <c r="C294" s="32">
        <v>0</v>
      </c>
      <c r="G294" s="40"/>
      <c r="H294" s="18"/>
      <c r="I294" s="18"/>
      <c r="J294" s="42"/>
      <c r="K294" s="43"/>
    </row>
    <row r="295" spans="1:11">
      <c r="A295" s="32">
        <v>73804</v>
      </c>
      <c r="B295" s="32" t="s">
        <v>15</v>
      </c>
      <c r="C295" s="32">
        <v>0</v>
      </c>
      <c r="G295" s="40"/>
      <c r="H295" s="18"/>
      <c r="I295" s="18"/>
      <c r="J295" s="42"/>
      <c r="K295" s="43"/>
    </row>
    <row r="296" spans="1:11">
      <c r="A296" s="32">
        <v>58191</v>
      </c>
      <c r="B296" s="32" t="s">
        <v>14</v>
      </c>
      <c r="C296" s="32">
        <v>0</v>
      </c>
      <c r="G296" s="40"/>
      <c r="H296" s="18"/>
      <c r="I296" s="18"/>
      <c r="J296" s="42"/>
      <c r="K296" s="43"/>
    </row>
    <row r="297" spans="1:11">
      <c r="A297" s="32">
        <v>28000</v>
      </c>
      <c r="B297" s="32" t="s">
        <v>19</v>
      </c>
      <c r="C297" s="32">
        <v>1</v>
      </c>
      <c r="G297" s="39"/>
      <c r="H297" s="39"/>
      <c r="I297" s="39"/>
      <c r="J297" s="39"/>
      <c r="K297" s="41"/>
    </row>
    <row r="298" spans="1:3">
      <c r="A298" s="32">
        <v>77989</v>
      </c>
      <c r="B298" s="32" t="s">
        <v>14</v>
      </c>
      <c r="C298" s="32">
        <v>0</v>
      </c>
    </row>
    <row r="299" spans="1:3">
      <c r="A299" s="32">
        <v>33100</v>
      </c>
      <c r="B299" s="32" t="s">
        <v>14</v>
      </c>
      <c r="C299" s="32">
        <v>1</v>
      </c>
    </row>
    <row r="300" spans="1:3">
      <c r="A300" s="32">
        <v>51189</v>
      </c>
      <c r="B300" s="32"/>
      <c r="C300" s="32">
        <v>0</v>
      </c>
    </row>
    <row r="301" spans="1:3">
      <c r="A301" s="32">
        <v>91175</v>
      </c>
      <c r="B301" s="32" t="s">
        <v>18</v>
      </c>
      <c r="C301" s="32">
        <v>0</v>
      </c>
    </row>
    <row r="302" spans="1:3">
      <c r="A302" s="32">
        <v>41856</v>
      </c>
      <c r="B302" s="32" t="s">
        <v>14</v>
      </c>
      <c r="C302" s="32">
        <v>1</v>
      </c>
    </row>
    <row r="303" spans="1:3">
      <c r="A303" s="32">
        <v>78976</v>
      </c>
      <c r="B303" s="32" t="s">
        <v>14</v>
      </c>
      <c r="C303" s="32">
        <v>0</v>
      </c>
    </row>
    <row r="304" spans="1:3">
      <c r="A304" s="32">
        <v>66903</v>
      </c>
      <c r="B304" s="32"/>
      <c r="C304" s="32">
        <v>0</v>
      </c>
    </row>
    <row r="305" spans="1:3">
      <c r="A305" s="32"/>
      <c r="B305" s="32" t="s">
        <v>17</v>
      </c>
      <c r="C305" s="32">
        <v>1</v>
      </c>
    </row>
    <row r="306" spans="1:3">
      <c r="A306" s="32">
        <v>69492</v>
      </c>
      <c r="B306" s="32"/>
      <c r="C306" s="32">
        <v>0</v>
      </c>
    </row>
    <row r="307" spans="1:3">
      <c r="A307" s="32">
        <v>115977</v>
      </c>
      <c r="B307" s="32" t="s">
        <v>15</v>
      </c>
      <c r="C307" s="32">
        <v>0</v>
      </c>
    </row>
    <row r="308" spans="1:3">
      <c r="A308" s="32">
        <v>85925</v>
      </c>
      <c r="B308" s="32" t="s">
        <v>15</v>
      </c>
      <c r="C308" s="32">
        <v>1</v>
      </c>
    </row>
    <row r="309" spans="1:3">
      <c r="A309" s="32">
        <v>30500</v>
      </c>
      <c r="B309" s="32" t="s">
        <v>14</v>
      </c>
      <c r="C309" s="32">
        <v>1</v>
      </c>
    </row>
    <row r="310" spans="1:3">
      <c r="A310" s="32">
        <v>94355</v>
      </c>
      <c r="B310" s="32" t="s">
        <v>14</v>
      </c>
      <c r="C310" s="32">
        <v>1</v>
      </c>
    </row>
    <row r="311" spans="1:3">
      <c r="A311" s="32"/>
      <c r="B311" s="32" t="s">
        <v>15</v>
      </c>
      <c r="C311" s="32">
        <v>1</v>
      </c>
    </row>
    <row r="312" spans="1:3">
      <c r="A312" s="32"/>
      <c r="B312" s="32" t="s">
        <v>14</v>
      </c>
      <c r="C312" s="32">
        <v>1</v>
      </c>
    </row>
    <row r="313" spans="1:3">
      <c r="A313" s="32">
        <v>58305</v>
      </c>
      <c r="B313" s="32" t="s">
        <v>14</v>
      </c>
      <c r="C313" s="32">
        <v>1</v>
      </c>
    </row>
    <row r="314" spans="1:3">
      <c r="A314" s="32">
        <v>54904</v>
      </c>
      <c r="B314" s="32" t="s">
        <v>14</v>
      </c>
      <c r="C314" s="32">
        <v>1</v>
      </c>
    </row>
    <row r="315" spans="1:3">
      <c r="A315" s="32">
        <v>35900</v>
      </c>
      <c r="B315" s="32" t="s">
        <v>14</v>
      </c>
      <c r="C315" s="32">
        <v>1</v>
      </c>
    </row>
    <row r="316" spans="1:3">
      <c r="A316" s="32">
        <v>32200</v>
      </c>
      <c r="B316" s="32" t="s">
        <v>14</v>
      </c>
      <c r="C316" s="32">
        <v>1</v>
      </c>
    </row>
    <row r="317" spans="1:3">
      <c r="A317" s="32">
        <v>25850</v>
      </c>
      <c r="B317" s="32" t="s">
        <v>17</v>
      </c>
      <c r="C317" s="32">
        <v>1</v>
      </c>
    </row>
    <row r="318" spans="1:3">
      <c r="A318" s="32">
        <v>80000</v>
      </c>
      <c r="B318" s="32" t="s">
        <v>14</v>
      </c>
      <c r="C318" s="32">
        <v>0</v>
      </c>
    </row>
    <row r="319" spans="1:3">
      <c r="A319" s="32">
        <v>57460</v>
      </c>
      <c r="B319" s="32" t="s">
        <v>14</v>
      </c>
      <c r="C319" s="32">
        <v>0</v>
      </c>
    </row>
    <row r="320" spans="1:3">
      <c r="A320" s="32">
        <v>64790</v>
      </c>
      <c r="B320" s="32" t="s">
        <v>14</v>
      </c>
      <c r="C320" s="32">
        <v>0</v>
      </c>
    </row>
    <row r="321" spans="1:3">
      <c r="A321" s="32">
        <v>94394.07</v>
      </c>
      <c r="B321" s="32" t="s">
        <v>14</v>
      </c>
      <c r="C321" s="32">
        <v>0</v>
      </c>
    </row>
    <row r="322" spans="1:3">
      <c r="A322" s="32">
        <v>86125</v>
      </c>
      <c r="B322" s="32" t="s">
        <v>18</v>
      </c>
      <c r="C322" s="32">
        <v>0</v>
      </c>
    </row>
    <row r="323" spans="1:3">
      <c r="A323" s="32">
        <v>68700</v>
      </c>
      <c r="B323" s="32" t="s">
        <v>17</v>
      </c>
      <c r="C323" s="32">
        <v>0</v>
      </c>
    </row>
    <row r="324" spans="1:3">
      <c r="A324" s="32">
        <v>43300</v>
      </c>
      <c r="B324" s="32" t="s">
        <v>14</v>
      </c>
      <c r="C324" s="32">
        <v>0</v>
      </c>
    </row>
    <row r="325" spans="1:3">
      <c r="A325" s="32">
        <v>61493</v>
      </c>
      <c r="B325" s="32" t="s">
        <v>15</v>
      </c>
      <c r="C325" s="32">
        <v>0</v>
      </c>
    </row>
    <row r="326" spans="1:3">
      <c r="A326" s="32">
        <v>54600</v>
      </c>
      <c r="B326" s="32" t="s">
        <v>18</v>
      </c>
      <c r="C326" s="32">
        <v>1</v>
      </c>
    </row>
    <row r="327" spans="1:3">
      <c r="A327" s="32">
        <v>27750</v>
      </c>
      <c r="B327" s="32" t="s">
        <v>17</v>
      </c>
      <c r="C327" s="32">
        <v>1</v>
      </c>
    </row>
    <row r="328" spans="1:3">
      <c r="A328" s="32">
        <v>200000</v>
      </c>
      <c r="B328" s="32" t="s">
        <v>18</v>
      </c>
      <c r="C328" s="32">
        <v>1</v>
      </c>
    </row>
    <row r="329" spans="1:3">
      <c r="A329" s="32">
        <v>95500</v>
      </c>
      <c r="B329" s="32" t="s">
        <v>17</v>
      </c>
      <c r="C329" s="32">
        <v>1</v>
      </c>
    </row>
    <row r="330" spans="1:3">
      <c r="A330" s="32">
        <v>103048</v>
      </c>
      <c r="B330" s="32" t="s">
        <v>14</v>
      </c>
      <c r="C330" s="32">
        <v>0</v>
      </c>
    </row>
    <row r="331" spans="1:3">
      <c r="A331" s="32">
        <v>53190</v>
      </c>
      <c r="B331" s="32"/>
      <c r="C331" s="32">
        <v>0</v>
      </c>
    </row>
    <row r="332" spans="1:3">
      <c r="A332" s="32">
        <v>43683</v>
      </c>
      <c r="B332" s="32" t="s">
        <v>14</v>
      </c>
      <c r="C332" s="32">
        <v>1</v>
      </c>
    </row>
    <row r="333" spans="1:3">
      <c r="A333" s="32">
        <v>154113</v>
      </c>
      <c r="B333" s="32" t="s">
        <v>18</v>
      </c>
      <c r="C333" s="32">
        <v>0</v>
      </c>
    </row>
    <row r="334" spans="1:3">
      <c r="A334" s="32">
        <v>62500</v>
      </c>
      <c r="B334" s="32" t="s">
        <v>17</v>
      </c>
      <c r="C334" s="32">
        <v>0</v>
      </c>
    </row>
    <row r="335" spans="1:3">
      <c r="A335" s="32">
        <v>47400</v>
      </c>
      <c r="B335" s="32"/>
      <c r="C335" s="32">
        <v>0</v>
      </c>
    </row>
    <row r="336" spans="1:3">
      <c r="A336" s="32">
        <v>114799</v>
      </c>
      <c r="B336" s="32" t="s">
        <v>15</v>
      </c>
      <c r="C336" s="32">
        <v>0</v>
      </c>
    </row>
    <row r="337" spans="1:3">
      <c r="A337" s="32">
        <v>54966</v>
      </c>
      <c r="B337" s="32" t="s">
        <v>14</v>
      </c>
      <c r="C337" s="32">
        <v>0</v>
      </c>
    </row>
    <row r="338" spans="1:3">
      <c r="A338" s="32">
        <v>35250</v>
      </c>
      <c r="B338" s="32" t="s">
        <v>14</v>
      </c>
      <c r="C338" s="32">
        <v>0</v>
      </c>
    </row>
    <row r="339" spans="1:3">
      <c r="A339" s="32">
        <v>95617</v>
      </c>
      <c r="B339" s="32" t="s">
        <v>14</v>
      </c>
      <c r="C339" s="32">
        <v>1</v>
      </c>
    </row>
    <row r="340" spans="1:3">
      <c r="A340" s="32">
        <v>53388</v>
      </c>
      <c r="B340" s="32" t="s">
        <v>15</v>
      </c>
      <c r="C340" s="32">
        <v>0</v>
      </c>
    </row>
    <row r="341" spans="1:3">
      <c r="A341" s="32">
        <v>65321</v>
      </c>
      <c r="B341" s="32" t="s">
        <v>16</v>
      </c>
      <c r="C341" s="32">
        <v>0</v>
      </c>
    </row>
    <row r="342" spans="1:3">
      <c r="A342" s="32">
        <v>87276</v>
      </c>
      <c r="B342" s="32" t="s">
        <v>14</v>
      </c>
      <c r="C342" s="32">
        <v>0</v>
      </c>
    </row>
    <row r="343" spans="1:3">
      <c r="A343" s="32">
        <v>46830</v>
      </c>
      <c r="B343" s="32"/>
      <c r="C343" s="32">
        <v>0</v>
      </c>
    </row>
    <row r="344" spans="1:3">
      <c r="A344" s="32">
        <v>95433</v>
      </c>
      <c r="B344" s="32" t="s">
        <v>18</v>
      </c>
      <c r="C344" s="32">
        <v>0</v>
      </c>
    </row>
    <row r="345" spans="1:3">
      <c r="A345" s="32">
        <v>97944</v>
      </c>
      <c r="B345" s="32" t="s">
        <v>18</v>
      </c>
      <c r="C345" s="32">
        <v>0</v>
      </c>
    </row>
    <row r="346" spans="1:3">
      <c r="A346" s="32">
        <v>84368</v>
      </c>
      <c r="B346" s="32" t="s">
        <v>16</v>
      </c>
      <c r="C346" s="32">
        <v>0</v>
      </c>
    </row>
    <row r="347" spans="1:3">
      <c r="A347" s="32">
        <v>245730</v>
      </c>
      <c r="B347" s="32" t="s">
        <v>16</v>
      </c>
      <c r="C347" s="32">
        <v>0</v>
      </c>
    </row>
    <row r="348" spans="1:3">
      <c r="A348" s="32">
        <v>33909</v>
      </c>
      <c r="B348" s="32"/>
      <c r="C348" s="32">
        <v>0</v>
      </c>
    </row>
    <row r="349" spans="1:3">
      <c r="A349" s="32">
        <v>59486</v>
      </c>
      <c r="B349" s="32" t="s">
        <v>14</v>
      </c>
      <c r="C349" s="32">
        <v>0</v>
      </c>
    </row>
    <row r="350" spans="1:3">
      <c r="A350" s="32">
        <v>87596</v>
      </c>
      <c r="B350" s="32" t="s">
        <v>18</v>
      </c>
      <c r="C350" s="32">
        <v>0</v>
      </c>
    </row>
    <row r="351" spans="1:3">
      <c r="A351" s="32">
        <v>82054</v>
      </c>
      <c r="B351" s="32"/>
      <c r="C351" s="32">
        <v>0</v>
      </c>
    </row>
    <row r="352" spans="1:3">
      <c r="A352" s="32">
        <v>41657</v>
      </c>
      <c r="B352" s="32" t="s">
        <v>14</v>
      </c>
      <c r="C352" s="32">
        <v>0</v>
      </c>
    </row>
    <row r="353" spans="1:3">
      <c r="A353" s="32"/>
      <c r="B353" s="32" t="s">
        <v>19</v>
      </c>
      <c r="C353" s="32">
        <v>1</v>
      </c>
    </row>
    <row r="354" spans="1:3">
      <c r="A354" s="32">
        <v>80078</v>
      </c>
      <c r="B354" s="32"/>
      <c r="C354" s="32">
        <v>0</v>
      </c>
    </row>
    <row r="355" spans="1:3">
      <c r="A355" s="32">
        <v>57385</v>
      </c>
      <c r="B355" s="32" t="s">
        <v>14</v>
      </c>
      <c r="C355" s="32">
        <v>1</v>
      </c>
    </row>
    <row r="356" spans="1:3">
      <c r="A356" s="32">
        <v>71552</v>
      </c>
      <c r="B356" s="32" t="s">
        <v>16</v>
      </c>
      <c r="C356" s="32">
        <v>0</v>
      </c>
    </row>
    <row r="357" spans="1:3">
      <c r="A357" s="32">
        <v>98550</v>
      </c>
      <c r="B357" s="32" t="s">
        <v>14</v>
      </c>
      <c r="C357" s="32">
        <v>0</v>
      </c>
    </row>
    <row r="358" spans="1:3">
      <c r="A358" s="32">
        <v>64854</v>
      </c>
      <c r="B358" s="32"/>
      <c r="C358" s="32">
        <v>0</v>
      </c>
    </row>
    <row r="359" spans="1:3">
      <c r="A359" s="32">
        <v>96462</v>
      </c>
      <c r="B359" s="32" t="s">
        <v>18</v>
      </c>
      <c r="C359" s="32">
        <v>0</v>
      </c>
    </row>
    <row r="360" spans="1:3">
      <c r="A360" s="32">
        <v>51732</v>
      </c>
      <c r="B360" s="32"/>
      <c r="C360" s="32">
        <v>0</v>
      </c>
    </row>
    <row r="361" spans="1:3">
      <c r="A361" s="32">
        <v>155222</v>
      </c>
      <c r="B361" s="32" t="s">
        <v>18</v>
      </c>
      <c r="C361" s="32">
        <v>0</v>
      </c>
    </row>
    <row r="362" spans="1:3">
      <c r="A362" s="32">
        <v>89634</v>
      </c>
      <c r="B362" s="32" t="s">
        <v>14</v>
      </c>
      <c r="C362" s="32">
        <v>0</v>
      </c>
    </row>
    <row r="363" spans="1:3">
      <c r="A363" s="32">
        <v>61956</v>
      </c>
      <c r="B363" s="32" t="s">
        <v>14</v>
      </c>
      <c r="C363" s="32">
        <v>0</v>
      </c>
    </row>
    <row r="364" spans="1:3">
      <c r="A364" s="32">
        <v>116260</v>
      </c>
      <c r="B364" s="32" t="s">
        <v>15</v>
      </c>
      <c r="C364" s="32">
        <v>0</v>
      </c>
    </row>
    <row r="365" spans="1:3">
      <c r="A365" s="32">
        <v>69000</v>
      </c>
      <c r="B365" s="32" t="s">
        <v>18</v>
      </c>
      <c r="C365" s="32">
        <v>0</v>
      </c>
    </row>
    <row r="366" spans="1:3">
      <c r="A366" s="32">
        <v>72890</v>
      </c>
      <c r="B366" s="32" t="s">
        <v>15</v>
      </c>
      <c r="C366" s="32">
        <v>0</v>
      </c>
    </row>
    <row r="367" spans="1:3">
      <c r="A367" s="32">
        <v>57779</v>
      </c>
      <c r="B367" s="32"/>
      <c r="C367" s="32">
        <v>0</v>
      </c>
    </row>
    <row r="368" spans="1:3">
      <c r="A368" s="32">
        <v>39050</v>
      </c>
      <c r="B368" s="32" t="s">
        <v>14</v>
      </c>
      <c r="C368" s="32">
        <v>0</v>
      </c>
    </row>
    <row r="369" spans="1:3">
      <c r="A369" s="32">
        <v>80355</v>
      </c>
      <c r="B369" s="32" t="s">
        <v>14</v>
      </c>
      <c r="C369" s="32">
        <v>0</v>
      </c>
    </row>
    <row r="370" spans="1:3">
      <c r="A370" s="32">
        <v>98314</v>
      </c>
      <c r="B370" s="32" t="s">
        <v>19</v>
      </c>
      <c r="C370" s="32">
        <v>1</v>
      </c>
    </row>
    <row r="371" spans="1:3">
      <c r="A371" s="32">
        <v>76000</v>
      </c>
      <c r="B371" s="32" t="s">
        <v>17</v>
      </c>
      <c r="C371" s="32">
        <v>1</v>
      </c>
    </row>
    <row r="372" spans="1:3">
      <c r="A372" s="32">
        <v>89005</v>
      </c>
      <c r="B372" s="32"/>
      <c r="C372" s="32">
        <v>0</v>
      </c>
    </row>
    <row r="373" spans="1:3">
      <c r="A373" s="32">
        <v>117352</v>
      </c>
      <c r="B373" s="32" t="s">
        <v>18</v>
      </c>
      <c r="C373" s="32">
        <v>0</v>
      </c>
    </row>
    <row r="374" spans="1:3">
      <c r="A374" s="32">
        <v>70091</v>
      </c>
      <c r="B374" s="32" t="s">
        <v>18</v>
      </c>
      <c r="C374" s="32">
        <v>0</v>
      </c>
    </row>
    <row r="375" spans="1:3">
      <c r="A375" s="32">
        <v>64296</v>
      </c>
      <c r="B375" s="32" t="s">
        <v>17</v>
      </c>
      <c r="C375" s="32">
        <v>0</v>
      </c>
    </row>
    <row r="376" spans="1:3">
      <c r="A376" s="32">
        <v>96988</v>
      </c>
      <c r="B376" s="32" t="s">
        <v>18</v>
      </c>
      <c r="C376" s="32">
        <v>0</v>
      </c>
    </row>
    <row r="377" spans="1:3">
      <c r="A377" s="32">
        <v>32559</v>
      </c>
      <c r="B377" s="32" t="s">
        <v>15</v>
      </c>
      <c r="C377" s="32">
        <v>1</v>
      </c>
    </row>
    <row r="378" spans="1:3">
      <c r="A378" s="32">
        <v>73726</v>
      </c>
      <c r="B378" s="32" t="s">
        <v>16</v>
      </c>
      <c r="C378" s="32">
        <v>0</v>
      </c>
    </row>
    <row r="379" spans="1:3">
      <c r="A379" s="32">
        <v>29792</v>
      </c>
      <c r="B379" s="32" t="s">
        <v>14</v>
      </c>
      <c r="C379" s="32">
        <v>0</v>
      </c>
    </row>
    <row r="380" spans="1:3">
      <c r="A380" s="32">
        <v>45200</v>
      </c>
      <c r="B380" s="32" t="s">
        <v>14</v>
      </c>
      <c r="C380" s="32">
        <v>1</v>
      </c>
    </row>
    <row r="381" spans="1:3">
      <c r="A381" s="32">
        <v>125652</v>
      </c>
      <c r="B381" s="32" t="s">
        <v>14</v>
      </c>
      <c r="C381" s="32">
        <v>0</v>
      </c>
    </row>
    <row r="382" spans="1:3">
      <c r="A382" s="32">
        <v>83200</v>
      </c>
      <c r="B382" s="32"/>
      <c r="C382" s="32">
        <v>0</v>
      </c>
    </row>
    <row r="383" spans="1:3">
      <c r="A383" s="32">
        <v>58157</v>
      </c>
      <c r="B383" s="32" t="s">
        <v>14</v>
      </c>
      <c r="C383" s="32">
        <v>0</v>
      </c>
    </row>
    <row r="384" spans="1:3">
      <c r="A384" s="32">
        <v>70157</v>
      </c>
      <c r="B384" s="32" t="s">
        <v>18</v>
      </c>
      <c r="C384" s="32">
        <v>0</v>
      </c>
    </row>
    <row r="385" spans="1:3">
      <c r="A385" s="32">
        <v>86148</v>
      </c>
      <c r="B385" s="32" t="s">
        <v>18</v>
      </c>
      <c r="C385" s="32">
        <v>0</v>
      </c>
    </row>
    <row r="386" spans="1:3">
      <c r="A386" s="32">
        <v>63614</v>
      </c>
      <c r="B386" s="32" t="s">
        <v>15</v>
      </c>
      <c r="C386" s="32">
        <v>0</v>
      </c>
    </row>
    <row r="387" spans="1:3">
      <c r="A387" s="32">
        <v>74332</v>
      </c>
      <c r="B387" s="32" t="s">
        <v>17</v>
      </c>
      <c r="C387" s="32">
        <v>0</v>
      </c>
    </row>
    <row r="388" spans="1:3">
      <c r="A388" s="32">
        <v>75016</v>
      </c>
      <c r="B388" s="32" t="s">
        <v>18</v>
      </c>
      <c r="C388" s="32">
        <v>0</v>
      </c>
    </row>
    <row r="389" spans="1:3">
      <c r="A389" s="32">
        <v>78084</v>
      </c>
      <c r="B389" s="32" t="s">
        <v>14</v>
      </c>
      <c r="C389" s="32">
        <v>0</v>
      </c>
    </row>
    <row r="390" spans="1:3">
      <c r="A390" s="32">
        <v>78635</v>
      </c>
      <c r="B390" s="32" t="s">
        <v>16</v>
      </c>
      <c r="C390" s="32">
        <v>0</v>
      </c>
    </row>
    <row r="391" spans="1:3">
      <c r="A391" s="32">
        <v>51666</v>
      </c>
      <c r="B391" s="32" t="s">
        <v>15</v>
      </c>
      <c r="C391" s="32">
        <v>0</v>
      </c>
    </row>
    <row r="392" spans="1:3">
      <c r="A392" s="32">
        <v>91284</v>
      </c>
      <c r="B392" s="32"/>
      <c r="C392" s="32">
        <v>0</v>
      </c>
    </row>
    <row r="393" spans="1:3">
      <c r="A393" s="32">
        <v>62747</v>
      </c>
      <c r="B393" s="32" t="s">
        <v>14</v>
      </c>
      <c r="C393" s="32">
        <v>0</v>
      </c>
    </row>
    <row r="394" spans="1:3">
      <c r="A394" s="32">
        <v>46351</v>
      </c>
      <c r="B394" s="32" t="s">
        <v>19</v>
      </c>
      <c r="C394" s="32">
        <v>0</v>
      </c>
    </row>
    <row r="395" spans="1:3">
      <c r="A395" s="32">
        <v>33438</v>
      </c>
      <c r="B395" s="32" t="s">
        <v>14</v>
      </c>
      <c r="C395" s="32">
        <v>0</v>
      </c>
    </row>
    <row r="396" spans="1:3">
      <c r="A396" s="32">
        <v>74776</v>
      </c>
      <c r="B396" s="32" t="s">
        <v>17</v>
      </c>
      <c r="C396" s="32">
        <v>0</v>
      </c>
    </row>
    <row r="397" spans="1:3">
      <c r="A397" s="32">
        <v>53102</v>
      </c>
      <c r="B397" s="32" t="s">
        <v>15</v>
      </c>
      <c r="C397" s="32">
        <v>0</v>
      </c>
    </row>
    <row r="398" spans="1:3">
      <c r="A398" s="32">
        <v>37448</v>
      </c>
      <c r="B398" s="32" t="s">
        <v>14</v>
      </c>
      <c r="C398" s="32">
        <v>0</v>
      </c>
    </row>
    <row r="399" spans="1:3">
      <c r="A399" s="32">
        <v>70434</v>
      </c>
      <c r="B399" s="32" t="s">
        <v>14</v>
      </c>
      <c r="C399" s="32">
        <v>1</v>
      </c>
    </row>
    <row r="400" spans="1:3">
      <c r="A400" s="32">
        <v>97630</v>
      </c>
      <c r="B400" s="32" t="s">
        <v>18</v>
      </c>
      <c r="C400" s="32">
        <v>0</v>
      </c>
    </row>
    <row r="401" spans="1:3">
      <c r="A401" s="32">
        <v>76754</v>
      </c>
      <c r="B401" s="32" t="s">
        <v>17</v>
      </c>
      <c r="C401" s="32">
        <v>0</v>
      </c>
    </row>
    <row r="402" spans="1:3">
      <c r="A402" s="32">
        <v>37345</v>
      </c>
      <c r="B402" s="32" t="s">
        <v>18</v>
      </c>
      <c r="C402" s="32">
        <v>0</v>
      </c>
    </row>
    <row r="403" spans="1:3">
      <c r="A403" s="32">
        <v>90599</v>
      </c>
      <c r="B403" s="32" t="s">
        <v>18</v>
      </c>
      <c r="C403" s="32">
        <v>0</v>
      </c>
    </row>
    <row r="404" spans="1:3">
      <c r="A404" s="32">
        <v>87770</v>
      </c>
      <c r="B404" s="32"/>
      <c r="C404" s="32">
        <v>0</v>
      </c>
    </row>
    <row r="405" spans="1:3">
      <c r="A405" s="32"/>
      <c r="B405" s="32" t="s">
        <v>14</v>
      </c>
      <c r="C405" s="32">
        <v>1</v>
      </c>
    </row>
    <row r="406" spans="1:3">
      <c r="A406" s="32">
        <v>61000</v>
      </c>
      <c r="B406" s="32" t="s">
        <v>14</v>
      </c>
      <c r="C406" s="32">
        <v>1</v>
      </c>
    </row>
    <row r="407" spans="1:3">
      <c r="A407" s="32">
        <v>80400</v>
      </c>
      <c r="B407" s="32" t="s">
        <v>14</v>
      </c>
      <c r="C407" s="32">
        <v>1</v>
      </c>
    </row>
    <row r="408" spans="1:3">
      <c r="A408" s="32">
        <v>35836</v>
      </c>
      <c r="B408" s="32" t="s">
        <v>15</v>
      </c>
      <c r="C408" s="32">
        <v>0</v>
      </c>
    </row>
    <row r="409" spans="1:3">
      <c r="A409" s="32">
        <v>115900</v>
      </c>
      <c r="B409" s="32" t="s">
        <v>15</v>
      </c>
      <c r="C409" s="32">
        <v>0</v>
      </c>
    </row>
    <row r="410" spans="1:3">
      <c r="A410" s="32">
        <v>88300</v>
      </c>
      <c r="B410" s="32" t="s">
        <v>15</v>
      </c>
      <c r="C410" s="32">
        <v>0</v>
      </c>
    </row>
    <row r="411" spans="1:3">
      <c r="A411" s="32">
        <v>70000</v>
      </c>
      <c r="B411" s="32" t="s">
        <v>18</v>
      </c>
      <c r="C411" s="32">
        <v>0</v>
      </c>
    </row>
    <row r="412" spans="1:3">
      <c r="A412" s="32">
        <v>107500</v>
      </c>
      <c r="B412" s="32" t="s">
        <v>15</v>
      </c>
      <c r="C412" s="32">
        <v>0</v>
      </c>
    </row>
    <row r="413" spans="1:3">
      <c r="A413" s="32">
        <v>105800</v>
      </c>
      <c r="B413" s="32" t="s">
        <v>18</v>
      </c>
      <c r="C413" s="32">
        <v>1</v>
      </c>
    </row>
    <row r="414" spans="1:3">
      <c r="A414" s="32">
        <v>117530</v>
      </c>
      <c r="B414" s="32" t="s">
        <v>15</v>
      </c>
      <c r="C414" s="32">
        <v>0</v>
      </c>
    </row>
    <row r="415" spans="1:3">
      <c r="A415" s="32">
        <v>70886</v>
      </c>
      <c r="B415" s="32"/>
      <c r="C415" s="32">
        <v>0</v>
      </c>
    </row>
    <row r="416" spans="1:3">
      <c r="A416" s="32">
        <v>208910</v>
      </c>
      <c r="B416" s="32" t="s">
        <v>18</v>
      </c>
      <c r="C416" s="32">
        <v>1</v>
      </c>
    </row>
    <row r="417" spans="1:3">
      <c r="A417" s="32">
        <v>72557</v>
      </c>
      <c r="B417" s="32" t="s">
        <v>14</v>
      </c>
      <c r="C417" s="32">
        <v>0</v>
      </c>
    </row>
    <row r="418" spans="1:3">
      <c r="A418" s="32">
        <v>89742</v>
      </c>
      <c r="B418" s="32" t="s">
        <v>15</v>
      </c>
      <c r="C418" s="32">
        <v>0</v>
      </c>
    </row>
    <row r="419" spans="1:3">
      <c r="A419" s="32">
        <v>84855</v>
      </c>
      <c r="B419" s="32"/>
      <c r="C419" s="32">
        <v>0</v>
      </c>
    </row>
    <row r="420" spans="1:3">
      <c r="A420" s="32">
        <v>48800</v>
      </c>
      <c r="B420" s="32"/>
      <c r="C420" s="32">
        <v>0</v>
      </c>
    </row>
    <row r="421" spans="1:3">
      <c r="A421" s="32">
        <v>81973</v>
      </c>
      <c r="B421" s="32" t="s">
        <v>14</v>
      </c>
      <c r="C421" s="32">
        <v>0</v>
      </c>
    </row>
    <row r="422" spans="1:3">
      <c r="A422" s="32">
        <v>50486</v>
      </c>
      <c r="B422" s="32" t="s">
        <v>15</v>
      </c>
      <c r="C422" s="32">
        <v>0</v>
      </c>
    </row>
    <row r="423" spans="1:3">
      <c r="A423" s="32">
        <v>112630</v>
      </c>
      <c r="B423" s="32" t="s">
        <v>15</v>
      </c>
      <c r="C423" s="32">
        <v>0</v>
      </c>
    </row>
    <row r="424" spans="1:3">
      <c r="A424" s="32">
        <v>46516</v>
      </c>
      <c r="B424" s="32"/>
      <c r="C424" s="32">
        <v>0</v>
      </c>
    </row>
    <row r="425" spans="1:3">
      <c r="A425" s="32">
        <v>126636</v>
      </c>
      <c r="B425" s="32" t="s">
        <v>14</v>
      </c>
      <c r="C425" s="32">
        <v>0</v>
      </c>
    </row>
    <row r="426" spans="1:3">
      <c r="A426" s="32">
        <v>55396</v>
      </c>
      <c r="B426" s="32"/>
      <c r="C426" s="32">
        <v>0</v>
      </c>
    </row>
    <row r="427" spans="1:3">
      <c r="A427" s="32">
        <v>56486</v>
      </c>
      <c r="B427" s="32" t="s">
        <v>14</v>
      </c>
      <c r="C427" s="32">
        <v>0</v>
      </c>
    </row>
    <row r="428" spans="1:3">
      <c r="A428" s="32">
        <v>70543</v>
      </c>
      <c r="B428" s="32" t="s">
        <v>18</v>
      </c>
      <c r="C428" s="32">
        <v>1</v>
      </c>
    </row>
    <row r="429" spans="1:3">
      <c r="A429" s="32">
        <v>30544</v>
      </c>
      <c r="B429" s="32" t="s">
        <v>14</v>
      </c>
      <c r="C429" s="32">
        <v>0</v>
      </c>
    </row>
    <row r="430" spans="1:3">
      <c r="A430" s="32">
        <v>59609</v>
      </c>
      <c r="B430" s="32" t="s">
        <v>14</v>
      </c>
      <c r="C430" s="32">
        <v>0</v>
      </c>
    </row>
    <row r="431" spans="1:3">
      <c r="A431" s="32">
        <v>68225</v>
      </c>
      <c r="B431" s="32" t="s">
        <v>18</v>
      </c>
      <c r="C431" s="32">
        <v>0</v>
      </c>
    </row>
    <row r="432" spans="1:3">
      <c r="A432" s="32">
        <v>42495</v>
      </c>
      <c r="B432" s="32" t="s">
        <v>14</v>
      </c>
      <c r="C432" s="32">
        <v>1</v>
      </c>
    </row>
    <row r="433" spans="1:3">
      <c r="A433" s="32">
        <v>81239</v>
      </c>
      <c r="B433" s="32" t="s">
        <v>14</v>
      </c>
      <c r="C433" s="32">
        <v>1</v>
      </c>
    </row>
    <row r="434" spans="1:3">
      <c r="A434" s="32">
        <v>83014</v>
      </c>
      <c r="B434" s="32" t="s">
        <v>14</v>
      </c>
      <c r="C434" s="32">
        <v>0</v>
      </c>
    </row>
    <row r="435" spans="1:3">
      <c r="A435" s="32">
        <v>58084</v>
      </c>
      <c r="B435" s="32" t="s">
        <v>15</v>
      </c>
      <c r="C435" s="32">
        <v>0</v>
      </c>
    </row>
    <row r="436" spans="1:3">
      <c r="A436" s="32">
        <v>64358</v>
      </c>
      <c r="B436" s="32" t="s">
        <v>14</v>
      </c>
      <c r="C436" s="32">
        <v>0</v>
      </c>
    </row>
    <row r="437" spans="1:3">
      <c r="A437" s="32">
        <v>36195</v>
      </c>
      <c r="B437" s="32" t="s">
        <v>15</v>
      </c>
      <c r="C437" s="32">
        <v>0</v>
      </c>
    </row>
    <row r="438" spans="1:3">
      <c r="A438" s="32">
        <v>70710</v>
      </c>
      <c r="B438" s="32" t="s">
        <v>18</v>
      </c>
      <c r="C438" s="32">
        <v>0</v>
      </c>
    </row>
    <row r="439" spans="1:3">
      <c r="A439" s="32">
        <v>20631</v>
      </c>
      <c r="B439" s="32" t="s">
        <v>17</v>
      </c>
      <c r="C439" s="32">
        <v>1</v>
      </c>
    </row>
    <row r="440" spans="1:3">
      <c r="A440" s="32">
        <v>59714</v>
      </c>
      <c r="B440" s="32" t="s">
        <v>15</v>
      </c>
      <c r="C440" s="32">
        <v>0</v>
      </c>
    </row>
    <row r="441" spans="1:3">
      <c r="A441" s="32">
        <v>155034</v>
      </c>
      <c r="B441" s="32" t="s">
        <v>18</v>
      </c>
      <c r="C441" s="32">
        <v>0</v>
      </c>
    </row>
    <row r="442" spans="1:3">
      <c r="A442" s="32">
        <v>160306</v>
      </c>
      <c r="B442" s="32" t="s">
        <v>18</v>
      </c>
      <c r="C442" s="32">
        <v>0</v>
      </c>
    </row>
    <row r="443" spans="1:3">
      <c r="A443" s="32">
        <v>160063</v>
      </c>
      <c r="B443" s="32" t="s">
        <v>18</v>
      </c>
      <c r="C443" s="32">
        <v>0</v>
      </c>
    </row>
    <row r="444" spans="1:3">
      <c r="A444" s="32">
        <v>65074</v>
      </c>
      <c r="B444" s="32" t="s">
        <v>17</v>
      </c>
      <c r="C444" s="32">
        <v>0</v>
      </c>
    </row>
    <row r="445" spans="1:3">
      <c r="A445" s="32">
        <v>86959</v>
      </c>
      <c r="B445" s="32"/>
      <c r="C445" s="32">
        <v>0</v>
      </c>
    </row>
    <row r="446" spans="1:3">
      <c r="A446" s="32">
        <v>154602</v>
      </c>
      <c r="B446" s="32" t="s">
        <v>18</v>
      </c>
      <c r="C446" s="32">
        <v>0</v>
      </c>
    </row>
    <row r="447" spans="1:3">
      <c r="A447" s="32">
        <v>74816</v>
      </c>
      <c r="B447" s="32" t="s">
        <v>17</v>
      </c>
      <c r="C447" s="32">
        <v>0</v>
      </c>
    </row>
    <row r="448" spans="1:3">
      <c r="A448" s="32">
        <v>88178</v>
      </c>
      <c r="B448" s="32" t="s">
        <v>14</v>
      </c>
      <c r="C448" s="32">
        <v>0</v>
      </c>
    </row>
    <row r="449" spans="1:3">
      <c r="A449" s="32">
        <v>42000</v>
      </c>
      <c r="B449" s="32" t="s">
        <v>17</v>
      </c>
      <c r="C449" s="32">
        <v>1</v>
      </c>
    </row>
    <row r="450" spans="1:3">
      <c r="A450" s="32">
        <v>57150</v>
      </c>
      <c r="B450" s="32" t="s">
        <v>15</v>
      </c>
      <c r="C450" s="32">
        <v>0</v>
      </c>
    </row>
    <row r="451" spans="1:3">
      <c r="A451" s="32">
        <v>57912</v>
      </c>
      <c r="B451" s="32" t="s">
        <v>15</v>
      </c>
      <c r="C451" s="32">
        <v>0</v>
      </c>
    </row>
    <row r="452" spans="1:3">
      <c r="A452" s="32">
        <v>27410</v>
      </c>
      <c r="B452" s="32" t="s">
        <v>17</v>
      </c>
      <c r="C452" s="32">
        <v>1</v>
      </c>
    </row>
    <row r="453" spans="1:3">
      <c r="A453" s="32">
        <v>247611</v>
      </c>
      <c r="B453" s="32" t="s">
        <v>16</v>
      </c>
      <c r="C453" s="32">
        <v>0</v>
      </c>
    </row>
    <row r="454" spans="1:3">
      <c r="A454" s="32">
        <v>72310</v>
      </c>
      <c r="B454" s="32" t="s">
        <v>15</v>
      </c>
      <c r="C454" s="32">
        <v>0</v>
      </c>
    </row>
    <row r="455" spans="1:3">
      <c r="A455" s="32">
        <v>99913</v>
      </c>
      <c r="B455" s="32" t="s">
        <v>14</v>
      </c>
      <c r="C455" s="32">
        <v>0</v>
      </c>
    </row>
    <row r="456" spans="1:3">
      <c r="A456" s="32">
        <v>88754</v>
      </c>
      <c r="B456" s="32" t="s">
        <v>17</v>
      </c>
      <c r="C456" s="32">
        <v>0</v>
      </c>
    </row>
    <row r="457" spans="1:3">
      <c r="A457" s="32">
        <v>113612</v>
      </c>
      <c r="B457" s="32" t="s">
        <v>15</v>
      </c>
      <c r="C457" s="32">
        <v>0</v>
      </c>
    </row>
    <row r="458" spans="1:3">
      <c r="A458" s="32">
        <v>87466</v>
      </c>
      <c r="B458" s="32" t="s">
        <v>14</v>
      </c>
      <c r="C458" s="32">
        <v>0</v>
      </c>
    </row>
    <row r="459" spans="1:3">
      <c r="A459" s="32">
        <v>51952</v>
      </c>
      <c r="B459" s="32" t="s">
        <v>14</v>
      </c>
      <c r="C459" s="32">
        <v>0</v>
      </c>
    </row>
    <row r="460" spans="1:3">
      <c r="A460" s="32">
        <v>58088</v>
      </c>
      <c r="B460" s="32" t="s">
        <v>16</v>
      </c>
      <c r="C460" s="32">
        <v>1</v>
      </c>
    </row>
    <row r="461" spans="1:3">
      <c r="A461" s="32"/>
      <c r="B461" s="32" t="s">
        <v>17</v>
      </c>
      <c r="C461" s="32">
        <v>1</v>
      </c>
    </row>
    <row r="462" spans="1:3">
      <c r="A462" s="32">
        <v>63752</v>
      </c>
      <c r="B462" s="32" t="s">
        <v>14</v>
      </c>
      <c r="C462" s="32">
        <v>1</v>
      </c>
    </row>
    <row r="463" spans="1:3">
      <c r="A463" s="32">
        <v>83000</v>
      </c>
      <c r="B463" s="32" t="s">
        <v>16</v>
      </c>
      <c r="C463" s="32">
        <v>1</v>
      </c>
    </row>
    <row r="464" spans="1:3">
      <c r="A464" s="32">
        <v>110046</v>
      </c>
      <c r="B464" s="32" t="s">
        <v>15</v>
      </c>
      <c r="C464" s="32">
        <v>0</v>
      </c>
    </row>
    <row r="465" spans="1:3">
      <c r="A465" s="32">
        <v>68280</v>
      </c>
      <c r="B465" s="32" t="s">
        <v>14</v>
      </c>
      <c r="C465" s="32">
        <v>0</v>
      </c>
    </row>
    <row r="466" spans="1:3">
      <c r="A466" s="32">
        <v>57067</v>
      </c>
      <c r="B466" s="32"/>
      <c r="C466" s="32">
        <v>0</v>
      </c>
    </row>
    <row r="467" spans="1:3">
      <c r="A467" s="32">
        <v>68443</v>
      </c>
      <c r="B467" s="32" t="s">
        <v>17</v>
      </c>
      <c r="C467" s="32">
        <v>0</v>
      </c>
    </row>
    <row r="468" spans="1:3">
      <c r="A468" s="32">
        <v>66042</v>
      </c>
      <c r="B468" s="32" t="s">
        <v>15</v>
      </c>
      <c r="C468" s="32">
        <v>0</v>
      </c>
    </row>
    <row r="469" spans="1:3">
      <c r="A469" s="32">
        <v>84689</v>
      </c>
      <c r="B469" s="32"/>
      <c r="C469" s="32">
        <v>0</v>
      </c>
    </row>
    <row r="470" spans="1:3">
      <c r="A470" s="32">
        <v>36191</v>
      </c>
      <c r="B470" s="32" t="s">
        <v>14</v>
      </c>
      <c r="C470" s="32">
        <v>0</v>
      </c>
    </row>
    <row r="471" spans="1:3">
      <c r="A471" s="32">
        <v>124827</v>
      </c>
      <c r="B471" s="32" t="s">
        <v>14</v>
      </c>
      <c r="C471" s="32">
        <v>0</v>
      </c>
    </row>
    <row r="472" spans="1:3">
      <c r="A472" s="32">
        <v>111781</v>
      </c>
      <c r="B472" s="32" t="s">
        <v>15</v>
      </c>
      <c r="C472" s="32">
        <v>0</v>
      </c>
    </row>
    <row r="473" spans="1:3">
      <c r="A473" s="32">
        <v>99149</v>
      </c>
      <c r="B473" s="32" t="s">
        <v>14</v>
      </c>
      <c r="C473" s="32">
        <v>0</v>
      </c>
    </row>
    <row r="474" spans="1:3">
      <c r="A474" s="32">
        <v>47462</v>
      </c>
      <c r="B474" s="32" t="s">
        <v>14</v>
      </c>
      <c r="C474" s="32">
        <v>0</v>
      </c>
    </row>
    <row r="475" spans="1:3">
      <c r="A475" s="32">
        <v>98214</v>
      </c>
      <c r="B475" s="32" t="s">
        <v>14</v>
      </c>
      <c r="C475" s="32">
        <v>0</v>
      </c>
    </row>
    <row r="476" spans="1:3">
      <c r="A476" s="32">
        <v>93740</v>
      </c>
      <c r="B476" s="32" t="s">
        <v>18</v>
      </c>
      <c r="C476" s="32">
        <v>0</v>
      </c>
    </row>
    <row r="477" spans="1:3">
      <c r="A477" s="32">
        <v>81018</v>
      </c>
      <c r="B477" s="32" t="s">
        <v>14</v>
      </c>
      <c r="C477" s="32">
        <v>0</v>
      </c>
    </row>
    <row r="478" spans="1:3">
      <c r="A478" s="32">
        <v>87972</v>
      </c>
      <c r="B478" s="32" t="s">
        <v>18</v>
      </c>
      <c r="C478" s="32">
        <v>0</v>
      </c>
    </row>
    <row r="479" spans="1:3">
      <c r="A479" s="32">
        <v>72432</v>
      </c>
      <c r="B479" s="32" t="s">
        <v>17</v>
      </c>
      <c r="C479" s="32">
        <v>0</v>
      </c>
    </row>
    <row r="480" spans="1:3">
      <c r="A480" s="32">
        <v>66842</v>
      </c>
      <c r="B480" s="32" t="s">
        <v>15</v>
      </c>
      <c r="C480" s="32">
        <v>0</v>
      </c>
    </row>
    <row r="481" spans="1:3">
      <c r="A481" s="32">
        <v>157250</v>
      </c>
      <c r="B481" s="32" t="s">
        <v>14</v>
      </c>
      <c r="C481" s="32">
        <v>1</v>
      </c>
    </row>
    <row r="482" spans="1:3">
      <c r="A482" s="32">
        <v>32500</v>
      </c>
      <c r="B482" s="32" t="s">
        <v>14</v>
      </c>
      <c r="C482" s="32">
        <v>1</v>
      </c>
    </row>
    <row r="483" spans="1:3">
      <c r="A483" s="32">
        <v>63500</v>
      </c>
      <c r="B483" s="32" t="s">
        <v>15</v>
      </c>
      <c r="C483" s="32">
        <v>1</v>
      </c>
    </row>
    <row r="484" spans="1:3">
      <c r="A484" s="32">
        <v>46520</v>
      </c>
      <c r="B484" s="32" t="s">
        <v>15</v>
      </c>
      <c r="C484" s="32">
        <v>1</v>
      </c>
    </row>
    <row r="485" spans="1:3">
      <c r="A485" s="32">
        <v>86300</v>
      </c>
      <c r="B485" s="32" t="s">
        <v>14</v>
      </c>
      <c r="C485" s="32">
        <v>1</v>
      </c>
    </row>
    <row r="486" spans="1:3">
      <c r="A486" s="32">
        <v>66660</v>
      </c>
      <c r="B486" s="32" t="s">
        <v>15</v>
      </c>
      <c r="C486" s="32">
        <v>1</v>
      </c>
    </row>
    <row r="487" spans="1:3">
      <c r="A487" s="32">
        <v>175450</v>
      </c>
      <c r="B487" s="32" t="s">
        <v>14</v>
      </c>
      <c r="C487" s="32">
        <v>0</v>
      </c>
    </row>
    <row r="488" spans="1:3">
      <c r="A488" s="32">
        <v>75300</v>
      </c>
      <c r="B488" s="32" t="s">
        <v>14</v>
      </c>
      <c r="C488" s="32">
        <v>0</v>
      </c>
    </row>
    <row r="489" spans="1:3">
      <c r="A489" s="32">
        <v>31200</v>
      </c>
      <c r="B489" s="32" t="s">
        <v>14</v>
      </c>
      <c r="C489" s="32">
        <v>0</v>
      </c>
    </row>
    <row r="490" spans="1:3">
      <c r="A490" s="32">
        <v>49000</v>
      </c>
      <c r="B490" s="32" t="s">
        <v>14</v>
      </c>
      <c r="C490" s="32">
        <v>0</v>
      </c>
    </row>
    <row r="491" spans="1:3">
      <c r="A491" s="32">
        <v>26600</v>
      </c>
      <c r="B491" s="32"/>
      <c r="C491" s="32">
        <v>0</v>
      </c>
    </row>
    <row r="492" spans="1:3">
      <c r="A492" s="32">
        <v>76353</v>
      </c>
      <c r="B492" s="32" t="s">
        <v>14</v>
      </c>
      <c r="C492" s="32">
        <v>0</v>
      </c>
    </row>
    <row r="493" spans="1:3">
      <c r="A493" s="32">
        <v>63000</v>
      </c>
      <c r="B493" s="32" t="s">
        <v>14</v>
      </c>
      <c r="C493" s="32">
        <v>0</v>
      </c>
    </row>
    <row r="494" spans="1:3">
      <c r="A494" s="32">
        <v>59000</v>
      </c>
      <c r="B494" s="32" t="s">
        <v>14</v>
      </c>
      <c r="C494" s="32">
        <v>0</v>
      </c>
    </row>
    <row r="495" spans="1:3">
      <c r="A495" s="32">
        <v>81150</v>
      </c>
      <c r="B495" s="32" t="s">
        <v>18</v>
      </c>
      <c r="C495" s="32">
        <v>1</v>
      </c>
    </row>
    <row r="496" spans="1:3">
      <c r="A496" s="32">
        <v>97635</v>
      </c>
      <c r="B496" s="32" t="s">
        <v>14</v>
      </c>
      <c r="C496" s="32">
        <v>1</v>
      </c>
    </row>
    <row r="497" spans="1:3">
      <c r="A497" s="32">
        <v>160000</v>
      </c>
      <c r="B497" s="32" t="s">
        <v>17</v>
      </c>
      <c r="C497" s="32">
        <v>1</v>
      </c>
    </row>
    <row r="498" spans="1:3">
      <c r="A498" s="32">
        <v>53500</v>
      </c>
      <c r="B498" s="32" t="s">
        <v>18</v>
      </c>
      <c r="C498" s="32">
        <v>1</v>
      </c>
    </row>
    <row r="499" spans="1:3">
      <c r="A499" s="32">
        <v>49840</v>
      </c>
      <c r="B499" s="32" t="s">
        <v>15</v>
      </c>
      <c r="C499" s="32">
        <v>1</v>
      </c>
    </row>
    <row r="500" spans="1:3">
      <c r="A500" s="32">
        <v>25000</v>
      </c>
      <c r="B500" s="32" t="s">
        <v>14</v>
      </c>
      <c r="C500" s="32">
        <v>1</v>
      </c>
    </row>
    <row r="501" spans="1:3">
      <c r="A501" s="32">
        <v>81600</v>
      </c>
      <c r="B501" s="32" t="s">
        <v>18</v>
      </c>
      <c r="C501" s="32">
        <v>1</v>
      </c>
    </row>
    <row r="502" spans="1:3">
      <c r="A502" s="32">
        <v>119500</v>
      </c>
      <c r="B502" s="32" t="s">
        <v>14</v>
      </c>
      <c r="C502" s="32">
        <v>1</v>
      </c>
    </row>
    <row r="503" spans="1:3">
      <c r="A503" s="32">
        <v>68389</v>
      </c>
      <c r="B503" s="32" t="s">
        <v>14</v>
      </c>
      <c r="C503" s="32">
        <v>0</v>
      </c>
    </row>
    <row r="504" spans="1:3">
      <c r="A504" s="32">
        <v>96783</v>
      </c>
      <c r="B504" s="32" t="s">
        <v>14</v>
      </c>
      <c r="C504" s="32">
        <v>1</v>
      </c>
    </row>
    <row r="505" spans="1:3">
      <c r="A505" s="32">
        <v>161301</v>
      </c>
      <c r="B505" s="32" t="s">
        <v>18</v>
      </c>
      <c r="C505" s="32">
        <v>0</v>
      </c>
    </row>
    <row r="506" spans="1:3">
      <c r="A506" s="32">
        <v>93391</v>
      </c>
      <c r="B506" s="32" t="s">
        <v>18</v>
      </c>
      <c r="C506" s="32">
        <v>0</v>
      </c>
    </row>
    <row r="507" spans="1:3">
      <c r="A507" s="32">
        <v>67750</v>
      </c>
      <c r="B507" s="32" t="s">
        <v>15</v>
      </c>
      <c r="C507" s="32">
        <v>0</v>
      </c>
    </row>
    <row r="508" spans="1:3">
      <c r="A508" s="32">
        <v>55000</v>
      </c>
      <c r="B508" s="32" t="s">
        <v>14</v>
      </c>
      <c r="C508" s="32">
        <v>1</v>
      </c>
    </row>
    <row r="509" spans="1:3">
      <c r="A509" s="32">
        <v>74800</v>
      </c>
      <c r="B509" s="32" t="s">
        <v>17</v>
      </c>
      <c r="C509" s="32">
        <v>1</v>
      </c>
    </row>
    <row r="510" spans="1:3">
      <c r="A510" s="32">
        <v>74753</v>
      </c>
      <c r="B510" s="32" t="s">
        <v>15</v>
      </c>
      <c r="C510" s="32">
        <v>0</v>
      </c>
    </row>
    <row r="511" spans="1:3">
      <c r="A511" s="32">
        <v>114457</v>
      </c>
      <c r="B511" s="32" t="s">
        <v>15</v>
      </c>
      <c r="C511" s="32">
        <v>0</v>
      </c>
    </row>
    <row r="512" spans="1:3">
      <c r="A512" s="32">
        <v>68500</v>
      </c>
      <c r="B512" s="32"/>
      <c r="C512" s="32">
        <v>0</v>
      </c>
    </row>
    <row r="513" spans="1:3">
      <c r="A513" s="32">
        <v>40185</v>
      </c>
      <c r="B513" s="32" t="s">
        <v>14</v>
      </c>
      <c r="C513" s="32">
        <v>0</v>
      </c>
    </row>
    <row r="514" spans="1:3">
      <c r="A514" s="32">
        <v>33580</v>
      </c>
      <c r="B514" s="32" t="s">
        <v>14</v>
      </c>
      <c r="C514" s="32">
        <v>0</v>
      </c>
    </row>
    <row r="515" spans="1:3">
      <c r="A515" s="32">
        <v>180104</v>
      </c>
      <c r="B515" s="32" t="s">
        <v>14</v>
      </c>
      <c r="C515" s="32">
        <v>0</v>
      </c>
    </row>
    <row r="516" spans="1:3">
      <c r="A516" s="32">
        <v>72412</v>
      </c>
      <c r="B516" s="32" t="s">
        <v>18</v>
      </c>
      <c r="C516" s="32">
        <v>0</v>
      </c>
    </row>
    <row r="517" spans="1:3">
      <c r="A517" s="32">
        <v>70969</v>
      </c>
      <c r="B517" s="32" t="s">
        <v>14</v>
      </c>
      <c r="C517" s="32">
        <v>0</v>
      </c>
    </row>
    <row r="518" spans="1:3">
      <c r="A518" s="32">
        <v>76985</v>
      </c>
      <c r="B518" s="32" t="s">
        <v>14</v>
      </c>
      <c r="C518" s="32">
        <v>0</v>
      </c>
    </row>
    <row r="519" spans="1:3">
      <c r="A519" s="32">
        <v>54378</v>
      </c>
      <c r="B519" s="32" t="s">
        <v>14</v>
      </c>
      <c r="C519" s="32">
        <v>0</v>
      </c>
    </row>
    <row r="520" spans="1:3">
      <c r="A520" s="32">
        <v>65000</v>
      </c>
      <c r="B520" s="32" t="s">
        <v>14</v>
      </c>
      <c r="C520" s="32">
        <v>1</v>
      </c>
    </row>
    <row r="521" spans="1:3">
      <c r="A521" s="32">
        <v>78007</v>
      </c>
      <c r="B521" s="32" t="s">
        <v>18</v>
      </c>
      <c r="C521" s="32">
        <v>0</v>
      </c>
    </row>
    <row r="522" spans="1:3">
      <c r="A522" s="32">
        <v>84806</v>
      </c>
      <c r="B522" s="32" t="s">
        <v>14</v>
      </c>
      <c r="C522" s="32">
        <v>0</v>
      </c>
    </row>
    <row r="523" spans="1:3">
      <c r="A523" s="32">
        <v>115750</v>
      </c>
      <c r="B523" s="32" t="s">
        <v>15</v>
      </c>
      <c r="C523" s="32">
        <v>0</v>
      </c>
    </row>
    <row r="524" spans="1:3">
      <c r="A524" s="32">
        <v>113807</v>
      </c>
      <c r="B524" s="32" t="s">
        <v>15</v>
      </c>
      <c r="C524" s="32">
        <v>0</v>
      </c>
    </row>
    <row r="525" spans="1:3">
      <c r="A525" s="32">
        <v>48240</v>
      </c>
      <c r="B525" s="32" t="s">
        <v>14</v>
      </c>
      <c r="C525" s="32">
        <v>0</v>
      </c>
    </row>
    <row r="526" spans="1:3">
      <c r="A526" s="32">
        <v>67000</v>
      </c>
      <c r="B526" s="32" t="s">
        <v>14</v>
      </c>
      <c r="C526" s="32">
        <v>1</v>
      </c>
    </row>
    <row r="527" spans="1:3">
      <c r="A527" s="32">
        <v>50000</v>
      </c>
      <c r="B527" s="32" t="s">
        <v>14</v>
      </c>
      <c r="C527" s="32">
        <v>1</v>
      </c>
    </row>
    <row r="528" spans="1:3">
      <c r="A528" s="32">
        <v>38061</v>
      </c>
      <c r="B528" s="32" t="s">
        <v>14</v>
      </c>
      <c r="C528" s="32">
        <v>0</v>
      </c>
    </row>
    <row r="529" spans="1:3">
      <c r="A529" s="32">
        <v>39660</v>
      </c>
      <c r="B529" s="32" t="s">
        <v>19</v>
      </c>
      <c r="C529" s="32">
        <v>1</v>
      </c>
    </row>
    <row r="530" spans="1:3">
      <c r="A530" s="32">
        <v>74610</v>
      </c>
      <c r="B530" s="32" t="s">
        <v>15</v>
      </c>
      <c r="C530" s="32">
        <v>0</v>
      </c>
    </row>
    <row r="531" spans="1:3">
      <c r="A531" s="32">
        <v>117325</v>
      </c>
      <c r="B531" s="32" t="s">
        <v>15</v>
      </c>
      <c r="C531" s="32">
        <v>0</v>
      </c>
    </row>
    <row r="532" spans="1:3">
      <c r="A532" s="32">
        <v>76723</v>
      </c>
      <c r="B532" s="32" t="s">
        <v>14</v>
      </c>
      <c r="C532" s="32">
        <v>1</v>
      </c>
    </row>
    <row r="533" spans="1:3">
      <c r="A533" s="32">
        <v>86484</v>
      </c>
      <c r="B533" s="32"/>
      <c r="C533" s="32">
        <v>0</v>
      </c>
    </row>
    <row r="534" spans="1:3">
      <c r="A534" s="32">
        <v>31666</v>
      </c>
      <c r="B534" s="32" t="s">
        <v>14</v>
      </c>
      <c r="C534" s="32">
        <v>0</v>
      </c>
    </row>
    <row r="535" spans="1:3">
      <c r="A535" s="32">
        <v>87975</v>
      </c>
      <c r="B535" s="32" t="s">
        <v>17</v>
      </c>
      <c r="C535" s="32">
        <v>1</v>
      </c>
    </row>
    <row r="536" spans="1:3">
      <c r="A536" s="32">
        <v>75785</v>
      </c>
      <c r="B536" s="32" t="s">
        <v>14</v>
      </c>
      <c r="C536" s="32">
        <v>1</v>
      </c>
    </row>
    <row r="537" spans="1:3">
      <c r="A537" s="32">
        <v>42050</v>
      </c>
      <c r="B537" s="32" t="s">
        <v>14</v>
      </c>
      <c r="C537" s="32">
        <v>1</v>
      </c>
    </row>
    <row r="538" spans="1:3">
      <c r="A538" s="32">
        <v>77375</v>
      </c>
      <c r="B538" s="32" t="s">
        <v>14</v>
      </c>
      <c r="C538" s="32">
        <v>1</v>
      </c>
    </row>
    <row r="539" spans="1:3">
      <c r="A539" s="32">
        <v>197500</v>
      </c>
      <c r="B539" s="32" t="s">
        <v>18</v>
      </c>
      <c r="C539" s="32">
        <v>0</v>
      </c>
    </row>
    <row r="540" spans="1:3">
      <c r="A540" s="32">
        <v>86766</v>
      </c>
      <c r="B540" s="32" t="s">
        <v>18</v>
      </c>
      <c r="C540" s="32">
        <v>0</v>
      </c>
    </row>
    <row r="541" spans="1:3">
      <c r="A541" s="32">
        <v>79443</v>
      </c>
      <c r="B541" s="32" t="s">
        <v>14</v>
      </c>
      <c r="C541" s="32">
        <v>0</v>
      </c>
    </row>
    <row r="542" spans="1:3">
      <c r="A542" s="32">
        <v>118184</v>
      </c>
      <c r="B542" s="32" t="s">
        <v>14</v>
      </c>
      <c r="C542" s="32">
        <v>0</v>
      </c>
    </row>
    <row r="543" spans="1:3">
      <c r="A543" s="32">
        <v>64225</v>
      </c>
      <c r="B543" s="32" t="s">
        <v>17</v>
      </c>
      <c r="C543" s="32">
        <v>0</v>
      </c>
    </row>
    <row r="544" spans="1:3">
      <c r="A544" s="32">
        <v>205981</v>
      </c>
      <c r="B544" s="32" t="s">
        <v>18</v>
      </c>
      <c r="C544" s="32">
        <v>0</v>
      </c>
    </row>
    <row r="545" spans="1:3">
      <c r="A545" s="32">
        <v>50798</v>
      </c>
      <c r="B545" s="32" t="s">
        <v>14</v>
      </c>
      <c r="C545" s="32">
        <v>0</v>
      </c>
    </row>
    <row r="546" spans="1:3">
      <c r="A546" s="32">
        <v>89905</v>
      </c>
      <c r="B546" s="32" t="s">
        <v>18</v>
      </c>
      <c r="C546" s="32">
        <v>0</v>
      </c>
    </row>
    <row r="547" spans="1:3">
      <c r="A547" s="32">
        <v>100448</v>
      </c>
      <c r="B547" s="32" t="s">
        <v>14</v>
      </c>
      <c r="C547" s="32">
        <v>1</v>
      </c>
    </row>
    <row r="548" spans="1:3">
      <c r="A548" s="32">
        <v>44651</v>
      </c>
      <c r="B548" s="32" t="s">
        <v>14</v>
      </c>
      <c r="C548" s="32">
        <v>0</v>
      </c>
    </row>
    <row r="549" spans="1:3">
      <c r="A549" s="32">
        <v>163162</v>
      </c>
      <c r="B549" s="32" t="s">
        <v>18</v>
      </c>
      <c r="C549" s="32">
        <v>0</v>
      </c>
    </row>
    <row r="550" spans="1:3">
      <c r="A550" s="32">
        <v>119677</v>
      </c>
      <c r="B550" s="32" t="s">
        <v>18</v>
      </c>
      <c r="C550" s="32">
        <v>0</v>
      </c>
    </row>
    <row r="551" spans="1:3">
      <c r="A551" s="32">
        <v>93839</v>
      </c>
      <c r="B551" s="32" t="s">
        <v>18</v>
      </c>
      <c r="C551" s="32">
        <v>0</v>
      </c>
    </row>
    <row r="552" spans="1:3">
      <c r="A552" s="32">
        <v>86612</v>
      </c>
      <c r="B552" s="32"/>
      <c r="C552" s="32">
        <v>0</v>
      </c>
    </row>
    <row r="553" spans="1:3">
      <c r="A553" s="32">
        <v>114849</v>
      </c>
      <c r="B553" s="32" t="s">
        <v>15</v>
      </c>
      <c r="C553" s="32">
        <v>0</v>
      </c>
    </row>
    <row r="554" spans="1:3">
      <c r="A554" s="32">
        <v>54138</v>
      </c>
      <c r="B554" s="32"/>
      <c r="C554" s="32">
        <v>0</v>
      </c>
    </row>
    <row r="555" spans="1:3">
      <c r="A555" s="32">
        <v>59323</v>
      </c>
      <c r="B555" s="32" t="s">
        <v>14</v>
      </c>
      <c r="C555" s="32">
        <v>0</v>
      </c>
    </row>
    <row r="556" spans="1:3">
      <c r="A556" s="32">
        <v>72861</v>
      </c>
      <c r="B556" s="32" t="s">
        <v>17</v>
      </c>
      <c r="C556" s="32">
        <v>0</v>
      </c>
    </row>
    <row r="557" spans="1:3">
      <c r="A557" s="32">
        <v>89068</v>
      </c>
      <c r="B557" s="32" t="s">
        <v>16</v>
      </c>
      <c r="C557" s="32">
        <v>1</v>
      </c>
    </row>
    <row r="558" spans="1:3">
      <c r="A558" s="32">
        <v>83184</v>
      </c>
      <c r="B558" s="32" t="s">
        <v>14</v>
      </c>
      <c r="C558" s="32">
        <v>0</v>
      </c>
    </row>
    <row r="559" spans="1:3">
      <c r="A559" s="32">
        <v>91425</v>
      </c>
      <c r="B559" s="32" t="s">
        <v>18</v>
      </c>
      <c r="C559" s="32">
        <v>0</v>
      </c>
    </row>
    <row r="560" spans="1:3">
      <c r="A560" s="32">
        <v>91326</v>
      </c>
      <c r="B560" s="32" t="s">
        <v>17</v>
      </c>
      <c r="C560" s="32">
        <v>0</v>
      </c>
    </row>
    <row r="561" spans="1:3">
      <c r="A561" s="32">
        <v>51610</v>
      </c>
      <c r="B561" s="32" t="s">
        <v>18</v>
      </c>
      <c r="C561" s="32">
        <v>1</v>
      </c>
    </row>
    <row r="562" spans="1:3">
      <c r="A562" s="32">
        <v>57799</v>
      </c>
      <c r="B562" s="32"/>
      <c r="C562" s="32">
        <v>0</v>
      </c>
    </row>
    <row r="563" spans="1:3">
      <c r="A563" s="32">
        <v>80000</v>
      </c>
      <c r="B563" s="32" t="s">
        <v>18</v>
      </c>
      <c r="C563" s="32">
        <v>1</v>
      </c>
    </row>
    <row r="564" spans="1:3">
      <c r="A564" s="32">
        <v>60252</v>
      </c>
      <c r="B564" s="32" t="s">
        <v>14</v>
      </c>
      <c r="C564" s="32">
        <v>0</v>
      </c>
    </row>
    <row r="565" spans="1:3">
      <c r="A565" s="32">
        <v>80601</v>
      </c>
      <c r="B565" s="32" t="s">
        <v>14</v>
      </c>
      <c r="C565" s="32">
        <v>0</v>
      </c>
    </row>
    <row r="566" spans="1:3">
      <c r="A566" s="32">
        <v>36811</v>
      </c>
      <c r="B566" s="32" t="s">
        <v>14</v>
      </c>
      <c r="C566" s="32">
        <v>1</v>
      </c>
    </row>
    <row r="567" spans="1:3">
      <c r="A567" s="32">
        <v>60518</v>
      </c>
      <c r="B567" s="32"/>
      <c r="C567" s="32">
        <v>0</v>
      </c>
    </row>
    <row r="568" spans="1:3">
      <c r="A568" s="32">
        <v>49804</v>
      </c>
      <c r="B568" s="32"/>
      <c r="C568" s="32">
        <v>0</v>
      </c>
    </row>
    <row r="569" spans="1:3">
      <c r="A569" s="32">
        <v>69408</v>
      </c>
      <c r="B569" s="32" t="s">
        <v>16</v>
      </c>
      <c r="C569" s="32">
        <v>0</v>
      </c>
    </row>
    <row r="570" spans="1:3">
      <c r="A570" s="32">
        <v>104571</v>
      </c>
      <c r="B570" s="32" t="s">
        <v>18</v>
      </c>
      <c r="C570" s="32">
        <v>0</v>
      </c>
    </row>
    <row r="571" spans="1:3">
      <c r="A571" s="32">
        <v>104794</v>
      </c>
      <c r="B571" s="32" t="s">
        <v>18</v>
      </c>
      <c r="C571" s="32">
        <v>0</v>
      </c>
    </row>
    <row r="572" spans="1:3">
      <c r="A572" s="32">
        <v>36892</v>
      </c>
      <c r="B572" s="32" t="s">
        <v>14</v>
      </c>
      <c r="C572" s="32">
        <v>0</v>
      </c>
    </row>
    <row r="573" spans="1:3">
      <c r="A573" s="32">
        <v>72000</v>
      </c>
      <c r="B573" s="32" t="s">
        <v>15</v>
      </c>
      <c r="C573" s="32">
        <v>1</v>
      </c>
    </row>
    <row r="574" spans="1:3">
      <c r="A574" s="32"/>
      <c r="B574" s="32" t="s">
        <v>14</v>
      </c>
      <c r="C574" s="32">
        <v>1</v>
      </c>
    </row>
    <row r="575" spans="1:3">
      <c r="A575" s="32">
        <v>49750</v>
      </c>
      <c r="B575" s="32" t="s">
        <v>14</v>
      </c>
      <c r="C575" s="32">
        <v>1</v>
      </c>
    </row>
    <row r="576" spans="1:3">
      <c r="A576" s="32">
        <v>29375</v>
      </c>
      <c r="B576" s="32" t="s">
        <v>14</v>
      </c>
      <c r="C576" s="32">
        <v>1</v>
      </c>
    </row>
    <row r="577" spans="1:3">
      <c r="A577" s="32">
        <v>86125</v>
      </c>
      <c r="B577" s="32" t="s">
        <v>14</v>
      </c>
      <c r="C577" s="32">
        <v>1</v>
      </c>
    </row>
    <row r="578" spans="1:3">
      <c r="A578" s="32">
        <v>50125</v>
      </c>
      <c r="B578" s="32" t="s">
        <v>14</v>
      </c>
      <c r="C578" s="32">
        <v>1</v>
      </c>
    </row>
    <row r="579" spans="1:3">
      <c r="A579" s="32">
        <v>109600</v>
      </c>
      <c r="B579" s="32" t="s">
        <v>17</v>
      </c>
      <c r="C579" s="32">
        <v>1</v>
      </c>
    </row>
    <row r="580" spans="1:3">
      <c r="A580" s="32">
        <v>40150</v>
      </c>
      <c r="B580" s="32" t="s">
        <v>14</v>
      </c>
      <c r="C580" s="32">
        <v>1</v>
      </c>
    </row>
    <row r="581" spans="1:3">
      <c r="A581" s="32">
        <v>72920</v>
      </c>
      <c r="B581" s="32" t="s">
        <v>17</v>
      </c>
      <c r="C581" s="32">
        <v>1</v>
      </c>
    </row>
    <row r="582" spans="1:3">
      <c r="A582" s="32">
        <v>87830</v>
      </c>
      <c r="B582" s="32" t="s">
        <v>14</v>
      </c>
      <c r="C582" s="32">
        <v>1</v>
      </c>
    </row>
    <row r="583" spans="1:3">
      <c r="A583" s="32">
        <v>151380</v>
      </c>
      <c r="B583" s="32" t="s">
        <v>18</v>
      </c>
      <c r="C583" s="32">
        <v>1</v>
      </c>
    </row>
    <row r="584" spans="1:3">
      <c r="A584" s="32">
        <v>50900</v>
      </c>
      <c r="B584" s="32"/>
      <c r="C584" s="32">
        <v>0</v>
      </c>
    </row>
    <row r="585" spans="1:3">
      <c r="A585" s="32">
        <v>26850</v>
      </c>
      <c r="B585" s="32" t="s">
        <v>15</v>
      </c>
      <c r="C585" s="32">
        <v>0</v>
      </c>
    </row>
    <row r="586" spans="1:3">
      <c r="A586" s="32">
        <v>85650</v>
      </c>
      <c r="B586" s="32" t="s">
        <v>14</v>
      </c>
      <c r="C586" s="32">
        <v>0</v>
      </c>
    </row>
    <row r="587" spans="1:3">
      <c r="A587" s="32">
        <v>71799</v>
      </c>
      <c r="B587" s="32" t="s">
        <v>17</v>
      </c>
      <c r="C587" s="32">
        <v>1</v>
      </c>
    </row>
    <row r="588" spans="1:3">
      <c r="A588" s="32">
        <v>42000</v>
      </c>
      <c r="B588" s="32" t="s">
        <v>19</v>
      </c>
      <c r="C588" s="32">
        <v>1</v>
      </c>
    </row>
    <row r="589" spans="1:3">
      <c r="A589" s="32">
        <v>91676</v>
      </c>
      <c r="B589" s="32" t="s">
        <v>15</v>
      </c>
      <c r="C589" s="32">
        <v>1</v>
      </c>
    </row>
    <row r="590" spans="1:3">
      <c r="A590" s="32">
        <v>67000</v>
      </c>
      <c r="B590" s="32" t="s">
        <v>14</v>
      </c>
      <c r="C590" s="32">
        <v>1</v>
      </c>
    </row>
    <row r="591" spans="1:3">
      <c r="A591" s="32"/>
      <c r="B591" s="32" t="s">
        <v>14</v>
      </c>
      <c r="C591" s="32">
        <v>1</v>
      </c>
    </row>
    <row r="592" spans="1:3">
      <c r="A592" s="32">
        <v>35910</v>
      </c>
      <c r="B592" s="32" t="s">
        <v>15</v>
      </c>
      <c r="C592" s="32">
        <v>1</v>
      </c>
    </row>
    <row r="593" spans="1:3">
      <c r="A593" s="32">
        <v>83368</v>
      </c>
      <c r="B593" s="32" t="s">
        <v>18</v>
      </c>
      <c r="C593" s="32">
        <v>0</v>
      </c>
    </row>
    <row r="594" spans="1:3">
      <c r="A594" s="32">
        <v>76475</v>
      </c>
      <c r="B594" s="32" t="s">
        <v>18</v>
      </c>
      <c r="C594" s="32">
        <v>0</v>
      </c>
    </row>
    <row r="595" spans="1:3">
      <c r="A595" s="32">
        <v>92458</v>
      </c>
      <c r="B595" s="32" t="s">
        <v>15</v>
      </c>
      <c r="C595" s="32">
        <v>0</v>
      </c>
    </row>
    <row r="596" spans="1:3">
      <c r="A596" s="32">
        <v>80000</v>
      </c>
      <c r="B596" s="32" t="s">
        <v>14</v>
      </c>
      <c r="C596" s="32">
        <v>1</v>
      </c>
    </row>
    <row r="597" spans="1:3">
      <c r="A597" s="32">
        <v>203936</v>
      </c>
      <c r="B597" s="32" t="s">
        <v>18</v>
      </c>
      <c r="C597" s="32">
        <v>0</v>
      </c>
    </row>
    <row r="598" spans="1:3">
      <c r="A598" s="32">
        <v>83727</v>
      </c>
      <c r="B598" s="32"/>
      <c r="C598" s="32">
        <v>0</v>
      </c>
    </row>
    <row r="599" spans="1:3">
      <c r="A599" s="32">
        <v>62357</v>
      </c>
      <c r="B599" s="32" t="s">
        <v>15</v>
      </c>
      <c r="C599" s="32">
        <v>0</v>
      </c>
    </row>
    <row r="600" spans="1:3">
      <c r="A600" s="32">
        <v>77726</v>
      </c>
      <c r="B600" s="32" t="s">
        <v>14</v>
      </c>
      <c r="C600" s="32">
        <v>0</v>
      </c>
    </row>
    <row r="601" spans="1:3">
      <c r="A601" s="32">
        <v>28593</v>
      </c>
      <c r="B601" s="32" t="s">
        <v>15</v>
      </c>
      <c r="C601" s="32">
        <v>0</v>
      </c>
    </row>
    <row r="602" spans="1:3">
      <c r="A602" s="32">
        <v>58588</v>
      </c>
      <c r="B602" s="32"/>
      <c r="C602" s="32">
        <v>0</v>
      </c>
    </row>
    <row r="603" spans="1:3">
      <c r="A603" s="32">
        <v>99525</v>
      </c>
      <c r="B603" s="32" t="s">
        <v>18</v>
      </c>
      <c r="C603" s="32">
        <v>0</v>
      </c>
    </row>
    <row r="604" spans="1:3">
      <c r="A604" s="32">
        <v>40341</v>
      </c>
      <c r="B604" s="32" t="s">
        <v>14</v>
      </c>
      <c r="C604" s="32">
        <v>0</v>
      </c>
    </row>
    <row r="605" spans="1:3">
      <c r="A605" s="32">
        <v>32287</v>
      </c>
      <c r="B605" s="32"/>
      <c r="C605" s="32">
        <v>0</v>
      </c>
    </row>
    <row r="606" spans="1:3">
      <c r="A606" s="32">
        <v>36369</v>
      </c>
      <c r="B606" s="32" t="s">
        <v>18</v>
      </c>
      <c r="C606" s="32">
        <v>0</v>
      </c>
    </row>
    <row r="607" spans="1:3">
      <c r="A607" s="32">
        <v>86018</v>
      </c>
      <c r="B607" s="32" t="s">
        <v>14</v>
      </c>
      <c r="C607" s="32">
        <v>0</v>
      </c>
    </row>
    <row r="608" spans="1:3">
      <c r="A608" s="32">
        <v>70136</v>
      </c>
      <c r="B608" s="32" t="s">
        <v>17</v>
      </c>
      <c r="C608" s="32">
        <v>0</v>
      </c>
    </row>
    <row r="609" spans="1:3">
      <c r="A609" s="32">
        <v>45000</v>
      </c>
      <c r="B609" s="32" t="s">
        <v>15</v>
      </c>
      <c r="C609" s="32">
        <v>0</v>
      </c>
    </row>
    <row r="610" spans="1:3">
      <c r="A610" s="32">
        <v>67350</v>
      </c>
      <c r="B610" s="32"/>
      <c r="C610" s="32">
        <v>0</v>
      </c>
    </row>
    <row r="611" spans="1:3">
      <c r="A611" s="32">
        <v>81862</v>
      </c>
      <c r="B611" s="32" t="s">
        <v>16</v>
      </c>
      <c r="C611" s="32">
        <v>0</v>
      </c>
    </row>
    <row r="612" spans="1:3">
      <c r="A612" s="32">
        <v>26958</v>
      </c>
      <c r="B612" s="32" t="s">
        <v>14</v>
      </c>
      <c r="C612" s="32">
        <v>0</v>
      </c>
    </row>
    <row r="613" spans="1:3">
      <c r="A613" s="32">
        <v>33100</v>
      </c>
      <c r="B613" s="32" t="s">
        <v>14</v>
      </c>
      <c r="C613" s="32">
        <v>1</v>
      </c>
    </row>
    <row r="614" spans="1:3">
      <c r="A614" s="32">
        <v>83643</v>
      </c>
      <c r="B614" s="32" t="s">
        <v>14</v>
      </c>
      <c r="C614" s="32">
        <v>0</v>
      </c>
    </row>
    <row r="615" spans="1:3">
      <c r="A615" s="32">
        <v>68131</v>
      </c>
      <c r="B615" s="32" t="s">
        <v>15</v>
      </c>
      <c r="C615" s="32">
        <v>0</v>
      </c>
    </row>
    <row r="616" spans="1:3">
      <c r="A616" s="32">
        <v>91068</v>
      </c>
      <c r="B616" s="32" t="s">
        <v>14</v>
      </c>
      <c r="C616" s="32">
        <v>0</v>
      </c>
    </row>
    <row r="617" spans="1:3">
      <c r="A617" s="32">
        <v>57500</v>
      </c>
      <c r="B617" s="32" t="s">
        <v>14</v>
      </c>
      <c r="C617" s="32">
        <v>0</v>
      </c>
    </row>
    <row r="618" spans="1:3">
      <c r="A618" s="32">
        <v>11702</v>
      </c>
      <c r="B618" s="32" t="s">
        <v>14</v>
      </c>
      <c r="C618" s="32">
        <v>1</v>
      </c>
    </row>
    <row r="619" spans="1:3">
      <c r="A619" s="32">
        <v>65945</v>
      </c>
      <c r="B619" s="32" t="s">
        <v>14</v>
      </c>
      <c r="C619" s="32">
        <v>0</v>
      </c>
    </row>
    <row r="620" spans="1:3">
      <c r="A620" s="32">
        <v>52422</v>
      </c>
      <c r="B620" s="32" t="s">
        <v>15</v>
      </c>
      <c r="C620" s="32">
        <v>0</v>
      </c>
    </row>
    <row r="621" spans="1:3">
      <c r="A621" s="32">
        <v>66688</v>
      </c>
      <c r="B621" s="32" t="s">
        <v>14</v>
      </c>
      <c r="C621" s="32">
        <v>0</v>
      </c>
    </row>
    <row r="622" spans="1:3">
      <c r="A622" s="32">
        <v>85608</v>
      </c>
      <c r="B622" s="32" t="s">
        <v>14</v>
      </c>
      <c r="C622" s="32">
        <v>0</v>
      </c>
    </row>
    <row r="623" spans="1:3">
      <c r="A623" s="32">
        <v>80498</v>
      </c>
      <c r="B623" s="32" t="s">
        <v>14</v>
      </c>
      <c r="C623" s="32">
        <v>0</v>
      </c>
    </row>
    <row r="624" spans="1:3">
      <c r="A624" s="32">
        <v>61743</v>
      </c>
      <c r="B624" s="32" t="s">
        <v>14</v>
      </c>
      <c r="C624" s="32">
        <v>0</v>
      </c>
    </row>
    <row r="625" spans="1:3">
      <c r="A625" s="32">
        <v>59000</v>
      </c>
      <c r="B625" s="32" t="s">
        <v>14</v>
      </c>
      <c r="C625" s="32">
        <v>0</v>
      </c>
    </row>
    <row r="626" spans="1:3">
      <c r="A626" s="32">
        <v>62800</v>
      </c>
      <c r="B626" s="32" t="s">
        <v>14</v>
      </c>
      <c r="C626" s="32">
        <v>0</v>
      </c>
    </row>
    <row r="627" spans="1:3">
      <c r="A627" s="32">
        <v>50309</v>
      </c>
      <c r="B627" s="32" t="s">
        <v>14</v>
      </c>
      <c r="C627" s="32">
        <v>0</v>
      </c>
    </row>
    <row r="628" spans="1:3">
      <c r="A628" s="32">
        <v>63567</v>
      </c>
      <c r="B628" s="32" t="s">
        <v>14</v>
      </c>
      <c r="C628" s="32">
        <v>0</v>
      </c>
    </row>
    <row r="629" spans="1:3">
      <c r="A629" s="32">
        <v>30320</v>
      </c>
      <c r="B629" s="32" t="s">
        <v>14</v>
      </c>
      <c r="C629" s="32">
        <v>0</v>
      </c>
    </row>
    <row r="630" spans="1:3">
      <c r="A630" s="32">
        <v>123500</v>
      </c>
      <c r="B630" s="32" t="s">
        <v>19</v>
      </c>
      <c r="C630" s="32">
        <v>0</v>
      </c>
    </row>
    <row r="631" spans="1:3">
      <c r="A631" s="32">
        <v>95065</v>
      </c>
      <c r="B631" s="32" t="s">
        <v>18</v>
      </c>
      <c r="C631" s="32">
        <v>0</v>
      </c>
    </row>
    <row r="632" spans="1:3">
      <c r="A632" s="32">
        <v>75189</v>
      </c>
      <c r="B632" s="32" t="s">
        <v>14</v>
      </c>
      <c r="C632" s="32">
        <v>1</v>
      </c>
    </row>
    <row r="633" spans="1:3">
      <c r="A633" s="32">
        <v>57285</v>
      </c>
      <c r="B633" s="32"/>
      <c r="C633" s="32">
        <v>0</v>
      </c>
    </row>
    <row r="634" spans="1:3">
      <c r="A634" s="32">
        <v>45841</v>
      </c>
      <c r="B634" s="32" t="s">
        <v>15</v>
      </c>
      <c r="C634" s="32">
        <v>0</v>
      </c>
    </row>
    <row r="635" spans="1:3">
      <c r="A635" s="32">
        <v>166566</v>
      </c>
      <c r="B635" s="32" t="s">
        <v>17</v>
      </c>
      <c r="C635" s="32">
        <v>1</v>
      </c>
    </row>
    <row r="636" spans="1:3">
      <c r="A636" s="32">
        <v>55757</v>
      </c>
      <c r="B636" s="32" t="s">
        <v>14</v>
      </c>
      <c r="C636" s="32">
        <v>0</v>
      </c>
    </row>
    <row r="637" spans="1:3">
      <c r="A637" s="32">
        <v>31602</v>
      </c>
      <c r="B637" s="32" t="s">
        <v>15</v>
      </c>
      <c r="C637" s="32">
        <v>0</v>
      </c>
    </row>
    <row r="638" spans="1:3">
      <c r="A638" s="32">
        <v>67081</v>
      </c>
      <c r="B638" s="32" t="s">
        <v>15</v>
      </c>
      <c r="C638" s="32">
        <v>0</v>
      </c>
    </row>
    <row r="639" spans="1:3">
      <c r="A639" s="32">
        <v>71519</v>
      </c>
      <c r="B639" s="32" t="s">
        <v>15</v>
      </c>
      <c r="C639" s="32">
        <v>0</v>
      </c>
    </row>
    <row r="640" spans="1:3">
      <c r="A640" s="32">
        <v>95316</v>
      </c>
      <c r="B640" s="32" t="s">
        <v>18</v>
      </c>
      <c r="C640" s="32">
        <v>0</v>
      </c>
    </row>
    <row r="641" spans="1:3">
      <c r="A641" s="32">
        <v>35422</v>
      </c>
      <c r="B641" s="32" t="s">
        <v>15</v>
      </c>
      <c r="C641" s="32">
        <v>0</v>
      </c>
    </row>
    <row r="642" spans="1:3">
      <c r="A642" s="32">
        <v>53000</v>
      </c>
      <c r="B642" s="32" t="s">
        <v>14</v>
      </c>
      <c r="C642" s="32">
        <v>0</v>
      </c>
    </row>
    <row r="643" spans="1:3">
      <c r="A643" s="32">
        <v>70020</v>
      </c>
      <c r="B643" s="32" t="s">
        <v>14</v>
      </c>
      <c r="C643" s="32">
        <v>1</v>
      </c>
    </row>
    <row r="644" spans="1:3">
      <c r="A644" s="32">
        <v>37125</v>
      </c>
      <c r="B644" s="32" t="s">
        <v>14</v>
      </c>
      <c r="C644" s="32">
        <v>0</v>
      </c>
    </row>
    <row r="645" spans="1:3">
      <c r="A645" s="32">
        <v>122952</v>
      </c>
      <c r="B645" s="32" t="s">
        <v>15</v>
      </c>
      <c r="C645" s="32">
        <v>0</v>
      </c>
    </row>
    <row r="646" spans="1:3">
      <c r="A646" s="32">
        <v>75462</v>
      </c>
      <c r="B646" s="32"/>
      <c r="C646" s="32">
        <v>0</v>
      </c>
    </row>
    <row r="647" spans="1:3">
      <c r="A647" s="32">
        <v>53543</v>
      </c>
      <c r="B647" s="32" t="s">
        <v>15</v>
      </c>
      <c r="C647" s="32">
        <v>0</v>
      </c>
    </row>
    <row r="648" spans="1:3">
      <c r="A648" s="32">
        <v>65960</v>
      </c>
      <c r="B648" s="32" t="s">
        <v>14</v>
      </c>
      <c r="C648" s="32">
        <v>0</v>
      </c>
    </row>
    <row r="649" spans="1:3">
      <c r="A649" s="32">
        <v>61221</v>
      </c>
      <c r="B649" s="32" t="s">
        <v>14</v>
      </c>
      <c r="C649" s="32">
        <v>0</v>
      </c>
    </row>
    <row r="650" spans="1:3">
      <c r="A650" s="32">
        <v>56235</v>
      </c>
      <c r="B650" s="32"/>
      <c r="C650" s="32">
        <v>0</v>
      </c>
    </row>
    <row r="651" spans="1:3">
      <c r="A651" s="32">
        <v>87624</v>
      </c>
      <c r="B651" s="32" t="s">
        <v>18</v>
      </c>
      <c r="C651" s="32">
        <v>0</v>
      </c>
    </row>
    <row r="652" spans="1:3">
      <c r="A652" s="32">
        <v>105361</v>
      </c>
      <c r="B652" s="32" t="s">
        <v>18</v>
      </c>
      <c r="C652" s="32">
        <v>0</v>
      </c>
    </row>
    <row r="653" spans="1:3">
      <c r="A653" s="32">
        <v>81272</v>
      </c>
      <c r="B653" s="32" t="s">
        <v>16</v>
      </c>
      <c r="C653" s="32">
        <v>0</v>
      </c>
    </row>
    <row r="654" spans="1:3">
      <c r="A654" s="32">
        <v>251771</v>
      </c>
      <c r="B654" s="32" t="s">
        <v>16</v>
      </c>
      <c r="C654" s="32">
        <v>0</v>
      </c>
    </row>
    <row r="655" spans="1:3">
      <c r="A655" s="32">
        <v>96517</v>
      </c>
      <c r="B655" s="32" t="s">
        <v>18</v>
      </c>
      <c r="C655" s="32">
        <v>0</v>
      </c>
    </row>
    <row r="656" spans="1:3">
      <c r="A656" s="32">
        <v>81020</v>
      </c>
      <c r="B656" s="32" t="s">
        <v>14</v>
      </c>
      <c r="C656" s="32">
        <v>1</v>
      </c>
    </row>
    <row r="657" spans="1:3">
      <c r="A657" s="32">
        <v>41950</v>
      </c>
      <c r="B657" s="32" t="s">
        <v>15</v>
      </c>
      <c r="C657" s="32">
        <v>1</v>
      </c>
    </row>
    <row r="658" spans="1:3">
      <c r="A658" s="32">
        <v>63000</v>
      </c>
      <c r="B658" s="32" t="s">
        <v>14</v>
      </c>
      <c r="C658" s="32">
        <v>1</v>
      </c>
    </row>
    <row r="659" spans="1:3">
      <c r="A659" s="32">
        <v>90450</v>
      </c>
      <c r="B659" s="32" t="s">
        <v>14</v>
      </c>
      <c r="C659" s="32">
        <v>1</v>
      </c>
    </row>
    <row r="660" spans="1:3">
      <c r="A660" s="32">
        <v>73750</v>
      </c>
      <c r="B660" s="32" t="s">
        <v>17</v>
      </c>
      <c r="C660" s="32">
        <v>1</v>
      </c>
    </row>
    <row r="661" spans="1:3">
      <c r="A661" s="32">
        <v>38500</v>
      </c>
      <c r="B661" s="32" t="s">
        <v>14</v>
      </c>
      <c r="C661" s="32">
        <v>1</v>
      </c>
    </row>
    <row r="662" spans="1:3">
      <c r="A662" s="32">
        <v>48000</v>
      </c>
      <c r="B662" s="32" t="s">
        <v>14</v>
      </c>
      <c r="C662" s="32">
        <v>1</v>
      </c>
    </row>
    <row r="663" spans="1:3">
      <c r="A663" s="32">
        <v>68350</v>
      </c>
      <c r="B663" s="32" t="s">
        <v>14</v>
      </c>
      <c r="C663" s="32">
        <v>1</v>
      </c>
    </row>
    <row r="664" spans="1:3">
      <c r="A664" s="32">
        <v>56100</v>
      </c>
      <c r="B664" s="32" t="s">
        <v>14</v>
      </c>
      <c r="C664" s="32">
        <v>0</v>
      </c>
    </row>
    <row r="665" spans="1:3">
      <c r="A665" s="32">
        <v>86900</v>
      </c>
      <c r="B665" s="32" t="s">
        <v>15</v>
      </c>
      <c r="C665" s="32">
        <v>0</v>
      </c>
    </row>
    <row r="666" spans="1:3">
      <c r="A666" s="32">
        <v>83500</v>
      </c>
      <c r="B666" s="32" t="s">
        <v>17</v>
      </c>
      <c r="C666" s="32">
        <v>0</v>
      </c>
    </row>
    <row r="667" spans="1:3">
      <c r="A667" s="32">
        <v>34226</v>
      </c>
      <c r="B667" s="32" t="s">
        <v>14</v>
      </c>
      <c r="C667" s="32">
        <v>0</v>
      </c>
    </row>
    <row r="668" spans="1:3">
      <c r="A668" s="32">
        <v>86800</v>
      </c>
      <c r="B668" s="32" t="s">
        <v>14</v>
      </c>
      <c r="C668" s="32">
        <v>0</v>
      </c>
    </row>
    <row r="669" spans="1:3">
      <c r="A669" s="32">
        <v>46466.26</v>
      </c>
      <c r="B669" s="32" t="s">
        <v>17</v>
      </c>
      <c r="C669" s="32">
        <v>0</v>
      </c>
    </row>
    <row r="670" spans="1:3">
      <c r="A670" s="32">
        <v>116500</v>
      </c>
      <c r="B670" s="32" t="s">
        <v>14</v>
      </c>
      <c r="C670" s="32">
        <v>0</v>
      </c>
    </row>
    <row r="671" spans="1:3">
      <c r="A671" s="32">
        <v>79754</v>
      </c>
      <c r="B671" s="32"/>
      <c r="C671" s="32">
        <v>0</v>
      </c>
    </row>
    <row r="672" spans="1:3">
      <c r="A672" s="32">
        <v>54000</v>
      </c>
      <c r="B672" s="32" t="s">
        <v>17</v>
      </c>
      <c r="C672" s="32">
        <v>0</v>
      </c>
    </row>
    <row r="673" spans="1:3">
      <c r="A673" s="32">
        <v>96000</v>
      </c>
      <c r="B673" s="32" t="s">
        <v>17</v>
      </c>
      <c r="C673" s="32">
        <v>0</v>
      </c>
    </row>
    <row r="674" spans="1:3">
      <c r="A674" s="32">
        <v>93600</v>
      </c>
      <c r="B674" s="32" t="s">
        <v>14</v>
      </c>
      <c r="C674" s="32">
        <v>0</v>
      </c>
    </row>
    <row r="675" spans="1:3">
      <c r="A675" s="32">
        <v>60000</v>
      </c>
      <c r="B675" s="32" t="s">
        <v>17</v>
      </c>
      <c r="C675" s="32">
        <v>0</v>
      </c>
    </row>
    <row r="676" spans="1:3">
      <c r="A676" s="32"/>
      <c r="B676" s="32" t="s">
        <v>18</v>
      </c>
      <c r="C676" s="32">
        <v>1</v>
      </c>
    </row>
    <row r="677" spans="1:3">
      <c r="A677" s="32"/>
      <c r="B677" s="32" t="s">
        <v>14</v>
      </c>
      <c r="C677" s="32">
        <v>1</v>
      </c>
    </row>
    <row r="678" spans="1:3">
      <c r="A678" s="32"/>
      <c r="B678" s="32" t="s">
        <v>14</v>
      </c>
      <c r="C678" s="32">
        <v>1</v>
      </c>
    </row>
    <row r="679" spans="1:3">
      <c r="A679" s="32">
        <v>31352</v>
      </c>
      <c r="B679" s="32" t="s">
        <v>14</v>
      </c>
      <c r="C679" s="32">
        <v>1</v>
      </c>
    </row>
    <row r="680" spans="1:3">
      <c r="A680" s="32">
        <v>113000</v>
      </c>
      <c r="B680" s="32" t="s">
        <v>14</v>
      </c>
      <c r="C680" s="32">
        <v>1</v>
      </c>
    </row>
    <row r="681" spans="1:3">
      <c r="A681" s="32">
        <v>115800</v>
      </c>
      <c r="B681" s="32" t="s">
        <v>14</v>
      </c>
      <c r="C681" s="32">
        <v>1</v>
      </c>
    </row>
    <row r="682" spans="1:3">
      <c r="A682" s="32">
        <v>36739</v>
      </c>
      <c r="B682" s="32" t="s">
        <v>14</v>
      </c>
      <c r="C682" s="32">
        <v>1</v>
      </c>
    </row>
    <row r="683" spans="1:3">
      <c r="A683" s="32">
        <v>65458</v>
      </c>
      <c r="B683" s="32" t="s">
        <v>15</v>
      </c>
      <c r="C683" s="32">
        <v>0</v>
      </c>
    </row>
    <row r="684" spans="1:3">
      <c r="A684" s="32">
        <v>113947</v>
      </c>
      <c r="B684" s="32" t="s">
        <v>14</v>
      </c>
      <c r="C684" s="32">
        <v>1</v>
      </c>
    </row>
    <row r="685" spans="1:3">
      <c r="A685" s="32">
        <v>121045</v>
      </c>
      <c r="B685" s="32" t="s">
        <v>15</v>
      </c>
      <c r="C685" s="32">
        <v>0</v>
      </c>
    </row>
    <row r="686" spans="1:3">
      <c r="A686" s="32">
        <v>71167</v>
      </c>
      <c r="B686" s="32" t="s">
        <v>17</v>
      </c>
      <c r="C686" s="32">
        <v>0</v>
      </c>
    </row>
    <row r="687" spans="1:3">
      <c r="A687" s="32">
        <v>89515</v>
      </c>
      <c r="B687" s="32" t="s">
        <v>14</v>
      </c>
      <c r="C687" s="32">
        <v>0</v>
      </c>
    </row>
    <row r="688" spans="1:3">
      <c r="A688" s="32">
        <v>49000</v>
      </c>
      <c r="B688" s="32" t="s">
        <v>14</v>
      </c>
      <c r="C688" s="32">
        <v>0</v>
      </c>
    </row>
    <row r="689" spans="1:3">
      <c r="A689" s="32">
        <v>123455</v>
      </c>
      <c r="B689" s="32" t="s">
        <v>14</v>
      </c>
      <c r="C689" s="32">
        <v>0</v>
      </c>
    </row>
    <row r="690" spans="1:3">
      <c r="A690" s="32">
        <v>94930</v>
      </c>
      <c r="B690" s="32" t="s">
        <v>18</v>
      </c>
      <c r="C690" s="32">
        <v>0</v>
      </c>
    </row>
    <row r="691" spans="1:3">
      <c r="A691" s="32">
        <v>68572</v>
      </c>
      <c r="B691" s="32" t="s">
        <v>15</v>
      </c>
      <c r="C691" s="32">
        <v>0</v>
      </c>
    </row>
    <row r="692" spans="1:3">
      <c r="A692" s="32">
        <v>88242</v>
      </c>
      <c r="B692" s="32"/>
      <c r="C692" s="32">
        <v>0</v>
      </c>
    </row>
    <row r="693" spans="1:3">
      <c r="A693" s="32">
        <v>200133</v>
      </c>
      <c r="B693" s="32" t="s">
        <v>19</v>
      </c>
      <c r="C693" s="32">
        <v>0</v>
      </c>
    </row>
    <row r="694" spans="1:3">
      <c r="A694" s="32">
        <v>50434</v>
      </c>
      <c r="B694" s="32" t="s">
        <v>14</v>
      </c>
      <c r="C694" s="32">
        <v>0</v>
      </c>
    </row>
    <row r="695" spans="1:3">
      <c r="A695" s="32">
        <v>123854</v>
      </c>
      <c r="B695" s="32" t="s">
        <v>15</v>
      </c>
      <c r="C695" s="32">
        <v>0</v>
      </c>
    </row>
    <row r="696" spans="1:3">
      <c r="A696" s="32">
        <v>74705</v>
      </c>
      <c r="B696" s="32" t="s">
        <v>14</v>
      </c>
      <c r="C696" s="32">
        <v>0</v>
      </c>
    </row>
    <row r="697" spans="1:3">
      <c r="A697" s="32">
        <v>91995</v>
      </c>
      <c r="B697" s="32" t="s">
        <v>17</v>
      </c>
      <c r="C697" s="32">
        <v>0</v>
      </c>
    </row>
    <row r="698" spans="1:3">
      <c r="A698" s="32">
        <v>97823</v>
      </c>
      <c r="B698" s="32" t="s">
        <v>18</v>
      </c>
      <c r="C698" s="32">
        <v>0</v>
      </c>
    </row>
    <row r="699" spans="1:3">
      <c r="A699" s="32">
        <v>58745</v>
      </c>
      <c r="B699" s="32" t="s">
        <v>14</v>
      </c>
      <c r="C699" s="32">
        <v>0</v>
      </c>
    </row>
    <row r="700" spans="1:3">
      <c r="A700" s="32">
        <v>84943</v>
      </c>
      <c r="B700" s="32"/>
      <c r="C700" s="32">
        <v>0</v>
      </c>
    </row>
    <row r="701" spans="1:3">
      <c r="A701" s="32">
        <v>71400</v>
      </c>
      <c r="B701" s="32" t="s">
        <v>15</v>
      </c>
      <c r="C701" s="32">
        <v>0</v>
      </c>
    </row>
    <row r="702" spans="1:3">
      <c r="A702" s="32">
        <v>82768</v>
      </c>
      <c r="B702" s="32"/>
      <c r="C702" s="32">
        <v>0</v>
      </c>
    </row>
    <row r="703" spans="1:3">
      <c r="A703" s="32">
        <v>39431</v>
      </c>
      <c r="B703" s="32" t="s">
        <v>14</v>
      </c>
      <c r="C703" s="32">
        <v>1</v>
      </c>
    </row>
    <row r="704" spans="1:3">
      <c r="A704" s="32">
        <v>32981</v>
      </c>
      <c r="B704" s="32"/>
      <c r="C704" s="32">
        <v>0</v>
      </c>
    </row>
    <row r="705" spans="1:3">
      <c r="A705" s="32">
        <v>82113</v>
      </c>
      <c r="B705" s="32" t="s">
        <v>16</v>
      </c>
      <c r="C705" s="32">
        <v>0</v>
      </c>
    </row>
    <row r="706" spans="1:3">
      <c r="A706" s="32">
        <v>36527</v>
      </c>
      <c r="B706" s="32" t="s">
        <v>18</v>
      </c>
      <c r="C706" s="32">
        <v>0</v>
      </c>
    </row>
    <row r="707" spans="1:3">
      <c r="A707" s="32">
        <v>56386</v>
      </c>
      <c r="B707" s="32" t="s">
        <v>14</v>
      </c>
      <c r="C707" s="32">
        <v>0</v>
      </c>
    </row>
    <row r="708" spans="1:3">
      <c r="A708" s="32">
        <v>39816</v>
      </c>
      <c r="B708" s="32" t="s">
        <v>14</v>
      </c>
      <c r="C708" s="32">
        <v>1</v>
      </c>
    </row>
    <row r="709" spans="1:3">
      <c r="A709" s="32">
        <v>32584</v>
      </c>
      <c r="B709" s="32" t="s">
        <v>14</v>
      </c>
      <c r="C709" s="32">
        <v>0</v>
      </c>
    </row>
    <row r="710" spans="1:3">
      <c r="A710" s="32">
        <v>65865</v>
      </c>
      <c r="B710" s="32" t="s">
        <v>15</v>
      </c>
      <c r="C710" s="32">
        <v>0</v>
      </c>
    </row>
    <row r="711" spans="1:3">
      <c r="A711" s="32">
        <v>37286</v>
      </c>
      <c r="B711" s="32" t="s">
        <v>14</v>
      </c>
      <c r="C711" s="32">
        <v>0</v>
      </c>
    </row>
    <row r="712" spans="1:3">
      <c r="A712" s="32">
        <v>55848</v>
      </c>
      <c r="B712" s="32" t="s">
        <v>15</v>
      </c>
      <c r="C712" s="32">
        <v>0</v>
      </c>
    </row>
    <row r="713" spans="1:3">
      <c r="A713" s="32">
        <v>50061</v>
      </c>
      <c r="B713" s="32" t="s">
        <v>14</v>
      </c>
      <c r="C713" s="32">
        <v>0</v>
      </c>
    </row>
    <row r="714" spans="1:3">
      <c r="A714" s="32">
        <v>120087</v>
      </c>
      <c r="B714" s="32" t="s">
        <v>14</v>
      </c>
      <c r="C714" s="32">
        <v>0</v>
      </c>
    </row>
    <row r="715" spans="1:3">
      <c r="A715" s="32">
        <v>86782</v>
      </c>
      <c r="B715" s="32" t="s">
        <v>18</v>
      </c>
      <c r="C715" s="32">
        <v>0</v>
      </c>
    </row>
    <row r="716" spans="1:3">
      <c r="A716" s="32">
        <v>132770</v>
      </c>
      <c r="B716" s="32" t="s">
        <v>19</v>
      </c>
      <c r="C716" s="32">
        <v>0</v>
      </c>
    </row>
    <row r="717" spans="1:3">
      <c r="A717" s="32">
        <v>80409</v>
      </c>
      <c r="B717" s="32" t="s">
        <v>14</v>
      </c>
      <c r="C717" s="32">
        <v>0</v>
      </c>
    </row>
    <row r="718" spans="1:3">
      <c r="A718" s="32">
        <v>49362</v>
      </c>
      <c r="B718" s="32"/>
      <c r="C718" s="32">
        <v>0</v>
      </c>
    </row>
    <row r="719" spans="1:3">
      <c r="A719" s="32">
        <v>246758</v>
      </c>
      <c r="B719" s="32" t="s">
        <v>16</v>
      </c>
      <c r="C719" s="32">
        <v>0</v>
      </c>
    </row>
    <row r="720" spans="1:3">
      <c r="A720" s="32">
        <v>87621</v>
      </c>
      <c r="B720" s="32" t="s">
        <v>15</v>
      </c>
      <c r="C720" s="32">
        <v>0</v>
      </c>
    </row>
    <row r="721" spans="1:3">
      <c r="A721" s="32">
        <v>249071</v>
      </c>
      <c r="B721" s="32" t="s">
        <v>16</v>
      </c>
      <c r="C721" s="32">
        <v>0</v>
      </c>
    </row>
    <row r="722" spans="1:3">
      <c r="A722" s="32">
        <v>59025</v>
      </c>
      <c r="B722" s="32" t="s">
        <v>14</v>
      </c>
      <c r="C722" s="32">
        <v>0</v>
      </c>
    </row>
    <row r="723" spans="1:3">
      <c r="A723" s="32">
        <v>66546</v>
      </c>
      <c r="B723" s="32" t="s">
        <v>14</v>
      </c>
      <c r="C723" s="32">
        <v>0</v>
      </c>
    </row>
    <row r="724" spans="1:3">
      <c r="A724" s="32">
        <v>77008</v>
      </c>
      <c r="B724" s="32" t="s">
        <v>18</v>
      </c>
      <c r="C724" s="32">
        <v>0</v>
      </c>
    </row>
    <row r="725" spans="1:3">
      <c r="A725" s="32">
        <v>60000</v>
      </c>
      <c r="B725" s="32" t="s">
        <v>14</v>
      </c>
      <c r="C725" s="32">
        <v>1</v>
      </c>
    </row>
    <row r="726" spans="1:3">
      <c r="A726" s="32">
        <v>89166</v>
      </c>
      <c r="B726" s="32" t="s">
        <v>14</v>
      </c>
      <c r="C726" s="32">
        <v>0</v>
      </c>
    </row>
    <row r="727" spans="1:3">
      <c r="A727" s="32">
        <v>38648</v>
      </c>
      <c r="B727" s="32" t="s">
        <v>14</v>
      </c>
      <c r="C727" s="32">
        <v>0</v>
      </c>
    </row>
    <row r="728" spans="1:3">
      <c r="A728" s="32">
        <v>176244</v>
      </c>
      <c r="B728" s="32" t="s">
        <v>14</v>
      </c>
      <c r="C728" s="32">
        <v>0</v>
      </c>
    </row>
    <row r="729" spans="1:3">
      <c r="A729" s="32">
        <v>64832</v>
      </c>
      <c r="B729" s="32" t="s">
        <v>14</v>
      </c>
      <c r="C729" s="32">
        <v>0</v>
      </c>
    </row>
    <row r="730" spans="1:3">
      <c r="A730" s="32">
        <v>74994</v>
      </c>
      <c r="B730" s="32" t="s">
        <v>18</v>
      </c>
      <c r="C730" s="32">
        <v>0</v>
      </c>
    </row>
    <row r="731" spans="1:3">
      <c r="A731" s="32">
        <v>49331</v>
      </c>
      <c r="B731" s="32" t="s">
        <v>14</v>
      </c>
      <c r="C731" s="32">
        <v>0</v>
      </c>
    </row>
    <row r="732" spans="1:3">
      <c r="A732" s="32">
        <v>80145</v>
      </c>
      <c r="B732" s="32" t="s">
        <v>14</v>
      </c>
      <c r="C732" s="32">
        <v>0</v>
      </c>
    </row>
    <row r="733" spans="1:3">
      <c r="A733" s="32">
        <v>94854</v>
      </c>
      <c r="B733" s="32" t="s">
        <v>18</v>
      </c>
      <c r="C733" s="32">
        <v>1</v>
      </c>
    </row>
    <row r="734" spans="1:3">
      <c r="A734" s="32">
        <v>105080</v>
      </c>
      <c r="B734" s="32" t="s">
        <v>17</v>
      </c>
      <c r="C734" s="32">
        <v>0</v>
      </c>
    </row>
    <row r="735" spans="1:3">
      <c r="A735" s="32">
        <v>200275</v>
      </c>
      <c r="B735" s="32" t="s">
        <v>18</v>
      </c>
      <c r="C735" s="32">
        <v>0</v>
      </c>
    </row>
    <row r="736" spans="1:3">
      <c r="A736" s="32">
        <v>97922</v>
      </c>
      <c r="B736" s="32" t="s">
        <v>18</v>
      </c>
      <c r="C736" s="32">
        <v>0</v>
      </c>
    </row>
    <row r="737" spans="1:3">
      <c r="A737" s="32">
        <v>59240</v>
      </c>
      <c r="B737" s="32" t="s">
        <v>14</v>
      </c>
      <c r="C737" s="32">
        <v>0</v>
      </c>
    </row>
    <row r="738" spans="1:3">
      <c r="A738" s="32">
        <v>125413</v>
      </c>
      <c r="B738" s="32" t="s">
        <v>14</v>
      </c>
      <c r="C738" s="32">
        <v>0</v>
      </c>
    </row>
    <row r="739" spans="1:3">
      <c r="A739" s="32">
        <v>33540</v>
      </c>
      <c r="B739" s="32" t="s">
        <v>15</v>
      </c>
      <c r="C739" s="32">
        <v>0</v>
      </c>
    </row>
    <row r="740" spans="1:3">
      <c r="A740" s="32">
        <v>34254</v>
      </c>
      <c r="B740" s="32" t="s">
        <v>14</v>
      </c>
      <c r="C740" s="32">
        <v>0</v>
      </c>
    </row>
    <row r="741" spans="1:3">
      <c r="A741" s="32">
        <v>111000</v>
      </c>
      <c r="B741" s="32" t="s">
        <v>14</v>
      </c>
      <c r="C741" s="32">
        <v>1</v>
      </c>
    </row>
    <row r="742" spans="1:3">
      <c r="A742" s="32">
        <v>72704</v>
      </c>
      <c r="B742" s="32"/>
      <c r="C742" s="32">
        <v>0</v>
      </c>
    </row>
    <row r="743" spans="1:3">
      <c r="A743" s="32">
        <v>65798</v>
      </c>
      <c r="B743" s="32" t="s">
        <v>14</v>
      </c>
      <c r="C743" s="32">
        <v>0</v>
      </c>
    </row>
    <row r="744" spans="1:3">
      <c r="A744" s="32">
        <v>50448</v>
      </c>
      <c r="B744" s="32" t="s">
        <v>17</v>
      </c>
      <c r="C744" s="32">
        <v>0</v>
      </c>
    </row>
    <row r="745" spans="1:3">
      <c r="A745" s="32">
        <v>66143</v>
      </c>
      <c r="B745" s="32" t="s">
        <v>15</v>
      </c>
      <c r="C745" s="32">
        <v>0</v>
      </c>
    </row>
    <row r="746" spans="1:3">
      <c r="A746" s="32">
        <v>57839</v>
      </c>
      <c r="B746" s="32" t="s">
        <v>14</v>
      </c>
      <c r="C746" s="32">
        <v>0</v>
      </c>
    </row>
    <row r="747" spans="1:3">
      <c r="A747" s="32">
        <v>78320</v>
      </c>
      <c r="B747" s="32" t="s">
        <v>14</v>
      </c>
      <c r="C747" s="32">
        <v>0</v>
      </c>
    </row>
    <row r="748" spans="1:3">
      <c r="A748" s="32">
        <v>75081</v>
      </c>
      <c r="B748" s="32"/>
      <c r="C748" s="32">
        <v>0</v>
      </c>
    </row>
    <row r="749" spans="1:3">
      <c r="A749" s="32">
        <v>47244</v>
      </c>
      <c r="B749" s="32" t="s">
        <v>14</v>
      </c>
      <c r="C749" s="32">
        <v>1</v>
      </c>
    </row>
    <row r="750" spans="1:3">
      <c r="A750" s="32">
        <v>41438</v>
      </c>
      <c r="B750" s="32" t="s">
        <v>14</v>
      </c>
      <c r="C750" s="32">
        <v>0</v>
      </c>
    </row>
    <row r="751" spans="1:3">
      <c r="A751" s="32">
        <v>251935</v>
      </c>
      <c r="B751" s="32" t="s">
        <v>16</v>
      </c>
      <c r="C751" s="32">
        <v>0</v>
      </c>
    </row>
    <row r="752" spans="1:3">
      <c r="A752" s="32">
        <v>86945</v>
      </c>
      <c r="B752" s="32" t="s">
        <v>18</v>
      </c>
      <c r="C752" s="32">
        <v>0</v>
      </c>
    </row>
    <row r="753" spans="1:3">
      <c r="A753" s="32">
        <v>63424</v>
      </c>
      <c r="B753" s="32" t="s">
        <v>14</v>
      </c>
      <c r="C753" s="32">
        <v>0</v>
      </c>
    </row>
    <row r="754" spans="1:3">
      <c r="A754" s="32">
        <v>50006</v>
      </c>
      <c r="B754" s="32" t="s">
        <v>14</v>
      </c>
      <c r="C754" s="32">
        <v>0</v>
      </c>
    </row>
    <row r="755" spans="1:3">
      <c r="A755" s="32">
        <v>115215</v>
      </c>
      <c r="B755" s="32" t="s">
        <v>15</v>
      </c>
      <c r="C755" s="32">
        <v>0</v>
      </c>
    </row>
    <row r="756" spans="1:3">
      <c r="A756" s="32">
        <v>76502</v>
      </c>
      <c r="B756" s="32" t="s">
        <v>18</v>
      </c>
      <c r="C756" s="32">
        <v>0</v>
      </c>
    </row>
    <row r="757" spans="1:3">
      <c r="A757" s="32">
        <v>51986</v>
      </c>
      <c r="B757" s="32" t="s">
        <v>14</v>
      </c>
      <c r="C757" s="32">
        <v>0</v>
      </c>
    </row>
    <row r="758" spans="1:3">
      <c r="A758" s="32">
        <v>89301</v>
      </c>
      <c r="B758" s="32" t="s">
        <v>14</v>
      </c>
      <c r="C758" s="32">
        <v>0</v>
      </c>
    </row>
    <row r="759" spans="1:3">
      <c r="A759" s="32">
        <v>117151</v>
      </c>
      <c r="B759" s="32" t="s">
        <v>15</v>
      </c>
      <c r="C759" s="32">
        <v>0</v>
      </c>
    </row>
    <row r="760" spans="1:3">
      <c r="A760" s="32">
        <v>63775</v>
      </c>
      <c r="B760" s="32" t="s">
        <v>14</v>
      </c>
      <c r="C760" s="32">
        <v>1</v>
      </c>
    </row>
    <row r="761" spans="1:3">
      <c r="A761" s="32">
        <v>95329</v>
      </c>
      <c r="B761" s="32" t="s">
        <v>17</v>
      </c>
      <c r="C761" s="32">
        <v>0</v>
      </c>
    </row>
    <row r="762" spans="1:3">
      <c r="A762" s="32">
        <v>54707</v>
      </c>
      <c r="B762" s="32" t="s">
        <v>15</v>
      </c>
      <c r="C762" s="32">
        <v>0</v>
      </c>
    </row>
    <row r="763" spans="1:3">
      <c r="A763" s="32">
        <v>64284</v>
      </c>
      <c r="B763" s="32" t="s">
        <v>14</v>
      </c>
      <c r="C763" s="32">
        <v>0</v>
      </c>
    </row>
    <row r="764" spans="1:3">
      <c r="A764" s="32">
        <v>58511</v>
      </c>
      <c r="B764" s="32" t="s">
        <v>15</v>
      </c>
      <c r="C764" s="32">
        <v>0</v>
      </c>
    </row>
    <row r="765" spans="1:3">
      <c r="A765" s="32">
        <v>83858</v>
      </c>
      <c r="B765" s="32" t="s">
        <v>14</v>
      </c>
      <c r="C765" s="32">
        <v>0</v>
      </c>
    </row>
    <row r="766" spans="1:3">
      <c r="A766" s="32">
        <v>121796</v>
      </c>
      <c r="B766" s="32" t="s">
        <v>14</v>
      </c>
      <c r="C766" s="32">
        <v>0</v>
      </c>
    </row>
    <row r="767" spans="1:3">
      <c r="A767" s="32">
        <v>66894</v>
      </c>
      <c r="B767" s="32" t="s">
        <v>15</v>
      </c>
      <c r="C767" s="32">
        <v>0</v>
      </c>
    </row>
    <row r="768" spans="1:3">
      <c r="A768" s="32">
        <v>76718</v>
      </c>
      <c r="B768" s="32" t="s">
        <v>17</v>
      </c>
      <c r="C768" s="32">
        <v>0</v>
      </c>
    </row>
    <row r="769" spans="1:3">
      <c r="A769" s="32">
        <v>49950</v>
      </c>
      <c r="B769" s="32" t="s">
        <v>15</v>
      </c>
      <c r="C769" s="32">
        <v>0</v>
      </c>
    </row>
    <row r="770" spans="1:3">
      <c r="A770" s="32">
        <v>77481</v>
      </c>
      <c r="B770" s="32" t="s">
        <v>15</v>
      </c>
      <c r="C770" s="32">
        <v>0</v>
      </c>
    </row>
    <row r="771" spans="1:3">
      <c r="A771" s="32">
        <v>51846</v>
      </c>
      <c r="B771" s="32" t="s">
        <v>15</v>
      </c>
      <c r="C771" s="32">
        <v>0</v>
      </c>
    </row>
    <row r="772" spans="1:3">
      <c r="A772" s="32">
        <v>91532</v>
      </c>
      <c r="B772" s="32" t="s">
        <v>17</v>
      </c>
      <c r="C772" s="32">
        <v>0</v>
      </c>
    </row>
    <row r="773" spans="1:3">
      <c r="A773" s="32">
        <v>93028</v>
      </c>
      <c r="B773" s="32" t="s">
        <v>18</v>
      </c>
      <c r="C773" s="32">
        <v>0</v>
      </c>
    </row>
    <row r="774" spans="1:3">
      <c r="A774" s="32">
        <v>78444</v>
      </c>
      <c r="B774" s="32" t="s">
        <v>17</v>
      </c>
      <c r="C774" s="32">
        <v>0</v>
      </c>
    </row>
    <row r="775" spans="1:3">
      <c r="A775" s="32">
        <v>72000</v>
      </c>
      <c r="B775" s="32" t="s">
        <v>19</v>
      </c>
      <c r="C775" s="32">
        <v>1</v>
      </c>
    </row>
    <row r="776" spans="1:3">
      <c r="A776" s="32">
        <v>55000</v>
      </c>
      <c r="B776" s="32" t="s">
        <v>15</v>
      </c>
      <c r="C776" s="32">
        <v>0</v>
      </c>
    </row>
    <row r="777" spans="1:3">
      <c r="A777" s="32">
        <v>56000</v>
      </c>
      <c r="B777" s="32" t="s">
        <v>14</v>
      </c>
      <c r="C777" s="32">
        <v>1</v>
      </c>
    </row>
    <row r="778" spans="1:3">
      <c r="A778" s="32">
        <v>39326</v>
      </c>
      <c r="B778" s="32" t="s">
        <v>18</v>
      </c>
      <c r="C778" s="32">
        <v>0</v>
      </c>
    </row>
    <row r="779" spans="1:3">
      <c r="A779" s="32">
        <v>123613</v>
      </c>
      <c r="B779" s="32" t="s">
        <v>14</v>
      </c>
      <c r="C779" s="32">
        <v>0</v>
      </c>
    </row>
    <row r="780" spans="1:3">
      <c r="A780" s="32">
        <v>39106</v>
      </c>
      <c r="B780" s="32" t="s">
        <v>14</v>
      </c>
      <c r="C780" s="32">
        <v>0</v>
      </c>
    </row>
    <row r="781" spans="1:3">
      <c r="A781" s="32">
        <v>54314</v>
      </c>
      <c r="B781" s="32" t="s">
        <v>15</v>
      </c>
      <c r="C781" s="32">
        <v>0</v>
      </c>
    </row>
    <row r="782" spans="1:3">
      <c r="A782" s="32">
        <v>78079</v>
      </c>
      <c r="B782" s="32" t="s">
        <v>14</v>
      </c>
      <c r="C782" s="32">
        <v>0</v>
      </c>
    </row>
    <row r="783" spans="1:3">
      <c r="A783" s="32">
        <v>90660</v>
      </c>
      <c r="B783" s="32" t="s">
        <v>17</v>
      </c>
      <c r="C783" s="32">
        <v>0</v>
      </c>
    </row>
    <row r="784" spans="1:3">
      <c r="A784" s="32">
        <v>93589</v>
      </c>
      <c r="B784" s="32" t="s">
        <v>18</v>
      </c>
      <c r="C784" s="32">
        <v>0</v>
      </c>
    </row>
    <row r="785" spans="1:3">
      <c r="A785" s="32">
        <v>95213</v>
      </c>
      <c r="B785" s="32" t="s">
        <v>15</v>
      </c>
      <c r="C785" s="32">
        <v>1</v>
      </c>
    </row>
    <row r="786" spans="1:3">
      <c r="A786" s="32">
        <v>70782</v>
      </c>
      <c r="B786" s="32" t="s">
        <v>14</v>
      </c>
      <c r="C786" s="32">
        <v>0</v>
      </c>
    </row>
    <row r="787" spans="1:3">
      <c r="A787" s="32">
        <v>125912</v>
      </c>
      <c r="B787" s="32" t="s">
        <v>14</v>
      </c>
      <c r="C787" s="32">
        <v>0</v>
      </c>
    </row>
    <row r="788" spans="1:3">
      <c r="A788" s="32">
        <v>117799</v>
      </c>
      <c r="B788" s="32" t="s">
        <v>14</v>
      </c>
      <c r="C788" s="32">
        <v>0</v>
      </c>
    </row>
    <row r="789" spans="1:3">
      <c r="A789" s="32">
        <v>49000</v>
      </c>
      <c r="B789" s="32" t="s">
        <v>17</v>
      </c>
      <c r="C789" s="32">
        <v>1</v>
      </c>
    </row>
    <row r="790" spans="1:3">
      <c r="A790" s="32">
        <v>45956</v>
      </c>
      <c r="B790" s="32" t="s">
        <v>14</v>
      </c>
      <c r="C790" s="32">
        <v>1</v>
      </c>
    </row>
    <row r="791" spans="1:3">
      <c r="A791" s="32">
        <v>202962</v>
      </c>
      <c r="B791" s="32" t="s">
        <v>19</v>
      </c>
      <c r="C791" s="32">
        <v>0</v>
      </c>
    </row>
    <row r="792" spans="1:3">
      <c r="A792" s="32">
        <v>42980</v>
      </c>
      <c r="B792" s="32" t="s">
        <v>14</v>
      </c>
      <c r="C792" s="32">
        <v>0</v>
      </c>
    </row>
    <row r="793" spans="1:3">
      <c r="A793" s="32">
        <v>87931</v>
      </c>
      <c r="B793" s="32" t="s">
        <v>17</v>
      </c>
      <c r="C793" s="32">
        <v>0</v>
      </c>
    </row>
    <row r="794" spans="1:3">
      <c r="A794" s="32">
        <v>45175</v>
      </c>
      <c r="B794" s="32" t="s">
        <v>15</v>
      </c>
      <c r="C794" s="32">
        <v>0</v>
      </c>
    </row>
    <row r="795" spans="1:3">
      <c r="A795" s="32">
        <v>32907</v>
      </c>
      <c r="B795" s="32" t="s">
        <v>15</v>
      </c>
      <c r="C795" s="32">
        <v>0</v>
      </c>
    </row>
    <row r="796" spans="1:3">
      <c r="A796" s="32">
        <v>42770</v>
      </c>
      <c r="B796" s="32" t="s">
        <v>15</v>
      </c>
      <c r="C796" s="32">
        <v>1</v>
      </c>
    </row>
    <row r="797" spans="1:3">
      <c r="A797" s="32">
        <v>62533</v>
      </c>
      <c r="B797" s="32" t="s">
        <v>14</v>
      </c>
      <c r="C797" s="32">
        <v>0</v>
      </c>
    </row>
    <row r="798" spans="1:3">
      <c r="A798" s="32">
        <v>66900</v>
      </c>
      <c r="B798" s="32" t="s">
        <v>18</v>
      </c>
      <c r="C798" s="32">
        <v>0</v>
      </c>
    </row>
    <row r="799" spans="1:3">
      <c r="A799" s="32">
        <v>73550</v>
      </c>
      <c r="B799" s="32" t="s">
        <v>14</v>
      </c>
      <c r="C799" s="32">
        <v>1</v>
      </c>
    </row>
    <row r="800" spans="1:3">
      <c r="A800" s="32">
        <v>40200</v>
      </c>
      <c r="B800" s="32" t="s">
        <v>14</v>
      </c>
      <c r="C800" s="32">
        <v>1</v>
      </c>
    </row>
    <row r="801" spans="1:3">
      <c r="A801" s="32">
        <v>72376</v>
      </c>
      <c r="B801" s="32" t="s">
        <v>14</v>
      </c>
      <c r="C801" s="32">
        <v>0</v>
      </c>
    </row>
    <row r="802" spans="1:3">
      <c r="A802" s="32">
        <v>57276</v>
      </c>
      <c r="B802" s="32" t="s">
        <v>15</v>
      </c>
      <c r="C802" s="32">
        <v>0</v>
      </c>
    </row>
    <row r="803" spans="1:3">
      <c r="A803" s="32">
        <v>81126</v>
      </c>
      <c r="B803" s="32" t="s">
        <v>14</v>
      </c>
      <c r="C803" s="32">
        <v>0</v>
      </c>
    </row>
    <row r="804" spans="1:3">
      <c r="A804" s="32">
        <v>64461</v>
      </c>
      <c r="B804" s="32" t="s">
        <v>14</v>
      </c>
      <c r="C804" s="32">
        <v>0</v>
      </c>
    </row>
    <row r="805" spans="1:3">
      <c r="A805" s="32">
        <v>60940</v>
      </c>
      <c r="B805" s="32" t="s">
        <v>17</v>
      </c>
      <c r="C805" s="32">
        <v>0</v>
      </c>
    </row>
    <row r="806" spans="1:3">
      <c r="A806" s="32">
        <v>27873</v>
      </c>
      <c r="B806" s="32" t="s">
        <v>15</v>
      </c>
      <c r="C806" s="32">
        <v>0</v>
      </c>
    </row>
    <row r="807" spans="1:3">
      <c r="A807" s="32">
        <v>82226</v>
      </c>
      <c r="B807" s="32" t="s">
        <v>14</v>
      </c>
      <c r="C807" s="32">
        <v>0</v>
      </c>
    </row>
    <row r="808" spans="1:3">
      <c r="A808" s="32">
        <v>78979</v>
      </c>
      <c r="B808" s="32" t="s">
        <v>14</v>
      </c>
      <c r="C808" s="32">
        <v>0</v>
      </c>
    </row>
    <row r="809" spans="1:3">
      <c r="A809" s="32">
        <v>62678</v>
      </c>
      <c r="B809" s="32" t="s">
        <v>17</v>
      </c>
      <c r="C809" s="32">
        <v>0</v>
      </c>
    </row>
    <row r="810" spans="1:3">
      <c r="A810" s="32">
        <v>82965</v>
      </c>
      <c r="B810" s="32" t="s">
        <v>14</v>
      </c>
      <c r="C810" s="32">
        <v>0</v>
      </c>
    </row>
    <row r="811" spans="1:3">
      <c r="A811" s="32">
        <v>45900</v>
      </c>
      <c r="B811" s="32" t="s">
        <v>18</v>
      </c>
      <c r="C811" s="32">
        <v>1</v>
      </c>
    </row>
    <row r="812" spans="1:3">
      <c r="A812" s="32">
        <v>62956</v>
      </c>
      <c r="B812" s="32" t="s">
        <v>15</v>
      </c>
      <c r="C812" s="32">
        <v>0</v>
      </c>
    </row>
    <row r="813" spans="1:3">
      <c r="A813" s="32">
        <v>32365</v>
      </c>
      <c r="B813" s="32"/>
      <c r="C813" s="32">
        <v>0</v>
      </c>
    </row>
    <row r="814" spans="1:3">
      <c r="A814" s="32">
        <v>75044</v>
      </c>
      <c r="B814" s="32" t="s">
        <v>17</v>
      </c>
      <c r="C814" s="32">
        <v>0</v>
      </c>
    </row>
    <row r="815" spans="1:3">
      <c r="A815" s="32">
        <v>87893</v>
      </c>
      <c r="B815" s="32" t="s">
        <v>14</v>
      </c>
      <c r="C815" s="32">
        <v>0</v>
      </c>
    </row>
    <row r="816" spans="1:3">
      <c r="A816" s="32">
        <v>88588</v>
      </c>
      <c r="B816" s="32" t="s">
        <v>17</v>
      </c>
      <c r="C816" s="32">
        <v>0</v>
      </c>
    </row>
    <row r="817" spans="1:3">
      <c r="A817" s="32">
        <v>54073</v>
      </c>
      <c r="B817" s="32" t="s">
        <v>14</v>
      </c>
      <c r="C817" s="32">
        <v>0</v>
      </c>
    </row>
    <row r="818" spans="1:3">
      <c r="A818" s="32">
        <v>54905</v>
      </c>
      <c r="B818" s="32" t="s">
        <v>14</v>
      </c>
      <c r="C818" s="32">
        <v>0</v>
      </c>
    </row>
    <row r="819" spans="1:3">
      <c r="A819" s="32">
        <v>47791</v>
      </c>
      <c r="B819" s="32"/>
      <c r="C819" s="32">
        <v>0</v>
      </c>
    </row>
    <row r="820" spans="1:3">
      <c r="A820" s="32">
        <v>60733</v>
      </c>
      <c r="B820" s="32" t="s">
        <v>17</v>
      </c>
      <c r="C820" s="32">
        <v>0</v>
      </c>
    </row>
    <row r="821" spans="1:3">
      <c r="A821" s="32">
        <v>42289</v>
      </c>
      <c r="B821" s="32" t="s">
        <v>17</v>
      </c>
      <c r="C821" s="32">
        <v>1</v>
      </c>
    </row>
    <row r="822" spans="1:3">
      <c r="A822" s="32">
        <v>79000</v>
      </c>
      <c r="B822" s="32" t="s">
        <v>18</v>
      </c>
      <c r="C822" s="32">
        <v>0</v>
      </c>
    </row>
    <row r="823" spans="1:3">
      <c r="A823" s="32">
        <v>25000</v>
      </c>
      <c r="B823" s="32" t="s">
        <v>14</v>
      </c>
      <c r="C823" s="32">
        <v>1</v>
      </c>
    </row>
    <row r="824" spans="1:3">
      <c r="A824" s="32">
        <v>93697</v>
      </c>
      <c r="B824" s="32" t="s">
        <v>14</v>
      </c>
      <c r="C824" s="32">
        <v>0</v>
      </c>
    </row>
    <row r="825" spans="1:3">
      <c r="A825" s="32">
        <v>251426</v>
      </c>
      <c r="B825" s="32" t="s">
        <v>16</v>
      </c>
      <c r="C825" s="32">
        <v>0</v>
      </c>
    </row>
    <row r="826" spans="1:3">
      <c r="A826" s="32">
        <v>72733</v>
      </c>
      <c r="B826" s="32" t="s">
        <v>18</v>
      </c>
      <c r="C826" s="32">
        <v>0</v>
      </c>
    </row>
    <row r="827" spans="1:3">
      <c r="A827" s="32">
        <v>55500</v>
      </c>
      <c r="B827" s="32" t="s">
        <v>14</v>
      </c>
      <c r="C827" s="32">
        <v>0</v>
      </c>
    </row>
    <row r="828" spans="1:3">
      <c r="A828" s="32">
        <v>70828</v>
      </c>
      <c r="B828" s="32" t="s">
        <v>14</v>
      </c>
      <c r="C828" s="32">
        <v>0</v>
      </c>
    </row>
    <row r="829" spans="1:3">
      <c r="A829" s="32">
        <v>80874</v>
      </c>
      <c r="B829" s="32" t="s">
        <v>18</v>
      </c>
      <c r="C829" s="32">
        <v>0</v>
      </c>
    </row>
    <row r="830" spans="1:3">
      <c r="A830" s="32">
        <v>84263</v>
      </c>
      <c r="B830" s="32" t="s">
        <v>14</v>
      </c>
      <c r="C830" s="32">
        <v>0</v>
      </c>
    </row>
    <row r="831" spans="1:3">
      <c r="A831" s="32">
        <v>51703</v>
      </c>
      <c r="B831" s="32"/>
      <c r="C831" s="32">
        <v>0</v>
      </c>
    </row>
    <row r="832" spans="1:3">
      <c r="A832" s="32">
        <v>50386</v>
      </c>
      <c r="B832" s="32" t="s">
        <v>17</v>
      </c>
      <c r="C832" s="32">
        <v>0</v>
      </c>
    </row>
    <row r="833" spans="1:3">
      <c r="A833" s="32">
        <v>57473</v>
      </c>
      <c r="B833" s="32" t="s">
        <v>17</v>
      </c>
      <c r="C833" s="32">
        <v>0</v>
      </c>
    </row>
    <row r="834" spans="1:3">
      <c r="A834" s="32">
        <v>100862</v>
      </c>
      <c r="B834" s="32" t="s">
        <v>14</v>
      </c>
      <c r="C834" s="32">
        <v>0</v>
      </c>
    </row>
    <row r="835" spans="1:3">
      <c r="A835" s="32">
        <v>66403</v>
      </c>
      <c r="B835" s="32" t="s">
        <v>14</v>
      </c>
      <c r="C835" s="32">
        <v>1</v>
      </c>
    </row>
    <row r="836" spans="1:3">
      <c r="A836" s="32">
        <v>66271</v>
      </c>
      <c r="B836" s="32" t="s">
        <v>15</v>
      </c>
      <c r="C836" s="32">
        <v>0</v>
      </c>
    </row>
    <row r="837" spans="1:3">
      <c r="A837" s="32">
        <v>72143</v>
      </c>
      <c r="B837" s="32"/>
      <c r="C837" s="32">
        <v>0</v>
      </c>
    </row>
    <row r="838" spans="1:3">
      <c r="A838" s="32">
        <v>75957</v>
      </c>
      <c r="B838" s="32" t="s">
        <v>18</v>
      </c>
      <c r="C838" s="32">
        <v>0</v>
      </c>
    </row>
    <row r="839" spans="1:3">
      <c r="A839" s="32">
        <v>176581</v>
      </c>
      <c r="B839" s="32" t="s">
        <v>14</v>
      </c>
      <c r="C839" s="32">
        <v>0</v>
      </c>
    </row>
    <row r="840" spans="1:3">
      <c r="A840" s="32">
        <v>63573</v>
      </c>
      <c r="B840" s="32" t="s">
        <v>17</v>
      </c>
      <c r="C840" s="32">
        <v>0</v>
      </c>
    </row>
    <row r="841" spans="1:3">
      <c r="A841" s="32">
        <v>86883</v>
      </c>
      <c r="B841" s="32" t="s">
        <v>14</v>
      </c>
      <c r="C841" s="32">
        <v>0</v>
      </c>
    </row>
    <row r="842" spans="1:3">
      <c r="A842" s="32">
        <v>58563</v>
      </c>
      <c r="B842" s="32" t="s">
        <v>15</v>
      </c>
      <c r="C842" s="32">
        <v>0</v>
      </c>
    </row>
    <row r="843" spans="1:3">
      <c r="A843" s="32">
        <v>73069</v>
      </c>
      <c r="B843" s="32" t="s">
        <v>18</v>
      </c>
      <c r="C843" s="32">
        <v>0</v>
      </c>
    </row>
    <row r="844" spans="1:3">
      <c r="A844" s="32">
        <v>87268</v>
      </c>
      <c r="B844" s="32" t="s">
        <v>14</v>
      </c>
      <c r="C844" s="32">
        <v>0</v>
      </c>
    </row>
    <row r="845" spans="1:3">
      <c r="A845" s="32">
        <v>201689</v>
      </c>
      <c r="B845" s="32" t="s">
        <v>19</v>
      </c>
      <c r="C845" s="32">
        <v>0</v>
      </c>
    </row>
    <row r="846" spans="1:3">
      <c r="A846" s="32">
        <v>83415</v>
      </c>
      <c r="B846" s="32"/>
      <c r="C846" s="32">
        <v>0</v>
      </c>
    </row>
    <row r="847" spans="1:3">
      <c r="A847" s="32">
        <v>77600</v>
      </c>
      <c r="B847" s="32" t="s">
        <v>14</v>
      </c>
      <c r="C847" s="32">
        <v>1</v>
      </c>
    </row>
    <row r="848" spans="1:3">
      <c r="A848" s="32">
        <v>69891</v>
      </c>
      <c r="B848" s="32" t="s">
        <v>14</v>
      </c>
      <c r="C848" s="32">
        <v>0</v>
      </c>
    </row>
    <row r="849" spans="1:3">
      <c r="A849" s="32">
        <v>97070</v>
      </c>
      <c r="B849" s="32" t="s">
        <v>17</v>
      </c>
      <c r="C849" s="32">
        <v>0</v>
      </c>
    </row>
    <row r="850" spans="1:3">
      <c r="A850" s="32">
        <v>84778</v>
      </c>
      <c r="B850" s="32" t="s">
        <v>18</v>
      </c>
      <c r="C850" s="32">
        <v>0</v>
      </c>
    </row>
    <row r="851" spans="1:3">
      <c r="A851" s="32">
        <v>66888</v>
      </c>
      <c r="B851" s="32" t="s">
        <v>17</v>
      </c>
      <c r="C851" s="32">
        <v>0</v>
      </c>
    </row>
    <row r="852" spans="1:3">
      <c r="A852" s="32">
        <v>115527</v>
      </c>
      <c r="B852" s="32" t="s">
        <v>15</v>
      </c>
      <c r="C852" s="32">
        <v>0</v>
      </c>
    </row>
    <row r="853" spans="1:3">
      <c r="A853" s="32">
        <v>70244</v>
      </c>
      <c r="B853" s="32" t="s">
        <v>14</v>
      </c>
      <c r="C853" s="32">
        <v>1</v>
      </c>
    </row>
    <row r="854" spans="1:3">
      <c r="A854" s="32">
        <v>98038</v>
      </c>
      <c r="B854" s="32" t="s">
        <v>18</v>
      </c>
      <c r="C854" s="32">
        <v>0</v>
      </c>
    </row>
    <row r="855" spans="1:3">
      <c r="A855" s="32">
        <v>32855</v>
      </c>
      <c r="B855" s="32"/>
      <c r="C855" s="32">
        <v>0</v>
      </c>
    </row>
    <row r="856" spans="1:3">
      <c r="A856" s="32">
        <v>67475</v>
      </c>
      <c r="B856" s="32" t="s">
        <v>14</v>
      </c>
      <c r="C856" s="32">
        <v>0</v>
      </c>
    </row>
    <row r="857" spans="1:3">
      <c r="A857" s="32">
        <v>50070</v>
      </c>
      <c r="B857" s="32" t="s">
        <v>17</v>
      </c>
      <c r="C857" s="32">
        <v>0</v>
      </c>
    </row>
    <row r="858" spans="1:3">
      <c r="A858" s="32">
        <v>119459</v>
      </c>
      <c r="B858" s="32" t="s">
        <v>15</v>
      </c>
      <c r="C858" s="32">
        <v>0</v>
      </c>
    </row>
    <row r="859" spans="1:3">
      <c r="A859" s="32">
        <v>95976</v>
      </c>
      <c r="B859" s="32" t="s">
        <v>18</v>
      </c>
      <c r="C859" s="32">
        <v>0</v>
      </c>
    </row>
    <row r="860" spans="1:3">
      <c r="A860" s="32">
        <v>87898</v>
      </c>
      <c r="B860" s="32"/>
      <c r="C860" s="32">
        <v>0</v>
      </c>
    </row>
    <row r="861" spans="1:3">
      <c r="A861" s="32">
        <v>81315</v>
      </c>
      <c r="B861" s="32" t="s">
        <v>15</v>
      </c>
      <c r="C861" s="32">
        <v>0</v>
      </c>
    </row>
    <row r="862" spans="1:3">
      <c r="A862" s="32">
        <v>80164</v>
      </c>
      <c r="B862" s="32" t="s">
        <v>14</v>
      </c>
      <c r="C862" s="32">
        <v>0</v>
      </c>
    </row>
    <row r="863" spans="1:3">
      <c r="A863" s="32">
        <v>65605</v>
      </c>
      <c r="B863" s="32" t="s">
        <v>14</v>
      </c>
      <c r="C863" s="32">
        <v>0</v>
      </c>
    </row>
    <row r="864" spans="1:3">
      <c r="A864" s="32">
        <v>58513</v>
      </c>
      <c r="B864" s="32" t="s">
        <v>15</v>
      </c>
      <c r="C864" s="32">
        <v>0</v>
      </c>
    </row>
    <row r="865" spans="1:3">
      <c r="A865" s="32">
        <v>82518</v>
      </c>
      <c r="B865" s="32" t="s">
        <v>14</v>
      </c>
      <c r="C865" s="32">
        <v>0</v>
      </c>
    </row>
    <row r="866" spans="1:3">
      <c r="A866" s="32">
        <v>64332</v>
      </c>
      <c r="B866" s="32" t="s">
        <v>14</v>
      </c>
      <c r="C866" s="32">
        <v>0</v>
      </c>
    </row>
    <row r="867" spans="1:3">
      <c r="A867" s="32">
        <v>64122</v>
      </c>
      <c r="B867" s="32" t="s">
        <v>17</v>
      </c>
      <c r="C867" s="32">
        <v>0</v>
      </c>
    </row>
    <row r="868" spans="1:3">
      <c r="A868" s="32">
        <v>108130</v>
      </c>
      <c r="B868" s="32" t="s">
        <v>15</v>
      </c>
      <c r="C868" s="32">
        <v>0</v>
      </c>
    </row>
    <row r="869" spans="1:3">
      <c r="A869" s="32"/>
      <c r="B869" s="32" t="s">
        <v>15</v>
      </c>
      <c r="C869" s="32">
        <v>1</v>
      </c>
    </row>
    <row r="870" spans="1:3">
      <c r="A870" s="32"/>
      <c r="B870" s="32" t="s">
        <v>17</v>
      </c>
      <c r="C870" s="32">
        <v>1</v>
      </c>
    </row>
    <row r="871" spans="1:3">
      <c r="A871" s="32">
        <v>18361</v>
      </c>
      <c r="B871" s="32" t="s">
        <v>14</v>
      </c>
      <c r="C871" s="32">
        <v>1</v>
      </c>
    </row>
    <row r="872" spans="1:3">
      <c r="A872" s="32">
        <v>60852</v>
      </c>
      <c r="B872" s="32" t="s">
        <v>14</v>
      </c>
      <c r="C872" s="32">
        <v>0</v>
      </c>
    </row>
    <row r="873" spans="1:3">
      <c r="A873" s="32">
        <v>202788</v>
      </c>
      <c r="B873" s="32" t="s">
        <v>18</v>
      </c>
      <c r="C873" s="32">
        <v>0</v>
      </c>
    </row>
    <row r="874" spans="1:3">
      <c r="A874" s="32">
        <v>80300</v>
      </c>
      <c r="B874" s="32" t="s">
        <v>14</v>
      </c>
      <c r="C874" s="32">
        <v>1</v>
      </c>
    </row>
    <row r="875" spans="1:3">
      <c r="A875" s="32">
        <v>39710</v>
      </c>
      <c r="B875" s="32" t="s">
        <v>15</v>
      </c>
      <c r="C875" s="32">
        <v>0</v>
      </c>
    </row>
    <row r="876" spans="1:3">
      <c r="A876" s="32">
        <v>93018</v>
      </c>
      <c r="B876" s="32" t="s">
        <v>17</v>
      </c>
      <c r="C876" s="32">
        <v>0</v>
      </c>
    </row>
    <row r="877" spans="1:3">
      <c r="A877" s="32">
        <v>51057</v>
      </c>
      <c r="B877" s="32" t="s">
        <v>15</v>
      </c>
      <c r="C877" s="32">
        <v>1</v>
      </c>
    </row>
    <row r="878" spans="1:3">
      <c r="A878" s="32">
        <v>37533</v>
      </c>
      <c r="B878" s="32" t="s">
        <v>14</v>
      </c>
      <c r="C878" s="32">
        <v>1</v>
      </c>
    </row>
    <row r="879" spans="1:3">
      <c r="A879" s="32">
        <v>70607</v>
      </c>
      <c r="B879" s="32" t="s">
        <v>14</v>
      </c>
      <c r="C879" s="32">
        <v>0</v>
      </c>
    </row>
    <row r="880" spans="1:3">
      <c r="A880" s="32">
        <v>68000</v>
      </c>
      <c r="B880" s="32" t="s">
        <v>14</v>
      </c>
      <c r="C880" s="32">
        <v>1</v>
      </c>
    </row>
    <row r="881" spans="1:3">
      <c r="A881" s="32">
        <v>89695</v>
      </c>
      <c r="B881" s="32" t="s">
        <v>14</v>
      </c>
      <c r="C881" s="32">
        <v>0</v>
      </c>
    </row>
    <row r="882" spans="1:3">
      <c r="A882" s="32">
        <v>122299</v>
      </c>
      <c r="B882" s="32" t="s">
        <v>14</v>
      </c>
      <c r="C882" s="32">
        <v>0</v>
      </c>
    </row>
    <row r="883" spans="1:3">
      <c r="A883" s="32">
        <v>74928</v>
      </c>
      <c r="B883" s="32"/>
      <c r="C883" s="32">
        <v>0</v>
      </c>
    </row>
    <row r="884" spans="1:3">
      <c r="A884" s="32">
        <v>32221</v>
      </c>
      <c r="B884" s="32" t="s">
        <v>14</v>
      </c>
      <c r="C884" s="32">
        <v>0</v>
      </c>
    </row>
    <row r="885" spans="1:3">
      <c r="A885" s="32">
        <v>93917</v>
      </c>
      <c r="B885" s="32" t="s">
        <v>14</v>
      </c>
      <c r="C885" s="32">
        <v>0</v>
      </c>
    </row>
    <row r="886" spans="1:3">
      <c r="A886" s="32">
        <v>89673</v>
      </c>
      <c r="B886" s="32" t="s">
        <v>14</v>
      </c>
      <c r="C886" s="32">
        <v>0</v>
      </c>
    </row>
    <row r="887" spans="1:3">
      <c r="A887" s="32">
        <v>87448</v>
      </c>
      <c r="B887" s="32" t="s">
        <v>17</v>
      </c>
      <c r="C887" s="32">
        <v>0</v>
      </c>
    </row>
    <row r="888" spans="1:3">
      <c r="A888" s="32">
        <v>75000</v>
      </c>
      <c r="B888" s="32" t="s">
        <v>17</v>
      </c>
      <c r="C888" s="32">
        <v>1</v>
      </c>
    </row>
    <row r="889" spans="1:3">
      <c r="A889" s="32">
        <v>116950</v>
      </c>
      <c r="B889" s="32" t="s">
        <v>15</v>
      </c>
      <c r="C889" s="32">
        <v>0</v>
      </c>
    </row>
    <row r="890" spans="1:3">
      <c r="A890" s="32">
        <v>133191</v>
      </c>
      <c r="B890" s="32" t="s">
        <v>19</v>
      </c>
      <c r="C890" s="32">
        <v>0</v>
      </c>
    </row>
    <row r="891" spans="1:3">
      <c r="A891" s="32">
        <v>78275</v>
      </c>
      <c r="B891" s="32"/>
      <c r="C891" s="32">
        <v>0</v>
      </c>
    </row>
    <row r="892" spans="1:3">
      <c r="A892" s="32">
        <v>74706</v>
      </c>
      <c r="B892" s="32" t="s">
        <v>14</v>
      </c>
      <c r="C892" s="32">
        <v>0</v>
      </c>
    </row>
    <row r="893" spans="1:3">
      <c r="A893" s="32">
        <v>77741</v>
      </c>
      <c r="B893" s="32" t="s">
        <v>17</v>
      </c>
      <c r="C893" s="32">
        <v>1</v>
      </c>
    </row>
    <row r="894" spans="1:3">
      <c r="A894" s="32">
        <v>81223</v>
      </c>
      <c r="B894" s="32" t="s">
        <v>15</v>
      </c>
      <c r="C894" s="32">
        <v>0</v>
      </c>
    </row>
    <row r="895" spans="1:3">
      <c r="A895" s="32">
        <v>100000</v>
      </c>
      <c r="B895" s="32" t="s">
        <v>18</v>
      </c>
      <c r="C895" s="32">
        <v>1</v>
      </c>
    </row>
    <row r="896" spans="1:3">
      <c r="A896" s="32">
        <v>84013</v>
      </c>
      <c r="B896" s="32" t="s">
        <v>14</v>
      </c>
      <c r="C896" s="32">
        <v>1</v>
      </c>
    </row>
    <row r="897" spans="1:3">
      <c r="A897" s="32">
        <v>157399</v>
      </c>
      <c r="B897" s="32" t="s">
        <v>18</v>
      </c>
      <c r="C897" s="32">
        <v>1</v>
      </c>
    </row>
    <row r="898" spans="1:3">
      <c r="A898" s="32">
        <v>157335</v>
      </c>
      <c r="B898" s="32" t="s">
        <v>14</v>
      </c>
      <c r="C898" s="32">
        <v>1</v>
      </c>
    </row>
    <row r="899" spans="1:3">
      <c r="A899" s="32">
        <v>42309</v>
      </c>
      <c r="B899" s="32" t="s">
        <v>14</v>
      </c>
      <c r="C899" s="32">
        <v>0</v>
      </c>
    </row>
    <row r="900" spans="1:3">
      <c r="A900" s="32">
        <v>49147</v>
      </c>
      <c r="B900" s="32" t="s">
        <v>14</v>
      </c>
      <c r="C900" s="32">
        <v>0</v>
      </c>
    </row>
    <row r="901" spans="1:3">
      <c r="A901" s="32">
        <v>90585</v>
      </c>
      <c r="B901" s="32" t="s">
        <v>15</v>
      </c>
      <c r="C901" s="32">
        <v>1</v>
      </c>
    </row>
    <row r="902" spans="1:3">
      <c r="A902" s="32">
        <v>96434</v>
      </c>
      <c r="B902" s="32" t="s">
        <v>18</v>
      </c>
      <c r="C902" s="32">
        <v>0</v>
      </c>
    </row>
    <row r="903" spans="1:3">
      <c r="A903" s="32">
        <v>61190</v>
      </c>
      <c r="B903" s="32" t="s">
        <v>14</v>
      </c>
      <c r="C903" s="32">
        <v>0</v>
      </c>
    </row>
    <row r="904" spans="1:3">
      <c r="A904" s="32">
        <v>100646</v>
      </c>
      <c r="B904" s="32" t="s">
        <v>18</v>
      </c>
      <c r="C904" s="32">
        <v>0</v>
      </c>
    </row>
    <row r="905" spans="1:3">
      <c r="A905" s="32">
        <v>64309</v>
      </c>
      <c r="B905" s="32" t="s">
        <v>17</v>
      </c>
      <c r="C905" s="32">
        <v>0</v>
      </c>
    </row>
    <row r="906" spans="1:3">
      <c r="A906" s="32">
        <v>92503</v>
      </c>
      <c r="B906" s="32" t="s">
        <v>14</v>
      </c>
      <c r="C906" s="32">
        <v>0</v>
      </c>
    </row>
    <row r="907" spans="1:3">
      <c r="A907" s="32">
        <v>108606</v>
      </c>
      <c r="B907" s="32" t="s">
        <v>17</v>
      </c>
      <c r="C907" s="32">
        <v>1</v>
      </c>
    </row>
    <row r="908" spans="1:3">
      <c r="A908" s="32">
        <v>84322</v>
      </c>
      <c r="B908" s="32" t="s">
        <v>14</v>
      </c>
      <c r="C908" s="32">
        <v>0</v>
      </c>
    </row>
    <row r="909" spans="1:3">
      <c r="A909" s="32">
        <v>75526</v>
      </c>
      <c r="B909" s="32" t="s">
        <v>14</v>
      </c>
      <c r="C909" s="32">
        <v>0</v>
      </c>
    </row>
    <row r="910" spans="1:3">
      <c r="A910" s="32">
        <v>68264</v>
      </c>
      <c r="B910" s="32" t="s">
        <v>14</v>
      </c>
      <c r="C910" s="32">
        <v>0</v>
      </c>
    </row>
    <row r="911" spans="1:3">
      <c r="A911" s="32">
        <v>126024</v>
      </c>
      <c r="B911" s="32" t="s">
        <v>14</v>
      </c>
      <c r="C911" s="32">
        <v>0</v>
      </c>
    </row>
    <row r="912" spans="1:3">
      <c r="A912" s="32">
        <v>68994</v>
      </c>
      <c r="B912" s="32" t="s">
        <v>15</v>
      </c>
      <c r="C912" s="32">
        <v>1</v>
      </c>
    </row>
    <row r="913" spans="1:3">
      <c r="A913" s="32">
        <v>38290</v>
      </c>
      <c r="B913" s="32" t="s">
        <v>14</v>
      </c>
      <c r="C913" s="32">
        <v>0</v>
      </c>
    </row>
    <row r="914" spans="1:3">
      <c r="A914" s="32">
        <v>67557</v>
      </c>
      <c r="B914" s="32" t="s">
        <v>14</v>
      </c>
      <c r="C914" s="32">
        <v>0</v>
      </c>
    </row>
    <row r="915" spans="1:3">
      <c r="A915" s="32">
        <v>58275</v>
      </c>
      <c r="B915" s="32" t="s">
        <v>16</v>
      </c>
      <c r="C915" s="32">
        <v>1</v>
      </c>
    </row>
    <row r="916" spans="1:3">
      <c r="A916" s="32">
        <v>51841</v>
      </c>
      <c r="B916" s="32" t="s">
        <v>15</v>
      </c>
      <c r="C916" s="32">
        <v>0</v>
      </c>
    </row>
    <row r="917" spans="1:3">
      <c r="A917" s="32">
        <v>50725</v>
      </c>
      <c r="B917" s="32" t="s">
        <v>14</v>
      </c>
      <c r="C917" s="32">
        <v>1</v>
      </c>
    </row>
    <row r="918" spans="1:3">
      <c r="A918" s="32">
        <v>104000</v>
      </c>
      <c r="B918" s="32" t="s">
        <v>18</v>
      </c>
      <c r="C918" s="32">
        <v>1</v>
      </c>
    </row>
    <row r="919" spans="1:3">
      <c r="A919" s="32">
        <v>90500</v>
      </c>
      <c r="B919" s="32" t="s">
        <v>14</v>
      </c>
      <c r="C919" s="32">
        <v>0</v>
      </c>
    </row>
    <row r="920" spans="1:3">
      <c r="A920" s="32">
        <v>102270</v>
      </c>
      <c r="B920" s="32" t="s">
        <v>14</v>
      </c>
      <c r="C920" s="32">
        <v>0</v>
      </c>
    </row>
    <row r="921" spans="1:3">
      <c r="A921" s="32">
        <v>63684</v>
      </c>
      <c r="B921" s="32" t="s">
        <v>14</v>
      </c>
      <c r="C921" s="32">
        <v>0</v>
      </c>
    </row>
    <row r="922" spans="1:3">
      <c r="A922" s="32">
        <v>105000</v>
      </c>
      <c r="B922" s="32" t="s">
        <v>18</v>
      </c>
      <c r="C922" s="32">
        <v>0</v>
      </c>
    </row>
    <row r="923" spans="1:3">
      <c r="A923" s="32">
        <v>65000</v>
      </c>
      <c r="B923" s="32" t="s">
        <v>17</v>
      </c>
      <c r="C923" s="32">
        <v>0</v>
      </c>
    </row>
    <row r="924" spans="1:3">
      <c r="A924" s="32">
        <v>110108</v>
      </c>
      <c r="B924" s="32" t="s">
        <v>14</v>
      </c>
      <c r="C924" s="32">
        <v>0</v>
      </c>
    </row>
    <row r="925" spans="1:3">
      <c r="A925" s="32">
        <v>121000</v>
      </c>
      <c r="B925" s="32" t="s">
        <v>15</v>
      </c>
      <c r="C925" s="32">
        <v>0</v>
      </c>
    </row>
    <row r="926" spans="1:3">
      <c r="A926" s="32">
        <v>51740</v>
      </c>
      <c r="B926" s="32" t="s">
        <v>14</v>
      </c>
      <c r="C926" s="32">
        <v>0</v>
      </c>
    </row>
    <row r="927" spans="1:3">
      <c r="A927" s="32">
        <v>56000</v>
      </c>
      <c r="B927" s="32" t="s">
        <v>14</v>
      </c>
      <c r="C927" s="32">
        <v>1</v>
      </c>
    </row>
    <row r="928" spans="1:3">
      <c r="A928" s="32">
        <v>46195</v>
      </c>
      <c r="B928" s="32" t="s">
        <v>14</v>
      </c>
      <c r="C928" s="32">
        <v>1</v>
      </c>
    </row>
    <row r="929" spans="1:3">
      <c r="A929" s="32">
        <v>67466</v>
      </c>
      <c r="B929" s="32" t="s">
        <v>14</v>
      </c>
      <c r="C929" s="32">
        <v>0</v>
      </c>
    </row>
    <row r="930" spans="1:3">
      <c r="A930" s="32">
        <v>65440</v>
      </c>
      <c r="B930" s="32" t="s">
        <v>15</v>
      </c>
      <c r="C930" s="32">
        <v>1</v>
      </c>
    </row>
    <row r="931" spans="1:3">
      <c r="A931" s="32">
        <v>199295</v>
      </c>
      <c r="B931" s="32" t="s">
        <v>18</v>
      </c>
      <c r="C931" s="32">
        <v>0</v>
      </c>
    </row>
    <row r="932" spans="1:3">
      <c r="A932" s="32">
        <v>79819</v>
      </c>
      <c r="B932" s="32" t="s">
        <v>15</v>
      </c>
      <c r="C932" s="32">
        <v>0</v>
      </c>
    </row>
    <row r="933" spans="1:3">
      <c r="A933" s="32">
        <v>73064</v>
      </c>
      <c r="B933" s="32" t="s">
        <v>17</v>
      </c>
      <c r="C933" s="32">
        <v>0</v>
      </c>
    </row>
    <row r="934" spans="1:3">
      <c r="A934" s="32">
        <v>36133</v>
      </c>
      <c r="B934" s="32"/>
      <c r="C934" s="32">
        <v>0</v>
      </c>
    </row>
    <row r="935" spans="1:3">
      <c r="A935" s="32">
        <v>56782</v>
      </c>
      <c r="B935" s="32" t="s">
        <v>14</v>
      </c>
      <c r="C935" s="32">
        <v>0</v>
      </c>
    </row>
    <row r="936" spans="1:3">
      <c r="A936" s="32">
        <v>50391</v>
      </c>
      <c r="B936" s="32"/>
      <c r="C936" s="32">
        <v>0</v>
      </c>
    </row>
    <row r="937" spans="1:3">
      <c r="A937" s="32">
        <v>86782</v>
      </c>
      <c r="B937" s="32" t="s">
        <v>14</v>
      </c>
      <c r="C937" s="32">
        <v>0</v>
      </c>
    </row>
    <row r="938" spans="1:3">
      <c r="A938" s="32">
        <v>58822</v>
      </c>
      <c r="B938" s="32" t="s">
        <v>14</v>
      </c>
      <c r="C938" s="32">
        <v>0</v>
      </c>
    </row>
    <row r="939" spans="1:3">
      <c r="A939" s="32">
        <v>36721</v>
      </c>
      <c r="B939" s="32" t="s">
        <v>14</v>
      </c>
      <c r="C939" s="32">
        <v>1</v>
      </c>
    </row>
    <row r="940" spans="1:3">
      <c r="A940" s="32">
        <v>52946</v>
      </c>
      <c r="B940" s="32" t="s">
        <v>17</v>
      </c>
      <c r="C940" s="32">
        <v>0</v>
      </c>
    </row>
    <row r="941" spans="1:3">
      <c r="A941" s="32">
        <v>67761</v>
      </c>
      <c r="B941" s="32" t="s">
        <v>17</v>
      </c>
      <c r="C941" s="32">
        <v>0</v>
      </c>
    </row>
    <row r="942" spans="1:3">
      <c r="A942" s="32">
        <v>11550</v>
      </c>
      <c r="B942" s="32" t="s">
        <v>14</v>
      </c>
      <c r="C942" s="32">
        <v>1</v>
      </c>
    </row>
    <row r="943" spans="1:3">
      <c r="A943" s="32">
        <v>92000</v>
      </c>
      <c r="B943" s="32" t="s">
        <v>16</v>
      </c>
      <c r="C943" s="32">
        <v>1</v>
      </c>
    </row>
    <row r="944" spans="1:3">
      <c r="A944" s="32">
        <v>40300</v>
      </c>
      <c r="B944" s="32" t="s">
        <v>14</v>
      </c>
      <c r="C944" s="32">
        <v>1</v>
      </c>
    </row>
    <row r="945" spans="1:3">
      <c r="A945" s="32">
        <v>34462</v>
      </c>
      <c r="B945" s="32" t="s">
        <v>14</v>
      </c>
      <c r="C945" s="32">
        <v>0</v>
      </c>
    </row>
    <row r="946" spans="1:3">
      <c r="A946" s="32">
        <v>77829</v>
      </c>
      <c r="B946" s="32" t="s">
        <v>17</v>
      </c>
      <c r="C946" s="32">
        <v>0</v>
      </c>
    </row>
    <row r="947" spans="1:3">
      <c r="A947" s="32">
        <v>56134</v>
      </c>
      <c r="B947" s="32" t="s">
        <v>14</v>
      </c>
      <c r="C947" s="32">
        <v>0</v>
      </c>
    </row>
    <row r="948" spans="1:3">
      <c r="A948" s="32">
        <v>74450</v>
      </c>
      <c r="B948" s="32"/>
      <c r="C948" s="32">
        <v>0</v>
      </c>
    </row>
    <row r="949" spans="1:3">
      <c r="A949" s="32">
        <v>56429</v>
      </c>
      <c r="B949" s="32" t="s">
        <v>14</v>
      </c>
      <c r="C949" s="32">
        <v>0</v>
      </c>
    </row>
    <row r="950" spans="1:3">
      <c r="A950" s="32">
        <v>86558</v>
      </c>
      <c r="B950" s="32" t="s">
        <v>17</v>
      </c>
      <c r="C950" s="32">
        <v>0</v>
      </c>
    </row>
    <row r="951" spans="1:3">
      <c r="A951" s="32">
        <v>76897</v>
      </c>
      <c r="B951" s="32" t="s">
        <v>14</v>
      </c>
      <c r="C951" s="32">
        <v>0</v>
      </c>
    </row>
    <row r="952" spans="1:3">
      <c r="A952" s="32">
        <v>84022</v>
      </c>
      <c r="B952" s="32" t="s">
        <v>14</v>
      </c>
      <c r="C952" s="32">
        <v>0</v>
      </c>
    </row>
    <row r="953" spans="1:3">
      <c r="A953" s="32">
        <v>95525</v>
      </c>
      <c r="B953" s="32" t="s">
        <v>14</v>
      </c>
      <c r="C953" s="32">
        <v>0</v>
      </c>
    </row>
    <row r="954" spans="1:3">
      <c r="A954" s="32">
        <v>114494</v>
      </c>
      <c r="B954" s="32" t="s">
        <v>15</v>
      </c>
      <c r="C954" s="32">
        <v>0</v>
      </c>
    </row>
    <row r="955" spans="1:3">
      <c r="A955" s="32">
        <v>75267</v>
      </c>
      <c r="B955" s="32" t="s">
        <v>14</v>
      </c>
      <c r="C955" s="32">
        <v>0</v>
      </c>
    </row>
    <row r="956" spans="1:3">
      <c r="A956" s="32">
        <v>26140</v>
      </c>
      <c r="B956" s="32" t="s">
        <v>14</v>
      </c>
      <c r="C956" s="32">
        <v>0</v>
      </c>
    </row>
    <row r="957" spans="1:3">
      <c r="A957" s="32">
        <v>60000</v>
      </c>
      <c r="B957" s="32" t="s">
        <v>17</v>
      </c>
      <c r="C957" s="32">
        <v>0</v>
      </c>
    </row>
    <row r="958" spans="1:3">
      <c r="A958" s="32">
        <v>78000</v>
      </c>
      <c r="B958" s="32" t="s">
        <v>17</v>
      </c>
      <c r="C958" s="32">
        <v>1</v>
      </c>
    </row>
    <row r="959" spans="1:3">
      <c r="A959" s="32">
        <v>85000</v>
      </c>
      <c r="B959" s="32" t="s">
        <v>15</v>
      </c>
      <c r="C959" s="32">
        <v>1</v>
      </c>
    </row>
    <row r="960" spans="1:3">
      <c r="A960" s="32">
        <v>88183</v>
      </c>
      <c r="B960" s="32" t="s">
        <v>17</v>
      </c>
      <c r="C960" s="32">
        <v>0</v>
      </c>
    </row>
    <row r="961" spans="1:3">
      <c r="A961" s="32">
        <v>66491</v>
      </c>
      <c r="B961" s="32" t="s">
        <v>17</v>
      </c>
      <c r="C961" s="32">
        <v>0</v>
      </c>
    </row>
    <row r="962" spans="1:3">
      <c r="A962" s="32">
        <v>69040</v>
      </c>
      <c r="B962" s="32" t="s">
        <v>14</v>
      </c>
      <c r="C962" s="32">
        <v>0</v>
      </c>
    </row>
    <row r="963" spans="1:3">
      <c r="A963" s="32">
        <v>62358</v>
      </c>
      <c r="B963" s="32" t="s">
        <v>14</v>
      </c>
      <c r="C963" s="32">
        <v>0</v>
      </c>
    </row>
    <row r="964" spans="1:3">
      <c r="A964" s="32">
        <v>89082</v>
      </c>
      <c r="B964" s="32"/>
      <c r="C964" s="32">
        <v>0</v>
      </c>
    </row>
    <row r="965" spans="1:3">
      <c r="A965" s="32">
        <v>105493</v>
      </c>
      <c r="B965" s="32" t="s">
        <v>17</v>
      </c>
      <c r="C965" s="32">
        <v>0</v>
      </c>
    </row>
    <row r="966" spans="1:3">
      <c r="A966" s="32">
        <v>100537</v>
      </c>
      <c r="B966" s="32" t="s">
        <v>18</v>
      </c>
      <c r="C966" s="32">
        <v>0</v>
      </c>
    </row>
    <row r="967" spans="1:3">
      <c r="A967" s="32">
        <v>57036</v>
      </c>
      <c r="B967" s="32" t="s">
        <v>14</v>
      </c>
      <c r="C967" s="32">
        <v>0</v>
      </c>
    </row>
    <row r="968" spans="1:3">
      <c r="A968" s="32">
        <v>109040</v>
      </c>
      <c r="B968" s="32" t="s">
        <v>15</v>
      </c>
      <c r="C968" s="32">
        <v>0</v>
      </c>
    </row>
    <row r="969" spans="1:3">
      <c r="A969" s="32">
        <v>57650</v>
      </c>
      <c r="B969" s="32" t="s">
        <v>14</v>
      </c>
      <c r="C969" s="32">
        <v>0</v>
      </c>
    </row>
    <row r="970" spans="1:3">
      <c r="A970" s="32">
        <v>70551</v>
      </c>
      <c r="B970" s="32" t="s">
        <v>18</v>
      </c>
      <c r="C970" s="32">
        <v>0</v>
      </c>
    </row>
    <row r="971" spans="1:3">
      <c r="A971" s="32">
        <v>45906</v>
      </c>
      <c r="B971" s="32" t="s">
        <v>14</v>
      </c>
      <c r="C971" s="32">
        <v>0</v>
      </c>
    </row>
    <row r="972" spans="1:3">
      <c r="A972" s="32">
        <v>100033</v>
      </c>
      <c r="B972" s="32" t="s">
        <v>14</v>
      </c>
      <c r="C972" s="32">
        <v>0</v>
      </c>
    </row>
    <row r="973" spans="1:3">
      <c r="A973" s="32">
        <v>57182</v>
      </c>
      <c r="B973" s="32" t="s">
        <v>14</v>
      </c>
      <c r="C973" s="32">
        <v>0</v>
      </c>
    </row>
    <row r="974" spans="1:3">
      <c r="A974" s="32">
        <v>67709</v>
      </c>
      <c r="B974" s="32" t="s">
        <v>14</v>
      </c>
      <c r="C974" s="32">
        <v>0</v>
      </c>
    </row>
    <row r="975" spans="1:3">
      <c r="A975" s="32">
        <v>36793</v>
      </c>
      <c r="B975" s="32" t="s">
        <v>14</v>
      </c>
      <c r="C975" s="32">
        <v>0</v>
      </c>
    </row>
    <row r="976" spans="1:3">
      <c r="A976" s="32">
        <v>65334</v>
      </c>
      <c r="B976" s="32" t="s">
        <v>17</v>
      </c>
      <c r="C976" s="32">
        <v>0</v>
      </c>
    </row>
    <row r="977" spans="1:3">
      <c r="A977" s="32">
        <v>51680</v>
      </c>
      <c r="B977" s="32" t="s">
        <v>15</v>
      </c>
      <c r="C977" s="32">
        <v>0</v>
      </c>
    </row>
    <row r="978" spans="1:3">
      <c r="A978" s="32">
        <v>105798</v>
      </c>
      <c r="B978" s="32" t="s">
        <v>18</v>
      </c>
      <c r="C978" s="32">
        <v>1</v>
      </c>
    </row>
    <row r="979" spans="1:3">
      <c r="A979" s="32">
        <v>97700</v>
      </c>
      <c r="B979" s="32" t="s">
        <v>17</v>
      </c>
      <c r="C979" s="32">
        <v>1</v>
      </c>
    </row>
    <row r="980" spans="1:3">
      <c r="A980" s="32">
        <v>37125</v>
      </c>
      <c r="B980" s="32" t="s">
        <v>15</v>
      </c>
      <c r="C980" s="32">
        <v>1</v>
      </c>
    </row>
    <row r="981" spans="1:3">
      <c r="A981" s="32">
        <v>30700</v>
      </c>
      <c r="B981" s="32" t="s">
        <v>14</v>
      </c>
      <c r="C981" s="32">
        <v>0</v>
      </c>
    </row>
    <row r="982" spans="1:3">
      <c r="A982" s="32">
        <v>70535</v>
      </c>
      <c r="B982" s="32" t="s">
        <v>15</v>
      </c>
      <c r="C982" s="32">
        <v>0</v>
      </c>
    </row>
    <row r="983" spans="1:3">
      <c r="A983" s="32">
        <v>55350</v>
      </c>
      <c r="B983" s="32" t="s">
        <v>14</v>
      </c>
      <c r="C983" s="32">
        <v>0</v>
      </c>
    </row>
    <row r="984" spans="1:3">
      <c r="A984" s="32">
        <v>94513</v>
      </c>
      <c r="B984" s="32" t="s">
        <v>14</v>
      </c>
      <c r="C984" s="32">
        <v>0</v>
      </c>
    </row>
    <row r="985" spans="1:3">
      <c r="A985" s="32">
        <v>66961</v>
      </c>
      <c r="B985" s="32" t="s">
        <v>14</v>
      </c>
      <c r="C985" s="32">
        <v>0</v>
      </c>
    </row>
    <row r="986" spans="1:3">
      <c r="A986" s="32">
        <v>60493</v>
      </c>
      <c r="B986" s="32" t="s">
        <v>14</v>
      </c>
      <c r="C986" s="32">
        <v>1</v>
      </c>
    </row>
    <row r="987" spans="1:3">
      <c r="A987" s="32">
        <v>71497</v>
      </c>
      <c r="B987" s="32" t="s">
        <v>17</v>
      </c>
      <c r="C987" s="32">
        <v>0</v>
      </c>
    </row>
    <row r="988" spans="1:3">
      <c r="A988" s="32">
        <v>44108</v>
      </c>
      <c r="B988" s="32" t="s">
        <v>14</v>
      </c>
      <c r="C988" s="32">
        <v>0</v>
      </c>
    </row>
    <row r="989" spans="1:3">
      <c r="A989" s="32">
        <v>39880</v>
      </c>
      <c r="B989" s="32" t="s">
        <v>14</v>
      </c>
      <c r="C989" s="32">
        <v>0</v>
      </c>
    </row>
    <row r="990" spans="1:3">
      <c r="A990" s="32">
        <v>120066</v>
      </c>
      <c r="B990" s="32" t="s">
        <v>14</v>
      </c>
      <c r="C990" s="32">
        <v>0</v>
      </c>
    </row>
    <row r="991" spans="1:3">
      <c r="A991" s="32">
        <v>55764</v>
      </c>
      <c r="B991" s="32" t="s">
        <v>15</v>
      </c>
      <c r="C991" s="32">
        <v>0</v>
      </c>
    </row>
    <row r="992" spans="1:3">
      <c r="A992" s="32">
        <v>59137</v>
      </c>
      <c r="B992" s="32" t="s">
        <v>14</v>
      </c>
      <c r="C992" s="32">
        <v>0</v>
      </c>
    </row>
    <row r="993" spans="1:3">
      <c r="A993" s="32">
        <v>50575</v>
      </c>
      <c r="B993" s="32" t="s">
        <v>14</v>
      </c>
      <c r="C993" s="32">
        <v>0</v>
      </c>
    </row>
    <row r="994" spans="1:3">
      <c r="A994" s="32">
        <v>67061</v>
      </c>
      <c r="B994" s="32" t="s">
        <v>14</v>
      </c>
      <c r="C994" s="32">
        <v>0</v>
      </c>
    </row>
    <row r="995" spans="1:3">
      <c r="A995" s="32">
        <v>89107</v>
      </c>
      <c r="B995" s="32" t="s">
        <v>15</v>
      </c>
      <c r="C995" s="32">
        <v>1</v>
      </c>
    </row>
    <row r="996" spans="1:3">
      <c r="A996" s="32">
        <v>94101</v>
      </c>
      <c r="B996" s="32" t="s">
        <v>14</v>
      </c>
      <c r="C996" s="32">
        <v>0</v>
      </c>
    </row>
    <row r="997" spans="1:3">
      <c r="A997" s="32">
        <v>78358</v>
      </c>
      <c r="B997" s="32"/>
      <c r="C997" s="32">
        <v>0</v>
      </c>
    </row>
    <row r="998" spans="1:3">
      <c r="A998" s="32">
        <v>116738</v>
      </c>
      <c r="B998" s="32" t="s">
        <v>15</v>
      </c>
      <c r="C998" s="32">
        <v>0</v>
      </c>
    </row>
    <row r="999" spans="1:3">
      <c r="A999" s="32">
        <v>88788</v>
      </c>
      <c r="B999" s="32" t="s">
        <v>14</v>
      </c>
      <c r="C999" s="32">
        <v>0</v>
      </c>
    </row>
    <row r="1000" spans="1:3">
      <c r="A1000" s="32">
        <v>70000</v>
      </c>
      <c r="B1000" s="32" t="s">
        <v>14</v>
      </c>
      <c r="C1000" s="32">
        <v>0</v>
      </c>
    </row>
    <row r="1001" spans="1:3">
      <c r="A1001" s="32">
        <v>40150</v>
      </c>
      <c r="B1001" s="32" t="s">
        <v>14</v>
      </c>
      <c r="C1001" s="32">
        <v>0</v>
      </c>
    </row>
    <row r="1002" spans="1:3">
      <c r="A1002" s="32">
        <v>30455</v>
      </c>
      <c r="B1002" s="32" t="s">
        <v>15</v>
      </c>
      <c r="C1002" s="32">
        <v>0</v>
      </c>
    </row>
    <row r="1003" spans="1:3">
      <c r="A1003" s="32">
        <v>65302</v>
      </c>
      <c r="B1003" s="32" t="s">
        <v>14</v>
      </c>
      <c r="C1003" s="32">
        <v>0</v>
      </c>
    </row>
    <row r="1004" spans="1:3">
      <c r="A1004" s="32">
        <v>125146</v>
      </c>
      <c r="B1004" s="32" t="s">
        <v>19</v>
      </c>
      <c r="C1004" s="32">
        <v>0</v>
      </c>
    </row>
    <row r="1005" spans="1:3">
      <c r="A1005" s="32">
        <v>178547</v>
      </c>
      <c r="B1005" s="32" t="s">
        <v>14</v>
      </c>
      <c r="C1005" s="32">
        <v>0</v>
      </c>
    </row>
    <row r="1006" spans="1:3">
      <c r="A1006" s="32">
        <v>70800</v>
      </c>
      <c r="B1006" s="32" t="s">
        <v>14</v>
      </c>
      <c r="C1006" s="32">
        <v>0</v>
      </c>
    </row>
    <row r="1007" spans="1:3">
      <c r="A1007" s="32">
        <v>76077</v>
      </c>
      <c r="B1007" s="32" t="s">
        <v>15</v>
      </c>
      <c r="C1007" s="32">
        <v>0</v>
      </c>
    </row>
    <row r="1008" spans="1:3">
      <c r="A1008" s="32">
        <v>119128</v>
      </c>
      <c r="B1008" s="32" t="s">
        <v>15</v>
      </c>
      <c r="C1008" s="32">
        <v>0</v>
      </c>
    </row>
    <row r="1009" spans="1:3">
      <c r="A1009" s="32">
        <v>95010</v>
      </c>
      <c r="B1009" s="32" t="s">
        <v>14</v>
      </c>
      <c r="C1009" s="32">
        <v>0</v>
      </c>
    </row>
    <row r="1010" spans="1:3">
      <c r="A1010" s="32">
        <v>99682</v>
      </c>
      <c r="B1010" s="32" t="s">
        <v>14</v>
      </c>
      <c r="C1010" s="32">
        <v>0</v>
      </c>
    </row>
    <row r="1011" spans="1:3">
      <c r="A1011" s="32">
        <v>101258</v>
      </c>
      <c r="B1011" s="32" t="s">
        <v>17</v>
      </c>
      <c r="C1011" s="32">
        <v>0</v>
      </c>
    </row>
    <row r="1012" spans="1:3">
      <c r="A1012" s="32">
        <v>74747</v>
      </c>
      <c r="B1012" s="32" t="s">
        <v>17</v>
      </c>
      <c r="C1012" s="32">
        <v>0</v>
      </c>
    </row>
    <row r="1013" spans="1:3">
      <c r="A1013" s="32">
        <v>84178</v>
      </c>
      <c r="B1013" s="32" t="s">
        <v>14</v>
      </c>
      <c r="C1013" s="32">
        <v>0</v>
      </c>
    </row>
    <row r="1014" spans="1:3">
      <c r="A1014" s="32">
        <v>125451</v>
      </c>
      <c r="B1014" s="32" t="s">
        <v>15</v>
      </c>
      <c r="C1014" s="32">
        <v>0</v>
      </c>
    </row>
    <row r="1015" spans="1:3">
      <c r="A1015" s="32">
        <v>62245</v>
      </c>
      <c r="B1015" s="32" t="s">
        <v>14</v>
      </c>
      <c r="C1015" s="32">
        <v>0</v>
      </c>
    </row>
    <row r="1016" spans="1:3">
      <c r="A1016" s="32">
        <v>116693</v>
      </c>
      <c r="B1016" s="32" t="s">
        <v>15</v>
      </c>
      <c r="C1016" s="32">
        <v>0</v>
      </c>
    </row>
    <row r="1017" spans="1:3">
      <c r="A1017" s="32">
        <v>66976</v>
      </c>
      <c r="B1017" s="32" t="s">
        <v>14</v>
      </c>
      <c r="C1017" s="32">
        <v>0</v>
      </c>
    </row>
    <row r="1018" spans="1:3">
      <c r="A1018" s="32">
        <v>119817</v>
      </c>
      <c r="B1018" s="32" t="s">
        <v>14</v>
      </c>
      <c r="C1018" s="32">
        <v>0</v>
      </c>
    </row>
    <row r="1019" spans="1:3">
      <c r="A1019" s="32">
        <v>63000</v>
      </c>
      <c r="B1019" s="32" t="s">
        <v>14</v>
      </c>
      <c r="C1019" s="32">
        <v>1</v>
      </c>
    </row>
    <row r="1020" spans="1:3">
      <c r="A1020" s="32">
        <v>45654</v>
      </c>
      <c r="B1020" s="32" t="s">
        <v>15</v>
      </c>
      <c r="C1020" s="32">
        <v>1</v>
      </c>
    </row>
    <row r="1021" spans="1:3">
      <c r="A1021" s="32">
        <v>131800</v>
      </c>
      <c r="B1021" s="32" t="s">
        <v>19</v>
      </c>
      <c r="C1021" s="32">
        <v>0</v>
      </c>
    </row>
    <row r="1022" spans="1:3">
      <c r="A1022" s="32">
        <v>57280</v>
      </c>
      <c r="B1022" s="32" t="s">
        <v>14</v>
      </c>
      <c r="C1022" s="32">
        <v>0</v>
      </c>
    </row>
    <row r="1023" spans="1:3">
      <c r="A1023" s="32">
        <v>42408</v>
      </c>
      <c r="B1023" s="32" t="s">
        <v>15</v>
      </c>
      <c r="C1023" s="32">
        <v>0</v>
      </c>
    </row>
    <row r="1024" spans="1:3">
      <c r="A1024" s="32">
        <v>59413</v>
      </c>
      <c r="B1024" s="32" t="s">
        <v>14</v>
      </c>
      <c r="C1024" s="32">
        <v>0</v>
      </c>
    </row>
    <row r="1025" spans="1:3">
      <c r="A1025" s="32">
        <v>162449</v>
      </c>
      <c r="B1025" s="32" t="s">
        <v>18</v>
      </c>
      <c r="C1025" s="32">
        <v>0</v>
      </c>
    </row>
    <row r="1026" spans="1:3">
      <c r="A1026" s="32">
        <v>62965</v>
      </c>
      <c r="B1026" s="32" t="s">
        <v>14</v>
      </c>
      <c r="C1026" s="32">
        <v>0</v>
      </c>
    </row>
    <row r="1027" spans="1:3">
      <c r="A1027" s="32">
        <v>85000</v>
      </c>
      <c r="B1027" s="32" t="s">
        <v>18</v>
      </c>
      <c r="C1027" s="32">
        <v>0</v>
      </c>
    </row>
    <row r="1028" spans="1:3">
      <c r="A1028" s="32">
        <v>52710</v>
      </c>
      <c r="B1028" s="32" t="s">
        <v>14</v>
      </c>
      <c r="C1028" s="32">
        <v>0</v>
      </c>
    </row>
    <row r="1029" spans="1:3">
      <c r="A1029" s="32">
        <v>35250</v>
      </c>
      <c r="B1029" s="32" t="s">
        <v>17</v>
      </c>
      <c r="C1029" s="32">
        <v>0</v>
      </c>
    </row>
    <row r="1030" spans="1:3">
      <c r="A1030" s="32">
        <v>75930</v>
      </c>
      <c r="B1030" s="32" t="s">
        <v>14</v>
      </c>
      <c r="C1030" s="32">
        <v>0</v>
      </c>
    </row>
    <row r="1031" spans="1:3">
      <c r="A1031" s="32">
        <v>57680</v>
      </c>
      <c r="B1031" s="32"/>
      <c r="C1031" s="32">
        <v>0</v>
      </c>
    </row>
    <row r="1032" spans="1:3">
      <c r="A1032" s="32">
        <v>59692</v>
      </c>
      <c r="B1032" s="32" t="s">
        <v>14</v>
      </c>
      <c r="C1032" s="32">
        <v>0</v>
      </c>
    </row>
    <row r="1033" spans="1:3">
      <c r="A1033" s="32">
        <v>64576</v>
      </c>
      <c r="B1033" s="32" t="s">
        <v>17</v>
      </c>
      <c r="C1033" s="32">
        <v>0</v>
      </c>
    </row>
    <row r="1034" spans="1:3">
      <c r="A1034" s="32">
        <v>68759</v>
      </c>
      <c r="B1034" s="32" t="s">
        <v>14</v>
      </c>
      <c r="C1034" s="32">
        <v>1</v>
      </c>
    </row>
    <row r="1035" spans="1:3">
      <c r="A1035" s="32">
        <v>88772</v>
      </c>
      <c r="B1035" s="32" t="s">
        <v>18</v>
      </c>
      <c r="C1035" s="32">
        <v>0</v>
      </c>
    </row>
    <row r="1036" spans="1:3">
      <c r="A1036" s="32">
        <v>40000</v>
      </c>
      <c r="B1036" s="32" t="s">
        <v>14</v>
      </c>
      <c r="C1036" s="32">
        <v>1</v>
      </c>
    </row>
    <row r="1037" spans="1:3">
      <c r="A1037" s="32">
        <v>69459</v>
      </c>
      <c r="B1037" s="32" t="s">
        <v>14</v>
      </c>
      <c r="C1037" s="32">
        <v>0</v>
      </c>
    </row>
    <row r="1038" spans="1:3">
      <c r="A1038" s="32">
        <v>55455</v>
      </c>
      <c r="B1038" s="32" t="s">
        <v>14</v>
      </c>
      <c r="C1038" s="32">
        <v>0</v>
      </c>
    </row>
    <row r="1039" spans="1:3">
      <c r="A1039" s="32">
        <v>63646</v>
      </c>
      <c r="B1039" s="32" t="s">
        <v>14</v>
      </c>
      <c r="C1039" s="32">
        <v>0</v>
      </c>
    </row>
    <row r="1040" spans="1:3">
      <c r="A1040" s="32">
        <v>60843</v>
      </c>
      <c r="B1040" s="32" t="s">
        <v>15</v>
      </c>
      <c r="C1040" s="32">
        <v>0</v>
      </c>
    </row>
    <row r="1041" spans="1:3">
      <c r="A1041" s="32">
        <v>201281</v>
      </c>
      <c r="B1041" s="32" t="s">
        <v>19</v>
      </c>
      <c r="C1041" s="32">
        <v>0</v>
      </c>
    </row>
    <row r="1042" spans="1:3">
      <c r="A1042" s="32">
        <v>99384</v>
      </c>
      <c r="B1042" s="32" t="s">
        <v>14</v>
      </c>
      <c r="C1042" s="32">
        <v>0</v>
      </c>
    </row>
    <row r="1043" spans="1:3">
      <c r="A1043" s="32">
        <v>99756</v>
      </c>
      <c r="B1043" s="32" t="s">
        <v>15</v>
      </c>
      <c r="C1043" s="32">
        <v>1</v>
      </c>
    </row>
    <row r="1044" spans="1:3">
      <c r="A1044" s="32">
        <v>68324</v>
      </c>
      <c r="B1044" s="32" t="s">
        <v>14</v>
      </c>
      <c r="C1044" s="32">
        <v>0</v>
      </c>
    </row>
    <row r="1045" spans="1:3">
      <c r="A1045" s="32">
        <v>99600</v>
      </c>
      <c r="B1045" s="32" t="s">
        <v>18</v>
      </c>
      <c r="C1045" s="32">
        <v>0</v>
      </c>
    </row>
    <row r="1046" spans="1:3">
      <c r="A1046" s="32">
        <v>63942</v>
      </c>
      <c r="B1046" s="32" t="s">
        <v>14</v>
      </c>
      <c r="C1046" s="32">
        <v>0</v>
      </c>
    </row>
    <row r="1047" spans="1:3">
      <c r="A1047" s="32">
        <v>60260</v>
      </c>
      <c r="B1047" s="32" t="s">
        <v>14</v>
      </c>
      <c r="C1047" s="32">
        <v>0</v>
      </c>
    </row>
    <row r="1048" spans="1:3">
      <c r="A1048" s="32">
        <v>61773</v>
      </c>
      <c r="B1048" s="32" t="s">
        <v>15</v>
      </c>
      <c r="C1048" s="32">
        <v>0</v>
      </c>
    </row>
    <row r="1049" spans="1:3">
      <c r="A1049" s="32">
        <v>56900</v>
      </c>
      <c r="B1049" s="32"/>
      <c r="C1049" s="32">
        <v>0</v>
      </c>
    </row>
    <row r="1050" spans="1:3">
      <c r="A1050" s="32">
        <v>43500</v>
      </c>
      <c r="B1050" s="32" t="s">
        <v>14</v>
      </c>
      <c r="C1050" s="32">
        <v>1</v>
      </c>
    </row>
    <row r="1051" spans="1:3">
      <c r="A1051" s="32">
        <v>59502</v>
      </c>
      <c r="B1051" s="32" t="s">
        <v>14</v>
      </c>
      <c r="C1051" s="32">
        <v>0</v>
      </c>
    </row>
    <row r="1052" spans="1:3">
      <c r="A1052" s="32">
        <v>60136</v>
      </c>
      <c r="B1052" s="32" t="s">
        <v>14</v>
      </c>
      <c r="C1052" s="32">
        <v>0</v>
      </c>
    </row>
    <row r="1053" spans="1:3">
      <c r="A1053" s="32">
        <v>101365</v>
      </c>
      <c r="B1053" s="32" t="s">
        <v>14</v>
      </c>
      <c r="C1053" s="32">
        <v>0</v>
      </c>
    </row>
    <row r="1054" spans="1:3">
      <c r="A1054" s="32">
        <v>48626</v>
      </c>
      <c r="B1054" s="32" t="s">
        <v>17</v>
      </c>
      <c r="C1054" s="32">
        <v>0</v>
      </c>
    </row>
    <row r="1055" spans="1:3">
      <c r="A1055" s="32">
        <v>92066</v>
      </c>
      <c r="B1055" s="32" t="s">
        <v>15</v>
      </c>
      <c r="C1055" s="32">
        <v>0</v>
      </c>
    </row>
    <row r="1056" spans="1:3">
      <c r="A1056" s="32">
        <v>51990</v>
      </c>
      <c r="B1056" s="32" t="s">
        <v>14</v>
      </c>
      <c r="C1056" s="32">
        <v>0</v>
      </c>
    </row>
    <row r="1057" spans="1:3">
      <c r="A1057" s="32">
        <v>57507</v>
      </c>
      <c r="B1057" s="32" t="s">
        <v>14</v>
      </c>
      <c r="C1057" s="32">
        <v>0</v>
      </c>
    </row>
    <row r="1058" spans="1:3">
      <c r="A1058" s="32">
        <v>58605</v>
      </c>
      <c r="B1058" s="32" t="s">
        <v>15</v>
      </c>
      <c r="C1058" s="32">
        <v>0</v>
      </c>
    </row>
    <row r="1059" spans="1:3">
      <c r="A1059" s="32">
        <v>117321</v>
      </c>
      <c r="B1059" s="32" t="s">
        <v>14</v>
      </c>
      <c r="C1059" s="32">
        <v>0</v>
      </c>
    </row>
    <row r="1060" spans="1:3">
      <c r="A1060" s="32">
        <v>64644</v>
      </c>
      <c r="B1060" s="32" t="s">
        <v>14</v>
      </c>
      <c r="C1060" s="32">
        <v>0</v>
      </c>
    </row>
    <row r="1061" spans="1:3">
      <c r="A1061" s="32">
        <v>67432</v>
      </c>
      <c r="B1061" s="32" t="s">
        <v>15</v>
      </c>
      <c r="C1061" s="32">
        <v>0</v>
      </c>
    </row>
    <row r="1062" spans="1:3">
      <c r="A1062" s="32">
        <v>122520</v>
      </c>
      <c r="B1062" s="32" t="s">
        <v>15</v>
      </c>
      <c r="C1062" s="32">
        <v>0</v>
      </c>
    </row>
    <row r="1063" spans="1:3">
      <c r="A1063" s="32">
        <v>73000</v>
      </c>
      <c r="B1063" s="32" t="s">
        <v>14</v>
      </c>
      <c r="C1063" s="32">
        <v>1</v>
      </c>
    </row>
    <row r="1064" spans="1:3">
      <c r="A1064" s="32">
        <v>210000</v>
      </c>
      <c r="B1064" s="32" t="s">
        <v>18</v>
      </c>
      <c r="C1064" s="32">
        <v>0</v>
      </c>
    </row>
    <row r="1065" spans="1:3">
      <c r="A1065" s="32">
        <v>58305</v>
      </c>
      <c r="B1065" s="32" t="s">
        <v>14</v>
      </c>
      <c r="C1065" s="32">
        <v>0</v>
      </c>
    </row>
    <row r="1066" spans="1:3">
      <c r="A1066" s="32">
        <v>74986</v>
      </c>
      <c r="B1066" s="32" t="s">
        <v>15</v>
      </c>
      <c r="C1066" s="32">
        <v>0</v>
      </c>
    </row>
    <row r="1067" spans="1:3">
      <c r="A1067" s="32">
        <v>56000</v>
      </c>
      <c r="B1067" s="32" t="s">
        <v>15</v>
      </c>
      <c r="C1067" s="32">
        <v>1</v>
      </c>
    </row>
    <row r="1068" spans="1:3">
      <c r="A1068" s="32">
        <v>92000</v>
      </c>
      <c r="B1068" s="32" t="s">
        <v>14</v>
      </c>
      <c r="C1068" s="32">
        <v>1</v>
      </c>
    </row>
    <row r="1069" spans="1:3">
      <c r="A1069" s="32">
        <v>48905</v>
      </c>
      <c r="B1069" s="32" t="s">
        <v>14</v>
      </c>
      <c r="C1069" s="32">
        <v>0</v>
      </c>
    </row>
    <row r="1070" spans="1:3">
      <c r="A1070" s="32">
        <v>63232</v>
      </c>
      <c r="B1070" s="32" t="s">
        <v>14</v>
      </c>
      <c r="C1070" s="32">
        <v>0</v>
      </c>
    </row>
    <row r="1071" spans="1:3">
      <c r="A1071" s="32">
        <v>70398</v>
      </c>
      <c r="B1071" s="32" t="s">
        <v>14</v>
      </c>
      <c r="C1071" s="32">
        <v>0</v>
      </c>
    </row>
    <row r="1072" spans="1:3">
      <c r="A1072" s="32">
        <v>74374</v>
      </c>
      <c r="B1072" s="32" t="s">
        <v>15</v>
      </c>
      <c r="C1072" s="32">
        <v>0</v>
      </c>
    </row>
    <row r="1073" spans="1:3">
      <c r="A1073" s="32">
        <v>60599</v>
      </c>
      <c r="B1073" s="32" t="s">
        <v>14</v>
      </c>
      <c r="C1073" s="32">
        <v>0</v>
      </c>
    </row>
    <row r="1074" spans="1:3">
      <c r="A1074" s="32">
        <v>54536</v>
      </c>
      <c r="B1074" s="32" t="s">
        <v>15</v>
      </c>
      <c r="C1074" s="32">
        <v>1</v>
      </c>
    </row>
    <row r="1075" spans="1:3">
      <c r="A1075" s="32">
        <v>54385</v>
      </c>
      <c r="B1075" s="32" t="s">
        <v>14</v>
      </c>
      <c r="C1075" s="32">
        <v>0</v>
      </c>
    </row>
    <row r="1076" spans="1:3">
      <c r="A1076" s="32">
        <v>86917</v>
      </c>
      <c r="B1076" s="32" t="s">
        <v>15</v>
      </c>
      <c r="C1076" s="32">
        <v>0</v>
      </c>
    </row>
    <row r="1077" spans="1:3">
      <c r="A1077" s="32">
        <v>82000</v>
      </c>
      <c r="B1077" s="32" t="s">
        <v>14</v>
      </c>
      <c r="C1077" s="32">
        <v>1</v>
      </c>
    </row>
    <row r="1078" spans="1:3">
      <c r="A1078" s="32">
        <v>62109</v>
      </c>
      <c r="B1078" s="32" t="s">
        <v>17</v>
      </c>
      <c r="C1078" s="32">
        <v>0</v>
      </c>
    </row>
    <row r="1079" spans="1:3">
      <c r="A1079" s="32">
        <v>31900</v>
      </c>
      <c r="B1079" s="32" t="s">
        <v>14</v>
      </c>
      <c r="C1079" s="32">
        <v>0</v>
      </c>
    </row>
    <row r="1080" spans="1:3">
      <c r="A1080" s="32">
        <v>203815</v>
      </c>
      <c r="B1080" s="32" t="s">
        <v>18</v>
      </c>
      <c r="C1080" s="32">
        <v>0</v>
      </c>
    </row>
    <row r="1081" spans="1:3">
      <c r="A1081" s="32">
        <v>111563</v>
      </c>
      <c r="B1081" s="32" t="s">
        <v>15</v>
      </c>
      <c r="C1081" s="32">
        <v>0</v>
      </c>
    </row>
    <row r="1082" spans="1:3">
      <c r="A1082" s="32">
        <v>78078</v>
      </c>
      <c r="B1082" s="32"/>
      <c r="C1082" s="32">
        <v>0</v>
      </c>
    </row>
    <row r="1083" spans="1:3">
      <c r="A1083" s="32">
        <v>108730</v>
      </c>
      <c r="B1083" s="32" t="s">
        <v>18</v>
      </c>
      <c r="C1083" s="32">
        <v>0</v>
      </c>
    </row>
    <row r="1084" spans="1:3">
      <c r="A1084" s="32">
        <v>54000</v>
      </c>
      <c r="B1084" s="32" t="s">
        <v>14</v>
      </c>
      <c r="C1084" s="32">
        <v>1</v>
      </c>
    </row>
    <row r="1085" spans="1:3">
      <c r="A1085" s="32">
        <v>206201</v>
      </c>
      <c r="B1085" s="32" t="s">
        <v>19</v>
      </c>
      <c r="C1085" s="32">
        <v>0</v>
      </c>
    </row>
    <row r="1086" spans="1:3">
      <c r="A1086" s="32">
        <v>69831</v>
      </c>
      <c r="B1086" s="32" t="s">
        <v>17</v>
      </c>
      <c r="C1086" s="32">
        <v>0</v>
      </c>
    </row>
    <row r="1087" spans="1:3">
      <c r="A1087" s="32">
        <v>65912</v>
      </c>
      <c r="B1087" s="32" t="s">
        <v>14</v>
      </c>
      <c r="C1087" s="32">
        <v>0</v>
      </c>
    </row>
    <row r="1088" spans="1:3">
      <c r="A1088" s="32">
        <v>73426</v>
      </c>
      <c r="B1088" s="32" t="s">
        <v>15</v>
      </c>
      <c r="C1088" s="32">
        <v>0</v>
      </c>
    </row>
    <row r="1089" spans="1:3">
      <c r="A1089" s="32">
        <v>100267</v>
      </c>
      <c r="B1089" s="32" t="s">
        <v>14</v>
      </c>
      <c r="C1089" s="32">
        <v>0</v>
      </c>
    </row>
    <row r="1090" spans="1:3">
      <c r="A1090" s="32">
        <v>52554</v>
      </c>
      <c r="B1090" s="32" t="s">
        <v>14</v>
      </c>
      <c r="C1090" s="32">
        <v>0</v>
      </c>
    </row>
    <row r="1091" spans="1:3">
      <c r="A1091" s="32">
        <v>74097</v>
      </c>
      <c r="B1091" s="32" t="s">
        <v>14</v>
      </c>
      <c r="C1091" s="32">
        <v>0</v>
      </c>
    </row>
    <row r="1092" spans="1:3">
      <c r="A1092" s="32">
        <v>113161</v>
      </c>
      <c r="B1092" s="32" t="s">
        <v>18</v>
      </c>
      <c r="C1092" s="32">
        <v>0</v>
      </c>
    </row>
    <row r="1093" spans="1:3">
      <c r="A1093" s="32">
        <v>209931</v>
      </c>
      <c r="B1093" s="32" t="s">
        <v>19</v>
      </c>
      <c r="C1093" s="32">
        <v>0</v>
      </c>
    </row>
    <row r="1094" spans="1:3">
      <c r="A1094" s="32">
        <v>103466</v>
      </c>
      <c r="B1094" s="32" t="s">
        <v>17</v>
      </c>
      <c r="C1094" s="32">
        <v>0</v>
      </c>
    </row>
    <row r="1095" spans="1:3">
      <c r="A1095" s="32">
        <v>45197</v>
      </c>
      <c r="B1095" s="32" t="s">
        <v>14</v>
      </c>
      <c r="C1095" s="32">
        <v>0</v>
      </c>
    </row>
    <row r="1096" spans="1:3">
      <c r="A1096" s="32">
        <v>65481</v>
      </c>
      <c r="B1096" s="32" t="s">
        <v>14</v>
      </c>
      <c r="C1096" s="32">
        <v>0</v>
      </c>
    </row>
    <row r="1097" spans="1:3">
      <c r="A1097" s="32">
        <v>78154</v>
      </c>
      <c r="B1097" s="32" t="s">
        <v>17</v>
      </c>
      <c r="C1097" s="32">
        <v>0</v>
      </c>
    </row>
    <row r="1098" spans="1:3">
      <c r="A1098" s="32">
        <v>71138</v>
      </c>
      <c r="B1098" s="32" t="s">
        <v>14</v>
      </c>
      <c r="C1098" s="32">
        <v>0</v>
      </c>
    </row>
    <row r="1099" spans="1:3">
      <c r="A1099" s="32">
        <v>90143</v>
      </c>
      <c r="B1099" s="32" t="s">
        <v>14</v>
      </c>
      <c r="C1099" s="32">
        <v>0</v>
      </c>
    </row>
    <row r="1100" spans="1:3">
      <c r="A1100" s="32">
        <v>93525</v>
      </c>
      <c r="B1100" s="32" t="s">
        <v>14</v>
      </c>
      <c r="C1100" s="32">
        <v>0</v>
      </c>
    </row>
    <row r="1101" spans="1:3">
      <c r="A1101" s="32">
        <v>72980</v>
      </c>
      <c r="B1101" s="32" t="s">
        <v>18</v>
      </c>
      <c r="C1101" s="32">
        <v>0</v>
      </c>
    </row>
    <row r="1102" spans="1:3">
      <c r="A1102" s="32">
        <v>57365</v>
      </c>
      <c r="B1102" s="32" t="s">
        <v>14</v>
      </c>
      <c r="C1102" s="32">
        <v>0</v>
      </c>
    </row>
    <row r="1103" spans="1:3">
      <c r="A1103" s="32">
        <v>73560</v>
      </c>
      <c r="B1103" s="32" t="s">
        <v>15</v>
      </c>
      <c r="C1103" s="32">
        <v>0</v>
      </c>
    </row>
    <row r="1104" spans="1:3">
      <c r="A1104" s="32">
        <v>120186</v>
      </c>
      <c r="B1104" s="32" t="s">
        <v>14</v>
      </c>
      <c r="C1104" s="32">
        <v>1</v>
      </c>
    </row>
    <row r="1105" spans="1:3">
      <c r="A1105" s="32">
        <v>75507</v>
      </c>
      <c r="B1105" s="32" t="s">
        <v>14</v>
      </c>
      <c r="C1105" s="32">
        <v>0</v>
      </c>
    </row>
    <row r="1106" spans="1:3">
      <c r="A1106" s="32">
        <v>58056</v>
      </c>
      <c r="B1106" s="32" t="s">
        <v>14</v>
      </c>
      <c r="C1106" s="32">
        <v>0</v>
      </c>
    </row>
    <row r="1107" spans="1:3">
      <c r="A1107" s="32">
        <v>205346</v>
      </c>
      <c r="B1107" s="32" t="s">
        <v>19</v>
      </c>
      <c r="C1107" s="32">
        <v>0</v>
      </c>
    </row>
    <row r="1108" spans="1:3">
      <c r="A1108" s="32">
        <v>89909</v>
      </c>
      <c r="B1108" s="32" t="s">
        <v>15</v>
      </c>
      <c r="C1108" s="32">
        <v>0</v>
      </c>
    </row>
    <row r="1109" spans="1:3">
      <c r="A1109" s="32">
        <v>104953</v>
      </c>
      <c r="B1109" s="32" t="s">
        <v>18</v>
      </c>
      <c r="C1109" s="32">
        <v>1</v>
      </c>
    </row>
    <row r="1110" spans="1:3">
      <c r="A1110" s="32">
        <v>97413</v>
      </c>
      <c r="B1110" s="32" t="s">
        <v>18</v>
      </c>
      <c r="C1110" s="32">
        <v>0</v>
      </c>
    </row>
    <row r="1111" spans="1:3">
      <c r="A1111" s="32">
        <v>36605</v>
      </c>
      <c r="B1111" s="32" t="s">
        <v>15</v>
      </c>
      <c r="C1111" s="32">
        <v>0</v>
      </c>
    </row>
    <row r="1112" spans="1:3">
      <c r="A1112" s="32">
        <v>66000</v>
      </c>
      <c r="B1112" s="32" t="s">
        <v>14</v>
      </c>
      <c r="C1112" s="32">
        <v>0</v>
      </c>
    </row>
    <row r="1113" spans="1:3">
      <c r="A1113" s="32">
        <v>134347</v>
      </c>
      <c r="B1113" s="32" t="s">
        <v>18</v>
      </c>
      <c r="C1113" s="32">
        <v>0</v>
      </c>
    </row>
    <row r="1114" spans="1:3">
      <c r="A1114" s="32">
        <v>36600</v>
      </c>
      <c r="B1114" s="32" t="s">
        <v>19</v>
      </c>
      <c r="C1114" s="32">
        <v>1</v>
      </c>
    </row>
    <row r="1115" spans="1:3">
      <c r="A1115" s="32">
        <v>37244</v>
      </c>
      <c r="B1115" s="32" t="s">
        <v>14</v>
      </c>
      <c r="C1115" s="32">
        <v>0</v>
      </c>
    </row>
    <row r="1116" spans="1:3">
      <c r="A1116" s="32">
        <v>219783</v>
      </c>
      <c r="B1116" s="32" t="s">
        <v>18</v>
      </c>
      <c r="C1116" s="32">
        <v>0</v>
      </c>
    </row>
    <row r="1117" spans="1:3">
      <c r="A1117" s="32">
        <v>84865</v>
      </c>
      <c r="B1117" s="32" t="s">
        <v>17</v>
      </c>
      <c r="C1117" s="32">
        <v>1</v>
      </c>
    </row>
    <row r="1118" spans="1:3">
      <c r="A1118" s="32">
        <v>78708</v>
      </c>
      <c r="B1118" s="32" t="s">
        <v>15</v>
      </c>
      <c r="C1118" s="32">
        <v>0</v>
      </c>
    </row>
    <row r="1119" spans="1:3">
      <c r="A1119" s="32">
        <v>114837</v>
      </c>
      <c r="B1119" s="32" t="s">
        <v>18</v>
      </c>
      <c r="C1119" s="32">
        <v>0</v>
      </c>
    </row>
    <row r="1120" spans="1:3">
      <c r="A1120" s="32">
        <v>219936</v>
      </c>
      <c r="B1120" s="32" t="s">
        <v>18</v>
      </c>
      <c r="C1120" s="32">
        <v>0</v>
      </c>
    </row>
    <row r="1121" spans="1:3">
      <c r="A1121" s="32">
        <v>108371</v>
      </c>
      <c r="B1121" s="32" t="s">
        <v>15</v>
      </c>
      <c r="C1121" s="32">
        <v>0</v>
      </c>
    </row>
    <row r="1122" spans="1:3">
      <c r="A1122" s="32">
        <v>100689</v>
      </c>
      <c r="B1122" s="32" t="s">
        <v>18</v>
      </c>
      <c r="C1122" s="32">
        <v>0</v>
      </c>
    </row>
    <row r="1123" spans="1:3">
      <c r="A1123" s="32">
        <v>88105</v>
      </c>
      <c r="B1123" s="32" t="s">
        <v>14</v>
      </c>
      <c r="C1123" s="32">
        <v>0</v>
      </c>
    </row>
    <row r="1124" spans="1:3">
      <c r="A1124" s="32">
        <v>201713</v>
      </c>
      <c r="B1124" s="32" t="s">
        <v>19</v>
      </c>
      <c r="C1124" s="32">
        <v>0</v>
      </c>
    </row>
    <row r="1125" spans="1:3">
      <c r="A1125" s="32">
        <v>70609</v>
      </c>
      <c r="B1125" s="32" t="s">
        <v>17</v>
      </c>
      <c r="C1125" s="32">
        <v>0</v>
      </c>
    </row>
    <row r="1126" spans="1:3">
      <c r="A1126" s="32">
        <v>87134</v>
      </c>
      <c r="B1126" s="32" t="s">
        <v>18</v>
      </c>
      <c r="C1126" s="32">
        <v>0</v>
      </c>
    </row>
    <row r="1127" spans="1:3">
      <c r="A1127" s="32">
        <v>39293</v>
      </c>
      <c r="B1127" s="32" t="s">
        <v>14</v>
      </c>
      <c r="C1127" s="32">
        <v>1</v>
      </c>
    </row>
    <row r="1128" spans="1:3">
      <c r="A1128" s="32">
        <v>44138</v>
      </c>
      <c r="B1128" s="32" t="s">
        <v>17</v>
      </c>
      <c r="C1128" s="32">
        <v>0</v>
      </c>
    </row>
    <row r="1129" spans="1:3">
      <c r="A1129" s="32">
        <v>72357</v>
      </c>
      <c r="B1129" s="32" t="s">
        <v>17</v>
      </c>
      <c r="C1129" s="32">
        <v>0</v>
      </c>
    </row>
    <row r="1130" spans="1:3">
      <c r="A1130" s="32">
        <v>75690</v>
      </c>
      <c r="B1130" s="32" t="s">
        <v>15</v>
      </c>
      <c r="C1130" s="32">
        <v>1</v>
      </c>
    </row>
    <row r="1131" spans="1:3">
      <c r="A1131" s="32">
        <v>124527</v>
      </c>
      <c r="B1131" s="32" t="s">
        <v>15</v>
      </c>
      <c r="C1131" s="32">
        <v>0</v>
      </c>
    </row>
    <row r="1132" spans="1:3">
      <c r="A1132" s="32">
        <v>76500</v>
      </c>
      <c r="B1132" s="32" t="s">
        <v>15</v>
      </c>
      <c r="C1132" s="32">
        <v>0</v>
      </c>
    </row>
    <row r="1133" spans="1:3">
      <c r="A1133" s="32">
        <v>74600</v>
      </c>
      <c r="B1133" s="32" t="s">
        <v>14</v>
      </c>
      <c r="C1133" s="32">
        <v>1</v>
      </c>
    </row>
    <row r="1134" spans="1:3">
      <c r="A1134" s="32">
        <v>54146</v>
      </c>
      <c r="B1134" s="32" t="s">
        <v>14</v>
      </c>
      <c r="C1134" s="32">
        <v>1</v>
      </c>
    </row>
    <row r="1135" spans="1:3">
      <c r="A1135" s="32">
        <v>91000</v>
      </c>
      <c r="B1135" s="32" t="s">
        <v>14</v>
      </c>
      <c r="C1135" s="32">
        <v>0</v>
      </c>
    </row>
    <row r="1136" spans="1:3">
      <c r="A1136" s="32">
        <v>76581</v>
      </c>
      <c r="B1136" s="32" t="s">
        <v>15</v>
      </c>
      <c r="C1136" s="32">
        <v>0</v>
      </c>
    </row>
    <row r="1137" spans="1:3">
      <c r="A1137" s="32">
        <v>56475</v>
      </c>
      <c r="B1137" s="32" t="s">
        <v>14</v>
      </c>
      <c r="C1137" s="32">
        <v>0</v>
      </c>
    </row>
    <row r="1138" spans="1:3">
      <c r="A1138" s="32">
        <v>118924</v>
      </c>
      <c r="B1138" s="32" t="s">
        <v>15</v>
      </c>
      <c r="C1138" s="32">
        <v>0</v>
      </c>
    </row>
    <row r="1139" spans="1:3">
      <c r="A1139" s="32">
        <v>49266</v>
      </c>
      <c r="B1139" s="32"/>
      <c r="C1139" s="32">
        <v>0</v>
      </c>
    </row>
    <row r="1140" spans="1:3">
      <c r="A1140" s="32">
        <v>72489</v>
      </c>
      <c r="B1140" s="32"/>
      <c r="C1140" s="32">
        <v>0</v>
      </c>
    </row>
    <row r="1141" spans="1:3">
      <c r="A1141" s="32">
        <v>41250</v>
      </c>
      <c r="B1141" s="32" t="s">
        <v>17</v>
      </c>
      <c r="C1141" s="32">
        <v>1</v>
      </c>
    </row>
    <row r="1142" spans="1:3">
      <c r="A1142" s="32">
        <v>111000</v>
      </c>
      <c r="B1142" s="32" t="s">
        <v>14</v>
      </c>
      <c r="C1142" s="32">
        <v>1</v>
      </c>
    </row>
    <row r="1143" spans="1:3">
      <c r="A1143" s="32">
        <v>46600</v>
      </c>
      <c r="B1143" s="32" t="s">
        <v>18</v>
      </c>
      <c r="C1143" s="32">
        <v>1</v>
      </c>
    </row>
    <row r="1144" spans="1:3">
      <c r="A1144" s="32">
        <v>25010</v>
      </c>
      <c r="B1144" s="32" t="s">
        <v>19</v>
      </c>
      <c r="C1144" s="32">
        <v>1</v>
      </c>
    </row>
    <row r="1145" spans="1:3">
      <c r="A1145" s="32">
        <v>54600</v>
      </c>
      <c r="B1145" s="32" t="s">
        <v>19</v>
      </c>
      <c r="C1145" s="32">
        <v>1</v>
      </c>
    </row>
    <row r="1146" spans="1:3">
      <c r="A1146" s="32"/>
      <c r="B1146" s="32" t="s">
        <v>14</v>
      </c>
      <c r="C1146" s="32">
        <v>1</v>
      </c>
    </row>
    <row r="1147" spans="1:3">
      <c r="A1147" s="32">
        <v>225750</v>
      </c>
      <c r="B1147" s="32" t="s">
        <v>18</v>
      </c>
      <c r="C1147" s="32">
        <v>1</v>
      </c>
    </row>
    <row r="1148" spans="1:3">
      <c r="A1148" s="32">
        <v>73250</v>
      </c>
      <c r="B1148" s="32" t="s">
        <v>14</v>
      </c>
      <c r="C1148" s="32">
        <v>1</v>
      </c>
    </row>
    <row r="1149" spans="1:3">
      <c r="A1149" s="32">
        <v>101500</v>
      </c>
      <c r="B1149" s="32" t="s">
        <v>18</v>
      </c>
      <c r="C1149" s="32">
        <v>1</v>
      </c>
    </row>
    <row r="1150" spans="1:3">
      <c r="A1150" s="32">
        <v>65450</v>
      </c>
      <c r="B1150" s="32" t="s">
        <v>14</v>
      </c>
      <c r="C1150" s="32">
        <v>1</v>
      </c>
    </row>
    <row r="1151" spans="1:3">
      <c r="A1151" s="32">
        <v>54300</v>
      </c>
      <c r="B1151" s="32" t="s">
        <v>14</v>
      </c>
      <c r="C1151" s="32">
        <v>1</v>
      </c>
    </row>
    <row r="1152" spans="1:3">
      <c r="A1152" s="32">
        <v>74925</v>
      </c>
      <c r="B1152" s="32" t="s">
        <v>14</v>
      </c>
      <c r="C1152" s="32">
        <v>1</v>
      </c>
    </row>
    <row r="1153" spans="1:3">
      <c r="A1153" s="32">
        <v>77750</v>
      </c>
      <c r="B1153" s="32" t="s">
        <v>14</v>
      </c>
      <c r="C1153" s="32">
        <v>0</v>
      </c>
    </row>
    <row r="1154" spans="1:3">
      <c r="A1154" s="32">
        <v>78500</v>
      </c>
      <c r="B1154" s="32" t="s">
        <v>14</v>
      </c>
      <c r="C1154" s="32">
        <v>0</v>
      </c>
    </row>
    <row r="1155" spans="1:3">
      <c r="A1155" s="32">
        <v>105000</v>
      </c>
      <c r="B1155" s="32" t="s">
        <v>14</v>
      </c>
      <c r="C1155" s="32">
        <v>0</v>
      </c>
    </row>
    <row r="1156" spans="1:3">
      <c r="A1156" s="32">
        <v>42497</v>
      </c>
      <c r="B1156" s="32" t="s">
        <v>17</v>
      </c>
      <c r="C1156" s="32">
        <v>0</v>
      </c>
    </row>
    <row r="1157" spans="1:3">
      <c r="A1157" s="32">
        <v>59000</v>
      </c>
      <c r="B1157" s="32" t="s">
        <v>15</v>
      </c>
      <c r="C1157" s="32">
        <v>0</v>
      </c>
    </row>
    <row r="1158" spans="1:3">
      <c r="A1158" s="32">
        <v>58240</v>
      </c>
      <c r="B1158" s="32" t="s">
        <v>17</v>
      </c>
      <c r="C1158" s="32">
        <v>0</v>
      </c>
    </row>
    <row r="1159" spans="1:3">
      <c r="A1159" s="32">
        <v>97875</v>
      </c>
      <c r="B1159" s="32" t="s">
        <v>18</v>
      </c>
      <c r="C1159" s="32">
        <v>0</v>
      </c>
    </row>
    <row r="1160" spans="1:3">
      <c r="A1160" s="32">
        <v>89145</v>
      </c>
      <c r="B1160" s="32" t="s">
        <v>15</v>
      </c>
      <c r="C1160" s="32">
        <v>0</v>
      </c>
    </row>
    <row r="1161" spans="1:3">
      <c r="A1161" s="32">
        <v>77870</v>
      </c>
      <c r="B1161" s="32" t="s">
        <v>16</v>
      </c>
      <c r="C1161" s="32">
        <v>0</v>
      </c>
    </row>
    <row r="1162" spans="1:3">
      <c r="A1162" s="32">
        <v>192000</v>
      </c>
      <c r="B1162" s="32" t="s">
        <v>15</v>
      </c>
      <c r="C1162" s="32">
        <v>0</v>
      </c>
    </row>
    <row r="1163" spans="1:3">
      <c r="A1163" s="32">
        <v>107900</v>
      </c>
      <c r="B1163" s="32" t="s">
        <v>18</v>
      </c>
      <c r="C1163" s="32">
        <v>0</v>
      </c>
    </row>
    <row r="1164" spans="1:3">
      <c r="A1164" s="32">
        <v>51000</v>
      </c>
      <c r="B1164" s="32" t="s">
        <v>14</v>
      </c>
      <c r="C1164" s="32">
        <v>0</v>
      </c>
    </row>
    <row r="1165" spans="1:3">
      <c r="A1165" s="32">
        <v>23400</v>
      </c>
      <c r="B1165" s="32"/>
      <c r="C1165" s="32">
        <v>0</v>
      </c>
    </row>
    <row r="1166" spans="1:3">
      <c r="A1166" s="32">
        <v>72000</v>
      </c>
      <c r="B1166" s="32" t="s">
        <v>14</v>
      </c>
      <c r="C1166" s="32">
        <v>0</v>
      </c>
    </row>
    <row r="1167" spans="1:3">
      <c r="A1167" s="32">
        <v>49600</v>
      </c>
      <c r="B1167" s="32" t="s">
        <v>14</v>
      </c>
      <c r="C1167" s="32">
        <v>0</v>
      </c>
    </row>
    <row r="1168" spans="1:3">
      <c r="A1168" s="32">
        <v>156000</v>
      </c>
      <c r="B1168" s="32" t="s">
        <v>18</v>
      </c>
      <c r="C1168" s="32">
        <v>0</v>
      </c>
    </row>
    <row r="1169" spans="1:3">
      <c r="A1169" s="32">
        <v>175300</v>
      </c>
      <c r="B1169" s="32" t="s">
        <v>15</v>
      </c>
      <c r="C1169" s="32">
        <v>0</v>
      </c>
    </row>
    <row r="1170" spans="1:3">
      <c r="A1170" s="32">
        <v>76050</v>
      </c>
      <c r="B1170" s="32" t="s">
        <v>14</v>
      </c>
      <c r="C1170" s="32">
        <v>0</v>
      </c>
    </row>
    <row r="1171" spans="1:3">
      <c r="A1171" s="32">
        <v>97400</v>
      </c>
      <c r="B1171" s="32" t="s">
        <v>18</v>
      </c>
      <c r="C1171" s="32">
        <v>0</v>
      </c>
    </row>
    <row r="1172" spans="1:3">
      <c r="A1172" s="32">
        <v>102375</v>
      </c>
      <c r="B1172" s="32" t="s">
        <v>15</v>
      </c>
      <c r="C1172" s="32">
        <v>0</v>
      </c>
    </row>
    <row r="1173" spans="1:3">
      <c r="A1173" s="32">
        <v>112200</v>
      </c>
      <c r="B1173" s="32" t="s">
        <v>15</v>
      </c>
      <c r="C1173" s="32">
        <v>0</v>
      </c>
    </row>
    <row r="1174" spans="1:3">
      <c r="A1174" s="32">
        <v>112014</v>
      </c>
      <c r="B1174" s="32" t="s">
        <v>18</v>
      </c>
      <c r="C1174" s="32">
        <v>0</v>
      </c>
    </row>
    <row r="1175" spans="1:3">
      <c r="A1175" s="32">
        <v>68250</v>
      </c>
      <c r="B1175" s="32" t="s">
        <v>18</v>
      </c>
      <c r="C1175" s="32">
        <v>0</v>
      </c>
    </row>
    <row r="1176" spans="1:3">
      <c r="A1176" s="32"/>
      <c r="B1176" s="32" t="s">
        <v>17</v>
      </c>
      <c r="C1176" s="32">
        <v>1</v>
      </c>
    </row>
    <row r="1177" spans="1:3">
      <c r="A1177" s="32">
        <v>53095</v>
      </c>
      <c r="B1177" s="32" t="s">
        <v>14</v>
      </c>
      <c r="C1177" s="32">
        <v>1</v>
      </c>
    </row>
    <row r="1178" spans="1:3">
      <c r="A1178" s="32">
        <v>35500</v>
      </c>
      <c r="B1178" s="32" t="s">
        <v>15</v>
      </c>
      <c r="C1178" s="32">
        <v>1</v>
      </c>
    </row>
    <row r="1179" spans="1:3">
      <c r="A1179" s="32">
        <v>80000</v>
      </c>
      <c r="B1179" s="32" t="s">
        <v>14</v>
      </c>
      <c r="C1179" s="32">
        <v>1</v>
      </c>
    </row>
    <row r="1180" spans="1:3">
      <c r="A1180" s="32">
        <v>56000</v>
      </c>
      <c r="B1180" s="32" t="s">
        <v>15</v>
      </c>
      <c r="C1180" s="32">
        <v>1</v>
      </c>
    </row>
    <row r="1181" spans="1:3">
      <c r="A1181" s="32">
        <v>65000</v>
      </c>
      <c r="B1181" s="32" t="s">
        <v>15</v>
      </c>
      <c r="C1181" s="32">
        <v>1</v>
      </c>
    </row>
    <row r="1182" spans="1:3">
      <c r="A1182" s="32">
        <v>103600</v>
      </c>
      <c r="B1182" s="32" t="s">
        <v>17</v>
      </c>
      <c r="C1182" s="32">
        <v>1</v>
      </c>
    </row>
    <row r="1183" spans="1:3">
      <c r="A1183" s="32"/>
      <c r="B1183" s="32" t="s">
        <v>14</v>
      </c>
      <c r="C1183" s="32">
        <v>1</v>
      </c>
    </row>
    <row r="1184" spans="1:3">
      <c r="A1184" s="32">
        <v>125500</v>
      </c>
      <c r="B1184" s="32" t="s">
        <v>15</v>
      </c>
      <c r="C1184" s="32">
        <v>1</v>
      </c>
    </row>
    <row r="1185" spans="1:3">
      <c r="A1185" s="32">
        <v>151500</v>
      </c>
      <c r="B1185" s="32" t="s">
        <v>18</v>
      </c>
      <c r="C1185" s="32">
        <v>1</v>
      </c>
    </row>
    <row r="1186" spans="1:3">
      <c r="A1186" s="32">
        <v>70000</v>
      </c>
      <c r="B1186" s="32" t="s">
        <v>14</v>
      </c>
      <c r="C1186" s="32">
        <v>1</v>
      </c>
    </row>
    <row r="1187" spans="1:3">
      <c r="A1187" s="32">
        <v>58740</v>
      </c>
      <c r="B1187" s="32" t="s">
        <v>14</v>
      </c>
      <c r="C1187" s="32">
        <v>1</v>
      </c>
    </row>
    <row r="1188" spans="1:3">
      <c r="A1188" s="32">
        <v>37700</v>
      </c>
      <c r="B1188" s="32" t="s">
        <v>14</v>
      </c>
      <c r="C1188" s="32">
        <v>1</v>
      </c>
    </row>
    <row r="1189" spans="1:3">
      <c r="A1189" s="32">
        <v>132965</v>
      </c>
      <c r="B1189" s="32" t="s">
        <v>16</v>
      </c>
      <c r="C1189" s="32">
        <v>1</v>
      </c>
    </row>
    <row r="1190" spans="1:3">
      <c r="A1190" s="32">
        <v>53800</v>
      </c>
      <c r="B1190" s="32" t="s">
        <v>14</v>
      </c>
      <c r="C1190" s="32">
        <v>1</v>
      </c>
    </row>
    <row r="1191" spans="1:3">
      <c r="A1191" s="32">
        <v>80000</v>
      </c>
      <c r="B1191" s="32" t="s">
        <v>14</v>
      </c>
      <c r="C1191" s="32">
        <v>1</v>
      </c>
    </row>
    <row r="1192" spans="1:3">
      <c r="A1192" s="32">
        <v>97800</v>
      </c>
      <c r="B1192" s="32" t="s">
        <v>14</v>
      </c>
      <c r="C1192" s="32">
        <v>1</v>
      </c>
    </row>
    <row r="1193" spans="1:3">
      <c r="A1193" s="32">
        <v>86800</v>
      </c>
      <c r="B1193" s="32" t="s">
        <v>14</v>
      </c>
      <c r="C1193" s="32">
        <v>1</v>
      </c>
    </row>
    <row r="1194" spans="1:3">
      <c r="A1194" s="32">
        <v>54500</v>
      </c>
      <c r="B1194" s="32" t="s">
        <v>17</v>
      </c>
      <c r="C1194" s="32">
        <v>1</v>
      </c>
    </row>
    <row r="1195" spans="1:3">
      <c r="A1195" s="32">
        <v>60670</v>
      </c>
      <c r="B1195" s="32" t="s">
        <v>14</v>
      </c>
      <c r="C1195" s="32">
        <v>1</v>
      </c>
    </row>
    <row r="1196" spans="1:3">
      <c r="A1196" s="32">
        <v>48600</v>
      </c>
      <c r="B1196" s="32" t="s">
        <v>14</v>
      </c>
      <c r="C1196" s="32">
        <v>1</v>
      </c>
    </row>
    <row r="1197" spans="1:3">
      <c r="A1197" s="32">
        <v>90312</v>
      </c>
      <c r="B1197" s="32" t="s">
        <v>15</v>
      </c>
      <c r="C1197" s="32">
        <v>1</v>
      </c>
    </row>
    <row r="1198" spans="1:3">
      <c r="A1198" s="32">
        <v>65088</v>
      </c>
      <c r="B1198" s="32" t="s">
        <v>17</v>
      </c>
      <c r="C1198" s="32">
        <v>1</v>
      </c>
    </row>
    <row r="1199" spans="1:3">
      <c r="A1199" s="32">
        <v>79500</v>
      </c>
      <c r="B1199" s="32" t="s">
        <v>18</v>
      </c>
      <c r="C1199" s="32">
        <v>1</v>
      </c>
    </row>
    <row r="1200" spans="1:3">
      <c r="A1200" s="32"/>
      <c r="B1200" s="32" t="s">
        <v>14</v>
      </c>
      <c r="C1200" s="32">
        <v>1</v>
      </c>
    </row>
    <row r="1201" spans="1:3">
      <c r="A1201" s="32">
        <v>110000</v>
      </c>
      <c r="B1201" s="32" t="s">
        <v>14</v>
      </c>
      <c r="C1201" s="32">
        <v>1</v>
      </c>
    </row>
    <row r="1202" spans="1:3">
      <c r="A1202" s="32">
        <v>78000</v>
      </c>
      <c r="B1202" s="32" t="s">
        <v>18</v>
      </c>
      <c r="C1202" s="32">
        <v>1</v>
      </c>
    </row>
    <row r="1203" spans="1:3">
      <c r="A1203" s="32">
        <v>123370</v>
      </c>
      <c r="B1203" s="32" t="s">
        <v>18</v>
      </c>
      <c r="C1203" s="32">
        <v>1</v>
      </c>
    </row>
    <row r="1204" spans="1:3">
      <c r="A1204" s="32">
        <v>48000</v>
      </c>
      <c r="B1204" s="32" t="s">
        <v>14</v>
      </c>
      <c r="C1204" s="32">
        <v>1</v>
      </c>
    </row>
    <row r="1205" spans="1:3">
      <c r="A1205" s="32">
        <v>194992</v>
      </c>
      <c r="B1205" s="32" t="s">
        <v>15</v>
      </c>
      <c r="C1205" s="32">
        <v>0</v>
      </c>
    </row>
    <row r="1206" spans="1:3">
      <c r="A1206" s="32">
        <v>65328</v>
      </c>
      <c r="B1206" s="32" t="s">
        <v>15</v>
      </c>
      <c r="C1206" s="32">
        <v>0</v>
      </c>
    </row>
    <row r="1207" spans="1:3">
      <c r="A1207" s="32">
        <v>157446</v>
      </c>
      <c r="B1207" s="32" t="s">
        <v>18</v>
      </c>
      <c r="C1207" s="32">
        <v>0</v>
      </c>
    </row>
    <row r="1208" spans="1:3">
      <c r="A1208" s="32">
        <v>68800</v>
      </c>
      <c r="B1208" s="32" t="s">
        <v>14</v>
      </c>
      <c r="C1208" s="32">
        <v>1</v>
      </c>
    </row>
    <row r="1209" spans="1:3">
      <c r="A1209" s="32">
        <v>72418</v>
      </c>
      <c r="B1209" s="32" t="s">
        <v>18</v>
      </c>
      <c r="C1209" s="32">
        <v>0</v>
      </c>
    </row>
    <row r="1210" spans="1:3">
      <c r="A1210" s="32">
        <v>130127</v>
      </c>
      <c r="B1210" s="32" t="s">
        <v>19</v>
      </c>
      <c r="C1210" s="32">
        <v>0</v>
      </c>
    </row>
    <row r="1211" spans="1:3">
      <c r="A1211" s="32">
        <v>69502</v>
      </c>
      <c r="B1211" s="32"/>
      <c r="C1211" s="32">
        <v>0</v>
      </c>
    </row>
    <row r="1212" spans="1:3">
      <c r="A1212" s="32">
        <v>51684</v>
      </c>
      <c r="B1212" s="32" t="s">
        <v>14</v>
      </c>
      <c r="C1212" s="32">
        <v>0</v>
      </c>
    </row>
    <row r="1213" spans="1:3">
      <c r="A1213" s="32">
        <v>215784</v>
      </c>
      <c r="B1213" s="32" t="s">
        <v>18</v>
      </c>
      <c r="C1213" s="32">
        <v>0</v>
      </c>
    </row>
    <row r="1214" spans="1:3">
      <c r="A1214" s="32">
        <v>54605</v>
      </c>
      <c r="B1214" s="32" t="s">
        <v>17</v>
      </c>
      <c r="C1214" s="32">
        <v>0</v>
      </c>
    </row>
    <row r="1215" spans="1:3">
      <c r="A1215" s="32">
        <v>106000</v>
      </c>
      <c r="B1215" s="32" t="s">
        <v>14</v>
      </c>
      <c r="C1215" s="32">
        <v>0</v>
      </c>
    </row>
    <row r="1216" spans="1:3">
      <c r="A1216" s="32">
        <v>47377</v>
      </c>
      <c r="B1216" s="32" t="s">
        <v>14</v>
      </c>
      <c r="C1216" s="32">
        <v>0</v>
      </c>
    </row>
    <row r="1217" spans="1:3">
      <c r="A1217" s="32">
        <v>85605</v>
      </c>
      <c r="B1217" s="32" t="s">
        <v>15</v>
      </c>
      <c r="C1217" s="32">
        <v>0</v>
      </c>
    </row>
    <row r="1218" spans="1:3">
      <c r="A1218" s="32">
        <v>25300</v>
      </c>
      <c r="B1218" s="32" t="s">
        <v>14</v>
      </c>
      <c r="C1218" s="32">
        <v>1</v>
      </c>
    </row>
    <row r="1219" spans="1:3">
      <c r="A1219" s="32">
        <v>84067</v>
      </c>
      <c r="B1219" s="32" t="s">
        <v>16</v>
      </c>
      <c r="C1219" s="32">
        <v>0</v>
      </c>
    </row>
    <row r="1220" spans="1:3">
      <c r="A1220" s="32">
        <v>98536</v>
      </c>
      <c r="B1220" s="32" t="s">
        <v>17</v>
      </c>
      <c r="C1220" s="32">
        <v>0</v>
      </c>
    </row>
    <row r="1221" spans="1:3">
      <c r="A1221" s="32">
        <v>200339</v>
      </c>
      <c r="B1221" s="32" t="s">
        <v>18</v>
      </c>
      <c r="C1221" s="32">
        <v>0</v>
      </c>
    </row>
    <row r="1222" spans="1:3">
      <c r="A1222" s="32">
        <v>68820</v>
      </c>
      <c r="B1222" s="32" t="s">
        <v>14</v>
      </c>
      <c r="C1222" s="32">
        <v>0</v>
      </c>
    </row>
    <row r="1223" spans="1:3">
      <c r="A1223" s="32">
        <v>69554</v>
      </c>
      <c r="B1223" s="32" t="s">
        <v>14</v>
      </c>
      <c r="C1223" s="32">
        <v>0</v>
      </c>
    </row>
    <row r="1224" spans="1:3">
      <c r="A1224" s="32">
        <v>74000</v>
      </c>
      <c r="B1224" s="32" t="s">
        <v>14</v>
      </c>
      <c r="C1224" s="32">
        <v>1</v>
      </c>
    </row>
    <row r="1225" spans="1:3">
      <c r="A1225" s="32">
        <v>78830</v>
      </c>
      <c r="B1225" s="32" t="s">
        <v>14</v>
      </c>
      <c r="C1225" s="32">
        <v>0</v>
      </c>
    </row>
    <row r="1226" spans="1:3">
      <c r="A1226" s="32">
        <v>91101</v>
      </c>
      <c r="B1226" s="32" t="s">
        <v>15</v>
      </c>
      <c r="C1226" s="32">
        <v>0</v>
      </c>
    </row>
    <row r="1227" spans="1:3">
      <c r="A1227" s="32">
        <v>73085</v>
      </c>
      <c r="B1227" s="32" t="s">
        <v>14</v>
      </c>
      <c r="C1227" s="32">
        <v>0</v>
      </c>
    </row>
    <row r="1228" spans="1:3">
      <c r="A1228" s="32">
        <v>55728</v>
      </c>
      <c r="B1228" s="32" t="s">
        <v>14</v>
      </c>
      <c r="C1228" s="32">
        <v>0</v>
      </c>
    </row>
    <row r="1229" spans="1:3">
      <c r="A1229" s="32">
        <v>89437</v>
      </c>
      <c r="B1229" s="32"/>
      <c r="C1229" s="32">
        <v>0</v>
      </c>
    </row>
    <row r="1230" spans="1:3">
      <c r="A1230" s="32">
        <v>89231</v>
      </c>
      <c r="B1230" s="32" t="s">
        <v>14</v>
      </c>
      <c r="C1230" s="32">
        <v>0</v>
      </c>
    </row>
    <row r="1231" spans="1:3">
      <c r="A1231" s="32">
        <v>180305</v>
      </c>
      <c r="B1231" s="32" t="s">
        <v>14</v>
      </c>
      <c r="C1231" s="32">
        <v>0</v>
      </c>
    </row>
    <row r="1232" spans="1:3">
      <c r="A1232" s="32">
        <v>71145</v>
      </c>
      <c r="B1232" s="32" t="s">
        <v>14</v>
      </c>
      <c r="C1232" s="32">
        <v>0</v>
      </c>
    </row>
    <row r="1233" spans="1:3">
      <c r="A1233" s="32">
        <v>82912</v>
      </c>
      <c r="B1233" s="32" t="s">
        <v>14</v>
      </c>
      <c r="C1233" s="32">
        <v>0</v>
      </c>
    </row>
    <row r="1234" spans="1:3">
      <c r="A1234" s="32">
        <v>73266</v>
      </c>
      <c r="B1234" s="32" t="s">
        <v>15</v>
      </c>
      <c r="C1234" s="32">
        <v>0</v>
      </c>
    </row>
    <row r="1235" spans="1:3">
      <c r="A1235" s="32">
        <v>110069</v>
      </c>
      <c r="B1235" s="32" t="s">
        <v>14</v>
      </c>
      <c r="C1235" s="32">
        <v>0</v>
      </c>
    </row>
    <row r="1236" spans="1:3">
      <c r="A1236" s="32">
        <v>175684</v>
      </c>
      <c r="B1236" s="32" t="s">
        <v>15</v>
      </c>
      <c r="C1236" s="32">
        <v>0</v>
      </c>
    </row>
    <row r="1237" spans="1:3">
      <c r="A1237" s="32">
        <v>69451</v>
      </c>
      <c r="B1237" s="32"/>
      <c r="C1237" s="32">
        <v>0</v>
      </c>
    </row>
    <row r="1238" spans="1:3">
      <c r="A1238" s="32">
        <v>57000</v>
      </c>
      <c r="B1238" s="32" t="s">
        <v>14</v>
      </c>
      <c r="C1238" s="32">
        <v>0</v>
      </c>
    </row>
    <row r="1239" spans="1:3">
      <c r="A1239" s="32">
        <v>35261</v>
      </c>
      <c r="B1239" s="32"/>
      <c r="C1239" s="32">
        <v>0</v>
      </c>
    </row>
    <row r="1240" spans="1:3">
      <c r="A1240" s="32">
        <v>114277</v>
      </c>
      <c r="B1240" s="32" t="s">
        <v>15</v>
      </c>
      <c r="C1240" s="32">
        <v>0</v>
      </c>
    </row>
    <row r="1241" spans="1:3">
      <c r="A1241" s="32">
        <v>98154</v>
      </c>
      <c r="B1241" s="32" t="s">
        <v>14</v>
      </c>
      <c r="C1241" s="32">
        <v>0</v>
      </c>
    </row>
    <row r="1242" spans="1:3">
      <c r="A1242" s="32">
        <v>105228</v>
      </c>
      <c r="B1242" s="32" t="s">
        <v>18</v>
      </c>
      <c r="C1242" s="32">
        <v>1</v>
      </c>
    </row>
    <row r="1243" spans="1:3">
      <c r="A1243" s="32">
        <v>99250</v>
      </c>
      <c r="B1243" s="32" t="s">
        <v>14</v>
      </c>
      <c r="C1243" s="32">
        <v>0</v>
      </c>
    </row>
    <row r="1244" spans="1:3">
      <c r="A1244" s="32">
        <v>65357</v>
      </c>
      <c r="B1244" s="32" t="s">
        <v>17</v>
      </c>
      <c r="C1244" s="32">
        <v>0</v>
      </c>
    </row>
    <row r="1245" spans="1:3">
      <c r="A1245" s="32">
        <v>68673</v>
      </c>
      <c r="B1245" s="32" t="s">
        <v>17</v>
      </c>
      <c r="C1245" s="32">
        <v>0</v>
      </c>
    </row>
    <row r="1246" spans="1:3">
      <c r="A1246" s="32">
        <v>71580</v>
      </c>
      <c r="B1246" s="32" t="s">
        <v>18</v>
      </c>
      <c r="C1246" s="32">
        <v>0</v>
      </c>
    </row>
    <row r="1247" spans="1:3">
      <c r="A1247" s="32">
        <v>91642</v>
      </c>
      <c r="B1247" s="32" t="s">
        <v>14</v>
      </c>
      <c r="C1247" s="32">
        <v>0</v>
      </c>
    </row>
    <row r="1248" spans="1:3">
      <c r="A1248" s="32">
        <v>74117</v>
      </c>
      <c r="B1248" s="32" t="s">
        <v>14</v>
      </c>
      <c r="C1248" s="32">
        <v>1</v>
      </c>
    </row>
    <row r="1249" spans="1:3">
      <c r="A1249" s="32">
        <v>102732</v>
      </c>
      <c r="B1249" s="32" t="s">
        <v>18</v>
      </c>
      <c r="C1249" s="32">
        <v>0</v>
      </c>
    </row>
    <row r="1250" spans="1:3">
      <c r="A1250" s="32">
        <v>72370</v>
      </c>
      <c r="B1250" s="32" t="s">
        <v>17</v>
      </c>
      <c r="C1250" s="32">
        <v>0</v>
      </c>
    </row>
    <row r="1251" spans="1:3">
      <c r="A1251" s="32">
        <v>80385</v>
      </c>
      <c r="B1251" s="32" t="s">
        <v>15</v>
      </c>
      <c r="C1251" s="32">
        <v>0</v>
      </c>
    </row>
    <row r="1252" spans="1:3">
      <c r="A1252" s="32">
        <v>79000</v>
      </c>
      <c r="B1252" s="32" t="s">
        <v>15</v>
      </c>
      <c r="C1252" s="32">
        <v>0</v>
      </c>
    </row>
    <row r="1253" spans="1:3">
      <c r="A1253" s="32">
        <v>59814</v>
      </c>
      <c r="B1253" s="32" t="s">
        <v>14</v>
      </c>
      <c r="C1253" s="32">
        <v>0</v>
      </c>
    </row>
    <row r="1254" spans="1:3">
      <c r="A1254" s="32">
        <v>56206</v>
      </c>
      <c r="B1254" s="32"/>
      <c r="C1254" s="32">
        <v>0</v>
      </c>
    </row>
    <row r="1255" spans="1:3">
      <c r="A1255" s="32">
        <v>90444</v>
      </c>
      <c r="B1255" s="32" t="s">
        <v>14</v>
      </c>
      <c r="C1255" s="32">
        <v>1</v>
      </c>
    </row>
    <row r="1256" spans="1:3">
      <c r="A1256" s="32">
        <v>83858</v>
      </c>
      <c r="B1256" s="32"/>
      <c r="C1256" s="32">
        <v>0</v>
      </c>
    </row>
    <row r="1257" spans="1:3">
      <c r="A1257" s="32">
        <v>92090</v>
      </c>
      <c r="B1257" s="32" t="s">
        <v>14</v>
      </c>
      <c r="C1257" s="32">
        <v>0</v>
      </c>
    </row>
    <row r="1258" spans="1:3">
      <c r="A1258" s="32">
        <v>60728</v>
      </c>
      <c r="B1258" s="32" t="s">
        <v>17</v>
      </c>
      <c r="C1258" s="32">
        <v>0</v>
      </c>
    </row>
    <row r="1259" spans="1:3">
      <c r="A1259" s="32">
        <v>69591</v>
      </c>
      <c r="B1259" s="32"/>
      <c r="C1259" s="32">
        <v>0</v>
      </c>
    </row>
    <row r="1260" spans="1:3">
      <c r="A1260" s="32">
        <v>43076</v>
      </c>
      <c r="B1260" s="32" t="s">
        <v>14</v>
      </c>
      <c r="C1260" s="32">
        <v>0</v>
      </c>
    </row>
    <row r="1261" spans="1:3">
      <c r="A1261" s="32">
        <v>39992</v>
      </c>
      <c r="B1261" s="32" t="s">
        <v>19</v>
      </c>
      <c r="C1261" s="32">
        <v>1</v>
      </c>
    </row>
    <row r="1262" spans="1:3">
      <c r="A1262" s="32">
        <v>86505</v>
      </c>
      <c r="B1262" s="32" t="s">
        <v>14</v>
      </c>
      <c r="C1262" s="32">
        <v>0</v>
      </c>
    </row>
    <row r="1263" spans="1:3">
      <c r="A1263" s="32">
        <v>72664</v>
      </c>
      <c r="B1263" s="32"/>
      <c r="C1263" s="32">
        <v>0</v>
      </c>
    </row>
    <row r="1264" spans="1:3">
      <c r="A1264" s="32">
        <v>100937</v>
      </c>
      <c r="B1264" s="32" t="s">
        <v>14</v>
      </c>
      <c r="C1264" s="32">
        <v>0</v>
      </c>
    </row>
    <row r="1265" spans="1:3">
      <c r="A1265" s="32">
        <v>113698</v>
      </c>
      <c r="B1265" s="32" t="s">
        <v>18</v>
      </c>
      <c r="C1265" s="32">
        <v>0</v>
      </c>
    </row>
    <row r="1266" spans="1:3">
      <c r="A1266" s="32">
        <v>85155</v>
      </c>
      <c r="B1266" s="32" t="s">
        <v>14</v>
      </c>
      <c r="C1266" s="32">
        <v>0</v>
      </c>
    </row>
    <row r="1267" spans="1:3">
      <c r="A1267" s="32">
        <v>105912</v>
      </c>
      <c r="B1267" s="32" t="s">
        <v>18</v>
      </c>
      <c r="C1267" s="32">
        <v>0</v>
      </c>
    </row>
    <row r="1268" spans="1:3">
      <c r="A1268" s="32">
        <v>64377</v>
      </c>
      <c r="B1268" s="32" t="s">
        <v>14</v>
      </c>
      <c r="C1268" s="32">
        <v>0</v>
      </c>
    </row>
    <row r="1269" spans="1:3">
      <c r="A1269" s="32">
        <v>75000</v>
      </c>
      <c r="B1269" s="32" t="s">
        <v>15</v>
      </c>
      <c r="C1269" s="32">
        <v>0</v>
      </c>
    </row>
    <row r="1270" spans="1:3">
      <c r="A1270" s="32">
        <v>122124</v>
      </c>
      <c r="B1270" s="32" t="s">
        <v>14</v>
      </c>
      <c r="C1270" s="32">
        <v>1</v>
      </c>
    </row>
    <row r="1271" spans="1:3">
      <c r="A1271" s="32">
        <v>84078</v>
      </c>
      <c r="B1271" s="32" t="s">
        <v>14</v>
      </c>
      <c r="C1271" s="32">
        <v>0</v>
      </c>
    </row>
    <row r="1272" spans="1:3">
      <c r="A1272" s="32">
        <v>86200</v>
      </c>
      <c r="B1272" s="32" t="s">
        <v>14</v>
      </c>
      <c r="C1272" s="32">
        <v>0</v>
      </c>
    </row>
    <row r="1273" spans="1:3">
      <c r="A1273" s="32">
        <v>89840</v>
      </c>
      <c r="B1273" s="32" t="s">
        <v>15</v>
      </c>
      <c r="C1273" s="32">
        <v>0</v>
      </c>
    </row>
    <row r="1274" spans="1:3">
      <c r="A1274" s="32">
        <v>69085</v>
      </c>
      <c r="B1274" s="32" t="s">
        <v>14</v>
      </c>
      <c r="C1274" s="32">
        <v>0</v>
      </c>
    </row>
    <row r="1275" spans="1:3">
      <c r="A1275" s="32">
        <v>63812</v>
      </c>
      <c r="B1275" s="32" t="s">
        <v>14</v>
      </c>
      <c r="C1275" s="32">
        <v>0</v>
      </c>
    </row>
    <row r="1276" spans="1:3">
      <c r="A1276" s="32">
        <v>75946</v>
      </c>
      <c r="B1276" s="32" t="s">
        <v>15</v>
      </c>
      <c r="C1276" s="32">
        <v>0</v>
      </c>
    </row>
    <row r="1277" spans="1:3">
      <c r="A1277" s="32">
        <v>50548</v>
      </c>
      <c r="B1277" s="32" t="s">
        <v>17</v>
      </c>
      <c r="C1277" s="32">
        <v>0</v>
      </c>
    </row>
    <row r="1278" spans="1:3">
      <c r="A1278" s="32">
        <v>56088</v>
      </c>
      <c r="B1278" s="32" t="s">
        <v>15</v>
      </c>
      <c r="C1278" s="32">
        <v>0</v>
      </c>
    </row>
    <row r="1279" spans="1:3">
      <c r="A1279" s="32">
        <v>73817</v>
      </c>
      <c r="B1279" s="32" t="s">
        <v>14</v>
      </c>
      <c r="C1279" s="32">
        <v>0</v>
      </c>
    </row>
    <row r="1280" spans="1:3">
      <c r="A1280" s="32">
        <v>96697</v>
      </c>
      <c r="B1280" s="32" t="s">
        <v>15</v>
      </c>
      <c r="C1280" s="32">
        <v>0</v>
      </c>
    </row>
    <row r="1281" spans="1:3">
      <c r="A1281" s="32">
        <v>99345</v>
      </c>
      <c r="B1281" s="32" t="s">
        <v>18</v>
      </c>
      <c r="C1281" s="32">
        <v>0</v>
      </c>
    </row>
    <row r="1282" spans="1:3">
      <c r="A1282" s="32">
        <v>62724</v>
      </c>
      <c r="B1282" s="32" t="s">
        <v>14</v>
      </c>
      <c r="C1282" s="32">
        <v>0</v>
      </c>
    </row>
    <row r="1283" spans="1:3">
      <c r="A1283" s="32">
        <v>71027</v>
      </c>
      <c r="B1283" s="32"/>
      <c r="C1283" s="32">
        <v>0</v>
      </c>
    </row>
    <row r="1284" spans="1:3">
      <c r="A1284" s="32">
        <v>84708</v>
      </c>
      <c r="B1284" s="32" t="s">
        <v>14</v>
      </c>
      <c r="C1284" s="32">
        <v>0</v>
      </c>
    </row>
    <row r="1285" spans="1:3">
      <c r="A1285" s="32">
        <v>97189</v>
      </c>
      <c r="B1285" s="32" t="s">
        <v>17</v>
      </c>
      <c r="C1285" s="32">
        <v>0</v>
      </c>
    </row>
    <row r="1286" spans="1:3">
      <c r="A1286" s="32">
        <v>72294</v>
      </c>
      <c r="B1286" s="32" t="s">
        <v>14</v>
      </c>
      <c r="C1286" s="32">
        <v>0</v>
      </c>
    </row>
    <row r="1287" spans="1:3">
      <c r="A1287" s="32">
        <v>80064</v>
      </c>
      <c r="B1287" s="32"/>
      <c r="C1287" s="32">
        <v>0</v>
      </c>
    </row>
    <row r="1288" spans="1:3">
      <c r="A1288" s="32">
        <v>74355</v>
      </c>
      <c r="B1288" s="32" t="s">
        <v>14</v>
      </c>
      <c r="C1288" s="32">
        <v>0</v>
      </c>
    </row>
    <row r="1289" spans="1:3">
      <c r="A1289" s="32">
        <v>55000</v>
      </c>
      <c r="B1289" s="32" t="s">
        <v>14</v>
      </c>
      <c r="C1289" s="32">
        <v>1</v>
      </c>
    </row>
    <row r="1290" spans="1:3">
      <c r="A1290" s="32">
        <v>51053</v>
      </c>
      <c r="B1290" s="32" t="s">
        <v>14</v>
      </c>
      <c r="C1290" s="32">
        <v>0</v>
      </c>
    </row>
    <row r="1291" spans="1:3">
      <c r="A1291" s="32">
        <v>60694</v>
      </c>
      <c r="B1291" s="32" t="s">
        <v>14</v>
      </c>
      <c r="C1291" s="32">
        <v>0</v>
      </c>
    </row>
    <row r="1292" spans="1:3">
      <c r="A1292" s="32">
        <v>75811</v>
      </c>
      <c r="B1292" s="32" t="s">
        <v>14</v>
      </c>
      <c r="C1292" s="32">
        <v>0</v>
      </c>
    </row>
    <row r="1293" spans="1:3">
      <c r="A1293" s="32">
        <v>83531</v>
      </c>
      <c r="B1293" s="32" t="s">
        <v>15</v>
      </c>
      <c r="C1293" s="32">
        <v>0</v>
      </c>
    </row>
    <row r="1294" spans="1:3">
      <c r="A1294" s="32">
        <v>73197</v>
      </c>
      <c r="B1294" s="32" t="s">
        <v>18</v>
      </c>
      <c r="C1294" s="32">
        <v>0</v>
      </c>
    </row>
    <row r="1295" spans="1:3">
      <c r="A1295" s="32">
        <v>79477</v>
      </c>
      <c r="B1295" s="32" t="s">
        <v>14</v>
      </c>
      <c r="C1295" s="32">
        <v>0</v>
      </c>
    </row>
    <row r="1296" spans="1:3">
      <c r="A1296" s="32">
        <v>86831</v>
      </c>
      <c r="B1296" s="32" t="s">
        <v>14</v>
      </c>
      <c r="C1296" s="32">
        <v>0</v>
      </c>
    </row>
    <row r="1297" spans="1:3">
      <c r="A1297" s="32">
        <v>40116</v>
      </c>
      <c r="B1297" s="32" t="s">
        <v>14</v>
      </c>
      <c r="C1297" s="32">
        <v>0</v>
      </c>
    </row>
    <row r="1298" spans="1:3">
      <c r="A1298" s="32">
        <v>76767</v>
      </c>
      <c r="B1298" s="32" t="s">
        <v>15</v>
      </c>
      <c r="C1298" s="32">
        <v>0</v>
      </c>
    </row>
    <row r="1299" spans="1:3">
      <c r="A1299" s="32">
        <v>77564</v>
      </c>
      <c r="B1299" s="32" t="s">
        <v>15</v>
      </c>
      <c r="C1299" s="32">
        <v>0</v>
      </c>
    </row>
    <row r="1300" spans="1:3">
      <c r="A1300" s="32">
        <v>52320</v>
      </c>
      <c r="B1300" s="32" t="s">
        <v>14</v>
      </c>
      <c r="C1300" s="32">
        <v>0</v>
      </c>
    </row>
    <row r="1301" spans="1:3">
      <c r="A1301" s="32">
        <v>82047</v>
      </c>
      <c r="B1301" s="32" t="s">
        <v>14</v>
      </c>
      <c r="C1301" s="32">
        <v>0</v>
      </c>
    </row>
    <row r="1302" spans="1:3">
      <c r="A1302" s="32">
        <v>76125</v>
      </c>
      <c r="B1302" s="32" t="s">
        <v>14</v>
      </c>
      <c r="C1302" s="32">
        <v>1</v>
      </c>
    </row>
    <row r="1303" spans="1:3">
      <c r="A1303" s="32">
        <v>54040</v>
      </c>
      <c r="B1303" s="32" t="s">
        <v>17</v>
      </c>
      <c r="C1303" s="32">
        <v>0</v>
      </c>
    </row>
    <row r="1304" spans="1:3">
      <c r="A1304" s="32">
        <v>100017</v>
      </c>
      <c r="B1304" s="32" t="s">
        <v>14</v>
      </c>
      <c r="C1304" s="32">
        <v>0</v>
      </c>
    </row>
    <row r="1305" spans="1:3">
      <c r="A1305" s="32">
        <v>72322</v>
      </c>
      <c r="B1305" s="32" t="s">
        <v>14</v>
      </c>
      <c r="C1305" s="32">
        <v>1</v>
      </c>
    </row>
    <row r="1306" spans="1:3">
      <c r="A1306" s="32">
        <v>55299</v>
      </c>
      <c r="B1306" s="32" t="s">
        <v>15</v>
      </c>
      <c r="C1306" s="32">
        <v>0</v>
      </c>
    </row>
    <row r="1307" spans="1:3">
      <c r="A1307" s="32">
        <v>69294</v>
      </c>
      <c r="B1307" s="32" t="s">
        <v>18</v>
      </c>
      <c r="C1307" s="32">
        <v>0</v>
      </c>
    </row>
    <row r="1308" spans="1:3">
      <c r="A1308" s="32">
        <v>53907</v>
      </c>
      <c r="B1308" s="32" t="s">
        <v>14</v>
      </c>
      <c r="C1308" s="32">
        <v>0</v>
      </c>
    </row>
    <row r="1309" spans="1:3">
      <c r="A1309" s="32">
        <v>63268</v>
      </c>
      <c r="B1309" s="32" t="s">
        <v>14</v>
      </c>
      <c r="C1309" s="32">
        <v>0</v>
      </c>
    </row>
    <row r="1310" spans="1:3">
      <c r="A1310" s="32">
        <v>73594</v>
      </c>
      <c r="B1310" s="32"/>
      <c r="C1310" s="32">
        <v>0</v>
      </c>
    </row>
    <row r="1311" spans="1:3">
      <c r="A1311" s="32">
        <v>179486</v>
      </c>
      <c r="B1311" s="32" t="s">
        <v>15</v>
      </c>
      <c r="C1311" s="32">
        <v>0</v>
      </c>
    </row>
    <row r="1312" spans="1:3">
      <c r="A1312" s="32">
        <v>65040</v>
      </c>
      <c r="B1312" s="32" t="s">
        <v>14</v>
      </c>
      <c r="C1312" s="32">
        <v>0</v>
      </c>
    </row>
    <row r="1313" spans="1:3">
      <c r="A1313" s="32">
        <v>73388</v>
      </c>
      <c r="B1313" s="32" t="s">
        <v>14</v>
      </c>
      <c r="C1313" s="32">
        <v>0</v>
      </c>
    </row>
    <row r="1314" spans="1:3">
      <c r="A1314" s="32">
        <v>87580</v>
      </c>
      <c r="B1314" s="32" t="s">
        <v>14</v>
      </c>
      <c r="C1314" s="32">
        <v>0</v>
      </c>
    </row>
    <row r="1315" spans="1:3">
      <c r="A1315" s="32">
        <v>39000</v>
      </c>
      <c r="B1315" s="32" t="s">
        <v>14</v>
      </c>
      <c r="C1315" s="32">
        <v>0</v>
      </c>
    </row>
    <row r="1316" spans="1:3">
      <c r="A1316" s="32">
        <v>114962</v>
      </c>
      <c r="B1316" s="32" t="s">
        <v>14</v>
      </c>
      <c r="C1316" s="32">
        <v>0</v>
      </c>
    </row>
    <row r="1317" spans="1:3">
      <c r="A1317" s="32">
        <v>66674</v>
      </c>
      <c r="B1317" s="32" t="s">
        <v>15</v>
      </c>
      <c r="C1317" s="32">
        <v>0</v>
      </c>
    </row>
    <row r="1318" spans="1:3">
      <c r="A1318" s="32">
        <v>58329</v>
      </c>
      <c r="B1318" s="32" t="s">
        <v>17</v>
      </c>
      <c r="C1318" s="32">
        <v>0</v>
      </c>
    </row>
    <row r="1319" spans="1:3">
      <c r="A1319" s="32">
        <v>66802</v>
      </c>
      <c r="B1319" s="32" t="s">
        <v>14</v>
      </c>
      <c r="C1319" s="32">
        <v>1</v>
      </c>
    </row>
    <row r="1320" spans="1:3">
      <c r="A1320" s="32">
        <v>71387</v>
      </c>
      <c r="B1320" s="32" t="s">
        <v>14</v>
      </c>
      <c r="C1320" s="32">
        <v>0</v>
      </c>
    </row>
    <row r="1321" spans="1:3">
      <c r="A1321" s="32">
        <v>67960</v>
      </c>
      <c r="B1321" s="32" t="s">
        <v>18</v>
      </c>
      <c r="C1321" s="32">
        <v>0</v>
      </c>
    </row>
    <row r="1322" spans="1:3">
      <c r="A1322" s="32">
        <v>18600</v>
      </c>
      <c r="B1322" s="32" t="s">
        <v>14</v>
      </c>
      <c r="C1322" s="32">
        <v>1</v>
      </c>
    </row>
    <row r="1323" spans="1:3">
      <c r="A1323" s="32">
        <v>89000</v>
      </c>
      <c r="B1323" s="32" t="s">
        <v>17</v>
      </c>
      <c r="C1323" s="32">
        <v>0</v>
      </c>
    </row>
    <row r="1324" spans="1:3">
      <c r="A1324" s="32">
        <v>56247</v>
      </c>
      <c r="B1324" s="32" t="s">
        <v>14</v>
      </c>
      <c r="C1324" s="32">
        <v>1</v>
      </c>
    </row>
    <row r="1325" spans="1:3">
      <c r="A1325" s="32">
        <v>57682</v>
      </c>
      <c r="B1325" s="32" t="s">
        <v>14</v>
      </c>
      <c r="C1325" s="32">
        <v>0</v>
      </c>
    </row>
    <row r="1326" spans="1:3">
      <c r="A1326" s="32">
        <v>88198</v>
      </c>
      <c r="B1326" s="32" t="s">
        <v>15</v>
      </c>
      <c r="C1326" s="32">
        <v>0</v>
      </c>
    </row>
    <row r="1327" spans="1:3">
      <c r="A1327" s="32">
        <v>268000</v>
      </c>
      <c r="B1327" s="32" t="s">
        <v>18</v>
      </c>
      <c r="C1327" s="32">
        <v>1</v>
      </c>
    </row>
    <row r="1328" spans="1:3">
      <c r="A1328" s="32">
        <v>53754</v>
      </c>
      <c r="B1328" s="32" t="s">
        <v>14</v>
      </c>
      <c r="C1328" s="32">
        <v>0</v>
      </c>
    </row>
    <row r="1329" spans="1:3">
      <c r="A1329" s="32">
        <v>102287</v>
      </c>
      <c r="B1329" s="32" t="s">
        <v>18</v>
      </c>
      <c r="C1329" s="32">
        <v>0</v>
      </c>
    </row>
    <row r="1330" spans="1:3">
      <c r="A1330" s="32">
        <v>98132</v>
      </c>
      <c r="B1330" s="32" t="s">
        <v>18</v>
      </c>
      <c r="C1330" s="32">
        <v>0</v>
      </c>
    </row>
    <row r="1331" spans="1:3">
      <c r="A1331" s="32">
        <v>65160</v>
      </c>
      <c r="B1331" s="32" t="s">
        <v>14</v>
      </c>
      <c r="C1331" s="32">
        <v>1</v>
      </c>
    </row>
    <row r="1332" spans="1:3">
      <c r="A1332" s="32">
        <v>53877</v>
      </c>
      <c r="B1332" s="32"/>
      <c r="C1332" s="32">
        <v>0</v>
      </c>
    </row>
    <row r="1333" spans="1:3">
      <c r="A1333" s="32">
        <v>55784</v>
      </c>
      <c r="B1333" s="32" t="s">
        <v>14</v>
      </c>
      <c r="C1333" s="32">
        <v>0</v>
      </c>
    </row>
    <row r="1334" spans="1:3">
      <c r="A1334" s="32">
        <v>32220</v>
      </c>
      <c r="B1334" s="32"/>
      <c r="C1334" s="32">
        <v>0</v>
      </c>
    </row>
    <row r="1335" spans="1:3">
      <c r="A1335" s="32">
        <v>86978</v>
      </c>
      <c r="B1335" s="32" t="s">
        <v>18</v>
      </c>
      <c r="C1335" s="32">
        <v>0</v>
      </c>
    </row>
    <row r="1336" spans="1:3">
      <c r="A1336" s="32">
        <v>66500</v>
      </c>
      <c r="B1336" s="32" t="s">
        <v>14</v>
      </c>
      <c r="C1336" s="32">
        <v>0</v>
      </c>
    </row>
    <row r="1337" spans="1:3">
      <c r="A1337" s="32">
        <v>64334</v>
      </c>
      <c r="B1337" s="32" t="s">
        <v>17</v>
      </c>
      <c r="C1337" s="32">
        <v>0</v>
      </c>
    </row>
    <row r="1338" spans="1:3">
      <c r="A1338" s="32">
        <v>106526</v>
      </c>
      <c r="B1338" s="32" t="s">
        <v>18</v>
      </c>
      <c r="C1338" s="32">
        <v>0</v>
      </c>
    </row>
    <row r="1339" spans="1:3">
      <c r="A1339" s="32">
        <v>44716</v>
      </c>
      <c r="B1339" s="32" t="s">
        <v>14</v>
      </c>
      <c r="C1339" s="32">
        <v>0</v>
      </c>
    </row>
    <row r="1340" spans="1:3">
      <c r="A1340" s="32">
        <v>124359</v>
      </c>
      <c r="B1340" s="32" t="s">
        <v>14</v>
      </c>
      <c r="C1340" s="32">
        <v>0</v>
      </c>
    </row>
    <row r="1341" spans="1:3">
      <c r="A1341" s="32">
        <v>92742</v>
      </c>
      <c r="B1341" s="32" t="s">
        <v>14</v>
      </c>
      <c r="C1341" s="32">
        <v>0</v>
      </c>
    </row>
    <row r="1342" spans="1:3">
      <c r="A1342" s="32">
        <v>50225</v>
      </c>
      <c r="B1342" s="32" t="s">
        <v>14</v>
      </c>
      <c r="C1342" s="32">
        <v>0</v>
      </c>
    </row>
    <row r="1343" spans="1:3">
      <c r="A1343" s="32">
        <v>82646</v>
      </c>
      <c r="B1343" s="32" t="s">
        <v>18</v>
      </c>
      <c r="C1343" s="32">
        <v>1</v>
      </c>
    </row>
    <row r="1344" spans="1:3">
      <c r="A1344" s="32">
        <v>64559</v>
      </c>
      <c r="B1344" s="32" t="s">
        <v>14</v>
      </c>
      <c r="C1344" s="32">
        <v>0</v>
      </c>
    </row>
    <row r="1345" spans="1:3">
      <c r="A1345" s="32">
        <v>86546</v>
      </c>
      <c r="B1345" s="32" t="s">
        <v>18</v>
      </c>
      <c r="C1345" s="32">
        <v>0</v>
      </c>
    </row>
    <row r="1346" spans="1:3">
      <c r="A1346" s="32">
        <v>57686</v>
      </c>
      <c r="B1346" s="32" t="s">
        <v>15</v>
      </c>
      <c r="C1346" s="32">
        <v>0</v>
      </c>
    </row>
    <row r="1347" spans="1:3">
      <c r="A1347" s="32">
        <v>73143</v>
      </c>
      <c r="B1347" s="32" t="s">
        <v>18</v>
      </c>
      <c r="C1347" s="32">
        <v>0</v>
      </c>
    </row>
    <row r="1348" spans="1:3">
      <c r="A1348" s="32">
        <v>100272</v>
      </c>
      <c r="B1348" s="32" t="s">
        <v>18</v>
      </c>
      <c r="C1348" s="32">
        <v>0</v>
      </c>
    </row>
    <row r="1349" spans="1:3">
      <c r="A1349" s="32">
        <v>200459</v>
      </c>
      <c r="B1349" s="32" t="s">
        <v>19</v>
      </c>
      <c r="C1349" s="32">
        <v>0</v>
      </c>
    </row>
    <row r="1350" spans="1:3">
      <c r="A1350" s="32">
        <v>81411</v>
      </c>
      <c r="B1350" s="32" t="s">
        <v>14</v>
      </c>
      <c r="C1350" s="32">
        <v>0</v>
      </c>
    </row>
    <row r="1351" spans="1:3">
      <c r="A1351" s="32">
        <v>71000</v>
      </c>
      <c r="B1351" s="32" t="s">
        <v>18</v>
      </c>
      <c r="C1351" s="32">
        <v>1</v>
      </c>
    </row>
    <row r="1352" spans="1:3">
      <c r="A1352" s="32">
        <v>35200</v>
      </c>
      <c r="B1352" s="32" t="s">
        <v>17</v>
      </c>
      <c r="C1352" s="32">
        <v>1</v>
      </c>
    </row>
    <row r="1353" spans="1:3">
      <c r="A1353" s="32">
        <v>66692</v>
      </c>
      <c r="B1353" s="32" t="s">
        <v>17</v>
      </c>
      <c r="C1353" s="32">
        <v>0</v>
      </c>
    </row>
    <row r="1354" spans="1:3">
      <c r="A1354" s="32">
        <v>201820</v>
      </c>
      <c r="B1354" s="32" t="s">
        <v>18</v>
      </c>
      <c r="C1354" s="32">
        <v>0</v>
      </c>
    </row>
    <row r="1355" spans="1:3">
      <c r="A1355" s="32">
        <v>62491</v>
      </c>
      <c r="B1355" s="32" t="s">
        <v>14</v>
      </c>
      <c r="C1355" s="32">
        <v>0</v>
      </c>
    </row>
    <row r="1356" spans="1:3">
      <c r="A1356" s="32">
        <v>61576</v>
      </c>
      <c r="B1356" s="32" t="s">
        <v>14</v>
      </c>
      <c r="C1356" s="32">
        <v>0</v>
      </c>
    </row>
    <row r="1357" spans="1:3">
      <c r="A1357" s="32">
        <v>77465</v>
      </c>
      <c r="B1357" s="32" t="s">
        <v>14</v>
      </c>
      <c r="C1357" s="32">
        <v>0</v>
      </c>
    </row>
    <row r="1358" spans="1:3">
      <c r="A1358" s="32">
        <v>80147</v>
      </c>
      <c r="B1358" s="32" t="s">
        <v>15</v>
      </c>
      <c r="C1358" s="32">
        <v>0</v>
      </c>
    </row>
    <row r="1359" spans="1:3">
      <c r="A1359" s="32">
        <v>82041</v>
      </c>
      <c r="B1359" s="32" t="s">
        <v>15</v>
      </c>
      <c r="C1359" s="32">
        <v>0</v>
      </c>
    </row>
    <row r="1360" spans="1:3">
      <c r="A1360" s="32">
        <v>107640</v>
      </c>
      <c r="B1360" s="32" t="s">
        <v>18</v>
      </c>
      <c r="C1360" s="32">
        <v>0</v>
      </c>
    </row>
    <row r="1361" spans="1:3">
      <c r="A1361" s="32">
        <v>137090</v>
      </c>
      <c r="B1361" s="32" t="s">
        <v>18</v>
      </c>
      <c r="C1361" s="32">
        <v>0</v>
      </c>
    </row>
    <row r="1362" spans="1:3">
      <c r="A1362" s="32">
        <v>203341</v>
      </c>
      <c r="B1362" s="32" t="s">
        <v>19</v>
      </c>
      <c r="C1362" s="32">
        <v>0</v>
      </c>
    </row>
    <row r="1363" spans="1:3">
      <c r="A1363" s="32">
        <v>101359</v>
      </c>
      <c r="B1363" s="32" t="s">
        <v>17</v>
      </c>
      <c r="C1363" s="32">
        <v>0</v>
      </c>
    </row>
    <row r="1364" spans="1:3">
      <c r="A1364" s="32">
        <v>56218</v>
      </c>
      <c r="B1364" s="32" t="s">
        <v>14</v>
      </c>
      <c r="C1364" s="32">
        <v>0</v>
      </c>
    </row>
    <row r="1365" spans="1:3">
      <c r="A1365" s="32">
        <v>84576</v>
      </c>
      <c r="B1365" s="32" t="s">
        <v>14</v>
      </c>
      <c r="C1365" s="32">
        <v>0</v>
      </c>
    </row>
    <row r="1366" spans="1:3">
      <c r="A1366" s="32">
        <v>68963</v>
      </c>
      <c r="B1366" s="32" t="s">
        <v>17</v>
      </c>
      <c r="C1366" s="32">
        <v>0</v>
      </c>
    </row>
    <row r="1367" spans="1:3">
      <c r="A1367" s="32">
        <v>75277</v>
      </c>
      <c r="B1367" s="32" t="s">
        <v>15</v>
      </c>
      <c r="C1367" s="32">
        <v>0</v>
      </c>
    </row>
    <row r="1368" spans="1:3">
      <c r="A1368" s="32">
        <v>82238</v>
      </c>
      <c r="B1368" s="32" t="s">
        <v>15</v>
      </c>
      <c r="C1368" s="32">
        <v>0</v>
      </c>
    </row>
    <row r="1369" spans="1:3">
      <c r="A1369" s="32">
        <v>67967</v>
      </c>
      <c r="B1369" s="32" t="s">
        <v>17</v>
      </c>
      <c r="C1369" s="32">
        <v>0</v>
      </c>
    </row>
    <row r="1370" spans="1:3">
      <c r="A1370" s="32">
        <v>107044</v>
      </c>
      <c r="B1370" s="32" t="s">
        <v>18</v>
      </c>
      <c r="C1370" s="32">
        <v>0</v>
      </c>
    </row>
    <row r="1371" spans="1:3">
      <c r="A1371" s="32">
        <v>79272</v>
      </c>
      <c r="B1371" s="32" t="s">
        <v>14</v>
      </c>
      <c r="C1371" s="32">
        <v>0</v>
      </c>
    </row>
    <row r="1372" spans="1:3">
      <c r="A1372" s="32">
        <v>184554</v>
      </c>
      <c r="B1372" s="32" t="s">
        <v>14</v>
      </c>
      <c r="C1372" s="32">
        <v>0</v>
      </c>
    </row>
    <row r="1373" spans="1:3">
      <c r="A1373" s="32">
        <v>64383</v>
      </c>
      <c r="B1373" s="32" t="s">
        <v>14</v>
      </c>
      <c r="C1373" s="32">
        <v>0</v>
      </c>
    </row>
    <row r="1374" spans="1:3">
      <c r="A1374" s="32">
        <v>203720</v>
      </c>
      <c r="B1374" s="32" t="s">
        <v>19</v>
      </c>
      <c r="C1374" s="32">
        <v>0</v>
      </c>
    </row>
    <row r="1375" spans="1:3">
      <c r="A1375" s="32">
        <v>176350</v>
      </c>
      <c r="B1375" s="32" t="s">
        <v>14</v>
      </c>
      <c r="C1375" s="32">
        <v>0</v>
      </c>
    </row>
    <row r="1376" spans="1:3">
      <c r="A1376" s="32">
        <v>78062</v>
      </c>
      <c r="B1376" s="32" t="s">
        <v>14</v>
      </c>
      <c r="C1376" s="32">
        <v>0</v>
      </c>
    </row>
    <row r="1377" spans="1:3">
      <c r="A1377" s="32">
        <v>68609</v>
      </c>
      <c r="B1377" s="32" t="s">
        <v>14</v>
      </c>
      <c r="C1377" s="32">
        <v>1</v>
      </c>
    </row>
    <row r="1378" spans="1:3">
      <c r="A1378" s="32">
        <v>92766</v>
      </c>
      <c r="B1378" s="32" t="s">
        <v>15</v>
      </c>
      <c r="C1378" s="32">
        <v>0</v>
      </c>
    </row>
    <row r="1379" spans="1:3">
      <c r="A1379" s="32">
        <v>69166</v>
      </c>
      <c r="B1379" s="32" t="s">
        <v>14</v>
      </c>
      <c r="C1379" s="32">
        <v>0</v>
      </c>
    </row>
    <row r="1380" spans="1:3">
      <c r="A1380" s="32">
        <v>68125</v>
      </c>
      <c r="B1380" s="32" t="s">
        <v>14</v>
      </c>
      <c r="C1380" s="32">
        <v>0</v>
      </c>
    </row>
    <row r="1381" spans="1:3">
      <c r="A1381" s="32">
        <v>148000</v>
      </c>
      <c r="B1381" s="32" t="s">
        <v>18</v>
      </c>
      <c r="C1381" s="32">
        <v>1</v>
      </c>
    </row>
    <row r="1382" spans="1:3">
      <c r="A1382" s="32">
        <v>49756</v>
      </c>
      <c r="B1382" s="32" t="s">
        <v>14</v>
      </c>
      <c r="C1382" s="32">
        <v>1</v>
      </c>
    </row>
    <row r="1383" spans="1:3">
      <c r="A1383" s="32">
        <v>85560</v>
      </c>
      <c r="B1383" s="32" t="s">
        <v>16</v>
      </c>
      <c r="C1383" s="32">
        <v>0</v>
      </c>
    </row>
    <row r="1384" spans="1:3">
      <c r="A1384" s="32">
        <v>59375</v>
      </c>
      <c r="B1384" s="32" t="s">
        <v>14</v>
      </c>
      <c r="C1384" s="32">
        <v>1</v>
      </c>
    </row>
    <row r="1385" spans="1:3">
      <c r="A1385" s="32">
        <v>64838</v>
      </c>
      <c r="B1385" s="32" t="s">
        <v>14</v>
      </c>
      <c r="C1385" s="32">
        <v>0</v>
      </c>
    </row>
    <row r="1386" spans="1:3">
      <c r="A1386" s="32">
        <v>67661</v>
      </c>
      <c r="B1386" s="32" t="s">
        <v>14</v>
      </c>
      <c r="C1386" s="32">
        <v>0</v>
      </c>
    </row>
    <row r="1387" spans="1:3">
      <c r="A1387" s="32">
        <v>181050</v>
      </c>
      <c r="B1387" s="32" t="s">
        <v>15</v>
      </c>
      <c r="C1387" s="32">
        <v>0</v>
      </c>
    </row>
    <row r="1388" spans="1:3">
      <c r="A1388" s="32">
        <v>124198</v>
      </c>
      <c r="B1388" s="32" t="s">
        <v>19</v>
      </c>
      <c r="C1388" s="32">
        <v>0</v>
      </c>
    </row>
    <row r="1389" spans="1:3">
      <c r="A1389" s="32">
        <v>126781</v>
      </c>
      <c r="B1389" s="32" t="s">
        <v>19</v>
      </c>
      <c r="C1389" s="32">
        <v>0</v>
      </c>
    </row>
    <row r="1390" spans="1:3">
      <c r="A1390" s="32">
        <v>70399</v>
      </c>
      <c r="B1390" s="32" t="s">
        <v>17</v>
      </c>
      <c r="C1390" s="32">
        <v>0</v>
      </c>
    </row>
    <row r="1391" spans="1:3">
      <c r="A1391" s="32">
        <v>96171</v>
      </c>
      <c r="B1391" s="32" t="s">
        <v>15</v>
      </c>
      <c r="C1391" s="32">
        <v>0</v>
      </c>
    </row>
    <row r="1392" spans="1:3">
      <c r="A1392" s="32">
        <v>47842</v>
      </c>
      <c r="B1392" s="32" t="s">
        <v>14</v>
      </c>
      <c r="C1392" s="32">
        <v>0</v>
      </c>
    </row>
    <row r="1393" spans="1:3">
      <c r="A1393" s="32">
        <v>226000</v>
      </c>
      <c r="B1393" s="32" t="s">
        <v>18</v>
      </c>
      <c r="C1393" s="32">
        <v>0</v>
      </c>
    </row>
    <row r="1394" spans="1:3">
      <c r="A1394" s="32">
        <v>107374</v>
      </c>
      <c r="B1394" s="32" t="s">
        <v>18</v>
      </c>
      <c r="C1394" s="32">
        <v>1</v>
      </c>
    </row>
    <row r="1395" spans="1:3">
      <c r="A1395" s="32">
        <v>121994</v>
      </c>
      <c r="B1395" s="32" t="s">
        <v>15</v>
      </c>
      <c r="C1395" s="32">
        <v>0</v>
      </c>
    </row>
    <row r="1396" spans="1:3">
      <c r="A1396" s="32">
        <v>61572</v>
      </c>
      <c r="B1396" s="32" t="s">
        <v>17</v>
      </c>
      <c r="C1396" s="32">
        <v>0</v>
      </c>
    </row>
    <row r="1397" spans="1:3">
      <c r="A1397" s="32">
        <v>73077</v>
      </c>
      <c r="B1397" s="32" t="s">
        <v>19</v>
      </c>
      <c r="C1397" s="32">
        <v>1</v>
      </c>
    </row>
    <row r="1398" spans="1:3">
      <c r="A1398" s="32">
        <v>46780</v>
      </c>
      <c r="B1398" s="32" t="s">
        <v>15</v>
      </c>
      <c r="C1398" s="32">
        <v>0</v>
      </c>
    </row>
    <row r="1399" spans="1:3">
      <c r="A1399" s="32">
        <v>83882</v>
      </c>
      <c r="B1399" s="32" t="s">
        <v>15</v>
      </c>
      <c r="C1399" s="32">
        <v>0</v>
      </c>
    </row>
    <row r="1400" spans="1:3">
      <c r="A1400" s="32">
        <v>80527</v>
      </c>
      <c r="B1400" s="32" t="s">
        <v>14</v>
      </c>
      <c r="C1400" s="32">
        <v>0</v>
      </c>
    </row>
    <row r="1401" spans="1:3">
      <c r="A1401" s="32">
        <v>57742</v>
      </c>
      <c r="B1401" s="32" t="s">
        <v>14</v>
      </c>
      <c r="C1401" s="32">
        <v>0</v>
      </c>
    </row>
    <row r="1402" spans="1:3">
      <c r="A1402" s="32">
        <v>184667</v>
      </c>
      <c r="B1402" s="32" t="s">
        <v>14</v>
      </c>
      <c r="C1402" s="32">
        <v>0</v>
      </c>
    </row>
    <row r="1403" spans="1:3">
      <c r="A1403" s="32">
        <v>67239</v>
      </c>
      <c r="B1403" s="32" t="s">
        <v>17</v>
      </c>
      <c r="C1403" s="32">
        <v>0</v>
      </c>
    </row>
    <row r="1404" spans="1:3">
      <c r="A1404" s="32">
        <v>98731</v>
      </c>
      <c r="B1404" s="32" t="s">
        <v>14</v>
      </c>
      <c r="C1404" s="32">
        <v>0</v>
      </c>
    </row>
    <row r="1405" spans="1:3">
      <c r="A1405" s="32">
        <v>70996</v>
      </c>
      <c r="B1405" s="32" t="s">
        <v>14</v>
      </c>
      <c r="C1405" s="32">
        <v>0</v>
      </c>
    </row>
    <row r="1406" spans="1:3">
      <c r="A1406" s="32">
        <v>78900</v>
      </c>
      <c r="B1406" s="32" t="s">
        <v>18</v>
      </c>
      <c r="C1406" s="32">
        <v>1</v>
      </c>
    </row>
    <row r="1407" spans="1:3">
      <c r="A1407" s="32"/>
      <c r="B1407" s="32"/>
      <c r="C1407" s="32">
        <v>0</v>
      </c>
    </row>
    <row r="1408" spans="1:3">
      <c r="A1408" s="32">
        <v>87400</v>
      </c>
      <c r="B1408" s="32" t="s">
        <v>14</v>
      </c>
      <c r="C1408" s="32">
        <v>1</v>
      </c>
    </row>
    <row r="1409" spans="1:3">
      <c r="A1409" s="32">
        <v>66700</v>
      </c>
      <c r="B1409" s="32" t="s">
        <v>18</v>
      </c>
      <c r="C1409" s="32">
        <v>1</v>
      </c>
    </row>
    <row r="1410" spans="1:3">
      <c r="A1410" s="32">
        <v>86060</v>
      </c>
      <c r="B1410" s="32" t="s">
        <v>17</v>
      </c>
      <c r="C1410" s="32">
        <v>0</v>
      </c>
    </row>
    <row r="1411" spans="1:3">
      <c r="A1411" s="32">
        <v>108135</v>
      </c>
      <c r="B1411" s="32" t="s">
        <v>15</v>
      </c>
      <c r="C1411" s="32">
        <v>0</v>
      </c>
    </row>
    <row r="1412" spans="1:3">
      <c r="A1412" s="32">
        <v>228670</v>
      </c>
      <c r="B1412" s="32" t="s">
        <v>18</v>
      </c>
      <c r="C1412" s="32">
        <v>1</v>
      </c>
    </row>
    <row r="1413" spans="1:3">
      <c r="A1413" s="32">
        <v>94980</v>
      </c>
      <c r="B1413" s="32" t="s">
        <v>14</v>
      </c>
      <c r="C1413" s="32">
        <v>0</v>
      </c>
    </row>
    <row r="1414" spans="1:3">
      <c r="A1414" s="32">
        <v>86567</v>
      </c>
      <c r="B1414" s="32" t="s">
        <v>18</v>
      </c>
      <c r="C1414" s="32">
        <v>0</v>
      </c>
    </row>
    <row r="1415" spans="1:3">
      <c r="A1415" s="32">
        <v>69834</v>
      </c>
      <c r="B1415" s="32" t="s">
        <v>14</v>
      </c>
      <c r="C1415" s="32">
        <v>0</v>
      </c>
    </row>
    <row r="1416" spans="1:3">
      <c r="A1416" s="32">
        <v>78361</v>
      </c>
      <c r="B1416" s="32" t="s">
        <v>15</v>
      </c>
      <c r="C1416" s="32">
        <v>0</v>
      </c>
    </row>
    <row r="1417" spans="1:3">
      <c r="A1417" s="32">
        <v>39750</v>
      </c>
      <c r="B1417" s="32" t="s">
        <v>18</v>
      </c>
      <c r="C1417" s="32">
        <v>1</v>
      </c>
    </row>
    <row r="1418" spans="1:3">
      <c r="A1418" s="32">
        <v>49495</v>
      </c>
      <c r="B1418" s="32" t="s">
        <v>17</v>
      </c>
      <c r="C1418" s="32">
        <v>0</v>
      </c>
    </row>
    <row r="1419" spans="1:3">
      <c r="A1419" s="32">
        <v>92148</v>
      </c>
      <c r="B1419" s="32" t="s">
        <v>17</v>
      </c>
      <c r="C1419" s="32">
        <v>0</v>
      </c>
    </row>
    <row r="1420" spans="1:3">
      <c r="A1420" s="32">
        <v>75322</v>
      </c>
      <c r="B1420" s="32" t="s">
        <v>14</v>
      </c>
      <c r="C1420" s="32">
        <v>0</v>
      </c>
    </row>
    <row r="1421" spans="1:3">
      <c r="A1421" s="32">
        <v>82138</v>
      </c>
      <c r="B1421" s="32" t="s">
        <v>14</v>
      </c>
      <c r="C1421" s="32">
        <v>0</v>
      </c>
    </row>
    <row r="1422" spans="1:3">
      <c r="A1422" s="32">
        <v>66979</v>
      </c>
      <c r="B1422" s="32" t="s">
        <v>14</v>
      </c>
      <c r="C1422" s="32">
        <v>0</v>
      </c>
    </row>
    <row r="1423" spans="1:3">
      <c r="A1423" s="32">
        <v>122571</v>
      </c>
      <c r="B1423" s="32" t="s">
        <v>14</v>
      </c>
      <c r="C1423" s="32">
        <v>0</v>
      </c>
    </row>
    <row r="1424" spans="1:3">
      <c r="A1424" s="32">
        <v>57224</v>
      </c>
      <c r="B1424" s="32" t="s">
        <v>14</v>
      </c>
      <c r="C1424" s="32">
        <v>0</v>
      </c>
    </row>
    <row r="1425" spans="1:3">
      <c r="A1425" s="32">
        <v>72668</v>
      </c>
      <c r="B1425" s="32" t="s">
        <v>18</v>
      </c>
      <c r="C1425" s="32">
        <v>0</v>
      </c>
    </row>
    <row r="1426" spans="1:3">
      <c r="A1426" s="32">
        <v>110000</v>
      </c>
      <c r="B1426" s="32" t="s">
        <v>18</v>
      </c>
      <c r="C1426" s="32">
        <v>1</v>
      </c>
    </row>
    <row r="1427" spans="1:3">
      <c r="A1427" s="32">
        <v>66704</v>
      </c>
      <c r="B1427" s="32" t="s">
        <v>17</v>
      </c>
      <c r="C1427" s="32">
        <v>0</v>
      </c>
    </row>
    <row r="1428" spans="1:3">
      <c r="A1428" s="32">
        <v>76207</v>
      </c>
      <c r="B1428" s="32"/>
      <c r="C1428" s="32">
        <v>0</v>
      </c>
    </row>
    <row r="1429" spans="1:3">
      <c r="A1429" s="32">
        <v>83074</v>
      </c>
      <c r="B1429" s="32" t="s">
        <v>14</v>
      </c>
      <c r="C1429" s="32">
        <v>0</v>
      </c>
    </row>
    <row r="1430" spans="1:3">
      <c r="A1430" s="32">
        <v>52355</v>
      </c>
      <c r="B1430" s="32" t="s">
        <v>14</v>
      </c>
      <c r="C1430" s="32">
        <v>0</v>
      </c>
    </row>
    <row r="1431" spans="1:3">
      <c r="A1431" s="32">
        <v>16365</v>
      </c>
      <c r="B1431" s="32" t="s">
        <v>14</v>
      </c>
      <c r="C1431" s="32">
        <v>1</v>
      </c>
    </row>
    <row r="1432" spans="1:3">
      <c r="A1432" s="32">
        <v>66691</v>
      </c>
      <c r="B1432" s="32" t="s">
        <v>14</v>
      </c>
      <c r="C1432" s="32">
        <v>0</v>
      </c>
    </row>
    <row r="1433" spans="1:3">
      <c r="A1433" s="32">
        <v>70783</v>
      </c>
      <c r="B1433" s="32" t="s">
        <v>18</v>
      </c>
      <c r="C1433" s="32">
        <v>0</v>
      </c>
    </row>
    <row r="1434" spans="1:3">
      <c r="A1434" s="32">
        <v>68825</v>
      </c>
      <c r="B1434" s="32" t="s">
        <v>14</v>
      </c>
      <c r="C1434" s="32">
        <v>0</v>
      </c>
    </row>
    <row r="1435" spans="1:3">
      <c r="A1435" s="32">
        <v>35792</v>
      </c>
      <c r="B1435" s="32" t="s">
        <v>14</v>
      </c>
      <c r="C1435" s="32">
        <v>0</v>
      </c>
    </row>
    <row r="1436" spans="1:3">
      <c r="A1436" s="32">
        <v>76918</v>
      </c>
      <c r="B1436" s="32" t="s">
        <v>14</v>
      </c>
      <c r="C1436" s="32">
        <v>0</v>
      </c>
    </row>
    <row r="1437" spans="1:3">
      <c r="A1437" s="32">
        <v>76120</v>
      </c>
      <c r="B1437" s="32" t="s">
        <v>14</v>
      </c>
      <c r="C1437" s="32">
        <v>0</v>
      </c>
    </row>
    <row r="1438" spans="1:3">
      <c r="A1438" s="32">
        <v>125179</v>
      </c>
      <c r="B1438" s="32" t="s">
        <v>19</v>
      </c>
      <c r="C1438" s="32">
        <v>0</v>
      </c>
    </row>
    <row r="1439" spans="1:3">
      <c r="A1439" s="32">
        <v>61014</v>
      </c>
      <c r="B1439" s="32" t="s">
        <v>14</v>
      </c>
      <c r="C1439" s="32">
        <v>0</v>
      </c>
    </row>
    <row r="1440" spans="1:3">
      <c r="A1440" s="32">
        <v>56529</v>
      </c>
      <c r="B1440" s="32" t="s">
        <v>14</v>
      </c>
      <c r="C1440" s="32">
        <v>1</v>
      </c>
    </row>
    <row r="1441" spans="1:3">
      <c r="A1441" s="32">
        <v>34777</v>
      </c>
      <c r="B1441" s="32" t="s">
        <v>14</v>
      </c>
      <c r="C1441" s="32">
        <v>0</v>
      </c>
    </row>
    <row r="1442" spans="1:3">
      <c r="A1442" s="32">
        <v>112567</v>
      </c>
      <c r="B1442" s="32" t="s">
        <v>14</v>
      </c>
      <c r="C1442" s="32">
        <v>0</v>
      </c>
    </row>
    <row r="1443" spans="1:3">
      <c r="A1443" s="32">
        <v>61496</v>
      </c>
      <c r="B1443" s="32" t="s">
        <v>14</v>
      </c>
      <c r="C1443" s="32">
        <v>0</v>
      </c>
    </row>
    <row r="1444" spans="1:3">
      <c r="A1444" s="32">
        <v>110485</v>
      </c>
      <c r="B1444" s="32" t="s">
        <v>17</v>
      </c>
      <c r="C1444" s="32">
        <v>1</v>
      </c>
    </row>
    <row r="1445" spans="1:3">
      <c r="A1445" s="32">
        <v>88607</v>
      </c>
      <c r="B1445" s="32" t="s">
        <v>18</v>
      </c>
      <c r="C1445" s="32">
        <v>0</v>
      </c>
    </row>
    <row r="1446" spans="1:3">
      <c r="A1446" s="32">
        <v>86586</v>
      </c>
      <c r="B1446" s="32" t="s">
        <v>18</v>
      </c>
      <c r="C1446" s="32">
        <v>0</v>
      </c>
    </row>
    <row r="1447" spans="1:3">
      <c r="A1447" s="32">
        <v>102942</v>
      </c>
      <c r="B1447" s="32" t="s">
        <v>18</v>
      </c>
      <c r="C1447" s="32">
        <v>0</v>
      </c>
    </row>
    <row r="1448" spans="1:3">
      <c r="A1448" s="32">
        <v>108653</v>
      </c>
      <c r="B1448" s="32" t="s">
        <v>14</v>
      </c>
      <c r="C1448" s="32">
        <v>0</v>
      </c>
    </row>
    <row r="1449" spans="1:3">
      <c r="A1449" s="32">
        <v>68222</v>
      </c>
      <c r="B1449" s="32" t="s">
        <v>18</v>
      </c>
      <c r="C1449" s="32">
        <v>0</v>
      </c>
    </row>
    <row r="1450" spans="1:3">
      <c r="A1450" s="32">
        <v>85505</v>
      </c>
      <c r="B1450" s="32" t="s">
        <v>18</v>
      </c>
      <c r="C1450" s="32">
        <v>0</v>
      </c>
    </row>
    <row r="1451" spans="1:3">
      <c r="A1451" s="32">
        <v>69285</v>
      </c>
      <c r="B1451" s="32" t="s">
        <v>18</v>
      </c>
      <c r="C1451" s="32">
        <v>0</v>
      </c>
    </row>
    <row r="1452" spans="1:3">
      <c r="A1452" s="32">
        <v>63805</v>
      </c>
      <c r="B1452" s="32" t="s">
        <v>14</v>
      </c>
      <c r="C1452" s="32">
        <v>0</v>
      </c>
    </row>
    <row r="1453" spans="1:3">
      <c r="A1453" s="32">
        <v>61492</v>
      </c>
      <c r="B1453" s="32" t="s">
        <v>14</v>
      </c>
      <c r="C1453" s="32">
        <v>0</v>
      </c>
    </row>
    <row r="1454" spans="1:3">
      <c r="A1454" s="32">
        <v>86214</v>
      </c>
      <c r="B1454" s="32" t="s">
        <v>18</v>
      </c>
      <c r="C1454" s="32">
        <v>1</v>
      </c>
    </row>
    <row r="1455" spans="1:3">
      <c r="A1455" s="32">
        <v>70014</v>
      </c>
      <c r="B1455" s="32" t="s">
        <v>14</v>
      </c>
      <c r="C1455" s="32">
        <v>0</v>
      </c>
    </row>
    <row r="1456" spans="1:3">
      <c r="A1456" s="32">
        <v>63775</v>
      </c>
      <c r="B1456" s="32" t="s">
        <v>14</v>
      </c>
      <c r="C1456" s="32">
        <v>1</v>
      </c>
    </row>
    <row r="1457" spans="1:3">
      <c r="A1457" s="32">
        <v>66922</v>
      </c>
      <c r="B1457" s="32" t="s">
        <v>14</v>
      </c>
      <c r="C1457" s="32">
        <v>1</v>
      </c>
    </row>
    <row r="1458" spans="1:3">
      <c r="A1458" s="32">
        <v>137000</v>
      </c>
      <c r="B1458" s="32" t="s">
        <v>18</v>
      </c>
      <c r="C1458" s="32">
        <v>0</v>
      </c>
    </row>
    <row r="1459" spans="1:3">
      <c r="A1459" s="32">
        <v>29375</v>
      </c>
      <c r="B1459" s="32" t="s">
        <v>15</v>
      </c>
      <c r="C1459" s="32">
        <v>0</v>
      </c>
    </row>
    <row r="1460" spans="1:3">
      <c r="A1460" s="32">
        <v>98000</v>
      </c>
      <c r="B1460" s="32" t="s">
        <v>18</v>
      </c>
      <c r="C1460" s="32">
        <v>0</v>
      </c>
    </row>
    <row r="1461" spans="1:3">
      <c r="A1461" s="32">
        <v>106820</v>
      </c>
      <c r="B1461" s="32" t="s">
        <v>17</v>
      </c>
      <c r="C1461" s="32">
        <v>0</v>
      </c>
    </row>
    <row r="1462" spans="1:3">
      <c r="A1462" s="32">
        <v>120000</v>
      </c>
      <c r="B1462" s="32"/>
      <c r="C1462" s="32">
        <v>0</v>
      </c>
    </row>
    <row r="1463" spans="1:3">
      <c r="A1463" s="32">
        <v>86500</v>
      </c>
      <c r="B1463" s="32" t="s">
        <v>15</v>
      </c>
      <c r="C1463" s="32">
        <v>0</v>
      </c>
    </row>
    <row r="1464" spans="1:3">
      <c r="A1464" s="32">
        <v>70438</v>
      </c>
      <c r="B1464" s="32" t="s">
        <v>19</v>
      </c>
      <c r="C1464" s="32">
        <v>1</v>
      </c>
    </row>
    <row r="1465" spans="1:3">
      <c r="A1465" s="32">
        <v>81500</v>
      </c>
      <c r="B1465" s="32" t="s">
        <v>14</v>
      </c>
      <c r="C1465" s="32">
        <v>1</v>
      </c>
    </row>
    <row r="1466" spans="1:3">
      <c r="A1466" s="32">
        <v>235000</v>
      </c>
      <c r="B1466" s="32" t="s">
        <v>18</v>
      </c>
      <c r="C1466" s="32">
        <v>1</v>
      </c>
    </row>
    <row r="1467" spans="1:3">
      <c r="A1467" s="32">
        <v>68000</v>
      </c>
      <c r="B1467" s="32" t="s">
        <v>17</v>
      </c>
      <c r="C1467" s="32">
        <v>1</v>
      </c>
    </row>
    <row r="1468" spans="1:3">
      <c r="A1468" s="32">
        <v>81250</v>
      </c>
      <c r="B1468" s="32" t="s">
        <v>15</v>
      </c>
      <c r="C1468" s="32">
        <v>1</v>
      </c>
    </row>
    <row r="1469" spans="1:3">
      <c r="A1469" s="32">
        <v>63450</v>
      </c>
      <c r="B1469" s="32" t="s">
        <v>14</v>
      </c>
      <c r="C1469" s="32">
        <v>1</v>
      </c>
    </row>
    <row r="1470" spans="1:3">
      <c r="A1470" s="32">
        <v>140000</v>
      </c>
      <c r="B1470" s="32" t="s">
        <v>14</v>
      </c>
      <c r="C1470" s="32">
        <v>1</v>
      </c>
    </row>
    <row r="1471" spans="1:3">
      <c r="A1471" s="32">
        <v>118125</v>
      </c>
      <c r="B1471" s="32" t="s">
        <v>15</v>
      </c>
      <c r="C1471" s="32">
        <v>1</v>
      </c>
    </row>
    <row r="1472" spans="1:3">
      <c r="A1472" s="32">
        <v>165096</v>
      </c>
      <c r="B1472" s="32" t="s">
        <v>18</v>
      </c>
      <c r="C1472" s="32">
        <v>0</v>
      </c>
    </row>
    <row r="1473" spans="1:3">
      <c r="A1473" s="32">
        <v>143318</v>
      </c>
      <c r="B1473" s="32" t="s">
        <v>18</v>
      </c>
      <c r="C1473" s="32">
        <v>0</v>
      </c>
    </row>
    <row r="1474" spans="1:3">
      <c r="A1474" s="32">
        <v>65705</v>
      </c>
      <c r="B1474" s="32" t="s">
        <v>14</v>
      </c>
      <c r="C1474" s="32">
        <v>0</v>
      </c>
    </row>
    <row r="1475" spans="1:3">
      <c r="A1475" s="32">
        <v>108661</v>
      </c>
      <c r="B1475" s="32" t="s">
        <v>17</v>
      </c>
      <c r="C1475" s="32">
        <v>0</v>
      </c>
    </row>
    <row r="1476" spans="1:3">
      <c r="A1476" s="32">
        <v>74887</v>
      </c>
      <c r="B1476" s="32" t="s">
        <v>14</v>
      </c>
      <c r="C1476" s="32">
        <v>0</v>
      </c>
    </row>
    <row r="1477" spans="1:3">
      <c r="A1477" s="32">
        <v>60831</v>
      </c>
      <c r="B1477" s="32" t="s">
        <v>14</v>
      </c>
      <c r="C1477" s="32">
        <v>0</v>
      </c>
    </row>
    <row r="1478" spans="1:3">
      <c r="A1478" s="32">
        <v>98081</v>
      </c>
      <c r="B1478" s="32" t="s">
        <v>14</v>
      </c>
      <c r="C1478" s="32">
        <v>0</v>
      </c>
    </row>
    <row r="1479" spans="1:3">
      <c r="A1479" s="32">
        <v>64427</v>
      </c>
      <c r="B1479" s="32" t="s">
        <v>14</v>
      </c>
      <c r="C1479" s="32">
        <v>0</v>
      </c>
    </row>
    <row r="1480" spans="1:3">
      <c r="A1480" s="32">
        <v>107245</v>
      </c>
      <c r="B1480" s="32" t="s">
        <v>18</v>
      </c>
      <c r="C1480" s="32">
        <v>0</v>
      </c>
    </row>
    <row r="1481" spans="1:3">
      <c r="A1481" s="32">
        <v>60563</v>
      </c>
      <c r="B1481" s="32" t="s">
        <v>17</v>
      </c>
      <c r="C1481" s="32">
        <v>0</v>
      </c>
    </row>
    <row r="1482" spans="1:3">
      <c r="A1482" s="32">
        <v>73223</v>
      </c>
      <c r="B1482" s="32" t="s">
        <v>17</v>
      </c>
      <c r="C1482" s="32">
        <v>1</v>
      </c>
    </row>
    <row r="1483" spans="1:3">
      <c r="A1483" s="32">
        <v>123138</v>
      </c>
      <c r="B1483" s="32"/>
      <c r="C1483" s="32">
        <v>0</v>
      </c>
    </row>
    <row r="1484" spans="1:3">
      <c r="A1484" s="32">
        <v>110704</v>
      </c>
      <c r="B1484" s="32" t="s">
        <v>14</v>
      </c>
      <c r="C1484" s="32">
        <v>0</v>
      </c>
    </row>
    <row r="1485" spans="1:3">
      <c r="A1485" s="32">
        <v>68000</v>
      </c>
      <c r="B1485" s="32" t="s">
        <v>14</v>
      </c>
      <c r="C1485" s="32">
        <v>1</v>
      </c>
    </row>
    <row r="1486" spans="1:3">
      <c r="A1486" s="32">
        <v>56851</v>
      </c>
      <c r="B1486" s="32" t="s">
        <v>14</v>
      </c>
      <c r="C1486" s="32">
        <v>0</v>
      </c>
    </row>
    <row r="1487" spans="1:3">
      <c r="A1487" s="32">
        <v>113223</v>
      </c>
      <c r="B1487" s="32" t="s">
        <v>18</v>
      </c>
      <c r="C1487" s="32">
        <v>0</v>
      </c>
    </row>
    <row r="1488" spans="1:3">
      <c r="A1488" s="32">
        <v>52910</v>
      </c>
      <c r="B1488" s="32" t="s">
        <v>17</v>
      </c>
      <c r="C1488" s="32">
        <v>0</v>
      </c>
    </row>
    <row r="1489" spans="1:3">
      <c r="A1489" s="32">
        <v>71157</v>
      </c>
      <c r="B1489" s="32" t="s">
        <v>17</v>
      </c>
      <c r="C1489" s="32">
        <v>0</v>
      </c>
    </row>
    <row r="1490" spans="1:3">
      <c r="A1490" s="32">
        <v>50262</v>
      </c>
      <c r="B1490" s="32" t="s">
        <v>17</v>
      </c>
      <c r="C1490" s="32">
        <v>0</v>
      </c>
    </row>
    <row r="1491" spans="1:3">
      <c r="A1491" s="32">
        <v>77316</v>
      </c>
      <c r="B1491" s="32" t="s">
        <v>14</v>
      </c>
      <c r="C1491" s="32">
        <v>1</v>
      </c>
    </row>
    <row r="1492" spans="1:3">
      <c r="A1492" s="32">
        <v>88112</v>
      </c>
      <c r="B1492" s="32" t="s">
        <v>18</v>
      </c>
      <c r="C1492" s="32">
        <v>0</v>
      </c>
    </row>
    <row r="1493" spans="1:3">
      <c r="A1493" s="32">
        <v>86584</v>
      </c>
      <c r="B1493" s="32" t="s">
        <v>17</v>
      </c>
      <c r="C1493" s="32">
        <v>0</v>
      </c>
    </row>
    <row r="1494" spans="1:3">
      <c r="A1494" s="32">
        <v>68499</v>
      </c>
      <c r="B1494" s="32" t="s">
        <v>18</v>
      </c>
      <c r="C1494" s="32">
        <v>0</v>
      </c>
    </row>
    <row r="1495" spans="1:3">
      <c r="A1495" s="32">
        <v>26400</v>
      </c>
      <c r="B1495" s="32" t="s">
        <v>14</v>
      </c>
      <c r="C1495" s="32">
        <v>1</v>
      </c>
    </row>
    <row r="1496" spans="1:3">
      <c r="A1496" s="32">
        <v>113913</v>
      </c>
      <c r="B1496" s="32" t="s">
        <v>18</v>
      </c>
      <c r="C1496" s="32">
        <v>0</v>
      </c>
    </row>
    <row r="1497" spans="1:3">
      <c r="A1497" s="32">
        <v>47737</v>
      </c>
      <c r="B1497" s="32" t="s">
        <v>14</v>
      </c>
      <c r="C1497" s="32">
        <v>0</v>
      </c>
    </row>
    <row r="1498" spans="1:3">
      <c r="A1498" s="32">
        <v>100139</v>
      </c>
      <c r="B1498" s="32" t="s">
        <v>18</v>
      </c>
      <c r="C1498" s="32">
        <v>0</v>
      </c>
    </row>
    <row r="1499" spans="1:3">
      <c r="A1499" s="32">
        <v>95105</v>
      </c>
      <c r="B1499" s="32" t="s">
        <v>14</v>
      </c>
      <c r="C1499" s="32">
        <v>0</v>
      </c>
    </row>
    <row r="1500" spans="1:3">
      <c r="A1500" s="32">
        <v>67005</v>
      </c>
      <c r="B1500" s="32" t="s">
        <v>14</v>
      </c>
      <c r="C1500" s="32">
        <v>0</v>
      </c>
    </row>
    <row r="1501" spans="1:3">
      <c r="A1501" s="32">
        <v>85464</v>
      </c>
      <c r="B1501" s="32" t="s">
        <v>18</v>
      </c>
      <c r="C1501" s="32">
        <v>1</v>
      </c>
    </row>
    <row r="1502" spans="1:3">
      <c r="A1502" s="32">
        <v>71376</v>
      </c>
      <c r="B1502" s="32" t="s">
        <v>14</v>
      </c>
      <c r="C1502" s="32">
        <v>0</v>
      </c>
    </row>
    <row r="1503" spans="1:3">
      <c r="A1503" s="32">
        <v>77275</v>
      </c>
      <c r="B1503" s="32" t="s">
        <v>14</v>
      </c>
      <c r="C1503" s="32">
        <v>0</v>
      </c>
    </row>
    <row r="1504" spans="1:3">
      <c r="A1504" s="32">
        <v>122901</v>
      </c>
      <c r="B1504" s="32"/>
      <c r="C1504" s="32">
        <v>0</v>
      </c>
    </row>
    <row r="1505" spans="1:3">
      <c r="A1505" s="32">
        <v>86703</v>
      </c>
      <c r="B1505" s="32" t="s">
        <v>14</v>
      </c>
      <c r="C1505" s="32">
        <v>0</v>
      </c>
    </row>
    <row r="1506" spans="1:3">
      <c r="A1506" s="32">
        <v>91741</v>
      </c>
      <c r="B1506" s="32" t="s">
        <v>14</v>
      </c>
      <c r="C1506" s="32">
        <v>1</v>
      </c>
    </row>
    <row r="1507" spans="1:3">
      <c r="A1507" s="32">
        <v>89976</v>
      </c>
      <c r="B1507" s="32" t="s">
        <v>18</v>
      </c>
      <c r="C1507" s="32">
        <v>0</v>
      </c>
    </row>
    <row r="1508" spans="1:3">
      <c r="A1508" s="32">
        <v>61406</v>
      </c>
      <c r="B1508" s="32" t="s">
        <v>14</v>
      </c>
      <c r="C1508" s="32">
        <v>0</v>
      </c>
    </row>
    <row r="1509" spans="1:3">
      <c r="A1509" s="32"/>
      <c r="B1509" s="32"/>
      <c r="C1509" s="32">
        <v>0</v>
      </c>
    </row>
    <row r="1510" spans="1:3">
      <c r="A1510" s="32">
        <v>71895</v>
      </c>
      <c r="B1510" s="32" t="s">
        <v>14</v>
      </c>
      <c r="C1510" s="32">
        <v>0</v>
      </c>
    </row>
    <row r="1511" spans="1:3">
      <c r="A1511" s="32">
        <v>67427</v>
      </c>
      <c r="B1511" s="32" t="s">
        <v>14</v>
      </c>
      <c r="C1511" s="32">
        <v>0</v>
      </c>
    </row>
    <row r="1512" spans="1:3">
      <c r="A1512" s="32">
        <v>102936</v>
      </c>
      <c r="B1512" s="32" t="s">
        <v>14</v>
      </c>
      <c r="C1512" s="32">
        <v>0</v>
      </c>
    </row>
    <row r="1513" spans="1:3">
      <c r="A1513" s="32">
        <v>45550</v>
      </c>
      <c r="B1513" s="32" t="s">
        <v>14</v>
      </c>
      <c r="C1513" s="32">
        <v>0</v>
      </c>
    </row>
    <row r="1514" spans="1:3">
      <c r="A1514" s="32">
        <v>182053</v>
      </c>
      <c r="B1514" s="32" t="s">
        <v>15</v>
      </c>
      <c r="C1514" s="32">
        <v>0</v>
      </c>
    </row>
    <row r="1515" spans="1:3">
      <c r="A1515" s="32">
        <v>107561</v>
      </c>
      <c r="B1515" s="32" t="s">
        <v>18</v>
      </c>
      <c r="C1515" s="32">
        <v>0</v>
      </c>
    </row>
    <row r="1516" spans="1:3">
      <c r="A1516" s="32">
        <v>60209</v>
      </c>
      <c r="B1516" s="32" t="s">
        <v>14</v>
      </c>
      <c r="C1516" s="32">
        <v>0</v>
      </c>
    </row>
    <row r="1517" spans="1:3">
      <c r="A1517" s="32">
        <v>58837</v>
      </c>
      <c r="B1517" s="32" t="s">
        <v>14</v>
      </c>
      <c r="C1517" s="32">
        <v>0</v>
      </c>
    </row>
    <row r="1518" spans="1:3">
      <c r="A1518" s="32">
        <v>47220</v>
      </c>
      <c r="B1518" s="32" t="s">
        <v>14</v>
      </c>
      <c r="C1518" s="32">
        <v>0</v>
      </c>
    </row>
    <row r="1519" spans="1:3">
      <c r="A1519" s="32">
        <v>107794</v>
      </c>
      <c r="B1519" s="32" t="s">
        <v>15</v>
      </c>
      <c r="C1519" s="32">
        <v>0</v>
      </c>
    </row>
    <row r="1520" spans="1:3">
      <c r="A1520" s="32">
        <v>113833</v>
      </c>
      <c r="B1520" s="32" t="s">
        <v>14</v>
      </c>
      <c r="C1520" s="32">
        <v>0</v>
      </c>
    </row>
    <row r="1521" spans="1:3">
      <c r="A1521" s="32">
        <v>87351</v>
      </c>
      <c r="B1521" s="32" t="s">
        <v>18</v>
      </c>
      <c r="C1521" s="32">
        <v>0</v>
      </c>
    </row>
    <row r="1522" spans="1:3">
      <c r="A1522" s="32">
        <v>55114</v>
      </c>
      <c r="B1522" s="32" t="s">
        <v>15</v>
      </c>
      <c r="C1522" s="32">
        <v>0</v>
      </c>
    </row>
    <row r="1523" spans="1:3">
      <c r="A1523" s="32">
        <v>80140</v>
      </c>
      <c r="B1523" s="32" t="s">
        <v>18</v>
      </c>
      <c r="C1523" s="32">
        <v>0</v>
      </c>
    </row>
    <row r="1524" spans="1:3">
      <c r="A1524" s="32">
        <v>84059</v>
      </c>
      <c r="B1524" s="32" t="s">
        <v>15</v>
      </c>
      <c r="C1524" s="32">
        <v>0</v>
      </c>
    </row>
    <row r="1525" spans="1:3">
      <c r="A1525" s="32">
        <v>86102</v>
      </c>
      <c r="B1525" s="32" t="s">
        <v>14</v>
      </c>
      <c r="C1525" s="32">
        <v>0</v>
      </c>
    </row>
    <row r="1526" spans="1:3">
      <c r="A1526" s="32">
        <v>139200</v>
      </c>
      <c r="B1526" s="32" t="s">
        <v>17</v>
      </c>
      <c r="C1526" s="32">
        <v>1</v>
      </c>
    </row>
    <row r="1527" spans="1:3">
      <c r="A1527" s="32">
        <v>66710</v>
      </c>
      <c r="B1527" s="32" t="s">
        <v>14</v>
      </c>
      <c r="C1527" s="32">
        <v>0</v>
      </c>
    </row>
    <row r="1528" spans="1:3">
      <c r="A1528" s="32">
        <v>65125</v>
      </c>
      <c r="B1528" s="32" t="s">
        <v>14</v>
      </c>
      <c r="C1528" s="32">
        <v>1</v>
      </c>
    </row>
    <row r="1529" spans="1:3">
      <c r="A1529" s="32">
        <v>73003</v>
      </c>
      <c r="B1529" s="32" t="s">
        <v>18</v>
      </c>
      <c r="C1529" s="32">
        <v>0</v>
      </c>
    </row>
    <row r="1530" spans="1:3">
      <c r="A1530" s="32">
        <v>103523</v>
      </c>
      <c r="B1530" s="32" t="s">
        <v>15</v>
      </c>
      <c r="C1530" s="32">
        <v>0</v>
      </c>
    </row>
    <row r="1531" spans="1:3">
      <c r="A1531" s="32">
        <v>181849</v>
      </c>
      <c r="B1531" s="32" t="s">
        <v>15</v>
      </c>
      <c r="C1531" s="32">
        <v>0</v>
      </c>
    </row>
    <row r="1532" spans="1:3">
      <c r="A1532" s="32">
        <v>81922</v>
      </c>
      <c r="B1532" s="32" t="s">
        <v>17</v>
      </c>
      <c r="C1532" s="32">
        <v>1</v>
      </c>
    </row>
    <row r="1533" spans="1:3">
      <c r="A1533" s="32">
        <v>48150</v>
      </c>
      <c r="B1533" s="32" t="s">
        <v>17</v>
      </c>
      <c r="C1533" s="32">
        <v>0</v>
      </c>
    </row>
    <row r="1534" spans="1:3">
      <c r="A1534" s="32">
        <v>73140</v>
      </c>
      <c r="B1534" s="32" t="s">
        <v>18</v>
      </c>
      <c r="C1534" s="32">
        <v>0</v>
      </c>
    </row>
    <row r="1535" spans="1:3">
      <c r="A1535" s="32">
        <v>75038</v>
      </c>
      <c r="B1535" s="32" t="s">
        <v>15</v>
      </c>
      <c r="C1535" s="32">
        <v>0</v>
      </c>
    </row>
    <row r="1536" spans="1:3">
      <c r="A1536" s="32">
        <v>196124</v>
      </c>
      <c r="B1536" s="32" t="s">
        <v>15</v>
      </c>
      <c r="C1536" s="32">
        <v>0</v>
      </c>
    </row>
    <row r="1537" spans="1:3">
      <c r="A1537" s="32">
        <v>79857</v>
      </c>
      <c r="B1537" s="32" t="s">
        <v>15</v>
      </c>
      <c r="C1537" s="32">
        <v>0</v>
      </c>
    </row>
    <row r="1538" spans="1:3">
      <c r="A1538" s="32">
        <v>79817</v>
      </c>
      <c r="B1538" s="32" t="s">
        <v>15</v>
      </c>
      <c r="C1538" s="32">
        <v>0</v>
      </c>
    </row>
    <row r="1539" spans="1:3">
      <c r="A1539" s="32">
        <v>66345</v>
      </c>
      <c r="B1539" s="32" t="s">
        <v>14</v>
      </c>
      <c r="C1539" s="32">
        <v>0</v>
      </c>
    </row>
    <row r="1540" spans="1:3">
      <c r="A1540" s="32">
        <v>80681</v>
      </c>
      <c r="B1540" s="32" t="s">
        <v>16</v>
      </c>
      <c r="C1540" s="32">
        <v>0</v>
      </c>
    </row>
    <row r="1541" spans="1:3">
      <c r="A1541" s="32">
        <v>71353</v>
      </c>
      <c r="B1541" s="32" t="s">
        <v>14</v>
      </c>
      <c r="C1541" s="32">
        <v>0</v>
      </c>
    </row>
    <row r="1542" spans="1:3">
      <c r="A1542" s="32">
        <v>52911</v>
      </c>
      <c r="B1542" s="32" t="s">
        <v>17</v>
      </c>
      <c r="C1542" s="32">
        <v>0</v>
      </c>
    </row>
    <row r="1543" spans="1:3">
      <c r="A1543" s="32">
        <v>89216</v>
      </c>
      <c r="B1543" s="32" t="s">
        <v>17</v>
      </c>
      <c r="C1543" s="32">
        <v>0</v>
      </c>
    </row>
    <row r="1544" spans="1:3">
      <c r="A1544" s="32">
        <v>195105</v>
      </c>
      <c r="B1544" s="32" t="s">
        <v>15</v>
      </c>
      <c r="C1544" s="32">
        <v>0</v>
      </c>
    </row>
    <row r="1545" spans="1:3">
      <c r="A1545" s="32">
        <v>63958</v>
      </c>
      <c r="B1545" s="32" t="s">
        <v>17</v>
      </c>
      <c r="C1545" s="32">
        <v>0</v>
      </c>
    </row>
    <row r="1546" spans="1:3">
      <c r="A1546" s="32">
        <v>53683</v>
      </c>
      <c r="B1546" s="32" t="s">
        <v>14</v>
      </c>
      <c r="C1546" s="32">
        <v>0</v>
      </c>
    </row>
    <row r="1547" spans="1:3">
      <c r="A1547" s="32">
        <v>28600</v>
      </c>
      <c r="B1547" s="32" t="s">
        <v>15</v>
      </c>
      <c r="C1547" s="32">
        <v>0</v>
      </c>
    </row>
    <row r="1548" spans="1:3">
      <c r="A1548" s="32">
        <v>59900</v>
      </c>
      <c r="B1548" s="32" t="s">
        <v>17</v>
      </c>
      <c r="C1548" s="32">
        <v>1</v>
      </c>
    </row>
    <row r="1549" spans="1:3">
      <c r="A1549" s="32">
        <v>71500</v>
      </c>
      <c r="B1549" s="32" t="s">
        <v>15</v>
      </c>
      <c r="C1549" s="32">
        <v>1</v>
      </c>
    </row>
    <row r="1550" spans="1:3">
      <c r="A1550" s="32">
        <v>82021</v>
      </c>
      <c r="B1550" s="32" t="s">
        <v>15</v>
      </c>
      <c r="C1550" s="32">
        <v>0</v>
      </c>
    </row>
    <row r="1551" spans="1:3">
      <c r="A1551" s="32">
        <v>69113</v>
      </c>
      <c r="B1551" s="32" t="s">
        <v>18</v>
      </c>
      <c r="C1551" s="32">
        <v>0</v>
      </c>
    </row>
    <row r="1552" spans="1:3">
      <c r="A1552" s="32">
        <v>101984</v>
      </c>
      <c r="B1552" s="32" t="s">
        <v>18</v>
      </c>
      <c r="C1552" s="32">
        <v>0</v>
      </c>
    </row>
    <row r="1553" spans="1:3">
      <c r="A1553" s="32">
        <v>214523</v>
      </c>
      <c r="B1553" s="32" t="s">
        <v>18</v>
      </c>
      <c r="C1553" s="32">
        <v>0</v>
      </c>
    </row>
    <row r="1554" spans="1:3">
      <c r="A1554" s="32">
        <v>79009</v>
      </c>
      <c r="B1554" s="32" t="s">
        <v>15</v>
      </c>
      <c r="C1554" s="32">
        <v>1</v>
      </c>
    </row>
    <row r="1555" spans="1:3">
      <c r="A1555" s="32"/>
      <c r="B1555" s="32" t="s">
        <v>14</v>
      </c>
      <c r="C1555" s="32">
        <v>1</v>
      </c>
    </row>
    <row r="1556" spans="1:3">
      <c r="A1556" s="32">
        <v>100332</v>
      </c>
      <c r="B1556" s="32" t="s">
        <v>18</v>
      </c>
      <c r="C1556" s="32">
        <v>0</v>
      </c>
    </row>
    <row r="1557" spans="1:3">
      <c r="A1557" s="32">
        <v>73121</v>
      </c>
      <c r="B1557" s="32"/>
      <c r="C1557" s="32">
        <v>0</v>
      </c>
    </row>
    <row r="1558" spans="1:3">
      <c r="A1558" s="32">
        <v>100909</v>
      </c>
      <c r="B1558" s="32" t="s">
        <v>18</v>
      </c>
      <c r="C1558" s="32">
        <v>0</v>
      </c>
    </row>
    <row r="1559" spans="1:3">
      <c r="A1559" s="32">
        <v>29374</v>
      </c>
      <c r="B1559" s="32" t="s">
        <v>15</v>
      </c>
      <c r="C1559" s="32">
        <v>0</v>
      </c>
    </row>
    <row r="1560" spans="1:3">
      <c r="A1560" s="32">
        <v>38246</v>
      </c>
      <c r="B1560" s="32" t="s">
        <v>14</v>
      </c>
      <c r="C1560" s="32">
        <v>0</v>
      </c>
    </row>
    <row r="1561" spans="1:3">
      <c r="A1561" s="32">
        <v>90727</v>
      </c>
      <c r="B1561" s="32" t="s">
        <v>17</v>
      </c>
      <c r="C1561" s="32">
        <v>0</v>
      </c>
    </row>
    <row r="1562" spans="1:3">
      <c r="A1562" s="32">
        <v>89553</v>
      </c>
      <c r="B1562" s="32"/>
      <c r="C1562" s="32">
        <v>0</v>
      </c>
    </row>
    <row r="1563" spans="1:3">
      <c r="A1563" s="32">
        <v>78051</v>
      </c>
      <c r="B1563" s="32" t="s">
        <v>15</v>
      </c>
      <c r="C1563" s="32">
        <v>0</v>
      </c>
    </row>
    <row r="1564" spans="1:3">
      <c r="A1564" s="32">
        <v>72873</v>
      </c>
      <c r="B1564" s="32" t="s">
        <v>18</v>
      </c>
      <c r="C1564" s="32">
        <v>0</v>
      </c>
    </row>
    <row r="1565" spans="1:3">
      <c r="A1565" s="32">
        <v>195284</v>
      </c>
      <c r="B1565" s="32" t="s">
        <v>15</v>
      </c>
      <c r="C1565" s="32">
        <v>0</v>
      </c>
    </row>
    <row r="1566" spans="1:3">
      <c r="A1566" s="32">
        <v>56600</v>
      </c>
      <c r="B1566" s="32" t="s">
        <v>14</v>
      </c>
      <c r="C1566" s="32">
        <v>0</v>
      </c>
    </row>
    <row r="1567" spans="1:3">
      <c r="A1567" s="32">
        <v>74016</v>
      </c>
      <c r="B1567" s="32" t="s">
        <v>14</v>
      </c>
      <c r="C1567" s="32">
        <v>0</v>
      </c>
    </row>
    <row r="1568" spans="1:3">
      <c r="A1568" s="32">
        <v>60716</v>
      </c>
      <c r="B1568" s="32" t="s">
        <v>14</v>
      </c>
      <c r="C1568" s="32">
        <v>0</v>
      </c>
    </row>
    <row r="1569" spans="1:3">
      <c r="A1569" s="32">
        <v>44849</v>
      </c>
      <c r="B1569" s="32" t="s">
        <v>17</v>
      </c>
      <c r="C1569" s="32">
        <v>0</v>
      </c>
    </row>
    <row r="1570" spans="1:3">
      <c r="A1570" s="32">
        <v>27439</v>
      </c>
      <c r="B1570" s="32"/>
      <c r="C1570" s="32">
        <v>0</v>
      </c>
    </row>
    <row r="1571" spans="1:3">
      <c r="A1571" s="32">
        <v>87684</v>
      </c>
      <c r="B1571" s="32" t="s">
        <v>18</v>
      </c>
      <c r="C1571" s="32">
        <v>0</v>
      </c>
    </row>
    <row r="1572" spans="1:3">
      <c r="A1572" s="32">
        <v>202186</v>
      </c>
      <c r="B1572" s="32" t="s">
        <v>19</v>
      </c>
      <c r="C1572" s="32">
        <v>0</v>
      </c>
    </row>
    <row r="1573" spans="1:3">
      <c r="A1573" s="32">
        <v>144830</v>
      </c>
      <c r="B1573" s="32" t="s">
        <v>18</v>
      </c>
      <c r="C1573" s="32">
        <v>0</v>
      </c>
    </row>
    <row r="1574" spans="1:3">
      <c r="A1574" s="32">
        <v>200480</v>
      </c>
      <c r="B1574" s="32" t="s">
        <v>19</v>
      </c>
      <c r="C1574" s="32">
        <v>0</v>
      </c>
    </row>
    <row r="1575" spans="1:3">
      <c r="A1575" s="32">
        <v>74875</v>
      </c>
      <c r="B1575" s="32" t="s">
        <v>14</v>
      </c>
      <c r="C1575" s="32">
        <v>0</v>
      </c>
    </row>
    <row r="1576" spans="1:3">
      <c r="A1576" s="32">
        <v>61395</v>
      </c>
      <c r="B1576" s="32" t="s">
        <v>14</v>
      </c>
      <c r="C1576" s="32">
        <v>0</v>
      </c>
    </row>
    <row r="1577" spans="1:3">
      <c r="A1577" s="32">
        <v>80643</v>
      </c>
      <c r="B1577" s="32" t="s">
        <v>14</v>
      </c>
      <c r="C1577" s="32">
        <v>0</v>
      </c>
    </row>
    <row r="1578" spans="1:3">
      <c r="A1578" s="32">
        <v>82738</v>
      </c>
      <c r="B1578" s="32" t="s">
        <v>14</v>
      </c>
      <c r="C1578" s="32">
        <v>0</v>
      </c>
    </row>
    <row r="1579" spans="1:3">
      <c r="A1579" s="32">
        <v>122169</v>
      </c>
      <c r="B1579" s="32" t="s">
        <v>15</v>
      </c>
      <c r="C1579" s="32">
        <v>0</v>
      </c>
    </row>
    <row r="1580" spans="1:3">
      <c r="A1580" s="32">
        <v>87547</v>
      </c>
      <c r="B1580" s="32" t="s">
        <v>14</v>
      </c>
      <c r="C1580" s="32">
        <v>0</v>
      </c>
    </row>
    <row r="1581" spans="1:3">
      <c r="A1581" s="32">
        <v>215014</v>
      </c>
      <c r="B1581" s="32" t="s">
        <v>18</v>
      </c>
      <c r="C1581" s="32">
        <v>0</v>
      </c>
    </row>
    <row r="1582" spans="1:3">
      <c r="A1582" s="32">
        <v>63337</v>
      </c>
      <c r="B1582" s="32" t="s">
        <v>17</v>
      </c>
      <c r="C1582" s="32">
        <v>0</v>
      </c>
    </row>
    <row r="1583" spans="1:3">
      <c r="A1583" s="32">
        <v>71645</v>
      </c>
      <c r="B1583" s="32" t="s">
        <v>14</v>
      </c>
      <c r="C1583" s="32">
        <v>0</v>
      </c>
    </row>
    <row r="1584" spans="1:3">
      <c r="A1584" s="32">
        <v>89099</v>
      </c>
      <c r="B1584" s="32" t="s">
        <v>18</v>
      </c>
      <c r="C1584" s="32">
        <v>0</v>
      </c>
    </row>
    <row r="1585" spans="1:3">
      <c r="A1585" s="32">
        <v>75647</v>
      </c>
      <c r="B1585" s="32" t="s">
        <v>15</v>
      </c>
      <c r="C1585" s="32">
        <v>0</v>
      </c>
    </row>
    <row r="1586" spans="1:3">
      <c r="A1586" s="32">
        <v>58336</v>
      </c>
      <c r="B1586" s="32" t="s">
        <v>15</v>
      </c>
      <c r="C1586" s="32">
        <v>0</v>
      </c>
    </row>
    <row r="1587" spans="1:3">
      <c r="A1587" s="32">
        <v>86862</v>
      </c>
      <c r="B1587" s="32" t="s">
        <v>18</v>
      </c>
      <c r="C1587" s="32">
        <v>0</v>
      </c>
    </row>
    <row r="1588" spans="1:3">
      <c r="A1588" s="32">
        <v>38952</v>
      </c>
      <c r="B1588" s="32" t="s">
        <v>15</v>
      </c>
      <c r="C1588" s="32">
        <v>1</v>
      </c>
    </row>
    <row r="1589" spans="1:3">
      <c r="A1589" s="32">
        <v>75937.5</v>
      </c>
      <c r="B1589" s="32" t="s">
        <v>14</v>
      </c>
      <c r="C1589" s="32">
        <v>1</v>
      </c>
    </row>
    <row r="1590" spans="1:3">
      <c r="A1590" s="32">
        <v>83000</v>
      </c>
      <c r="B1590" s="32" t="s">
        <v>18</v>
      </c>
      <c r="C1590" s="32">
        <v>1</v>
      </c>
    </row>
    <row r="1591" spans="1:3">
      <c r="A1591" s="32">
        <v>83000</v>
      </c>
      <c r="B1591" s="32"/>
      <c r="C1591" s="32">
        <v>1</v>
      </c>
    </row>
    <row r="1592" spans="1:3">
      <c r="A1592" s="32">
        <v>73636</v>
      </c>
      <c r="B1592" s="32" t="s">
        <v>18</v>
      </c>
      <c r="C1592" s="32">
        <v>0</v>
      </c>
    </row>
    <row r="1593" spans="1:3">
      <c r="A1593" s="32">
        <v>81099</v>
      </c>
      <c r="B1593" s="32" t="s">
        <v>14</v>
      </c>
      <c r="C1593" s="32">
        <v>0</v>
      </c>
    </row>
    <row r="1594" spans="1:3">
      <c r="A1594" s="32">
        <v>37717</v>
      </c>
      <c r="B1594" s="32" t="s">
        <v>17</v>
      </c>
      <c r="C1594" s="32">
        <v>0</v>
      </c>
    </row>
    <row r="1595" spans="1:3">
      <c r="A1595" s="32">
        <v>118861</v>
      </c>
      <c r="B1595" s="32" t="s">
        <v>14</v>
      </c>
      <c r="C1595" s="32">
        <v>0</v>
      </c>
    </row>
    <row r="1596" spans="1:3">
      <c r="A1596" s="32">
        <v>64037</v>
      </c>
      <c r="B1596" s="32" t="s">
        <v>14</v>
      </c>
      <c r="C1596" s="32">
        <v>0</v>
      </c>
    </row>
    <row r="1597" spans="1:3">
      <c r="A1597" s="32">
        <v>69864</v>
      </c>
      <c r="B1597" s="32" t="s">
        <v>14</v>
      </c>
      <c r="C1597" s="32">
        <v>0</v>
      </c>
    </row>
    <row r="1598" spans="1:3">
      <c r="A1598" s="32">
        <v>36922</v>
      </c>
      <c r="B1598" s="32" t="s">
        <v>15</v>
      </c>
      <c r="C1598" s="32">
        <v>0</v>
      </c>
    </row>
    <row r="1599" spans="1:3">
      <c r="A1599" s="32">
        <v>94599</v>
      </c>
      <c r="B1599" s="32" t="s">
        <v>14</v>
      </c>
      <c r="C1599" s="32">
        <v>0</v>
      </c>
    </row>
    <row r="1600" spans="1:3">
      <c r="A1600" s="32">
        <v>78851</v>
      </c>
      <c r="B1600" s="32" t="s">
        <v>15</v>
      </c>
      <c r="C1600" s="32">
        <v>0</v>
      </c>
    </row>
    <row r="1601" spans="1:3">
      <c r="A1601" s="32">
        <v>108515</v>
      </c>
      <c r="B1601" s="32" t="s">
        <v>14</v>
      </c>
      <c r="C1601" s="32">
        <v>0</v>
      </c>
    </row>
    <row r="1602" spans="1:3">
      <c r="A1602" s="32"/>
      <c r="B1602" s="32" t="s">
        <v>18</v>
      </c>
      <c r="C1602" s="32">
        <v>1</v>
      </c>
    </row>
    <row r="1603" spans="1:3">
      <c r="A1603" s="32">
        <v>69774</v>
      </c>
      <c r="B1603" s="32" t="s">
        <v>17</v>
      </c>
      <c r="C1603" s="32">
        <v>1</v>
      </c>
    </row>
    <row r="1604" spans="1:3">
      <c r="A1604" s="32">
        <v>107092</v>
      </c>
      <c r="B1604" s="32" t="s">
        <v>18</v>
      </c>
      <c r="C1604" s="32">
        <v>0</v>
      </c>
    </row>
    <row r="1605" spans="1:3">
      <c r="A1605" s="32">
        <v>128462</v>
      </c>
      <c r="B1605" s="32" t="s">
        <v>15</v>
      </c>
      <c r="C1605" s="32">
        <v>0</v>
      </c>
    </row>
    <row r="1606" spans="1:3">
      <c r="A1606" s="32">
        <v>33353</v>
      </c>
      <c r="B1606" s="32" t="s">
        <v>15</v>
      </c>
      <c r="C1606" s="32">
        <v>0</v>
      </c>
    </row>
    <row r="1607" spans="1:3">
      <c r="A1607" s="32">
        <v>50000</v>
      </c>
      <c r="B1607" s="32" t="s">
        <v>14</v>
      </c>
      <c r="C1607" s="32">
        <v>0</v>
      </c>
    </row>
    <row r="1608" spans="1:3">
      <c r="A1608" s="32">
        <v>72500</v>
      </c>
      <c r="B1608" s="32" t="s">
        <v>14</v>
      </c>
      <c r="C1608" s="32">
        <v>1</v>
      </c>
    </row>
    <row r="1609" spans="1:3">
      <c r="A1609" s="32">
        <v>60000</v>
      </c>
      <c r="B1609" s="32" t="s">
        <v>14</v>
      </c>
      <c r="C1609" s="32">
        <v>1</v>
      </c>
    </row>
    <row r="1610" spans="1:3">
      <c r="A1610" s="32">
        <v>118914</v>
      </c>
      <c r="B1610" s="32" t="s">
        <v>18</v>
      </c>
      <c r="C1610" s="32">
        <v>0</v>
      </c>
    </row>
    <row r="1611" spans="1:3">
      <c r="A1611" s="32">
        <v>47042</v>
      </c>
      <c r="B1611" s="32" t="s">
        <v>14</v>
      </c>
      <c r="C1611" s="32">
        <v>0</v>
      </c>
    </row>
    <row r="1612" spans="1:3">
      <c r="A1612" s="32">
        <v>56514</v>
      </c>
      <c r="B1612" s="32" t="s">
        <v>14</v>
      </c>
      <c r="C1612" s="32">
        <v>0</v>
      </c>
    </row>
    <row r="1613" spans="1:3">
      <c r="A1613" s="32">
        <v>51821</v>
      </c>
      <c r="B1613" s="32" t="s">
        <v>14</v>
      </c>
      <c r="C1613" s="32">
        <v>0</v>
      </c>
    </row>
    <row r="1614" spans="1:3">
      <c r="A1614" s="32">
        <v>71105</v>
      </c>
      <c r="B1614" s="32" t="s">
        <v>18</v>
      </c>
      <c r="C1614" s="32">
        <v>0</v>
      </c>
    </row>
    <row r="1615" spans="1:3">
      <c r="A1615" s="32">
        <v>72460</v>
      </c>
      <c r="B1615" s="32" t="s">
        <v>14</v>
      </c>
      <c r="C1615" s="32">
        <v>0</v>
      </c>
    </row>
    <row r="1616" spans="1:3">
      <c r="A1616" s="32">
        <v>198705</v>
      </c>
      <c r="B1616" s="32" t="s">
        <v>15</v>
      </c>
      <c r="C1616" s="32">
        <v>0</v>
      </c>
    </row>
    <row r="1617" spans="1:3">
      <c r="A1617" s="32">
        <v>101219</v>
      </c>
      <c r="B1617" s="32" t="s">
        <v>18</v>
      </c>
      <c r="C1617" s="32">
        <v>0</v>
      </c>
    </row>
    <row r="1618" spans="1:3">
      <c r="A1618" s="32">
        <v>36474</v>
      </c>
      <c r="B1618" s="32" t="s">
        <v>14</v>
      </c>
      <c r="C1618" s="32">
        <v>0</v>
      </c>
    </row>
    <row r="1619" spans="1:3">
      <c r="A1619" s="32">
        <v>58947</v>
      </c>
      <c r="B1619" s="32" t="s">
        <v>14</v>
      </c>
      <c r="C1619" s="32">
        <v>0</v>
      </c>
    </row>
    <row r="1620" spans="1:3">
      <c r="A1620" s="32">
        <v>67940</v>
      </c>
      <c r="B1620" s="32" t="s">
        <v>17</v>
      </c>
      <c r="C1620" s="32">
        <v>1</v>
      </c>
    </row>
    <row r="1621" spans="1:3">
      <c r="A1621" s="32">
        <v>91342</v>
      </c>
      <c r="B1621" s="32" t="s">
        <v>17</v>
      </c>
      <c r="C1621" s="32">
        <v>0</v>
      </c>
    </row>
    <row r="1622" spans="1:3">
      <c r="A1622" s="32">
        <v>85090</v>
      </c>
      <c r="B1622" s="32" t="s">
        <v>14</v>
      </c>
      <c r="C1622" s="32">
        <v>0</v>
      </c>
    </row>
    <row r="1623" spans="1:3">
      <c r="A1623" s="32">
        <v>117927</v>
      </c>
      <c r="B1623" s="32" t="s">
        <v>18</v>
      </c>
      <c r="C1623" s="32">
        <v>0</v>
      </c>
    </row>
    <row r="1624" spans="1:3">
      <c r="A1624" s="32">
        <v>68239</v>
      </c>
      <c r="B1624" s="32" t="s">
        <v>14</v>
      </c>
      <c r="C1624" s="32">
        <v>1</v>
      </c>
    </row>
    <row r="1625" spans="1:3">
      <c r="A1625" s="32">
        <v>72399</v>
      </c>
      <c r="B1625" s="32" t="s">
        <v>14</v>
      </c>
      <c r="C1625" s="32">
        <v>1</v>
      </c>
    </row>
    <row r="1626" spans="1:3">
      <c r="A1626" s="32">
        <v>63646</v>
      </c>
      <c r="B1626" s="32" t="s">
        <v>14</v>
      </c>
      <c r="C1626" s="32">
        <v>0</v>
      </c>
    </row>
    <row r="1627" spans="1:3">
      <c r="A1627" s="32">
        <v>80313</v>
      </c>
      <c r="B1627" s="32" t="s">
        <v>15</v>
      </c>
      <c r="C1627" s="32">
        <v>0</v>
      </c>
    </row>
    <row r="1628" spans="1:3">
      <c r="A1628" s="32">
        <v>59097</v>
      </c>
      <c r="B1628" s="32" t="s">
        <v>14</v>
      </c>
      <c r="C1628" s="32">
        <v>0</v>
      </c>
    </row>
    <row r="1629" spans="1:3">
      <c r="A1629" s="32">
        <v>69125</v>
      </c>
      <c r="B1629" s="32"/>
      <c r="C1629" s="32">
        <v>0</v>
      </c>
    </row>
    <row r="1630" spans="1:3">
      <c r="A1630" s="32">
        <v>91737</v>
      </c>
      <c r="B1630" s="32" t="s">
        <v>14</v>
      </c>
      <c r="C1630" s="32">
        <v>0</v>
      </c>
    </row>
    <row r="1631" spans="1:3">
      <c r="A1631" s="32">
        <v>82252</v>
      </c>
      <c r="B1631" s="32" t="s">
        <v>15</v>
      </c>
      <c r="C1631" s="32">
        <v>0</v>
      </c>
    </row>
    <row r="1632" spans="1:3">
      <c r="A1632" s="32">
        <v>85000</v>
      </c>
      <c r="B1632" s="32" t="s">
        <v>14</v>
      </c>
      <c r="C1632" s="32">
        <v>0</v>
      </c>
    </row>
    <row r="1633" spans="1:3">
      <c r="A1633" s="32">
        <v>85000</v>
      </c>
      <c r="B1633" s="32" t="s">
        <v>17</v>
      </c>
      <c r="C1633" s="32">
        <v>1</v>
      </c>
    </row>
    <row r="1634" spans="1:3">
      <c r="A1634" s="32">
        <v>78000</v>
      </c>
      <c r="B1634" s="32" t="s">
        <v>15</v>
      </c>
      <c r="C1634" s="32">
        <v>1</v>
      </c>
    </row>
    <row r="1635" spans="1:3">
      <c r="A1635" s="32">
        <v>93707</v>
      </c>
      <c r="B1635" s="32" t="s">
        <v>14</v>
      </c>
      <c r="C1635" s="32">
        <v>1</v>
      </c>
    </row>
    <row r="1636" spans="1:3">
      <c r="A1636" s="32">
        <v>62116</v>
      </c>
      <c r="B1636" s="32" t="s">
        <v>17</v>
      </c>
      <c r="C1636" s="32">
        <v>0</v>
      </c>
    </row>
    <row r="1637" spans="1:3">
      <c r="A1637" s="32">
        <v>86227</v>
      </c>
      <c r="B1637" s="32" t="s">
        <v>17</v>
      </c>
      <c r="C1637" s="32">
        <v>0</v>
      </c>
    </row>
    <row r="1638" spans="1:3">
      <c r="A1638" s="32">
        <v>76055</v>
      </c>
      <c r="B1638" s="32" t="s">
        <v>14</v>
      </c>
      <c r="C1638" s="32">
        <v>0</v>
      </c>
    </row>
    <row r="1639" spans="1:3">
      <c r="A1639" s="32">
        <v>74500</v>
      </c>
      <c r="B1639" s="32" t="s">
        <v>18</v>
      </c>
      <c r="C1639" s="32">
        <v>0</v>
      </c>
    </row>
    <row r="1640" spans="1:3">
      <c r="A1640" s="32">
        <v>86987</v>
      </c>
      <c r="B1640" s="32" t="s">
        <v>14</v>
      </c>
      <c r="C1640" s="32">
        <v>0</v>
      </c>
    </row>
    <row r="1641" spans="1:3">
      <c r="A1641" s="32">
        <v>103016</v>
      </c>
      <c r="B1641" s="32" t="s">
        <v>17</v>
      </c>
      <c r="C1641" s="32">
        <v>0</v>
      </c>
    </row>
    <row r="1642" spans="1:3">
      <c r="A1642" s="32">
        <v>67931</v>
      </c>
      <c r="B1642" s="32" t="s">
        <v>17</v>
      </c>
      <c r="C1642" s="32">
        <v>0</v>
      </c>
    </row>
    <row r="1643" spans="1:3">
      <c r="A1643" s="32">
        <v>83334</v>
      </c>
      <c r="B1643" s="32" t="s">
        <v>14</v>
      </c>
      <c r="C1643" s="32">
        <v>0</v>
      </c>
    </row>
    <row r="1644" spans="1:3">
      <c r="A1644" s="32">
        <v>110617</v>
      </c>
      <c r="B1644" s="32" t="s">
        <v>14</v>
      </c>
      <c r="C1644" s="32">
        <v>0</v>
      </c>
    </row>
    <row r="1645" spans="1:3">
      <c r="A1645" s="32">
        <v>107600</v>
      </c>
      <c r="B1645" s="32" t="s">
        <v>14</v>
      </c>
      <c r="C1645" s="32">
        <v>0</v>
      </c>
    </row>
    <row r="1646" spans="1:3">
      <c r="A1646" s="32">
        <v>86216</v>
      </c>
      <c r="B1646" s="32" t="s">
        <v>14</v>
      </c>
      <c r="C1646" s="32">
        <v>0</v>
      </c>
    </row>
    <row r="1647" spans="1:3">
      <c r="A1647" s="32">
        <v>93328</v>
      </c>
      <c r="B1647" s="32" t="s">
        <v>15</v>
      </c>
      <c r="C1647" s="32">
        <v>1</v>
      </c>
    </row>
    <row r="1648" spans="1:3">
      <c r="A1648" s="32">
        <v>125325</v>
      </c>
      <c r="B1648" s="32" t="s">
        <v>19</v>
      </c>
      <c r="C1648" s="32">
        <v>0</v>
      </c>
    </row>
    <row r="1649" spans="1:3">
      <c r="A1649" s="32">
        <v>61618</v>
      </c>
      <c r="B1649" s="32" t="s">
        <v>15</v>
      </c>
      <c r="C1649" s="32">
        <v>0</v>
      </c>
    </row>
    <row r="1650" spans="1:3">
      <c r="A1650" s="32">
        <v>102263</v>
      </c>
      <c r="B1650" s="32" t="s">
        <v>18</v>
      </c>
      <c r="C1650" s="32">
        <v>0</v>
      </c>
    </row>
    <row r="1651" spans="1:3">
      <c r="A1651" s="32">
        <v>108092</v>
      </c>
      <c r="B1651" s="32" t="s">
        <v>18</v>
      </c>
      <c r="C1651" s="32">
        <v>1</v>
      </c>
    </row>
    <row r="1652" spans="1:3">
      <c r="A1652" s="32">
        <v>65769</v>
      </c>
      <c r="B1652" s="32" t="s">
        <v>14</v>
      </c>
      <c r="C1652" s="32">
        <v>0</v>
      </c>
    </row>
    <row r="1653" spans="1:3">
      <c r="A1653" s="32">
        <v>30436</v>
      </c>
      <c r="B1653" s="32" t="s">
        <v>15</v>
      </c>
      <c r="C1653" s="32">
        <v>0</v>
      </c>
    </row>
    <row r="1654" spans="1:3">
      <c r="A1654" s="32">
        <v>57132</v>
      </c>
      <c r="B1654" s="32" t="s">
        <v>14</v>
      </c>
      <c r="C1654" s="32">
        <v>0</v>
      </c>
    </row>
    <row r="1655" spans="1:3">
      <c r="A1655" s="32">
        <v>65535</v>
      </c>
      <c r="B1655" s="32" t="s">
        <v>17</v>
      </c>
      <c r="C1655" s="32">
        <v>0</v>
      </c>
    </row>
    <row r="1656" spans="1:3">
      <c r="A1656" s="32">
        <v>78004</v>
      </c>
      <c r="B1656" s="32" t="s">
        <v>15</v>
      </c>
      <c r="C1656" s="32">
        <v>0</v>
      </c>
    </row>
    <row r="1657" spans="1:3">
      <c r="A1657" s="32">
        <v>82218</v>
      </c>
      <c r="B1657" s="32" t="s">
        <v>15</v>
      </c>
      <c r="C1657" s="32">
        <v>0</v>
      </c>
    </row>
    <row r="1658" spans="1:3">
      <c r="A1658" s="32">
        <v>125552</v>
      </c>
      <c r="B1658" s="32" t="s">
        <v>15</v>
      </c>
      <c r="C1658" s="32">
        <v>0</v>
      </c>
    </row>
    <row r="1659" spans="1:3">
      <c r="A1659" s="32">
        <v>137385</v>
      </c>
      <c r="B1659" s="32" t="s">
        <v>18</v>
      </c>
      <c r="C1659" s="32">
        <v>0</v>
      </c>
    </row>
    <row r="1660" spans="1:3">
      <c r="A1660" s="32">
        <v>51984</v>
      </c>
      <c r="B1660" s="32" t="s">
        <v>14</v>
      </c>
      <c r="C1660" s="32">
        <v>0</v>
      </c>
    </row>
    <row r="1661" spans="1:3">
      <c r="A1661" s="32">
        <v>59515</v>
      </c>
      <c r="B1661" s="32" t="s">
        <v>15</v>
      </c>
      <c r="C1661" s="32">
        <v>0</v>
      </c>
    </row>
    <row r="1662" spans="1:3">
      <c r="A1662" s="32">
        <v>51246</v>
      </c>
      <c r="B1662" s="32" t="s">
        <v>14</v>
      </c>
      <c r="C1662" s="32">
        <v>0</v>
      </c>
    </row>
    <row r="1663" spans="1:3">
      <c r="A1663" s="32">
        <v>91614</v>
      </c>
      <c r="B1663" s="32" t="s">
        <v>15</v>
      </c>
      <c r="C1663" s="32">
        <v>0</v>
      </c>
    </row>
    <row r="1664" spans="1:3">
      <c r="A1664" s="32">
        <v>69786</v>
      </c>
      <c r="B1664" s="32" t="s">
        <v>17</v>
      </c>
      <c r="C1664" s="32">
        <v>0</v>
      </c>
    </row>
    <row r="1665" spans="1:3">
      <c r="A1665" s="32">
        <v>110250</v>
      </c>
      <c r="B1665" s="32" t="s">
        <v>14</v>
      </c>
      <c r="C1665" s="32">
        <v>0</v>
      </c>
    </row>
    <row r="1666" spans="1:3">
      <c r="A1666" s="32">
        <v>140781</v>
      </c>
      <c r="B1666" s="32" t="s">
        <v>18</v>
      </c>
      <c r="C1666" s="32">
        <v>0</v>
      </c>
    </row>
    <row r="1667" spans="1:3">
      <c r="A1667" s="32">
        <v>63800</v>
      </c>
      <c r="B1667" s="32" t="s">
        <v>14</v>
      </c>
      <c r="C1667" s="32">
        <v>0</v>
      </c>
    </row>
    <row r="1668" spans="1:3">
      <c r="A1668" s="32">
        <v>79000</v>
      </c>
      <c r="B1668" s="32" t="s">
        <v>17</v>
      </c>
      <c r="C1668" s="32">
        <v>1</v>
      </c>
    </row>
    <row r="1669" spans="1:3">
      <c r="A1669" s="32">
        <v>54299</v>
      </c>
      <c r="B1669" s="32" t="s">
        <v>14</v>
      </c>
      <c r="C1669" s="32">
        <v>0</v>
      </c>
    </row>
    <row r="1670" spans="1:3">
      <c r="A1670" s="32">
        <v>86913</v>
      </c>
      <c r="B1670" s="32" t="s">
        <v>15</v>
      </c>
      <c r="C1670" s="32">
        <v>0</v>
      </c>
    </row>
    <row r="1671" spans="1:3">
      <c r="A1671" s="32">
        <v>109386</v>
      </c>
      <c r="B1671" s="32" t="s">
        <v>18</v>
      </c>
      <c r="C1671" s="32">
        <v>0</v>
      </c>
    </row>
    <row r="1672" spans="1:3">
      <c r="A1672" s="32">
        <v>128780</v>
      </c>
      <c r="B1672" s="32" t="s">
        <v>15</v>
      </c>
      <c r="C1672" s="32">
        <v>1</v>
      </c>
    </row>
    <row r="1673" spans="1:3">
      <c r="A1673" s="32">
        <v>64130</v>
      </c>
      <c r="B1673" s="32" t="s">
        <v>17</v>
      </c>
      <c r="C1673" s="32">
        <v>0</v>
      </c>
    </row>
    <row r="1674" spans="1:3">
      <c r="A1674" s="32">
        <v>39433</v>
      </c>
      <c r="B1674" s="32" t="s">
        <v>14</v>
      </c>
      <c r="C1674" s="32">
        <v>0</v>
      </c>
    </row>
    <row r="1675" spans="1:3">
      <c r="A1675" s="32">
        <v>87000</v>
      </c>
      <c r="B1675" s="32" t="s">
        <v>17</v>
      </c>
      <c r="C1675" s="32">
        <v>0</v>
      </c>
    </row>
    <row r="1676" spans="1:3">
      <c r="A1676" s="32">
        <v>122788</v>
      </c>
      <c r="B1676" s="32" t="s">
        <v>14</v>
      </c>
      <c r="C1676" s="32">
        <v>0</v>
      </c>
    </row>
    <row r="1677" spans="1:3">
      <c r="A1677" s="32">
        <v>68211</v>
      </c>
      <c r="B1677" s="32" t="s">
        <v>15</v>
      </c>
      <c r="C1677" s="32">
        <v>0</v>
      </c>
    </row>
    <row r="1678" spans="1:3">
      <c r="A1678" s="32">
        <v>80963</v>
      </c>
      <c r="B1678" s="32" t="s">
        <v>18</v>
      </c>
      <c r="C1678" s="32">
        <v>0</v>
      </c>
    </row>
    <row r="1679" spans="1:3">
      <c r="A1679" s="32">
        <v>144178</v>
      </c>
      <c r="B1679" s="32" t="s">
        <v>18</v>
      </c>
      <c r="C1679" s="32">
        <v>0</v>
      </c>
    </row>
    <row r="1680" spans="1:3">
      <c r="A1680" s="32">
        <v>77870</v>
      </c>
      <c r="B1680" s="32" t="s">
        <v>14</v>
      </c>
      <c r="C1680" s="32">
        <v>1</v>
      </c>
    </row>
    <row r="1681" spans="1:3">
      <c r="A1681" s="32">
        <v>72000</v>
      </c>
      <c r="B1681" s="32" t="s">
        <v>14</v>
      </c>
      <c r="C1681" s="32">
        <v>1</v>
      </c>
    </row>
    <row r="1682" spans="1:3">
      <c r="A1682" s="32">
        <v>59948</v>
      </c>
      <c r="B1682" s="32" t="s">
        <v>15</v>
      </c>
      <c r="C1682" s="32">
        <v>0</v>
      </c>
    </row>
    <row r="1683" spans="1:3">
      <c r="A1683" s="32">
        <v>52544</v>
      </c>
      <c r="B1683" s="32" t="s">
        <v>14</v>
      </c>
      <c r="C1683" s="32">
        <v>0</v>
      </c>
    </row>
    <row r="1684" spans="1:3">
      <c r="A1684" s="32">
        <v>105403</v>
      </c>
      <c r="B1684" s="32" t="s">
        <v>18</v>
      </c>
      <c r="C1684" s="32">
        <v>0</v>
      </c>
    </row>
    <row r="1685" spans="1:3">
      <c r="A1685" s="32">
        <v>48574</v>
      </c>
      <c r="B1685" s="32" t="s">
        <v>15</v>
      </c>
      <c r="C1685" s="32">
        <v>1</v>
      </c>
    </row>
    <row r="1686" spans="1:3">
      <c r="A1686" s="32">
        <v>227295</v>
      </c>
      <c r="B1686" s="32" t="s">
        <v>18</v>
      </c>
      <c r="C1686" s="32">
        <v>0</v>
      </c>
    </row>
    <row r="1687" spans="1:3">
      <c r="A1687" s="32">
        <v>110902</v>
      </c>
      <c r="B1687" s="32" t="s">
        <v>14</v>
      </c>
      <c r="C1687" s="32">
        <v>0</v>
      </c>
    </row>
    <row r="1688" spans="1:3">
      <c r="A1688" s="32">
        <v>107895</v>
      </c>
      <c r="B1688" s="32" t="s">
        <v>17</v>
      </c>
      <c r="C1688" s="32">
        <v>0</v>
      </c>
    </row>
    <row r="1689" spans="1:3">
      <c r="A1689" s="32"/>
      <c r="B1689" s="32" t="s">
        <v>14</v>
      </c>
      <c r="C1689" s="32">
        <v>1</v>
      </c>
    </row>
    <row r="1690" spans="1:3">
      <c r="A1690" s="32">
        <v>104371</v>
      </c>
      <c r="B1690" s="32" t="s">
        <v>17</v>
      </c>
      <c r="C1690" s="32">
        <v>0</v>
      </c>
    </row>
    <row r="1691" spans="1:3">
      <c r="A1691" s="32">
        <v>208924</v>
      </c>
      <c r="B1691" s="32" t="s">
        <v>19</v>
      </c>
      <c r="C1691" s="32">
        <v>0</v>
      </c>
    </row>
    <row r="1692" spans="1:3">
      <c r="A1692" s="32">
        <v>143915</v>
      </c>
      <c r="B1692" s="32" t="s">
        <v>18</v>
      </c>
      <c r="C1692" s="32">
        <v>0</v>
      </c>
    </row>
    <row r="1693" spans="1:3">
      <c r="A1693" s="32">
        <v>105454</v>
      </c>
      <c r="B1693" s="32" t="s">
        <v>18</v>
      </c>
      <c r="C1693" s="32">
        <v>0</v>
      </c>
    </row>
    <row r="1694" spans="1:3">
      <c r="A1694" s="32">
        <v>74842</v>
      </c>
      <c r="B1694" s="32" t="s">
        <v>14</v>
      </c>
      <c r="C1694" s="32">
        <v>0</v>
      </c>
    </row>
    <row r="1695" spans="1:3">
      <c r="A1695" s="32">
        <v>123415</v>
      </c>
      <c r="B1695" s="32" t="s">
        <v>15</v>
      </c>
      <c r="C1695" s="32">
        <v>0</v>
      </c>
    </row>
    <row r="1696" spans="1:3">
      <c r="A1696" s="32">
        <v>126479</v>
      </c>
      <c r="B1696" s="32" t="s">
        <v>14</v>
      </c>
      <c r="C1696" s="32">
        <v>0</v>
      </c>
    </row>
    <row r="1697" spans="1:3">
      <c r="A1697" s="32">
        <v>74204</v>
      </c>
      <c r="B1697" s="32" t="s">
        <v>15</v>
      </c>
      <c r="C1697" s="32">
        <v>0</v>
      </c>
    </row>
    <row r="1698" spans="1:3">
      <c r="A1698" s="32">
        <v>59947</v>
      </c>
      <c r="B1698" s="32" t="s">
        <v>14</v>
      </c>
      <c r="C1698" s="32">
        <v>0</v>
      </c>
    </row>
    <row r="1699" spans="1:3">
      <c r="A1699" s="32">
        <v>69076</v>
      </c>
      <c r="B1699" s="32" t="s">
        <v>17</v>
      </c>
      <c r="C1699" s="32">
        <v>0</v>
      </c>
    </row>
    <row r="1700" spans="1:3">
      <c r="A1700" s="32">
        <v>83864</v>
      </c>
      <c r="B1700" s="32" t="s">
        <v>17</v>
      </c>
      <c r="C1700" s="32">
        <v>0</v>
      </c>
    </row>
    <row r="1701" spans="1:3">
      <c r="A1701" s="32">
        <v>55079</v>
      </c>
      <c r="B1701" s="32" t="s">
        <v>14</v>
      </c>
      <c r="C1701" s="32">
        <v>0</v>
      </c>
    </row>
    <row r="1702" spans="1:3">
      <c r="A1702" s="32">
        <v>43157</v>
      </c>
      <c r="B1702" s="32" t="s">
        <v>14</v>
      </c>
      <c r="C1702" s="32">
        <v>0</v>
      </c>
    </row>
    <row r="1703" spans="1:3">
      <c r="A1703" s="32">
        <v>65395</v>
      </c>
      <c r="B1703" s="32" t="s">
        <v>14</v>
      </c>
      <c r="C1703" s="32">
        <v>0</v>
      </c>
    </row>
    <row r="1704" spans="1:3">
      <c r="A1704" s="32">
        <v>68707</v>
      </c>
      <c r="B1704" s="32" t="s">
        <v>15</v>
      </c>
      <c r="C1704" s="32">
        <v>0</v>
      </c>
    </row>
    <row r="1705" spans="1:3">
      <c r="A1705" s="32">
        <v>53079</v>
      </c>
      <c r="B1705" s="32" t="s">
        <v>15</v>
      </c>
      <c r="C1705" s="32">
        <v>0</v>
      </c>
    </row>
    <row r="1706" spans="1:3">
      <c r="A1706" s="32">
        <v>70171</v>
      </c>
      <c r="B1706" s="32" t="s">
        <v>14</v>
      </c>
      <c r="C1706" s="32">
        <v>1</v>
      </c>
    </row>
    <row r="1707" spans="1:3">
      <c r="A1707" s="32">
        <v>93757</v>
      </c>
      <c r="B1707" s="32" t="s">
        <v>15</v>
      </c>
      <c r="C1707" s="32">
        <v>0</v>
      </c>
    </row>
    <row r="1708" spans="1:3">
      <c r="A1708" s="32">
        <v>121229</v>
      </c>
      <c r="B1708" s="32"/>
      <c r="C1708" s="32">
        <v>0</v>
      </c>
    </row>
    <row r="1709" spans="1:3">
      <c r="A1709" s="32">
        <v>98139</v>
      </c>
      <c r="B1709" s="32" t="s">
        <v>18</v>
      </c>
      <c r="C1709" s="32">
        <v>0</v>
      </c>
    </row>
    <row r="1710" spans="1:3">
      <c r="A1710" s="32">
        <v>89036</v>
      </c>
      <c r="B1710" s="32" t="s">
        <v>14</v>
      </c>
      <c r="C1710" s="32">
        <v>1</v>
      </c>
    </row>
    <row r="1711" spans="1:3">
      <c r="A1711" s="32">
        <v>52938</v>
      </c>
      <c r="B1711" s="32" t="s">
        <v>14</v>
      </c>
      <c r="C1711" s="32">
        <v>0</v>
      </c>
    </row>
    <row r="1712" spans="1:3">
      <c r="A1712" s="32">
        <v>84595</v>
      </c>
      <c r="B1712" s="32" t="s">
        <v>15</v>
      </c>
      <c r="C1712" s="32">
        <v>0</v>
      </c>
    </row>
    <row r="1713" spans="1:3">
      <c r="A1713" s="32">
        <v>60000</v>
      </c>
      <c r="B1713" s="32" t="s">
        <v>14</v>
      </c>
      <c r="C1713" s="32">
        <v>1</v>
      </c>
    </row>
    <row r="1714" spans="1:3">
      <c r="A1714" s="32">
        <v>92900</v>
      </c>
      <c r="B1714" s="32" t="s">
        <v>18</v>
      </c>
      <c r="C1714" s="32">
        <v>1</v>
      </c>
    </row>
    <row r="1715" spans="1:3">
      <c r="A1715" s="32">
        <v>96270</v>
      </c>
      <c r="B1715" s="32" t="s">
        <v>14</v>
      </c>
      <c r="C1715" s="32">
        <v>1</v>
      </c>
    </row>
    <row r="1716" spans="1:3">
      <c r="A1716" s="32"/>
      <c r="B1716" s="32" t="s">
        <v>14</v>
      </c>
      <c r="C1716" s="32">
        <v>1</v>
      </c>
    </row>
    <row r="1717" spans="1:3">
      <c r="A1717" s="32">
        <v>64000</v>
      </c>
      <c r="B1717" s="32" t="s">
        <v>14</v>
      </c>
      <c r="C1717" s="32">
        <v>0</v>
      </c>
    </row>
    <row r="1718" spans="1:3">
      <c r="A1718" s="32">
        <v>135000</v>
      </c>
      <c r="B1718" s="32" t="s">
        <v>18</v>
      </c>
      <c r="C1718" s="32">
        <v>0</v>
      </c>
    </row>
    <row r="1719" spans="1:3">
      <c r="A1719" s="32">
        <v>60200</v>
      </c>
      <c r="B1719" s="32" t="s">
        <v>14</v>
      </c>
      <c r="C1719" s="32">
        <v>0</v>
      </c>
    </row>
    <row r="1720" spans="1:3">
      <c r="A1720" s="32">
        <v>101200</v>
      </c>
      <c r="B1720" s="32" t="s">
        <v>16</v>
      </c>
      <c r="C1720" s="32">
        <v>0</v>
      </c>
    </row>
    <row r="1721" spans="1:3">
      <c r="A1721" s="32">
        <v>123385</v>
      </c>
      <c r="B1721" s="32" t="s">
        <v>18</v>
      </c>
      <c r="C1721" s="32">
        <v>0</v>
      </c>
    </row>
    <row r="1722" spans="1:3">
      <c r="A1722" s="32">
        <v>93100</v>
      </c>
      <c r="B1722" s="32" t="s">
        <v>14</v>
      </c>
      <c r="C1722" s="32">
        <v>0</v>
      </c>
    </row>
    <row r="1723" spans="1:3">
      <c r="A1723" s="32">
        <v>94900</v>
      </c>
      <c r="B1723" s="32" t="s">
        <v>18</v>
      </c>
      <c r="C1723" s="32">
        <v>0</v>
      </c>
    </row>
    <row r="1724" spans="1:3">
      <c r="A1724" s="32">
        <v>175065</v>
      </c>
      <c r="B1724" s="32" t="s">
        <v>18</v>
      </c>
      <c r="C1724" s="32">
        <v>0</v>
      </c>
    </row>
    <row r="1725" spans="1:3">
      <c r="A1725" s="32">
        <v>61250</v>
      </c>
      <c r="B1725" s="32" t="s">
        <v>18</v>
      </c>
      <c r="C1725" s="32">
        <v>0</v>
      </c>
    </row>
    <row r="1726" spans="1:3">
      <c r="A1726" s="32">
        <v>63000</v>
      </c>
      <c r="B1726" s="32"/>
      <c r="C1726" s="32">
        <v>0</v>
      </c>
    </row>
    <row r="1727" spans="1:3">
      <c r="A1727" s="32">
        <v>112125</v>
      </c>
      <c r="B1727" s="32" t="s">
        <v>15</v>
      </c>
      <c r="C1727" s="32">
        <v>0</v>
      </c>
    </row>
    <row r="1728" spans="1:3">
      <c r="A1728" s="32">
        <v>106000</v>
      </c>
      <c r="B1728" s="32" t="s">
        <v>14</v>
      </c>
      <c r="C1728" s="32">
        <v>0</v>
      </c>
    </row>
    <row r="1729" spans="1:3">
      <c r="A1729" s="32">
        <v>67800</v>
      </c>
      <c r="B1729" s="32" t="s">
        <v>18</v>
      </c>
      <c r="C1729" s="32">
        <v>0</v>
      </c>
    </row>
    <row r="1730" spans="1:3">
      <c r="A1730" s="32">
        <v>80000</v>
      </c>
      <c r="B1730" s="32" t="s">
        <v>14</v>
      </c>
      <c r="C1730" s="32">
        <v>0</v>
      </c>
    </row>
    <row r="1731" spans="1:3">
      <c r="A1731" s="32">
        <v>118750</v>
      </c>
      <c r="B1731" s="32" t="s">
        <v>17</v>
      </c>
      <c r="C1731" s="32">
        <v>0</v>
      </c>
    </row>
    <row r="1732" spans="1:3">
      <c r="A1732" s="32">
        <v>59500</v>
      </c>
      <c r="B1732" s="32" t="s">
        <v>14</v>
      </c>
      <c r="C1732" s="32">
        <v>0</v>
      </c>
    </row>
    <row r="1733" spans="1:3">
      <c r="A1733" s="32">
        <v>105250</v>
      </c>
      <c r="B1733" s="32" t="s">
        <v>18</v>
      </c>
      <c r="C1733" s="32">
        <v>0</v>
      </c>
    </row>
    <row r="1734" spans="1:3">
      <c r="A1734" s="32">
        <v>54000</v>
      </c>
      <c r="B1734" s="32" t="s">
        <v>14</v>
      </c>
      <c r="C1734" s="32">
        <v>0</v>
      </c>
    </row>
    <row r="1735" spans="1:3">
      <c r="A1735" s="32">
        <v>99000</v>
      </c>
      <c r="B1735" s="32" t="s">
        <v>14</v>
      </c>
      <c r="C1735" s="32">
        <v>0</v>
      </c>
    </row>
    <row r="1736" spans="1:3">
      <c r="A1736" s="32">
        <v>80000</v>
      </c>
      <c r="B1736" s="32" t="s">
        <v>14</v>
      </c>
      <c r="C1736" s="32">
        <v>0</v>
      </c>
    </row>
    <row r="1737" spans="1:3">
      <c r="A1737" s="32">
        <v>87000</v>
      </c>
      <c r="B1737" s="32" t="s">
        <v>14</v>
      </c>
      <c r="C1737" s="32">
        <v>1</v>
      </c>
    </row>
    <row r="1738" spans="1:3">
      <c r="A1738" s="32">
        <v>111100</v>
      </c>
      <c r="B1738" s="32" t="s">
        <v>18</v>
      </c>
      <c r="C1738" s="32">
        <v>0</v>
      </c>
    </row>
    <row r="1739" spans="1:3">
      <c r="A1739" s="32">
        <v>113850</v>
      </c>
      <c r="B1739" s="32" t="s">
        <v>15</v>
      </c>
      <c r="C1739" s="32">
        <v>0</v>
      </c>
    </row>
    <row r="1740" spans="1:3">
      <c r="A1740" s="32"/>
      <c r="B1740" s="32" t="s">
        <v>14</v>
      </c>
      <c r="C1740" s="32">
        <v>1</v>
      </c>
    </row>
    <row r="1741" spans="1:3">
      <c r="A1741" s="32">
        <v>102602</v>
      </c>
      <c r="B1741" s="32" t="s">
        <v>14</v>
      </c>
      <c r="C1741" s="32">
        <v>1</v>
      </c>
    </row>
    <row r="1742" spans="1:3">
      <c r="A1742" s="32">
        <v>51900</v>
      </c>
      <c r="B1742" s="32" t="s">
        <v>14</v>
      </c>
      <c r="C1742" s="32">
        <v>1</v>
      </c>
    </row>
    <row r="1743" spans="1:3">
      <c r="A1743" s="32">
        <v>132800</v>
      </c>
      <c r="B1743" s="32" t="s">
        <v>17</v>
      </c>
      <c r="C1743" s="32">
        <v>1</v>
      </c>
    </row>
    <row r="1744" spans="1:3">
      <c r="A1744" s="32">
        <v>72000</v>
      </c>
      <c r="B1744" s="32" t="s">
        <v>14</v>
      </c>
      <c r="C1744" s="32">
        <v>1</v>
      </c>
    </row>
    <row r="1745" spans="1:3">
      <c r="A1745" s="32">
        <v>139350</v>
      </c>
      <c r="B1745" s="32" t="s">
        <v>18</v>
      </c>
      <c r="C1745" s="32">
        <v>1</v>
      </c>
    </row>
    <row r="1746" spans="1:3">
      <c r="A1746" s="32"/>
      <c r="B1746" s="32" t="s">
        <v>14</v>
      </c>
      <c r="C1746" s="32">
        <v>1</v>
      </c>
    </row>
    <row r="1747" spans="1:3">
      <c r="A1747" s="32">
        <v>80000</v>
      </c>
      <c r="B1747" s="32" t="s">
        <v>15</v>
      </c>
      <c r="C1747" s="32">
        <v>1</v>
      </c>
    </row>
    <row r="1748" spans="1:3">
      <c r="A1748" s="32">
        <v>82000</v>
      </c>
      <c r="B1748" s="32" t="s">
        <v>14</v>
      </c>
      <c r="C1748" s="32">
        <v>1</v>
      </c>
    </row>
    <row r="1749" spans="1:3">
      <c r="A1749" s="32">
        <v>42845.01</v>
      </c>
      <c r="B1749" s="32" t="s">
        <v>15</v>
      </c>
      <c r="C1749" s="32">
        <v>1</v>
      </c>
    </row>
    <row r="1750" spans="1:3">
      <c r="A1750" s="32">
        <v>89800</v>
      </c>
      <c r="B1750" s="32" t="s">
        <v>18</v>
      </c>
      <c r="C1750" s="32">
        <v>1</v>
      </c>
    </row>
    <row r="1751" spans="1:3">
      <c r="A1751" s="32">
        <v>91000</v>
      </c>
      <c r="B1751" s="32" t="s">
        <v>14</v>
      </c>
      <c r="C1751" s="32">
        <v>1</v>
      </c>
    </row>
    <row r="1752" spans="1:3">
      <c r="A1752" s="32">
        <v>58000</v>
      </c>
      <c r="B1752" s="32" t="s">
        <v>14</v>
      </c>
      <c r="C1752" s="32">
        <v>1</v>
      </c>
    </row>
    <row r="1753" spans="1:3">
      <c r="A1753" s="32">
        <v>97936</v>
      </c>
      <c r="B1753" s="32" t="s">
        <v>17</v>
      </c>
      <c r="C1753" s="32">
        <v>0</v>
      </c>
    </row>
    <row r="1754" spans="1:3">
      <c r="A1754" s="32">
        <v>82764</v>
      </c>
      <c r="B1754" s="32" t="s">
        <v>14</v>
      </c>
      <c r="C1754" s="32">
        <v>1</v>
      </c>
    </row>
    <row r="1755" spans="1:3">
      <c r="A1755" s="32">
        <v>62960</v>
      </c>
      <c r="B1755" s="32" t="s">
        <v>18</v>
      </c>
      <c r="C1755" s="32">
        <v>0</v>
      </c>
    </row>
    <row r="1756" spans="1:3">
      <c r="A1756" s="32">
        <v>115931</v>
      </c>
      <c r="B1756" s="32" t="s">
        <v>18</v>
      </c>
      <c r="C1756" s="32">
        <v>0</v>
      </c>
    </row>
    <row r="1757" spans="1:3">
      <c r="A1757" s="32">
        <v>67446</v>
      </c>
      <c r="B1757" s="32" t="s">
        <v>14</v>
      </c>
      <c r="C1757" s="32">
        <v>0</v>
      </c>
    </row>
    <row r="1758" spans="1:3">
      <c r="A1758" s="32">
        <v>114224</v>
      </c>
      <c r="B1758" s="32" t="s">
        <v>18</v>
      </c>
      <c r="C1758" s="32">
        <v>0</v>
      </c>
    </row>
    <row r="1759" spans="1:3">
      <c r="A1759" s="32">
        <v>100654</v>
      </c>
      <c r="B1759" s="32" t="s">
        <v>18</v>
      </c>
      <c r="C1759" s="32">
        <v>0</v>
      </c>
    </row>
    <row r="1760" spans="1:3">
      <c r="A1760" s="32">
        <v>75959</v>
      </c>
      <c r="B1760" s="32" t="s">
        <v>15</v>
      </c>
      <c r="C1760" s="32">
        <v>0</v>
      </c>
    </row>
    <row r="1761" spans="1:3">
      <c r="A1761" s="32">
        <v>33879</v>
      </c>
      <c r="B1761" s="32" t="s">
        <v>14</v>
      </c>
      <c r="C1761" s="32">
        <v>1</v>
      </c>
    </row>
    <row r="1762" spans="1:3">
      <c r="A1762" s="32">
        <v>53969</v>
      </c>
      <c r="B1762" s="32" t="s">
        <v>14</v>
      </c>
      <c r="C1762" s="32">
        <v>1</v>
      </c>
    </row>
    <row r="1763" spans="1:3">
      <c r="A1763" s="32">
        <v>114820</v>
      </c>
      <c r="B1763" s="32" t="s">
        <v>14</v>
      </c>
      <c r="C1763" s="32">
        <v>0</v>
      </c>
    </row>
    <row r="1764" spans="1:3">
      <c r="A1764" s="32">
        <v>86648</v>
      </c>
      <c r="B1764" s="32" t="s">
        <v>14</v>
      </c>
      <c r="C1764" s="32">
        <v>0</v>
      </c>
    </row>
    <row r="1765" spans="1:3">
      <c r="A1765" s="32">
        <v>83158</v>
      </c>
      <c r="B1765" s="32" t="s">
        <v>14</v>
      </c>
      <c r="C1765" s="32">
        <v>0</v>
      </c>
    </row>
    <row r="1766" spans="1:3">
      <c r="A1766" s="32">
        <v>76724</v>
      </c>
      <c r="B1766" s="32" t="s">
        <v>14</v>
      </c>
      <c r="C1766" s="32">
        <v>0</v>
      </c>
    </row>
    <row r="1767" spans="1:3">
      <c r="A1767" s="32">
        <v>227171</v>
      </c>
      <c r="B1767" s="32" t="s">
        <v>18</v>
      </c>
      <c r="C1767" s="32">
        <v>1</v>
      </c>
    </row>
    <row r="1768" spans="1:3">
      <c r="A1768" s="32">
        <v>82386</v>
      </c>
      <c r="B1768" s="32" t="s">
        <v>14</v>
      </c>
      <c r="C1768" s="32">
        <v>0</v>
      </c>
    </row>
    <row r="1769" spans="1:3">
      <c r="A1769" s="32">
        <v>126328</v>
      </c>
      <c r="B1769" s="32" t="s">
        <v>17</v>
      </c>
      <c r="C1769" s="32">
        <v>0</v>
      </c>
    </row>
    <row r="1770" spans="1:3">
      <c r="A1770" s="32">
        <v>64398</v>
      </c>
      <c r="B1770" s="32" t="s">
        <v>14</v>
      </c>
      <c r="C1770" s="32">
        <v>0</v>
      </c>
    </row>
    <row r="1771" spans="1:3">
      <c r="A1771" s="32">
        <v>72647</v>
      </c>
      <c r="B1771" s="32" t="s">
        <v>14</v>
      </c>
      <c r="C1771" s="32">
        <v>1</v>
      </c>
    </row>
    <row r="1772" spans="1:3">
      <c r="A1772" s="32">
        <v>102400</v>
      </c>
      <c r="B1772" s="32" t="s">
        <v>16</v>
      </c>
      <c r="C1772" s="32">
        <v>0</v>
      </c>
    </row>
    <row r="1773" spans="1:3">
      <c r="A1773" s="32">
        <v>66410</v>
      </c>
      <c r="B1773" s="32" t="s">
        <v>14</v>
      </c>
      <c r="C1773" s="32">
        <v>0</v>
      </c>
    </row>
    <row r="1774" spans="1:3">
      <c r="A1774" s="32">
        <v>75029</v>
      </c>
      <c r="B1774" s="32" t="s">
        <v>15</v>
      </c>
      <c r="C1774" s="32">
        <v>0</v>
      </c>
    </row>
    <row r="1775" spans="1:3">
      <c r="A1775" s="32">
        <v>65565</v>
      </c>
      <c r="B1775" s="32" t="s">
        <v>14</v>
      </c>
      <c r="C1775" s="32">
        <v>0</v>
      </c>
    </row>
    <row r="1776" spans="1:3">
      <c r="A1776" s="32">
        <v>74183</v>
      </c>
      <c r="B1776" s="32" t="s">
        <v>17</v>
      </c>
      <c r="C1776" s="32">
        <v>0</v>
      </c>
    </row>
    <row r="1777" spans="1:3">
      <c r="A1777" s="32">
        <v>38750</v>
      </c>
      <c r="B1777" s="32" t="s">
        <v>14</v>
      </c>
      <c r="C1777" s="32">
        <v>1</v>
      </c>
    </row>
    <row r="1778" spans="1:3">
      <c r="A1778" s="32">
        <v>33938</v>
      </c>
      <c r="B1778" s="32" t="s">
        <v>17</v>
      </c>
      <c r="C1778" s="32">
        <v>0</v>
      </c>
    </row>
    <row r="1779" spans="1:3">
      <c r="A1779" s="32">
        <v>48000</v>
      </c>
      <c r="B1779" s="32" t="s">
        <v>14</v>
      </c>
      <c r="C1779" s="32">
        <v>0</v>
      </c>
    </row>
    <row r="1780" spans="1:3">
      <c r="A1780" s="32">
        <v>79100</v>
      </c>
      <c r="B1780" s="32" t="s">
        <v>17</v>
      </c>
      <c r="C1780" s="32">
        <v>1</v>
      </c>
    </row>
    <row r="1781" spans="1:3">
      <c r="A1781" s="32">
        <v>94126</v>
      </c>
      <c r="B1781" s="32" t="s">
        <v>14</v>
      </c>
      <c r="C1781" s="32">
        <v>0</v>
      </c>
    </row>
    <row r="1782" spans="1:3">
      <c r="A1782" s="32">
        <v>72731</v>
      </c>
      <c r="B1782" s="32"/>
      <c r="C1782" s="32">
        <v>0</v>
      </c>
    </row>
    <row r="1783" spans="1:3">
      <c r="A1783" s="32">
        <v>90555</v>
      </c>
      <c r="B1783" s="32" t="s">
        <v>17</v>
      </c>
      <c r="C1783" s="32">
        <v>0</v>
      </c>
    </row>
    <row r="1784" spans="1:3">
      <c r="A1784" s="32">
        <v>98881</v>
      </c>
      <c r="B1784" s="32" t="s">
        <v>18</v>
      </c>
      <c r="C1784" s="32">
        <v>0</v>
      </c>
    </row>
    <row r="1785" spans="1:3">
      <c r="A1785" s="32">
        <v>66874</v>
      </c>
      <c r="B1785" s="32" t="s">
        <v>14</v>
      </c>
      <c r="C1785" s="32">
        <v>0</v>
      </c>
    </row>
    <row r="1786" spans="1:3">
      <c r="A1786" s="32">
        <v>72773</v>
      </c>
      <c r="B1786" s="32" t="s">
        <v>14</v>
      </c>
      <c r="C1786" s="32">
        <v>0</v>
      </c>
    </row>
    <row r="1787" spans="1:3">
      <c r="A1787" s="32">
        <v>113004</v>
      </c>
      <c r="B1787" s="32" t="s">
        <v>14</v>
      </c>
      <c r="C1787" s="32">
        <v>0</v>
      </c>
    </row>
    <row r="1788" spans="1:3">
      <c r="A1788" s="32">
        <v>144712</v>
      </c>
      <c r="B1788" s="32" t="s">
        <v>18</v>
      </c>
      <c r="C1788" s="32">
        <v>0</v>
      </c>
    </row>
    <row r="1789" spans="1:3">
      <c r="A1789" s="32">
        <v>79744</v>
      </c>
      <c r="B1789" s="32" t="s">
        <v>14</v>
      </c>
      <c r="C1789" s="32">
        <v>0</v>
      </c>
    </row>
    <row r="1790" spans="1:3">
      <c r="A1790" s="32">
        <v>113744</v>
      </c>
      <c r="B1790" s="32" t="s">
        <v>18</v>
      </c>
      <c r="C1790" s="32">
        <v>0</v>
      </c>
    </row>
    <row r="1791" spans="1:3">
      <c r="A1791" s="32">
        <v>34705</v>
      </c>
      <c r="B1791" s="32" t="s">
        <v>14</v>
      </c>
      <c r="C1791" s="32">
        <v>0</v>
      </c>
    </row>
    <row r="1792" spans="1:3">
      <c r="A1792" s="32">
        <v>34443</v>
      </c>
      <c r="B1792" s="32" t="s">
        <v>17</v>
      </c>
      <c r="C1792" s="32">
        <v>0</v>
      </c>
    </row>
    <row r="1793" spans="1:3">
      <c r="A1793" s="32">
        <v>72553</v>
      </c>
      <c r="B1793" s="32" t="s">
        <v>14</v>
      </c>
      <c r="C1793" s="32">
        <v>0</v>
      </c>
    </row>
    <row r="1794" spans="1:3">
      <c r="A1794" s="32">
        <v>74539</v>
      </c>
      <c r="B1794" s="32" t="s">
        <v>18</v>
      </c>
      <c r="C1794" s="32">
        <v>0</v>
      </c>
    </row>
    <row r="1795" spans="1:3">
      <c r="A1795" s="32">
        <v>83102</v>
      </c>
      <c r="B1795" s="32" t="s">
        <v>15</v>
      </c>
      <c r="C1795" s="32">
        <v>0</v>
      </c>
    </row>
    <row r="1796" spans="1:3">
      <c r="A1796" s="32">
        <v>137794</v>
      </c>
      <c r="B1796" s="32" t="s">
        <v>18</v>
      </c>
      <c r="C1796" s="32">
        <v>0</v>
      </c>
    </row>
    <row r="1797" spans="1:3">
      <c r="A1797" s="32">
        <v>72971</v>
      </c>
      <c r="B1797" s="32" t="s">
        <v>14</v>
      </c>
      <c r="C1797" s="32">
        <v>0</v>
      </c>
    </row>
    <row r="1798" spans="1:3">
      <c r="A1798" s="32">
        <v>88473</v>
      </c>
      <c r="B1798" s="32" t="s">
        <v>14</v>
      </c>
      <c r="C1798" s="32">
        <v>0</v>
      </c>
    </row>
    <row r="1799" spans="1:3">
      <c r="A1799" s="32">
        <v>162906</v>
      </c>
      <c r="B1799" s="32" t="s">
        <v>18</v>
      </c>
      <c r="C1799" s="32">
        <v>0</v>
      </c>
    </row>
    <row r="1800" spans="1:3">
      <c r="A1800" s="32">
        <v>102618</v>
      </c>
      <c r="B1800" s="32" t="s">
        <v>18</v>
      </c>
      <c r="C1800" s="32">
        <v>0</v>
      </c>
    </row>
    <row r="1801" spans="1:3">
      <c r="A1801" s="32">
        <v>109800</v>
      </c>
      <c r="B1801" s="32" t="s">
        <v>18</v>
      </c>
      <c r="C1801" s="32">
        <v>1</v>
      </c>
    </row>
    <row r="1802" spans="1:3">
      <c r="A1802" s="32">
        <v>114053</v>
      </c>
      <c r="B1802" s="32" t="s">
        <v>14</v>
      </c>
      <c r="C1802" s="32">
        <v>0</v>
      </c>
    </row>
    <row r="1803" spans="1:3">
      <c r="A1803" s="32">
        <v>232176</v>
      </c>
      <c r="B1803" s="32" t="s">
        <v>18</v>
      </c>
      <c r="C1803" s="32">
        <v>0</v>
      </c>
    </row>
    <row r="1804" spans="1:3">
      <c r="A1804" s="32">
        <v>64736</v>
      </c>
      <c r="B1804" s="32" t="s">
        <v>14</v>
      </c>
      <c r="C1804" s="32">
        <v>0</v>
      </c>
    </row>
    <row r="1805" spans="1:3">
      <c r="A1805" s="32">
        <v>81760</v>
      </c>
      <c r="B1805" s="32" t="s">
        <v>14</v>
      </c>
      <c r="C1805" s="32">
        <v>0</v>
      </c>
    </row>
    <row r="1806" spans="1:3">
      <c r="A1806" s="32">
        <v>229929</v>
      </c>
      <c r="B1806" s="32" t="s">
        <v>18</v>
      </c>
      <c r="C1806" s="32">
        <v>0</v>
      </c>
    </row>
    <row r="1807" spans="1:3">
      <c r="A1807" s="32">
        <v>125057</v>
      </c>
      <c r="B1807" s="32" t="s">
        <v>15</v>
      </c>
      <c r="C1807" s="32">
        <v>0</v>
      </c>
    </row>
    <row r="1808" spans="1:3">
      <c r="A1808" s="32">
        <v>90873</v>
      </c>
      <c r="B1808" s="32" t="s">
        <v>14</v>
      </c>
      <c r="C1808" s="32">
        <v>0</v>
      </c>
    </row>
    <row r="1809" spans="1:3">
      <c r="A1809" s="32">
        <v>87982</v>
      </c>
      <c r="B1809" s="32" t="s">
        <v>18</v>
      </c>
      <c r="C1809" s="32">
        <v>0</v>
      </c>
    </row>
    <row r="1810" spans="1:3">
      <c r="A1810" s="32">
        <v>70400</v>
      </c>
      <c r="B1810" s="32" t="s">
        <v>14</v>
      </c>
      <c r="C1810" s="32">
        <v>1</v>
      </c>
    </row>
    <row r="1811" spans="1:3">
      <c r="A1811" s="32">
        <v>76050</v>
      </c>
      <c r="B1811" s="32" t="s">
        <v>14</v>
      </c>
      <c r="C1811" s="32">
        <v>0</v>
      </c>
    </row>
    <row r="1812" spans="1:3">
      <c r="A1812" s="32">
        <v>110479</v>
      </c>
      <c r="B1812" s="32" t="s">
        <v>18</v>
      </c>
      <c r="C1812" s="32">
        <v>0</v>
      </c>
    </row>
    <row r="1813" spans="1:3">
      <c r="A1813" s="32">
        <v>111572</v>
      </c>
      <c r="B1813" s="32" t="s">
        <v>18</v>
      </c>
      <c r="C1813" s="32">
        <v>0</v>
      </c>
    </row>
    <row r="1814" spans="1:3">
      <c r="A1814" s="32">
        <v>85209</v>
      </c>
      <c r="B1814" s="32" t="s">
        <v>18</v>
      </c>
      <c r="C1814" s="32">
        <v>0</v>
      </c>
    </row>
    <row r="1815" spans="1:3">
      <c r="A1815" s="32">
        <v>137208</v>
      </c>
      <c r="B1815" s="32" t="s">
        <v>18</v>
      </c>
      <c r="C1815" s="32">
        <v>0</v>
      </c>
    </row>
    <row r="1816" spans="1:3">
      <c r="A1816" s="32">
        <v>106107</v>
      </c>
      <c r="B1816" s="32" t="s">
        <v>14</v>
      </c>
      <c r="C1816" s="32">
        <v>0</v>
      </c>
    </row>
    <row r="1817" spans="1:3">
      <c r="A1817" s="32">
        <v>48278</v>
      </c>
      <c r="B1817" s="32" t="s">
        <v>14</v>
      </c>
      <c r="C1817" s="32">
        <v>1</v>
      </c>
    </row>
    <row r="1818" spans="1:3">
      <c r="A1818" s="32">
        <v>85825</v>
      </c>
      <c r="B1818" s="32" t="s">
        <v>16</v>
      </c>
      <c r="C1818" s="32">
        <v>0</v>
      </c>
    </row>
    <row r="1819" spans="1:3">
      <c r="A1819" s="32">
        <v>179793</v>
      </c>
      <c r="B1819" s="32" t="s">
        <v>18</v>
      </c>
      <c r="C1819" s="32">
        <v>0</v>
      </c>
    </row>
    <row r="1820" spans="1:3">
      <c r="A1820" s="32">
        <v>73023</v>
      </c>
      <c r="B1820" s="32" t="s">
        <v>15</v>
      </c>
      <c r="C1820" s="32">
        <v>0</v>
      </c>
    </row>
    <row r="1821" spans="1:3">
      <c r="A1821" s="32">
        <v>66603</v>
      </c>
      <c r="B1821" s="32" t="s">
        <v>15</v>
      </c>
      <c r="C1821" s="32">
        <v>1</v>
      </c>
    </row>
    <row r="1822" spans="1:3">
      <c r="A1822" s="32">
        <v>136202</v>
      </c>
      <c r="B1822" s="32" t="s">
        <v>18</v>
      </c>
      <c r="C1822" s="32">
        <v>0</v>
      </c>
    </row>
    <row r="1823" spans="1:3">
      <c r="A1823" s="32">
        <v>104045</v>
      </c>
      <c r="B1823" s="32" t="s">
        <v>14</v>
      </c>
      <c r="C1823" s="32">
        <v>0</v>
      </c>
    </row>
    <row r="1824" spans="1:3">
      <c r="A1824" s="32">
        <v>77079</v>
      </c>
      <c r="B1824" s="32" t="s">
        <v>15</v>
      </c>
      <c r="C1824" s="32">
        <v>0</v>
      </c>
    </row>
    <row r="1825" spans="1:3">
      <c r="A1825" s="32">
        <v>50530</v>
      </c>
      <c r="B1825" s="32" t="s">
        <v>17</v>
      </c>
      <c r="C1825" s="32">
        <v>0</v>
      </c>
    </row>
    <row r="1826" spans="1:3">
      <c r="A1826" s="32">
        <v>101200</v>
      </c>
      <c r="B1826" s="32" t="s">
        <v>14</v>
      </c>
      <c r="C1826" s="32">
        <v>1</v>
      </c>
    </row>
    <row r="1827" spans="1:3">
      <c r="A1827" s="32">
        <v>70000</v>
      </c>
      <c r="B1827" s="32" t="s">
        <v>16</v>
      </c>
      <c r="C1827" s="32">
        <v>1</v>
      </c>
    </row>
    <row r="1828" spans="1:3">
      <c r="A1828" s="32">
        <v>64000</v>
      </c>
      <c r="B1828" s="32" t="s">
        <v>18</v>
      </c>
      <c r="C1828" s="32">
        <v>1</v>
      </c>
    </row>
    <row r="1829" spans="1:3">
      <c r="A1829" s="32">
        <v>94000</v>
      </c>
      <c r="B1829" s="32" t="s">
        <v>17</v>
      </c>
      <c r="C1829" s="32">
        <v>1</v>
      </c>
    </row>
    <row r="1830" spans="1:3">
      <c r="A1830" s="32">
        <v>144284</v>
      </c>
      <c r="B1830" s="32" t="s">
        <v>18</v>
      </c>
      <c r="C1830" s="32">
        <v>0</v>
      </c>
    </row>
    <row r="1831" spans="1:3">
      <c r="A1831" s="32">
        <v>64407</v>
      </c>
      <c r="B1831" s="32" t="s">
        <v>14</v>
      </c>
      <c r="C1831" s="32">
        <v>0</v>
      </c>
    </row>
    <row r="1832" spans="1:3">
      <c r="A1832" s="32">
        <v>177940</v>
      </c>
      <c r="B1832" s="32" t="s">
        <v>15</v>
      </c>
      <c r="C1832" s="32">
        <v>0</v>
      </c>
    </row>
    <row r="1833" spans="1:3">
      <c r="A1833" s="32">
        <v>48393</v>
      </c>
      <c r="B1833" s="32" t="s">
        <v>14</v>
      </c>
      <c r="C1833" s="32">
        <v>0</v>
      </c>
    </row>
    <row r="1834" spans="1:3">
      <c r="A1834" s="32">
        <v>121122</v>
      </c>
      <c r="B1834" s="32" t="s">
        <v>15</v>
      </c>
      <c r="C1834" s="32">
        <v>0</v>
      </c>
    </row>
    <row r="1835" spans="1:3">
      <c r="A1835" s="32">
        <v>177853</v>
      </c>
      <c r="B1835" s="32" t="s">
        <v>18</v>
      </c>
      <c r="C1835" s="32">
        <v>0</v>
      </c>
    </row>
    <row r="1836" spans="1:3">
      <c r="A1836" s="32">
        <v>90050</v>
      </c>
      <c r="B1836" s="32" t="s">
        <v>17</v>
      </c>
      <c r="C1836" s="32">
        <v>0</v>
      </c>
    </row>
    <row r="1837" spans="1:3">
      <c r="A1837" s="32">
        <v>59795</v>
      </c>
      <c r="B1837" s="32" t="s">
        <v>14</v>
      </c>
      <c r="C1837" s="32">
        <v>0</v>
      </c>
    </row>
    <row r="1838" spans="1:3">
      <c r="A1838" s="32">
        <v>56656</v>
      </c>
      <c r="B1838" s="32" t="s">
        <v>15</v>
      </c>
      <c r="C1838" s="32">
        <v>0</v>
      </c>
    </row>
    <row r="1839" spans="1:3">
      <c r="A1839" s="32">
        <v>46277</v>
      </c>
      <c r="B1839" s="32" t="s">
        <v>14</v>
      </c>
      <c r="C1839" s="32">
        <v>0</v>
      </c>
    </row>
    <row r="1840" spans="1:3">
      <c r="A1840" s="32">
        <v>124217</v>
      </c>
      <c r="B1840" s="32" t="s">
        <v>18</v>
      </c>
      <c r="C1840" s="32">
        <v>0</v>
      </c>
    </row>
    <row r="1841" spans="1:3">
      <c r="A1841" s="32">
        <v>157511</v>
      </c>
      <c r="B1841" s="32" t="s">
        <v>18</v>
      </c>
      <c r="C1841" s="32">
        <v>0</v>
      </c>
    </row>
    <row r="1842" spans="1:3">
      <c r="A1842" s="32">
        <v>119325</v>
      </c>
      <c r="B1842" s="32" t="s">
        <v>18</v>
      </c>
      <c r="C1842" s="32">
        <v>0</v>
      </c>
    </row>
    <row r="1843" spans="1:3">
      <c r="A1843" s="32">
        <v>84250</v>
      </c>
      <c r="B1843" s="32" t="s">
        <v>18</v>
      </c>
      <c r="C1843" s="32">
        <v>1</v>
      </c>
    </row>
    <row r="1844" spans="1:3">
      <c r="A1844" s="32">
        <v>39000</v>
      </c>
      <c r="B1844" s="32" t="s">
        <v>14</v>
      </c>
      <c r="C1844" s="32">
        <v>1</v>
      </c>
    </row>
    <row r="1845" spans="1:3">
      <c r="A1845" s="32">
        <v>78800</v>
      </c>
      <c r="B1845" s="32" t="s">
        <v>16</v>
      </c>
      <c r="C1845" s="32">
        <v>0</v>
      </c>
    </row>
    <row r="1846" spans="1:3">
      <c r="A1846" s="32">
        <v>90956</v>
      </c>
      <c r="B1846" s="32" t="s">
        <v>14</v>
      </c>
      <c r="C1846" s="32">
        <v>1</v>
      </c>
    </row>
    <row r="1847" spans="1:3">
      <c r="A1847" s="32">
        <v>198168</v>
      </c>
      <c r="B1847" s="32" t="s">
        <v>15</v>
      </c>
      <c r="C1847" s="32">
        <v>0</v>
      </c>
    </row>
    <row r="1848" spans="1:3">
      <c r="A1848" s="32">
        <v>57444</v>
      </c>
      <c r="B1848" s="32" t="s">
        <v>14</v>
      </c>
      <c r="C1848" s="32">
        <v>0</v>
      </c>
    </row>
    <row r="1849" spans="1:3">
      <c r="A1849" s="32">
        <v>97548</v>
      </c>
      <c r="B1849" s="32" t="s">
        <v>18</v>
      </c>
      <c r="C1849" s="32">
        <v>0</v>
      </c>
    </row>
    <row r="1850" spans="1:3">
      <c r="A1850" s="32">
        <v>160566</v>
      </c>
      <c r="B1850" s="32" t="s">
        <v>18</v>
      </c>
      <c r="C1850" s="32">
        <v>0</v>
      </c>
    </row>
    <row r="1851" spans="1:3">
      <c r="A1851" s="32">
        <v>65501</v>
      </c>
      <c r="B1851" s="32" t="s">
        <v>14</v>
      </c>
      <c r="C1851" s="32">
        <v>1</v>
      </c>
    </row>
    <row r="1852" spans="1:3">
      <c r="A1852" s="32">
        <v>52411</v>
      </c>
      <c r="B1852" s="32" t="s">
        <v>14</v>
      </c>
      <c r="C1852" s="32">
        <v>0</v>
      </c>
    </row>
    <row r="1853" spans="1:3">
      <c r="A1853" s="32">
        <v>234454</v>
      </c>
      <c r="B1853" s="32" t="s">
        <v>18</v>
      </c>
      <c r="C1853" s="32">
        <v>0</v>
      </c>
    </row>
    <row r="1854" spans="1:3">
      <c r="A1854" s="32">
        <v>36672</v>
      </c>
      <c r="B1854" s="32" t="s">
        <v>17</v>
      </c>
      <c r="C1854" s="32">
        <v>0</v>
      </c>
    </row>
    <row r="1855" spans="1:3">
      <c r="A1855" s="32">
        <v>57923</v>
      </c>
      <c r="B1855" s="32" t="s">
        <v>14</v>
      </c>
      <c r="C1855" s="32">
        <v>0</v>
      </c>
    </row>
    <row r="1856" spans="1:3">
      <c r="A1856" s="32">
        <v>62953</v>
      </c>
      <c r="B1856" s="32" t="s">
        <v>18</v>
      </c>
      <c r="C1856" s="32">
        <v>0</v>
      </c>
    </row>
    <row r="1857" spans="1:3">
      <c r="A1857" s="32">
        <v>69350</v>
      </c>
      <c r="B1857" s="32"/>
      <c r="C1857" s="32">
        <v>0</v>
      </c>
    </row>
    <row r="1858" spans="1:3">
      <c r="A1858" s="32">
        <v>112000</v>
      </c>
      <c r="B1858" s="32" t="s">
        <v>17</v>
      </c>
      <c r="C1858" s="32">
        <v>1</v>
      </c>
    </row>
    <row r="1859" spans="1:3">
      <c r="A1859" s="32">
        <v>146813</v>
      </c>
      <c r="B1859" s="32" t="s">
        <v>18</v>
      </c>
      <c r="C1859" s="32">
        <v>0</v>
      </c>
    </row>
    <row r="1860" spans="1:3">
      <c r="A1860" s="32">
        <v>144760</v>
      </c>
      <c r="B1860" s="32" t="s">
        <v>18</v>
      </c>
      <c r="C1860" s="32">
        <v>0</v>
      </c>
    </row>
    <row r="1861" spans="1:3">
      <c r="A1861" s="32">
        <v>74582</v>
      </c>
      <c r="B1861" s="32" t="s">
        <v>14</v>
      </c>
      <c r="C1861" s="32">
        <v>1</v>
      </c>
    </row>
    <row r="1862" spans="1:3">
      <c r="A1862" s="32">
        <v>40739</v>
      </c>
      <c r="B1862" s="32" t="s">
        <v>14</v>
      </c>
      <c r="C1862" s="32">
        <v>0</v>
      </c>
    </row>
    <row r="1863" spans="1:3">
      <c r="A1863" s="32">
        <v>84008</v>
      </c>
      <c r="B1863" s="32" t="s">
        <v>14</v>
      </c>
      <c r="C1863" s="32">
        <v>1</v>
      </c>
    </row>
    <row r="1864" spans="1:3">
      <c r="A1864" s="32">
        <v>65317</v>
      </c>
      <c r="B1864" s="32" t="s">
        <v>14</v>
      </c>
      <c r="C1864" s="32">
        <v>0</v>
      </c>
    </row>
    <row r="1865" spans="1:3">
      <c r="A1865" s="32">
        <v>31414</v>
      </c>
      <c r="B1865" s="32" t="s">
        <v>14</v>
      </c>
      <c r="C1865" s="32">
        <v>0</v>
      </c>
    </row>
    <row r="1866" spans="1:3">
      <c r="A1866" s="32">
        <v>87665</v>
      </c>
      <c r="B1866" s="32" t="s">
        <v>18</v>
      </c>
      <c r="C1866" s="32">
        <v>0</v>
      </c>
    </row>
    <row r="1867" spans="1:3">
      <c r="A1867" s="32">
        <v>96637</v>
      </c>
      <c r="B1867" s="32" t="s">
        <v>14</v>
      </c>
      <c r="C1867" s="32">
        <v>0</v>
      </c>
    </row>
    <row r="1868" spans="1:3">
      <c r="A1868" s="32">
        <v>118369</v>
      </c>
      <c r="B1868" s="32" t="s">
        <v>18</v>
      </c>
      <c r="C1868" s="32">
        <v>0</v>
      </c>
    </row>
    <row r="1869" spans="1:3">
      <c r="A1869" s="32">
        <v>57081</v>
      </c>
      <c r="B1869" s="32" t="s">
        <v>14</v>
      </c>
      <c r="C1869" s="32">
        <v>0</v>
      </c>
    </row>
    <row r="1870" spans="1:3">
      <c r="A1870" s="32">
        <v>101503</v>
      </c>
      <c r="B1870" s="32" t="s">
        <v>18</v>
      </c>
      <c r="C1870" s="32">
        <v>1</v>
      </c>
    </row>
    <row r="1871" spans="1:3">
      <c r="A1871" s="32">
        <v>181050</v>
      </c>
      <c r="B1871" s="32" t="s">
        <v>18</v>
      </c>
      <c r="C1871" s="32">
        <v>0</v>
      </c>
    </row>
    <row r="1872" spans="1:3">
      <c r="A1872" s="32">
        <v>61897</v>
      </c>
      <c r="B1872" s="32" t="s">
        <v>14</v>
      </c>
      <c r="C1872" s="32">
        <v>0</v>
      </c>
    </row>
    <row r="1873" spans="1:3">
      <c r="A1873" s="32">
        <v>129116</v>
      </c>
      <c r="B1873" s="32" t="s">
        <v>15</v>
      </c>
      <c r="C1873" s="32">
        <v>0</v>
      </c>
    </row>
    <row r="1874" spans="1:3">
      <c r="A1874" s="32">
        <v>66615</v>
      </c>
      <c r="B1874" s="32" t="s">
        <v>14</v>
      </c>
      <c r="C1874" s="32">
        <v>0</v>
      </c>
    </row>
    <row r="1875" spans="1:3">
      <c r="A1875" s="32">
        <v>118913</v>
      </c>
      <c r="B1875" s="32" t="s">
        <v>15</v>
      </c>
      <c r="C1875" s="32">
        <v>0</v>
      </c>
    </row>
    <row r="1876" spans="1:3">
      <c r="A1876" s="32">
        <v>69014</v>
      </c>
      <c r="B1876" s="32" t="s">
        <v>14</v>
      </c>
      <c r="C1876" s="32">
        <v>0</v>
      </c>
    </row>
    <row r="1877" spans="1:3">
      <c r="A1877" s="32">
        <v>100114</v>
      </c>
      <c r="B1877" s="32" t="s">
        <v>18</v>
      </c>
      <c r="C1877" s="32">
        <v>0</v>
      </c>
    </row>
    <row r="1878" spans="1:3">
      <c r="A1878" s="32">
        <v>94660</v>
      </c>
      <c r="B1878" s="32" t="s">
        <v>17</v>
      </c>
      <c r="C1878" s="32">
        <v>0</v>
      </c>
    </row>
    <row r="1879" spans="1:3">
      <c r="A1879" s="32">
        <v>52026</v>
      </c>
      <c r="B1879" s="32" t="s">
        <v>17</v>
      </c>
      <c r="C1879" s="32">
        <v>0</v>
      </c>
    </row>
    <row r="1880" spans="1:3">
      <c r="A1880" s="32">
        <v>64680</v>
      </c>
      <c r="B1880" s="32" t="s">
        <v>14</v>
      </c>
      <c r="C1880" s="32">
        <v>1</v>
      </c>
    </row>
    <row r="1881" spans="1:3">
      <c r="A1881" s="32">
        <v>60000</v>
      </c>
      <c r="B1881" s="32" t="s">
        <v>14</v>
      </c>
      <c r="C1881" s="32">
        <v>1</v>
      </c>
    </row>
    <row r="1882" spans="1:3">
      <c r="A1882" s="32">
        <v>75393</v>
      </c>
      <c r="B1882" s="32" t="s">
        <v>14</v>
      </c>
      <c r="C1882" s="32">
        <v>1</v>
      </c>
    </row>
    <row r="1883" spans="1:3">
      <c r="A1883" s="32">
        <v>90550</v>
      </c>
      <c r="B1883" s="32" t="s">
        <v>15</v>
      </c>
      <c r="C1883" s="32">
        <v>0</v>
      </c>
    </row>
    <row r="1884" spans="1:3">
      <c r="A1884" s="32">
        <v>93400</v>
      </c>
      <c r="B1884" s="32" t="s">
        <v>14</v>
      </c>
      <c r="C1884" s="32">
        <v>0</v>
      </c>
    </row>
    <row r="1885" spans="1:3">
      <c r="A1885" s="32">
        <v>67500</v>
      </c>
      <c r="B1885" s="32" t="s">
        <v>15</v>
      </c>
      <c r="C1885" s="32">
        <v>1</v>
      </c>
    </row>
    <row r="1886" spans="1:3">
      <c r="A1886" s="32">
        <v>105300</v>
      </c>
      <c r="B1886" s="32" t="s">
        <v>17</v>
      </c>
      <c r="C1886" s="32">
        <v>1</v>
      </c>
    </row>
    <row r="1887" spans="1:3">
      <c r="A1887" s="32">
        <v>102600</v>
      </c>
      <c r="B1887" s="32" t="s">
        <v>14</v>
      </c>
      <c r="C1887" s="32">
        <v>1</v>
      </c>
    </row>
    <row r="1888" spans="1:3">
      <c r="A1888" s="32">
        <v>73846</v>
      </c>
      <c r="B1888" s="32" t="s">
        <v>14</v>
      </c>
      <c r="C1888" s="32">
        <v>0</v>
      </c>
    </row>
    <row r="1889" spans="1:3">
      <c r="A1889" s="32">
        <v>100812</v>
      </c>
      <c r="B1889" s="32" t="s">
        <v>18</v>
      </c>
      <c r="C1889" s="32">
        <v>0</v>
      </c>
    </row>
    <row r="1890" spans="1:3">
      <c r="A1890" s="32">
        <v>79893</v>
      </c>
      <c r="B1890" s="32" t="s">
        <v>15</v>
      </c>
      <c r="C1890" s="32">
        <v>0</v>
      </c>
    </row>
    <row r="1891" spans="1:3">
      <c r="A1891" s="32">
        <v>83727</v>
      </c>
      <c r="B1891" s="32" t="s">
        <v>15</v>
      </c>
      <c r="C1891" s="32">
        <v>0</v>
      </c>
    </row>
    <row r="1892" spans="1:3">
      <c r="A1892" s="32">
        <v>101048</v>
      </c>
      <c r="B1892" s="32" t="s">
        <v>14</v>
      </c>
      <c r="C1892" s="32">
        <v>0</v>
      </c>
    </row>
    <row r="1893" spans="1:3">
      <c r="A1893" s="32">
        <v>31843</v>
      </c>
      <c r="B1893" s="32" t="s">
        <v>15</v>
      </c>
      <c r="C1893" s="32">
        <v>0</v>
      </c>
    </row>
    <row r="1894" spans="1:3">
      <c r="A1894" s="32">
        <v>66569</v>
      </c>
      <c r="B1894" s="32" t="s">
        <v>17</v>
      </c>
      <c r="C1894" s="32">
        <v>0</v>
      </c>
    </row>
    <row r="1895" spans="1:3">
      <c r="A1895" s="32">
        <v>89710</v>
      </c>
      <c r="B1895" s="32" t="s">
        <v>17</v>
      </c>
      <c r="C1895" s="32">
        <v>0</v>
      </c>
    </row>
    <row r="1896" spans="1:3">
      <c r="A1896" s="32">
        <v>36002</v>
      </c>
      <c r="B1896" s="32" t="s">
        <v>14</v>
      </c>
      <c r="C1896" s="32">
        <v>0</v>
      </c>
    </row>
    <row r="1897" spans="1:3">
      <c r="A1897" s="32">
        <v>39200</v>
      </c>
      <c r="B1897" s="32" t="s">
        <v>14</v>
      </c>
      <c r="C1897" s="32">
        <v>0</v>
      </c>
    </row>
    <row r="1898" spans="1:3">
      <c r="A1898" s="32">
        <v>72974</v>
      </c>
      <c r="B1898" s="32" t="s">
        <v>14</v>
      </c>
      <c r="C1898" s="32">
        <v>0</v>
      </c>
    </row>
    <row r="1899" spans="1:3">
      <c r="A1899" s="32"/>
      <c r="B1899" s="32"/>
      <c r="C1899" s="32">
        <v>0</v>
      </c>
    </row>
    <row r="1900" spans="1:3">
      <c r="A1900" s="32">
        <v>90316</v>
      </c>
      <c r="B1900" s="32" t="s">
        <v>15</v>
      </c>
      <c r="C1900" s="32">
        <v>0</v>
      </c>
    </row>
    <row r="1901" spans="1:3">
      <c r="A1901" s="32">
        <v>110253</v>
      </c>
      <c r="B1901" s="32" t="s">
        <v>18</v>
      </c>
      <c r="C1901" s="32">
        <v>0</v>
      </c>
    </row>
    <row r="1902" spans="1:3">
      <c r="A1902" s="32">
        <v>93802</v>
      </c>
      <c r="B1902" s="32" t="s">
        <v>17</v>
      </c>
      <c r="C1902" s="32">
        <v>0</v>
      </c>
    </row>
    <row r="1903" spans="1:3">
      <c r="A1903" s="32">
        <v>86000</v>
      </c>
      <c r="B1903" s="32" t="s">
        <v>17</v>
      </c>
      <c r="C1903" s="32">
        <v>1</v>
      </c>
    </row>
    <row r="1904" spans="1:3">
      <c r="A1904" s="32">
        <v>57000</v>
      </c>
      <c r="B1904" s="32" t="s">
        <v>14</v>
      </c>
      <c r="C1904" s="32">
        <v>1</v>
      </c>
    </row>
    <row r="1905" spans="1:3">
      <c r="A1905" s="32">
        <v>90876</v>
      </c>
      <c r="B1905" s="32" t="s">
        <v>14</v>
      </c>
      <c r="C1905" s="32">
        <v>0</v>
      </c>
    </row>
    <row r="1906" spans="1:3">
      <c r="A1906" s="32">
        <v>77578</v>
      </c>
      <c r="B1906" s="32" t="s">
        <v>18</v>
      </c>
      <c r="C1906" s="32">
        <v>0</v>
      </c>
    </row>
    <row r="1907" spans="1:3">
      <c r="A1907" s="32">
        <v>113900</v>
      </c>
      <c r="B1907" s="32" t="s">
        <v>14</v>
      </c>
      <c r="C1907" s="32">
        <v>0</v>
      </c>
    </row>
    <row r="1908" spans="1:3">
      <c r="A1908" s="32">
        <v>198602</v>
      </c>
      <c r="B1908" s="32" t="s">
        <v>15</v>
      </c>
      <c r="C1908" s="32">
        <v>0</v>
      </c>
    </row>
    <row r="1909" spans="1:3">
      <c r="A1909" s="32">
        <v>110400</v>
      </c>
      <c r="B1909" s="32" t="s">
        <v>14</v>
      </c>
      <c r="C1909" s="32">
        <v>1</v>
      </c>
    </row>
    <row r="1910" spans="1:3">
      <c r="A1910" s="32">
        <v>86209</v>
      </c>
      <c r="B1910" s="32" t="s">
        <v>18</v>
      </c>
      <c r="C1910" s="32">
        <v>1</v>
      </c>
    </row>
    <row r="1911" spans="1:3">
      <c r="A1911" s="32">
        <v>103426</v>
      </c>
      <c r="B1911" s="32" t="s">
        <v>14</v>
      </c>
      <c r="C1911" s="32">
        <v>0</v>
      </c>
    </row>
    <row r="1912" spans="1:3">
      <c r="A1912" s="32">
        <v>127384</v>
      </c>
      <c r="B1912" s="32"/>
      <c r="C1912" s="32">
        <v>0</v>
      </c>
    </row>
    <row r="1913" spans="1:3">
      <c r="A1913" s="32">
        <v>41299</v>
      </c>
      <c r="B1913" s="32" t="s">
        <v>14</v>
      </c>
      <c r="C1913" s="32">
        <v>0</v>
      </c>
    </row>
    <row r="1914" spans="1:3">
      <c r="A1914" s="32">
        <v>37882</v>
      </c>
      <c r="B1914" s="32" t="s">
        <v>14</v>
      </c>
      <c r="C1914" s="32">
        <v>0</v>
      </c>
    </row>
    <row r="1915" spans="1:3">
      <c r="A1915" s="32">
        <v>65000</v>
      </c>
      <c r="B1915" s="32" t="s">
        <v>14</v>
      </c>
      <c r="C1915" s="32">
        <v>1</v>
      </c>
    </row>
    <row r="1916" spans="1:3">
      <c r="A1916" s="32">
        <v>77141</v>
      </c>
      <c r="B1916" s="32" t="s">
        <v>14</v>
      </c>
      <c r="C1916" s="32">
        <v>0</v>
      </c>
    </row>
    <row r="1917" spans="1:3">
      <c r="A1917" s="32">
        <v>74307</v>
      </c>
      <c r="B1917" s="32" t="s">
        <v>14</v>
      </c>
      <c r="C1917" s="32">
        <v>0</v>
      </c>
    </row>
    <row r="1918" spans="1:3">
      <c r="A1918" s="32">
        <v>72189</v>
      </c>
      <c r="B1918" s="32" t="s">
        <v>14</v>
      </c>
      <c r="C1918" s="32">
        <v>0</v>
      </c>
    </row>
    <row r="1919" spans="1:3">
      <c r="A1919" s="32">
        <v>138649</v>
      </c>
      <c r="B1919" s="32" t="s">
        <v>18</v>
      </c>
      <c r="C1919" s="32">
        <v>0</v>
      </c>
    </row>
    <row r="1920" spans="1:3">
      <c r="A1920" s="32">
        <v>97094</v>
      </c>
      <c r="B1920" s="32" t="s">
        <v>14</v>
      </c>
      <c r="C1920" s="32">
        <v>0</v>
      </c>
    </row>
    <row r="1921" spans="1:3">
      <c r="A1921" s="32">
        <v>107186</v>
      </c>
      <c r="B1921" s="32" t="s">
        <v>14</v>
      </c>
      <c r="C1921" s="32">
        <v>0</v>
      </c>
    </row>
    <row r="1922" spans="1:3">
      <c r="A1922" s="32">
        <v>59874</v>
      </c>
      <c r="B1922" s="32" t="s">
        <v>14</v>
      </c>
      <c r="C1922" s="32">
        <v>0</v>
      </c>
    </row>
    <row r="1923" spans="1:3">
      <c r="A1923" s="32">
        <v>94236</v>
      </c>
      <c r="B1923" s="32" t="s">
        <v>14</v>
      </c>
      <c r="C1923" s="32">
        <v>0</v>
      </c>
    </row>
    <row r="1924" spans="1:3">
      <c r="A1924" s="32">
        <v>67896</v>
      </c>
      <c r="B1924" s="32" t="s">
        <v>17</v>
      </c>
      <c r="C1924" s="32">
        <v>0</v>
      </c>
    </row>
    <row r="1925" spans="1:3">
      <c r="A1925" s="32">
        <v>230920</v>
      </c>
      <c r="B1925" s="32" t="s">
        <v>18</v>
      </c>
      <c r="C1925" s="32">
        <v>0</v>
      </c>
    </row>
    <row r="1926" spans="1:3">
      <c r="A1926" s="32">
        <v>91004</v>
      </c>
      <c r="B1926" s="32" t="s">
        <v>17</v>
      </c>
      <c r="C1926" s="32">
        <v>0</v>
      </c>
    </row>
    <row r="1927" spans="1:3">
      <c r="A1927" s="32">
        <v>176467</v>
      </c>
      <c r="B1927" s="32" t="s">
        <v>15</v>
      </c>
      <c r="C1927" s="32">
        <v>0</v>
      </c>
    </row>
    <row r="1928" spans="1:3">
      <c r="A1928" s="32">
        <v>48362</v>
      </c>
      <c r="B1928" s="32" t="s">
        <v>14</v>
      </c>
      <c r="C1928" s="32">
        <v>0</v>
      </c>
    </row>
    <row r="1929" spans="1:3">
      <c r="A1929" s="32">
        <v>83604</v>
      </c>
      <c r="B1929" s="32" t="s">
        <v>15</v>
      </c>
      <c r="C1929" s="32">
        <v>0</v>
      </c>
    </row>
    <row r="1930" spans="1:3">
      <c r="A1930" s="32">
        <v>41396</v>
      </c>
      <c r="B1930" s="32" t="s">
        <v>14</v>
      </c>
      <c r="C1930" s="32">
        <v>0</v>
      </c>
    </row>
    <row r="1931" spans="1:3">
      <c r="A1931" s="32">
        <v>107590</v>
      </c>
      <c r="B1931" s="32" t="s">
        <v>14</v>
      </c>
      <c r="C1931" s="32">
        <v>0</v>
      </c>
    </row>
    <row r="1932" spans="1:3">
      <c r="A1932" s="32">
        <v>47387</v>
      </c>
      <c r="B1932" s="32" t="s">
        <v>18</v>
      </c>
      <c r="C1932" s="32">
        <v>1</v>
      </c>
    </row>
    <row r="1933" spans="1:3">
      <c r="A1933" s="32">
        <v>124116</v>
      </c>
      <c r="B1933" s="32"/>
      <c r="C1933" s="32">
        <v>0</v>
      </c>
    </row>
    <row r="1934" spans="1:3">
      <c r="A1934" s="32">
        <v>82594</v>
      </c>
      <c r="B1934" s="32" t="s">
        <v>15</v>
      </c>
      <c r="C1934" s="32">
        <v>0</v>
      </c>
    </row>
    <row r="1935" spans="1:3">
      <c r="A1935" s="32">
        <v>58714</v>
      </c>
      <c r="B1935" s="32" t="s">
        <v>14</v>
      </c>
      <c r="C1935" s="32">
        <v>0</v>
      </c>
    </row>
    <row r="1936" spans="1:3">
      <c r="A1936" s="32">
        <v>38577</v>
      </c>
      <c r="B1936" s="32" t="s">
        <v>17</v>
      </c>
      <c r="C1936" s="32">
        <v>0</v>
      </c>
    </row>
    <row r="1937" spans="1:3">
      <c r="A1937" s="32">
        <v>98436</v>
      </c>
      <c r="B1937" s="32" t="s">
        <v>18</v>
      </c>
      <c r="C1937" s="32">
        <v>0</v>
      </c>
    </row>
    <row r="1938" spans="1:3">
      <c r="A1938" s="32">
        <v>201245</v>
      </c>
      <c r="B1938" s="32" t="s">
        <v>15</v>
      </c>
      <c r="C1938" s="32">
        <v>0</v>
      </c>
    </row>
    <row r="1939" spans="1:3">
      <c r="A1939" s="32">
        <v>73541</v>
      </c>
      <c r="B1939" s="32" t="s">
        <v>18</v>
      </c>
      <c r="C1939" s="32">
        <v>0</v>
      </c>
    </row>
    <row r="1940" spans="1:3">
      <c r="A1940" s="32">
        <v>101989</v>
      </c>
      <c r="B1940" s="32" t="s">
        <v>18</v>
      </c>
      <c r="C1940" s="32">
        <v>0</v>
      </c>
    </row>
    <row r="1941" spans="1:3">
      <c r="A1941" s="32">
        <v>121416</v>
      </c>
      <c r="B1941" s="32" t="s">
        <v>15</v>
      </c>
      <c r="C1941" s="32">
        <v>0</v>
      </c>
    </row>
    <row r="1942" spans="1:3">
      <c r="A1942" s="32">
        <v>93741</v>
      </c>
      <c r="B1942" s="32" t="s">
        <v>14</v>
      </c>
      <c r="C1942" s="32">
        <v>0</v>
      </c>
    </row>
    <row r="1943" spans="1:3">
      <c r="A1943" s="32">
        <v>104220</v>
      </c>
      <c r="B1943" s="32" t="s">
        <v>15</v>
      </c>
      <c r="C1943" s="32">
        <v>0</v>
      </c>
    </row>
    <row r="1944" spans="1:3">
      <c r="A1944" s="32">
        <v>64842</v>
      </c>
      <c r="B1944" s="32" t="s">
        <v>14</v>
      </c>
      <c r="C1944" s="32">
        <v>0</v>
      </c>
    </row>
    <row r="1945" spans="1:3">
      <c r="A1945" s="32">
        <v>65969</v>
      </c>
      <c r="B1945" s="32" t="s">
        <v>14</v>
      </c>
      <c r="C1945" s="32">
        <v>0</v>
      </c>
    </row>
    <row r="1946" spans="1:3">
      <c r="A1946" s="32">
        <v>88690</v>
      </c>
      <c r="B1946" s="32" t="s">
        <v>14</v>
      </c>
      <c r="C1946" s="32">
        <v>0</v>
      </c>
    </row>
    <row r="1947" spans="1:3">
      <c r="A1947" s="32">
        <v>82567</v>
      </c>
      <c r="B1947" s="32" t="s">
        <v>14</v>
      </c>
      <c r="C1947" s="32">
        <v>0</v>
      </c>
    </row>
    <row r="1948" spans="1:3">
      <c r="A1948" s="32">
        <v>83010</v>
      </c>
      <c r="B1948" s="32" t="s">
        <v>14</v>
      </c>
      <c r="C1948" s="32">
        <v>0</v>
      </c>
    </row>
    <row r="1949" spans="1:3">
      <c r="A1949" s="32">
        <v>183244</v>
      </c>
      <c r="B1949" s="32" t="s">
        <v>18</v>
      </c>
      <c r="C1949" s="32">
        <v>0</v>
      </c>
    </row>
    <row r="1950" spans="1:3">
      <c r="A1950" s="32">
        <v>129752</v>
      </c>
      <c r="B1950" s="32" t="s">
        <v>18</v>
      </c>
      <c r="C1950" s="32">
        <v>0</v>
      </c>
    </row>
    <row r="1951" spans="1:3">
      <c r="A1951" s="32">
        <v>53511</v>
      </c>
      <c r="B1951" s="32" t="s">
        <v>14</v>
      </c>
      <c r="C1951" s="32">
        <v>0</v>
      </c>
    </row>
    <row r="1952" spans="1:3">
      <c r="A1952" s="32">
        <v>114619</v>
      </c>
      <c r="B1952" s="32" t="s">
        <v>15</v>
      </c>
      <c r="C1952" s="32">
        <v>0</v>
      </c>
    </row>
    <row r="1953" spans="1:3">
      <c r="A1953" s="32">
        <v>92423</v>
      </c>
      <c r="B1953" s="32" t="s">
        <v>15</v>
      </c>
      <c r="C1953" s="32">
        <v>0</v>
      </c>
    </row>
    <row r="1954" spans="1:3">
      <c r="A1954" s="32">
        <v>210072</v>
      </c>
      <c r="B1954" s="32" t="s">
        <v>18</v>
      </c>
      <c r="C1954" s="32">
        <v>0</v>
      </c>
    </row>
    <row r="1955" spans="1:3">
      <c r="A1955" s="32">
        <v>62906</v>
      </c>
      <c r="B1955" s="32" t="s">
        <v>17</v>
      </c>
      <c r="C1955" s="32">
        <v>0</v>
      </c>
    </row>
    <row r="1956" spans="1:3">
      <c r="A1956" s="32">
        <v>70078</v>
      </c>
      <c r="B1956" s="32" t="s">
        <v>14</v>
      </c>
      <c r="C1956" s="32">
        <v>0</v>
      </c>
    </row>
    <row r="1957" spans="1:3">
      <c r="A1957" s="32">
        <v>78392</v>
      </c>
      <c r="B1957" s="32" t="s">
        <v>14</v>
      </c>
      <c r="C1957" s="32">
        <v>0</v>
      </c>
    </row>
    <row r="1958" spans="1:3">
      <c r="A1958" s="32">
        <v>72172</v>
      </c>
      <c r="B1958" s="32" t="s">
        <v>14</v>
      </c>
      <c r="C1958" s="32">
        <v>1</v>
      </c>
    </row>
    <row r="1959" spans="1:3">
      <c r="A1959" s="32">
        <v>113073</v>
      </c>
      <c r="B1959" s="32" t="s">
        <v>14</v>
      </c>
      <c r="C1959" s="32">
        <v>0</v>
      </c>
    </row>
    <row r="1960" spans="1:3">
      <c r="A1960" s="32">
        <v>103213</v>
      </c>
      <c r="B1960" s="32" t="s">
        <v>14</v>
      </c>
      <c r="C1960" s="32">
        <v>0</v>
      </c>
    </row>
    <row r="1961" spans="1:3">
      <c r="A1961" s="32"/>
      <c r="B1961" s="32"/>
      <c r="C1961" s="32">
        <v>0</v>
      </c>
    </row>
    <row r="1962" spans="1:3">
      <c r="A1962" s="32"/>
      <c r="B1962" s="32"/>
      <c r="C1962" s="32">
        <v>0</v>
      </c>
    </row>
    <row r="1963" spans="1:3">
      <c r="A1963" s="32">
        <v>227737</v>
      </c>
      <c r="B1963" s="32" t="s">
        <v>18</v>
      </c>
      <c r="C1963" s="32">
        <v>0</v>
      </c>
    </row>
    <row r="1964" spans="1:3">
      <c r="A1964" s="32">
        <v>83828</v>
      </c>
      <c r="B1964" s="32" t="s">
        <v>14</v>
      </c>
      <c r="C1964" s="32">
        <v>1</v>
      </c>
    </row>
    <row r="1965" spans="1:3">
      <c r="A1965" s="32">
        <v>100333</v>
      </c>
      <c r="B1965" s="32" t="s">
        <v>17</v>
      </c>
      <c r="C1965" s="32">
        <v>1</v>
      </c>
    </row>
    <row r="1966" spans="1:3">
      <c r="A1966" s="32">
        <v>78660</v>
      </c>
      <c r="B1966" s="32" t="s">
        <v>14</v>
      </c>
      <c r="C1966" s="32">
        <v>0</v>
      </c>
    </row>
    <row r="1967" spans="1:3">
      <c r="A1967" s="32">
        <v>65311</v>
      </c>
      <c r="B1967" s="32" t="s">
        <v>14</v>
      </c>
      <c r="C1967" s="32">
        <v>0</v>
      </c>
    </row>
    <row r="1968" spans="1:3">
      <c r="A1968" s="32">
        <v>68000</v>
      </c>
      <c r="B1968" s="32" t="s">
        <v>18</v>
      </c>
      <c r="C1968" s="32">
        <v>1</v>
      </c>
    </row>
    <row r="1969" spans="1:3">
      <c r="A1969" s="32">
        <v>124500</v>
      </c>
      <c r="B1969" s="32" t="s">
        <v>16</v>
      </c>
      <c r="C1969" s="32">
        <v>1</v>
      </c>
    </row>
    <row r="1970" spans="1:3">
      <c r="A1970" s="32">
        <v>95007</v>
      </c>
      <c r="B1970" s="32" t="s">
        <v>17</v>
      </c>
      <c r="C1970" s="32">
        <v>0</v>
      </c>
    </row>
    <row r="1971" spans="1:3">
      <c r="A1971" s="32">
        <v>87002</v>
      </c>
      <c r="B1971" s="32" t="s">
        <v>15</v>
      </c>
      <c r="C1971" s="32">
        <v>0</v>
      </c>
    </row>
    <row r="1972" spans="1:3">
      <c r="A1972" s="32">
        <v>48309</v>
      </c>
      <c r="B1972" s="32" t="s">
        <v>15</v>
      </c>
      <c r="C1972" s="32">
        <v>0</v>
      </c>
    </row>
    <row r="1973" spans="1:3">
      <c r="A1973" s="32">
        <v>62531</v>
      </c>
      <c r="B1973" s="32" t="s">
        <v>14</v>
      </c>
      <c r="C1973" s="32">
        <v>0</v>
      </c>
    </row>
    <row r="1974" spans="1:3">
      <c r="A1974" s="32">
        <v>51123</v>
      </c>
      <c r="B1974" s="32" t="s">
        <v>14</v>
      </c>
      <c r="C1974" s="32">
        <v>0</v>
      </c>
    </row>
    <row r="1975" spans="1:3">
      <c r="A1975" s="32">
        <v>83989</v>
      </c>
      <c r="B1975" s="32" t="s">
        <v>15</v>
      </c>
      <c r="C1975" s="32">
        <v>1</v>
      </c>
    </row>
    <row r="1976" spans="1:3">
      <c r="A1976" s="32">
        <v>114331</v>
      </c>
      <c r="B1976" s="32" t="s">
        <v>14</v>
      </c>
      <c r="C1976" s="32">
        <v>0</v>
      </c>
    </row>
    <row r="1977" spans="1:3">
      <c r="A1977" s="32">
        <v>87256</v>
      </c>
      <c r="B1977" s="32" t="s">
        <v>15</v>
      </c>
      <c r="C1977" s="32">
        <v>0</v>
      </c>
    </row>
    <row r="1978" spans="1:3">
      <c r="A1978" s="32">
        <v>105289</v>
      </c>
      <c r="B1978" s="32" t="s">
        <v>18</v>
      </c>
      <c r="C1978" s="32">
        <v>0</v>
      </c>
    </row>
    <row r="1979" spans="1:3">
      <c r="A1979" s="32">
        <v>97616</v>
      </c>
      <c r="B1979" s="32" t="s">
        <v>17</v>
      </c>
      <c r="C1979" s="32">
        <v>0</v>
      </c>
    </row>
    <row r="1980" spans="1:3">
      <c r="A1980" s="32">
        <v>114023</v>
      </c>
      <c r="B1980" s="32" t="s">
        <v>18</v>
      </c>
      <c r="C1980" s="32">
        <v>0</v>
      </c>
    </row>
    <row r="1981" spans="1:3">
      <c r="A1981" s="32">
        <v>110583</v>
      </c>
      <c r="B1981" s="32" t="s">
        <v>14</v>
      </c>
      <c r="C1981" s="32">
        <v>0</v>
      </c>
    </row>
    <row r="1982" spans="1:3">
      <c r="A1982" s="32">
        <v>39264</v>
      </c>
      <c r="B1982" s="32" t="s">
        <v>14</v>
      </c>
      <c r="C1982" s="32">
        <v>0</v>
      </c>
    </row>
    <row r="1983" spans="1:3">
      <c r="A1983" s="32">
        <v>101680</v>
      </c>
      <c r="B1983" s="32" t="s">
        <v>14</v>
      </c>
      <c r="C1983" s="32">
        <v>0</v>
      </c>
    </row>
    <row r="1984" spans="1:3">
      <c r="A1984" s="32">
        <v>90127</v>
      </c>
      <c r="B1984" s="32" t="s">
        <v>15</v>
      </c>
      <c r="C1984" s="32">
        <v>0</v>
      </c>
    </row>
    <row r="1985" spans="1:3">
      <c r="A1985" s="32">
        <v>87000</v>
      </c>
      <c r="B1985" s="32" t="s">
        <v>14</v>
      </c>
      <c r="C1985" s="32">
        <v>0</v>
      </c>
    </row>
    <row r="1986" spans="1:3">
      <c r="A1986" s="32"/>
      <c r="B1986" s="32" t="s">
        <v>15</v>
      </c>
      <c r="C1986" s="32">
        <v>1</v>
      </c>
    </row>
    <row r="1987" spans="1:3">
      <c r="A1987" s="32">
        <v>57787</v>
      </c>
      <c r="B1987" s="32" t="s">
        <v>14</v>
      </c>
      <c r="C1987" s="32">
        <v>0</v>
      </c>
    </row>
    <row r="1988" spans="1:3">
      <c r="A1988" s="32">
        <v>83823</v>
      </c>
      <c r="B1988" s="32" t="s">
        <v>15</v>
      </c>
      <c r="C1988" s="32">
        <v>0</v>
      </c>
    </row>
    <row r="1989" spans="1:3">
      <c r="A1989" s="32">
        <v>53758</v>
      </c>
      <c r="B1989" s="32" t="s">
        <v>14</v>
      </c>
      <c r="C1989" s="32">
        <v>0</v>
      </c>
    </row>
    <row r="1990" spans="1:3">
      <c r="A1990" s="32">
        <v>74655</v>
      </c>
      <c r="B1990" s="32" t="s">
        <v>17</v>
      </c>
      <c r="C1990" s="32">
        <v>0</v>
      </c>
    </row>
    <row r="1991" spans="1:3">
      <c r="A1991" s="32">
        <v>112608</v>
      </c>
      <c r="B1991" s="32" t="s">
        <v>14</v>
      </c>
      <c r="C1991" s="32">
        <v>0</v>
      </c>
    </row>
    <row r="1992" spans="1:3">
      <c r="A1992" s="32">
        <v>72716</v>
      </c>
      <c r="B1992" s="32" t="s">
        <v>14</v>
      </c>
      <c r="C1992" s="32">
        <v>0</v>
      </c>
    </row>
    <row r="1993" spans="1:3">
      <c r="A1993" s="32">
        <v>76571</v>
      </c>
      <c r="B1993" s="32" t="s">
        <v>14</v>
      </c>
      <c r="C1993" s="32">
        <v>1</v>
      </c>
    </row>
    <row r="1994" spans="1:3">
      <c r="A1994" s="32">
        <v>179521</v>
      </c>
      <c r="B1994" s="32" t="s">
        <v>15</v>
      </c>
      <c r="C1994" s="32">
        <v>0</v>
      </c>
    </row>
    <row r="1995" spans="1:3">
      <c r="A1995" s="32">
        <v>117694</v>
      </c>
      <c r="B1995" s="32" t="s">
        <v>15</v>
      </c>
      <c r="C1995" s="32">
        <v>0</v>
      </c>
    </row>
    <row r="1996" spans="1:3">
      <c r="A1996" s="32">
        <v>114285</v>
      </c>
      <c r="B1996" s="32" t="s">
        <v>17</v>
      </c>
      <c r="C1996" s="32">
        <v>0</v>
      </c>
    </row>
    <row r="1997" spans="1:3">
      <c r="A1997" s="32">
        <v>97929</v>
      </c>
      <c r="B1997" s="32" t="s">
        <v>18</v>
      </c>
      <c r="C1997" s="32">
        <v>0</v>
      </c>
    </row>
    <row r="1998" spans="1:3">
      <c r="A1998" s="32">
        <v>100744</v>
      </c>
      <c r="B1998" s="32" t="s">
        <v>14</v>
      </c>
      <c r="C1998" s="32">
        <v>0</v>
      </c>
    </row>
    <row r="1999" spans="1:3">
      <c r="A1999" s="32">
        <v>84472</v>
      </c>
      <c r="B1999" s="32" t="s">
        <v>14</v>
      </c>
      <c r="C1999" s="32">
        <v>0</v>
      </c>
    </row>
    <row r="2000" spans="1:3">
      <c r="A2000" s="32">
        <v>110955</v>
      </c>
      <c r="B2000" s="32" t="s">
        <v>15</v>
      </c>
      <c r="C2000" s="32">
        <v>0</v>
      </c>
    </row>
    <row r="2001" spans="1:3">
      <c r="A2001" s="32">
        <v>102628</v>
      </c>
      <c r="B2001" s="32" t="s">
        <v>14</v>
      </c>
      <c r="C2001" s="32">
        <v>0</v>
      </c>
    </row>
    <row r="2002" spans="1:3">
      <c r="A2002" s="32">
        <v>62000</v>
      </c>
      <c r="B2002" s="32" t="s">
        <v>14</v>
      </c>
      <c r="C2002" s="32">
        <v>1</v>
      </c>
    </row>
    <row r="2003" spans="1:3">
      <c r="A2003" s="32">
        <v>100782</v>
      </c>
      <c r="B2003" s="32" t="s">
        <v>18</v>
      </c>
      <c r="C2003" s="32">
        <v>0</v>
      </c>
    </row>
    <row r="2004" spans="1:3">
      <c r="A2004" s="32">
        <v>42695</v>
      </c>
      <c r="B2004" s="32" t="s">
        <v>17</v>
      </c>
      <c r="C2004" s="32">
        <v>0</v>
      </c>
    </row>
    <row r="2005" spans="1:3">
      <c r="A2005" s="32">
        <v>177044</v>
      </c>
      <c r="B2005" s="32" t="s">
        <v>15</v>
      </c>
      <c r="C2005" s="32">
        <v>0</v>
      </c>
    </row>
    <row r="2006" spans="1:3">
      <c r="A2006" s="32">
        <v>143433</v>
      </c>
      <c r="B2006" s="32" t="s">
        <v>17</v>
      </c>
      <c r="C2006" s="32">
        <v>1</v>
      </c>
    </row>
    <row r="2007" spans="1:3">
      <c r="A2007" s="32">
        <v>64582</v>
      </c>
      <c r="B2007" s="32" t="s">
        <v>14</v>
      </c>
      <c r="C2007" s="32">
        <v>0</v>
      </c>
    </row>
    <row r="2008" spans="1:3">
      <c r="A2008" s="32">
        <v>122178</v>
      </c>
      <c r="B2008" s="32" t="s">
        <v>15</v>
      </c>
      <c r="C2008" s="32">
        <v>0</v>
      </c>
    </row>
    <row r="2009" spans="1:3">
      <c r="A2009" s="32">
        <v>57838</v>
      </c>
      <c r="B2009" s="32" t="s">
        <v>14</v>
      </c>
      <c r="C2009" s="32">
        <v>0</v>
      </c>
    </row>
    <row r="2010" spans="1:3">
      <c r="A2010" s="32">
        <v>62740</v>
      </c>
      <c r="B2010" s="32" t="s">
        <v>14</v>
      </c>
      <c r="C2010" s="32">
        <v>0</v>
      </c>
    </row>
    <row r="2011" spans="1:3">
      <c r="A2011" s="32">
        <v>110007</v>
      </c>
      <c r="B2011" s="32" t="s">
        <v>18</v>
      </c>
      <c r="C2011" s="32">
        <v>0</v>
      </c>
    </row>
    <row r="2012" spans="1:3">
      <c r="A2012" s="32">
        <v>77998</v>
      </c>
      <c r="B2012" s="32" t="s">
        <v>18</v>
      </c>
      <c r="C2012" s="32">
        <v>0</v>
      </c>
    </row>
    <row r="2013" spans="1:3">
      <c r="A2013" s="32">
        <v>90812</v>
      </c>
      <c r="B2013" s="32" t="s">
        <v>15</v>
      </c>
      <c r="C2013" s="32">
        <v>0</v>
      </c>
    </row>
    <row r="2014" spans="1:3">
      <c r="A2014" s="32">
        <v>66162</v>
      </c>
      <c r="B2014" s="32" t="s">
        <v>14</v>
      </c>
      <c r="C2014" s="32">
        <v>0</v>
      </c>
    </row>
    <row r="2015" spans="1:3">
      <c r="A2015" s="32">
        <v>73181</v>
      </c>
      <c r="B2015" s="32" t="s">
        <v>14</v>
      </c>
      <c r="C2015" s="32">
        <v>0</v>
      </c>
    </row>
    <row r="2016" spans="1:3">
      <c r="A2016" s="32">
        <v>71364</v>
      </c>
      <c r="B2016" s="32" t="s">
        <v>14</v>
      </c>
      <c r="C2016" s="32">
        <v>0</v>
      </c>
    </row>
    <row r="2017" spans="1:3">
      <c r="A2017" s="32">
        <v>71550</v>
      </c>
      <c r="B2017" s="32" t="s">
        <v>14</v>
      </c>
      <c r="C2017" s="32">
        <v>0</v>
      </c>
    </row>
    <row r="2018" spans="1:3">
      <c r="A2018" s="32">
        <v>37881</v>
      </c>
      <c r="B2018" s="32" t="s">
        <v>17</v>
      </c>
      <c r="C2018" s="32">
        <v>0</v>
      </c>
    </row>
    <row r="2019" spans="1:3">
      <c r="A2019" s="32">
        <v>86000</v>
      </c>
      <c r="B2019" s="32" t="s">
        <v>14</v>
      </c>
      <c r="C2019" s="32">
        <v>1</v>
      </c>
    </row>
    <row r="2020" spans="1:3">
      <c r="A2020" s="32">
        <v>59309</v>
      </c>
      <c r="B2020" s="32" t="s">
        <v>14</v>
      </c>
      <c r="C2020" s="32">
        <v>0</v>
      </c>
    </row>
    <row r="2021" spans="1:3">
      <c r="A2021" s="32">
        <v>44901</v>
      </c>
      <c r="B2021" s="32" t="s">
        <v>14</v>
      </c>
      <c r="C2021" s="32">
        <v>0</v>
      </c>
    </row>
    <row r="2022" spans="1:3">
      <c r="A2022" s="32">
        <v>102295</v>
      </c>
      <c r="B2022" s="32" t="s">
        <v>18</v>
      </c>
      <c r="C2022" s="32">
        <v>0</v>
      </c>
    </row>
    <row r="2023" spans="1:3">
      <c r="A2023" s="32">
        <v>28981</v>
      </c>
      <c r="B2023" s="32"/>
      <c r="C2023" s="32">
        <v>0</v>
      </c>
    </row>
    <row r="2024" spans="1:3">
      <c r="A2024" s="32">
        <v>77065</v>
      </c>
      <c r="B2024" s="32" t="s">
        <v>14</v>
      </c>
      <c r="C2024" s="32">
        <v>0</v>
      </c>
    </row>
    <row r="2025" spans="1:3">
      <c r="A2025" s="32">
        <v>110064</v>
      </c>
      <c r="B2025" s="32" t="s">
        <v>14</v>
      </c>
      <c r="C2025" s="32">
        <v>0</v>
      </c>
    </row>
    <row r="2026" spans="1:3">
      <c r="A2026" s="32">
        <v>96803</v>
      </c>
      <c r="B2026" s="32" t="s">
        <v>14</v>
      </c>
      <c r="C2026" s="32">
        <v>0</v>
      </c>
    </row>
    <row r="2027" spans="1:3">
      <c r="A2027" s="32">
        <v>49326</v>
      </c>
      <c r="B2027" s="32" t="s">
        <v>18</v>
      </c>
      <c r="C2027" s="32">
        <v>1</v>
      </c>
    </row>
    <row r="2028" spans="1:3">
      <c r="A2028" s="32">
        <v>106450</v>
      </c>
      <c r="B2028" s="32" t="s">
        <v>18</v>
      </c>
      <c r="C2028" s="32">
        <v>0</v>
      </c>
    </row>
    <row r="2029" spans="1:3">
      <c r="A2029" s="32">
        <v>72430</v>
      </c>
      <c r="B2029" s="32" t="s">
        <v>18</v>
      </c>
      <c r="C2029" s="32">
        <v>0</v>
      </c>
    </row>
    <row r="2030" spans="1:3">
      <c r="A2030" s="32">
        <v>53149</v>
      </c>
      <c r="B2030" s="32" t="s">
        <v>14</v>
      </c>
      <c r="C2030" s="32">
        <v>0</v>
      </c>
    </row>
    <row r="2031" spans="1:3">
      <c r="A2031" s="32">
        <v>94355</v>
      </c>
      <c r="B2031" s="32" t="s">
        <v>15</v>
      </c>
      <c r="C2031" s="32">
        <v>0</v>
      </c>
    </row>
    <row r="2032" spans="1:3">
      <c r="A2032" s="32">
        <v>70095</v>
      </c>
      <c r="B2032" s="32" t="s">
        <v>14</v>
      </c>
      <c r="C2032" s="32">
        <v>0</v>
      </c>
    </row>
    <row r="2033" spans="1:3">
      <c r="A2033" s="32">
        <v>72175</v>
      </c>
      <c r="B2033" s="32" t="s">
        <v>14</v>
      </c>
      <c r="C2033" s="32">
        <v>0</v>
      </c>
    </row>
    <row r="2034" spans="1:3">
      <c r="A2034" s="32">
        <v>42682</v>
      </c>
      <c r="B2034" s="32" t="s">
        <v>14</v>
      </c>
      <c r="C2034" s="32">
        <v>0</v>
      </c>
    </row>
    <row r="2035" spans="1:3">
      <c r="A2035" s="32">
        <v>112123</v>
      </c>
      <c r="B2035" s="32" t="s">
        <v>18</v>
      </c>
      <c r="C2035" s="32">
        <v>0</v>
      </c>
    </row>
    <row r="2036" spans="1:3">
      <c r="A2036" s="32">
        <v>116994</v>
      </c>
      <c r="B2036" s="32" t="s">
        <v>18</v>
      </c>
      <c r="C2036" s="32">
        <v>0</v>
      </c>
    </row>
    <row r="2037" spans="1:3">
      <c r="A2037" s="32">
        <v>48587</v>
      </c>
      <c r="B2037" s="32" t="s">
        <v>15</v>
      </c>
      <c r="C2037" s="32">
        <v>0</v>
      </c>
    </row>
    <row r="2038" spans="1:3">
      <c r="A2038" s="32">
        <v>144076</v>
      </c>
      <c r="B2038" s="32" t="s">
        <v>14</v>
      </c>
      <c r="C2038" s="32">
        <v>1</v>
      </c>
    </row>
    <row r="2039" spans="1:3">
      <c r="A2039" s="32">
        <v>90704</v>
      </c>
      <c r="B2039" s="32" t="s">
        <v>14</v>
      </c>
      <c r="C2039" s="32">
        <v>1</v>
      </c>
    </row>
    <row r="2040" spans="1:3">
      <c r="A2040" s="32">
        <v>65000</v>
      </c>
      <c r="B2040" s="32" t="s">
        <v>14</v>
      </c>
      <c r="C2040" s="32">
        <v>1</v>
      </c>
    </row>
    <row r="2041" spans="1:3">
      <c r="A2041" s="32">
        <v>64764</v>
      </c>
      <c r="B2041" s="32" t="s">
        <v>18</v>
      </c>
      <c r="C2041" s="32">
        <v>0</v>
      </c>
    </row>
    <row r="2042" spans="1:3">
      <c r="A2042" s="32">
        <v>47700</v>
      </c>
      <c r="B2042" s="32" t="s">
        <v>18</v>
      </c>
      <c r="C2042" s="32">
        <v>0</v>
      </c>
    </row>
    <row r="2043" spans="1:3">
      <c r="A2043" s="32">
        <v>83187</v>
      </c>
      <c r="B2043" s="32" t="s">
        <v>14</v>
      </c>
      <c r="C2043" s="32">
        <v>0</v>
      </c>
    </row>
    <row r="2044" spans="1:3">
      <c r="A2044" s="32">
        <v>99132</v>
      </c>
      <c r="B2044" s="32" t="s">
        <v>18</v>
      </c>
      <c r="C2044" s="32">
        <v>0</v>
      </c>
    </row>
    <row r="2045" spans="1:3">
      <c r="A2045" s="32">
        <v>25425</v>
      </c>
      <c r="B2045" s="32" t="s">
        <v>14</v>
      </c>
      <c r="C2045" s="32">
        <v>0</v>
      </c>
    </row>
    <row r="2046" spans="1:3">
      <c r="A2046" s="32">
        <v>37245</v>
      </c>
      <c r="B2046" s="32" t="s">
        <v>18</v>
      </c>
      <c r="C2046" s="32">
        <v>0</v>
      </c>
    </row>
    <row r="2047" spans="1:3">
      <c r="A2047" s="32">
        <v>24869</v>
      </c>
      <c r="B2047" s="32" t="s">
        <v>14</v>
      </c>
      <c r="C2047" s="32">
        <v>1</v>
      </c>
    </row>
    <row r="2048" spans="1:3">
      <c r="A2048" s="32">
        <v>58000</v>
      </c>
      <c r="B2048" s="32" t="s">
        <v>14</v>
      </c>
      <c r="C2048" s="32">
        <v>1</v>
      </c>
    </row>
    <row r="2049" spans="1:3">
      <c r="A2049" s="32"/>
      <c r="B2049" s="32" t="s">
        <v>14</v>
      </c>
      <c r="C2049" s="32">
        <v>1</v>
      </c>
    </row>
    <row r="2050" spans="1:3">
      <c r="A2050" s="32">
        <v>60000</v>
      </c>
      <c r="B2050" s="32" t="s">
        <v>19</v>
      </c>
      <c r="C2050" s="32">
        <v>1</v>
      </c>
    </row>
    <row r="2051" spans="1:3">
      <c r="A2051" s="32">
        <v>120000</v>
      </c>
      <c r="B2051" s="32" t="s">
        <v>18</v>
      </c>
      <c r="C2051" s="32">
        <v>1</v>
      </c>
    </row>
    <row r="2052" spans="1:3">
      <c r="A2052" s="32">
        <v>159000</v>
      </c>
      <c r="B2052" s="32" t="s">
        <v>18</v>
      </c>
      <c r="C2052" s="32">
        <v>1</v>
      </c>
    </row>
    <row r="2053" spans="1:3">
      <c r="A2053" s="32">
        <v>60000</v>
      </c>
      <c r="B2053" s="32" t="s">
        <v>19</v>
      </c>
      <c r="C2053" s="32">
        <v>1</v>
      </c>
    </row>
    <row r="2054" spans="1:3">
      <c r="A2054" s="32">
        <v>200000</v>
      </c>
      <c r="B2054" s="32" t="s">
        <v>17</v>
      </c>
      <c r="C2054" s="32">
        <v>1</v>
      </c>
    </row>
    <row r="2055" spans="1:3">
      <c r="A2055" s="32">
        <v>86400</v>
      </c>
      <c r="B2055" s="32" t="s">
        <v>14</v>
      </c>
      <c r="C2055" s="32">
        <v>1</v>
      </c>
    </row>
    <row r="2056" spans="1:3">
      <c r="A2056" s="32">
        <v>137813</v>
      </c>
      <c r="B2056" s="32" t="s">
        <v>17</v>
      </c>
      <c r="C2056" s="32">
        <v>1</v>
      </c>
    </row>
    <row r="2057" spans="1:3">
      <c r="A2057" s="32">
        <v>173750</v>
      </c>
      <c r="B2057" s="32" t="s">
        <v>18</v>
      </c>
      <c r="C2057" s="32">
        <v>1</v>
      </c>
    </row>
    <row r="2058" spans="1:3">
      <c r="A2058" s="32">
        <v>44218</v>
      </c>
      <c r="B2058" s="32" t="s">
        <v>14</v>
      </c>
      <c r="C2058" s="32">
        <v>0</v>
      </c>
    </row>
    <row r="2059" spans="1:3">
      <c r="A2059" s="32">
        <v>145807</v>
      </c>
      <c r="B2059" s="32" t="s">
        <v>18</v>
      </c>
      <c r="C2059" s="32">
        <v>0</v>
      </c>
    </row>
    <row r="2060" spans="1:3">
      <c r="A2060" s="32">
        <v>85528</v>
      </c>
      <c r="B2060" s="32" t="s">
        <v>15</v>
      </c>
      <c r="C2060" s="32">
        <v>0</v>
      </c>
    </row>
    <row r="2061" spans="1:3">
      <c r="A2061" s="32">
        <v>72045</v>
      </c>
      <c r="B2061" s="32" t="s">
        <v>18</v>
      </c>
      <c r="C2061" s="32">
        <v>0</v>
      </c>
    </row>
    <row r="2062" spans="1:3">
      <c r="A2062" s="32">
        <v>25552</v>
      </c>
      <c r="B2062" s="32"/>
      <c r="C2062" s="32">
        <v>0</v>
      </c>
    </row>
    <row r="2063" spans="1:3">
      <c r="A2063" s="32">
        <v>114400</v>
      </c>
      <c r="B2063" s="32"/>
      <c r="C2063" s="32">
        <v>0</v>
      </c>
    </row>
    <row r="2064" spans="1:3">
      <c r="A2064" s="32">
        <v>57713</v>
      </c>
      <c r="B2064" s="32" t="s">
        <v>14</v>
      </c>
      <c r="C2064" s="32">
        <v>0</v>
      </c>
    </row>
    <row r="2065" spans="1:3">
      <c r="A2065" s="32">
        <v>210595</v>
      </c>
      <c r="B2065" s="32" t="s">
        <v>18</v>
      </c>
      <c r="C2065" s="32">
        <v>0</v>
      </c>
    </row>
    <row r="2066" spans="1:3">
      <c r="A2066" s="32">
        <v>73677</v>
      </c>
      <c r="B2066" s="32" t="s">
        <v>14</v>
      </c>
      <c r="C2066" s="32">
        <v>0</v>
      </c>
    </row>
    <row r="2067" spans="1:3">
      <c r="A2067" s="32">
        <v>106799</v>
      </c>
      <c r="B2067" s="32" t="s">
        <v>14</v>
      </c>
      <c r="C2067" s="32">
        <v>0</v>
      </c>
    </row>
    <row r="2068" spans="1:3">
      <c r="A2068" s="32">
        <v>58938</v>
      </c>
      <c r="B2068" s="32" t="s">
        <v>17</v>
      </c>
      <c r="C2068" s="32">
        <v>0</v>
      </c>
    </row>
    <row r="2069" spans="1:3">
      <c r="A2069" s="32">
        <v>70059</v>
      </c>
      <c r="B2069" s="32" t="s">
        <v>14</v>
      </c>
      <c r="C2069" s="32">
        <v>0</v>
      </c>
    </row>
    <row r="2070" spans="1:3">
      <c r="A2070" s="32">
        <v>86743</v>
      </c>
      <c r="B2070" s="32" t="s">
        <v>18</v>
      </c>
      <c r="C2070" s="32">
        <v>0</v>
      </c>
    </row>
    <row r="2071" spans="1:3">
      <c r="A2071" s="32">
        <v>98616</v>
      </c>
      <c r="B2071" s="32" t="s">
        <v>18</v>
      </c>
      <c r="C2071" s="32">
        <v>0</v>
      </c>
    </row>
    <row r="2072" spans="1:3">
      <c r="A2072" s="32">
        <v>72561</v>
      </c>
      <c r="B2072" s="32" t="s">
        <v>14</v>
      </c>
      <c r="C2072" s="32">
        <v>0</v>
      </c>
    </row>
    <row r="2073" spans="1:3">
      <c r="A2073" s="32">
        <v>75149</v>
      </c>
      <c r="B2073" s="32" t="s">
        <v>15</v>
      </c>
      <c r="C2073" s="32">
        <v>0</v>
      </c>
    </row>
    <row r="2074" spans="1:3">
      <c r="A2074" s="32"/>
      <c r="B2074" s="32" t="s">
        <v>18</v>
      </c>
      <c r="C2074" s="32">
        <v>1</v>
      </c>
    </row>
    <row r="2075" spans="1:3">
      <c r="A2075" s="32">
        <v>81598</v>
      </c>
      <c r="B2075" s="32" t="s">
        <v>16</v>
      </c>
      <c r="C2075" s="32">
        <v>0</v>
      </c>
    </row>
    <row r="2076" spans="1:3">
      <c r="A2076" s="32">
        <v>47568</v>
      </c>
      <c r="B2076" s="32" t="s">
        <v>14</v>
      </c>
      <c r="C2076" s="32">
        <v>0</v>
      </c>
    </row>
    <row r="2077" spans="1:3">
      <c r="A2077" s="32">
        <v>34800</v>
      </c>
      <c r="B2077" s="32" t="s">
        <v>15</v>
      </c>
      <c r="C2077" s="32">
        <v>1</v>
      </c>
    </row>
    <row r="2078" spans="1:3">
      <c r="A2078" s="32">
        <v>103833</v>
      </c>
      <c r="B2078" s="32" t="s">
        <v>14</v>
      </c>
      <c r="C2078" s="32">
        <v>0</v>
      </c>
    </row>
    <row r="2079" spans="1:3">
      <c r="A2079" s="32">
        <v>87407</v>
      </c>
      <c r="B2079" s="32" t="s">
        <v>14</v>
      </c>
      <c r="C2079" s="32">
        <v>0</v>
      </c>
    </row>
    <row r="2080" spans="1:3">
      <c r="A2080" s="32">
        <v>65933</v>
      </c>
      <c r="B2080" s="32"/>
      <c r="C2080" s="32">
        <v>0</v>
      </c>
    </row>
    <row r="2081" spans="1:3">
      <c r="A2081" s="32">
        <v>59889</v>
      </c>
      <c r="B2081" s="32" t="s">
        <v>14</v>
      </c>
      <c r="C2081" s="32">
        <v>0</v>
      </c>
    </row>
    <row r="2082" spans="1:3">
      <c r="A2082" s="32">
        <v>106557</v>
      </c>
      <c r="B2082" s="32" t="s">
        <v>15</v>
      </c>
      <c r="C2082" s="32">
        <v>0</v>
      </c>
    </row>
    <row r="2083" spans="1:3">
      <c r="A2083" s="32">
        <v>73480</v>
      </c>
      <c r="B2083" s="32" t="s">
        <v>14</v>
      </c>
      <c r="C2083" s="32">
        <v>0</v>
      </c>
    </row>
    <row r="2084" spans="1:3">
      <c r="A2084" s="32">
        <v>123281</v>
      </c>
      <c r="B2084" s="32" t="s">
        <v>14</v>
      </c>
      <c r="C2084" s="32">
        <v>0</v>
      </c>
    </row>
    <row r="2085" spans="1:3">
      <c r="A2085" s="32">
        <v>72387</v>
      </c>
      <c r="B2085" s="32" t="s">
        <v>14</v>
      </c>
      <c r="C2085" s="32">
        <v>0</v>
      </c>
    </row>
    <row r="2086" spans="1:3">
      <c r="A2086" s="32">
        <v>74750</v>
      </c>
      <c r="B2086" s="32" t="s">
        <v>14</v>
      </c>
      <c r="C2086" s="32">
        <v>1</v>
      </c>
    </row>
    <row r="2087" spans="1:3">
      <c r="A2087" s="32">
        <v>68558</v>
      </c>
      <c r="B2087" s="32" t="s">
        <v>14</v>
      </c>
      <c r="C2087" s="32">
        <v>0</v>
      </c>
    </row>
    <row r="2088" spans="1:3">
      <c r="A2088" s="32">
        <v>59544</v>
      </c>
      <c r="B2088" s="32" t="s">
        <v>14</v>
      </c>
      <c r="C2088" s="32">
        <v>0</v>
      </c>
    </row>
    <row r="2089" spans="1:3">
      <c r="A2089" s="32">
        <v>183646</v>
      </c>
      <c r="B2089" s="32" t="s">
        <v>15</v>
      </c>
      <c r="C2089" s="32">
        <v>0</v>
      </c>
    </row>
    <row r="2090" spans="1:3">
      <c r="A2090" s="32">
        <v>69139</v>
      </c>
      <c r="B2090" s="32"/>
      <c r="C2090" s="32">
        <v>0</v>
      </c>
    </row>
    <row r="2091" spans="1:3">
      <c r="A2091" s="32">
        <v>88303</v>
      </c>
      <c r="B2091" s="32" t="s">
        <v>14</v>
      </c>
      <c r="C2091" s="32">
        <v>0</v>
      </c>
    </row>
    <row r="2092" spans="1:3">
      <c r="A2092" s="32">
        <v>79252</v>
      </c>
      <c r="B2092" s="32" t="s">
        <v>15</v>
      </c>
      <c r="C2092" s="32">
        <v>0</v>
      </c>
    </row>
    <row r="2093" spans="1:3">
      <c r="A2093" s="32">
        <v>91722</v>
      </c>
      <c r="B2093" s="32" t="s">
        <v>15</v>
      </c>
      <c r="C2093" s="32">
        <v>0</v>
      </c>
    </row>
    <row r="2094" spans="1:3">
      <c r="A2094" s="32">
        <v>81381</v>
      </c>
      <c r="B2094" s="32" t="s">
        <v>15</v>
      </c>
      <c r="C2094" s="32">
        <v>0</v>
      </c>
    </row>
    <row r="2095" spans="1:3">
      <c r="A2095" s="32">
        <v>30809</v>
      </c>
      <c r="B2095" s="32" t="s">
        <v>15</v>
      </c>
      <c r="C2095" s="32">
        <v>0</v>
      </c>
    </row>
    <row r="2096" spans="1:3">
      <c r="A2096" s="32">
        <v>81426</v>
      </c>
      <c r="B2096" s="32" t="s">
        <v>14</v>
      </c>
      <c r="C2096" s="32">
        <v>1</v>
      </c>
    </row>
    <row r="2097" spans="1:3">
      <c r="A2097" s="32">
        <v>88000</v>
      </c>
      <c r="B2097" s="32" t="s">
        <v>14</v>
      </c>
      <c r="C2097" s="32">
        <v>1</v>
      </c>
    </row>
    <row r="2098" spans="1:3">
      <c r="A2098" s="32">
        <v>125738</v>
      </c>
      <c r="B2098" s="32" t="s">
        <v>17</v>
      </c>
      <c r="C2098" s="32">
        <v>0</v>
      </c>
    </row>
    <row r="2099" spans="1:3">
      <c r="A2099" s="32">
        <v>38437</v>
      </c>
      <c r="B2099" s="32" t="s">
        <v>15</v>
      </c>
      <c r="C2099" s="32">
        <v>0</v>
      </c>
    </row>
    <row r="2100" spans="1:3">
      <c r="A2100" s="32">
        <v>112904</v>
      </c>
      <c r="B2100" s="32" t="s">
        <v>14</v>
      </c>
      <c r="C2100" s="32">
        <v>0</v>
      </c>
    </row>
    <row r="2101" spans="1:3">
      <c r="A2101" s="32">
        <v>114333</v>
      </c>
      <c r="B2101" s="32" t="s">
        <v>14</v>
      </c>
      <c r="C2101" s="32">
        <v>0</v>
      </c>
    </row>
    <row r="2102" spans="1:3">
      <c r="A2102" s="32">
        <v>80480</v>
      </c>
      <c r="B2102" s="32" t="s">
        <v>14</v>
      </c>
      <c r="C2102" s="32">
        <v>0</v>
      </c>
    </row>
    <row r="2103" spans="1:3">
      <c r="A2103" s="32">
        <v>34477</v>
      </c>
      <c r="B2103" s="32" t="s">
        <v>14</v>
      </c>
      <c r="C2103" s="32">
        <v>0</v>
      </c>
    </row>
    <row r="2104" spans="1:3">
      <c r="A2104" s="32">
        <v>88308</v>
      </c>
      <c r="B2104" s="32" t="s">
        <v>14</v>
      </c>
      <c r="C2104" s="32">
        <v>0</v>
      </c>
    </row>
    <row r="2105" spans="1:3">
      <c r="A2105" s="32">
        <v>138969</v>
      </c>
      <c r="B2105" s="32" t="s">
        <v>18</v>
      </c>
      <c r="C2105" s="32">
        <v>0</v>
      </c>
    </row>
    <row r="2106" spans="1:3">
      <c r="A2106" s="32">
        <v>75000</v>
      </c>
      <c r="B2106" s="32" t="s">
        <v>17</v>
      </c>
      <c r="C2106" s="32">
        <v>1</v>
      </c>
    </row>
    <row r="2107" spans="1:3">
      <c r="A2107" s="32">
        <v>124892</v>
      </c>
      <c r="B2107" s="32" t="s">
        <v>17</v>
      </c>
      <c r="C2107" s="32">
        <v>0</v>
      </c>
    </row>
    <row r="2108" spans="1:3">
      <c r="A2108" s="32">
        <v>96022</v>
      </c>
      <c r="B2108" s="32" t="s">
        <v>18</v>
      </c>
      <c r="C2108" s="32">
        <v>0</v>
      </c>
    </row>
    <row r="2109" spans="1:3">
      <c r="A2109" s="32">
        <v>121790</v>
      </c>
      <c r="B2109" s="32"/>
      <c r="C2109" s="32">
        <v>0</v>
      </c>
    </row>
    <row r="2110" spans="1:3">
      <c r="A2110" s="32">
        <v>72101</v>
      </c>
      <c r="B2110" s="32" t="s">
        <v>14</v>
      </c>
      <c r="C2110" s="32">
        <v>0</v>
      </c>
    </row>
    <row r="2111" spans="1:3">
      <c r="A2111" s="32">
        <v>108768</v>
      </c>
      <c r="B2111" s="32" t="s">
        <v>14</v>
      </c>
      <c r="C2111" s="32">
        <v>0</v>
      </c>
    </row>
    <row r="2112" spans="1:3">
      <c r="A2112" s="32">
        <v>85454</v>
      </c>
      <c r="B2112" s="32" t="s">
        <v>18</v>
      </c>
      <c r="C2112" s="32">
        <v>1</v>
      </c>
    </row>
    <row r="2113" spans="1:3">
      <c r="A2113" s="32">
        <v>75695</v>
      </c>
      <c r="B2113" s="32" t="s">
        <v>16</v>
      </c>
      <c r="C2113" s="32">
        <v>1</v>
      </c>
    </row>
    <row r="2114" spans="1:3">
      <c r="A2114" s="32">
        <v>88174</v>
      </c>
      <c r="B2114" s="32" t="s">
        <v>14</v>
      </c>
      <c r="C2114" s="32">
        <v>0</v>
      </c>
    </row>
    <row r="2115" spans="1:3">
      <c r="A2115" s="32">
        <v>72583</v>
      </c>
      <c r="B2115" s="32"/>
      <c r="C2115" s="32">
        <v>0</v>
      </c>
    </row>
    <row r="2116" spans="1:3">
      <c r="A2116" s="32">
        <v>44195</v>
      </c>
      <c r="B2116" s="32" t="s">
        <v>14</v>
      </c>
      <c r="C2116" s="32">
        <v>0</v>
      </c>
    </row>
    <row r="2117" spans="1:3">
      <c r="A2117" s="32">
        <v>57608</v>
      </c>
      <c r="B2117" s="32" t="s">
        <v>18</v>
      </c>
      <c r="C2117" s="32">
        <v>0</v>
      </c>
    </row>
    <row r="2118" spans="1:3">
      <c r="A2118" s="32">
        <v>69907</v>
      </c>
      <c r="B2118" s="32" t="s">
        <v>18</v>
      </c>
      <c r="C2118" s="32">
        <v>0</v>
      </c>
    </row>
    <row r="2119" spans="1:3">
      <c r="A2119" s="32">
        <v>63500</v>
      </c>
      <c r="B2119" s="32" t="s">
        <v>18</v>
      </c>
      <c r="C2119" s="32">
        <v>1</v>
      </c>
    </row>
    <row r="2120" spans="1:3">
      <c r="A2120" s="32">
        <v>182014</v>
      </c>
      <c r="B2120" s="32" t="s">
        <v>18</v>
      </c>
      <c r="C2120" s="32">
        <v>0</v>
      </c>
    </row>
    <row r="2121" spans="1:3">
      <c r="A2121" s="32">
        <v>72292</v>
      </c>
      <c r="B2121" s="32" t="s">
        <v>18</v>
      </c>
      <c r="C2121" s="32">
        <v>0</v>
      </c>
    </row>
    <row r="2122" spans="1:3">
      <c r="A2122" s="32">
        <v>59482</v>
      </c>
      <c r="B2122" s="32" t="s">
        <v>17</v>
      </c>
      <c r="C2122" s="32">
        <v>0</v>
      </c>
    </row>
    <row r="2123" spans="1:3">
      <c r="A2123" s="32">
        <v>103760</v>
      </c>
      <c r="B2123" s="32" t="s">
        <v>18</v>
      </c>
      <c r="C2123" s="32">
        <v>0</v>
      </c>
    </row>
    <row r="2124" spans="1:3">
      <c r="A2124" s="32">
        <v>116111</v>
      </c>
      <c r="B2124" s="32" t="s">
        <v>17</v>
      </c>
      <c r="C2124" s="32">
        <v>0</v>
      </c>
    </row>
    <row r="2125" spans="1:3">
      <c r="A2125" s="32">
        <v>115800</v>
      </c>
      <c r="B2125" s="32" t="s">
        <v>18</v>
      </c>
      <c r="C2125" s="32">
        <v>0</v>
      </c>
    </row>
    <row r="2126" spans="1:3">
      <c r="A2126" s="32">
        <v>27136</v>
      </c>
      <c r="B2126" s="32"/>
      <c r="C2126" s="32">
        <v>0</v>
      </c>
    </row>
    <row r="2127" spans="1:3">
      <c r="A2127" s="32">
        <v>115056</v>
      </c>
      <c r="B2127" s="32" t="s">
        <v>14</v>
      </c>
      <c r="C2127" s="32">
        <v>0</v>
      </c>
    </row>
    <row r="2128" spans="1:3">
      <c r="A2128" s="32">
        <v>79957</v>
      </c>
      <c r="B2128" s="32" t="s">
        <v>14</v>
      </c>
      <c r="C2128" s="32">
        <v>0</v>
      </c>
    </row>
    <row r="2129" spans="1:3">
      <c r="A2129" s="32">
        <v>78138</v>
      </c>
      <c r="B2129" s="32" t="s">
        <v>14</v>
      </c>
      <c r="C2129" s="32">
        <v>0</v>
      </c>
    </row>
    <row r="2130" spans="1:3">
      <c r="A2130" s="32">
        <v>92224</v>
      </c>
      <c r="B2130" s="32" t="s">
        <v>14</v>
      </c>
      <c r="C2130" s="32">
        <v>0</v>
      </c>
    </row>
    <row r="2131" spans="1:3">
      <c r="A2131" s="32">
        <v>76841</v>
      </c>
      <c r="B2131" s="32" t="s">
        <v>14</v>
      </c>
      <c r="C2131" s="32">
        <v>0</v>
      </c>
    </row>
    <row r="2132" spans="1:3">
      <c r="A2132" s="32">
        <v>63784</v>
      </c>
      <c r="B2132" s="32" t="s">
        <v>14</v>
      </c>
      <c r="C2132" s="32">
        <v>0</v>
      </c>
    </row>
    <row r="2133" spans="1:3">
      <c r="A2133" s="32">
        <v>58760</v>
      </c>
      <c r="B2133" s="32" t="s">
        <v>19</v>
      </c>
      <c r="C2133" s="32">
        <v>1</v>
      </c>
    </row>
    <row r="2134" spans="1:3">
      <c r="A2134" s="32">
        <v>56394</v>
      </c>
      <c r="B2134" s="32" t="s">
        <v>14</v>
      </c>
      <c r="C2134" s="32">
        <v>0</v>
      </c>
    </row>
    <row r="2135" spans="1:3">
      <c r="A2135" s="32">
        <v>69028</v>
      </c>
      <c r="B2135" s="32" t="s">
        <v>18</v>
      </c>
      <c r="C2135" s="32">
        <v>0</v>
      </c>
    </row>
    <row r="2136" spans="1:3">
      <c r="A2136" s="32">
        <v>68084</v>
      </c>
      <c r="B2136" s="32" t="s">
        <v>14</v>
      </c>
      <c r="C2136" s="32">
        <v>0</v>
      </c>
    </row>
    <row r="2137" spans="1:3">
      <c r="A2137" s="32">
        <v>148356</v>
      </c>
      <c r="B2137" s="32" t="s">
        <v>14</v>
      </c>
      <c r="C2137" s="32">
        <v>1</v>
      </c>
    </row>
    <row r="2138" spans="1:3">
      <c r="A2138" s="32">
        <v>180313</v>
      </c>
      <c r="B2138" s="32" t="s">
        <v>18</v>
      </c>
      <c r="C2138" s="32">
        <v>0</v>
      </c>
    </row>
    <row r="2139" spans="1:3">
      <c r="A2139" s="32">
        <v>69042</v>
      </c>
      <c r="B2139" s="32" t="s">
        <v>14</v>
      </c>
      <c r="C2139" s="32">
        <v>0</v>
      </c>
    </row>
    <row r="2140" spans="1:3">
      <c r="A2140" s="32">
        <v>102409</v>
      </c>
      <c r="B2140" s="32" t="s">
        <v>14</v>
      </c>
      <c r="C2140" s="32">
        <v>0</v>
      </c>
    </row>
    <row r="2141" spans="1:3">
      <c r="A2141" s="32">
        <v>121216</v>
      </c>
      <c r="B2141" s="32"/>
      <c r="C2141" s="32">
        <v>0</v>
      </c>
    </row>
    <row r="2142" spans="1:3">
      <c r="A2142" s="32">
        <v>71810</v>
      </c>
      <c r="B2142" s="32" t="s">
        <v>14</v>
      </c>
      <c r="C2142" s="32">
        <v>1</v>
      </c>
    </row>
    <row r="2143" spans="1:3">
      <c r="A2143" s="32">
        <v>65524</v>
      </c>
      <c r="B2143" s="32" t="s">
        <v>14</v>
      </c>
      <c r="C2143" s="32">
        <v>0</v>
      </c>
    </row>
    <row r="2144" spans="1:3">
      <c r="A2144" s="32">
        <v>129679</v>
      </c>
      <c r="B2144" s="32" t="s">
        <v>18</v>
      </c>
      <c r="C2144" s="32">
        <v>0</v>
      </c>
    </row>
    <row r="2145" spans="1:3">
      <c r="A2145" s="32">
        <v>131000</v>
      </c>
      <c r="B2145" s="32" t="s">
        <v>18</v>
      </c>
      <c r="C2145" s="32">
        <v>1</v>
      </c>
    </row>
    <row r="2146" spans="1:3">
      <c r="A2146" s="32">
        <v>84973</v>
      </c>
      <c r="B2146" s="32" t="s">
        <v>15</v>
      </c>
      <c r="C2146" s="32">
        <v>0</v>
      </c>
    </row>
    <row r="2147" spans="1:3">
      <c r="A2147" s="32">
        <v>69361</v>
      </c>
      <c r="B2147" s="32" t="s">
        <v>14</v>
      </c>
      <c r="C2147" s="32">
        <v>0</v>
      </c>
    </row>
    <row r="2148" spans="1:3">
      <c r="A2148" s="32">
        <v>114147</v>
      </c>
      <c r="B2148" s="32" t="s">
        <v>15</v>
      </c>
      <c r="C2148" s="32">
        <v>0</v>
      </c>
    </row>
    <row r="2149" spans="1:3">
      <c r="A2149" s="32">
        <v>47990</v>
      </c>
      <c r="B2149" s="32" t="s">
        <v>14</v>
      </c>
      <c r="C2149" s="32">
        <v>0</v>
      </c>
    </row>
    <row r="2150" spans="1:3">
      <c r="A2150" s="32">
        <v>92050</v>
      </c>
      <c r="B2150" s="32" t="s">
        <v>14</v>
      </c>
      <c r="C2150" s="32">
        <v>0</v>
      </c>
    </row>
    <row r="2151" spans="1:3">
      <c r="A2151" s="32">
        <v>97506</v>
      </c>
      <c r="B2151" s="32" t="s">
        <v>14</v>
      </c>
      <c r="C2151" s="32">
        <v>0</v>
      </c>
    </row>
    <row r="2152" spans="1:3">
      <c r="A2152" s="32">
        <v>55320</v>
      </c>
      <c r="B2152" s="32" t="s">
        <v>14</v>
      </c>
      <c r="C2152" s="32">
        <v>1</v>
      </c>
    </row>
    <row r="2153" spans="1:3">
      <c r="A2153" s="32">
        <v>81944</v>
      </c>
      <c r="B2153" s="32" t="s">
        <v>14</v>
      </c>
      <c r="C2153" s="32">
        <v>0</v>
      </c>
    </row>
    <row r="2154" spans="1:3">
      <c r="A2154" s="32">
        <v>118708</v>
      </c>
      <c r="B2154" s="32" t="s">
        <v>15</v>
      </c>
      <c r="C2154" s="32">
        <v>0</v>
      </c>
    </row>
    <row r="2155" spans="1:3">
      <c r="A2155" s="32">
        <v>87728</v>
      </c>
      <c r="B2155" s="32" t="s">
        <v>14</v>
      </c>
      <c r="C2155" s="32">
        <v>0</v>
      </c>
    </row>
    <row r="2156" spans="1:3">
      <c r="A2156" s="32">
        <v>71117</v>
      </c>
      <c r="B2156" s="32" t="s">
        <v>18</v>
      </c>
      <c r="C2156" s="32">
        <v>0</v>
      </c>
    </row>
    <row r="2157" spans="1:3">
      <c r="A2157" s="32">
        <v>117279</v>
      </c>
      <c r="B2157" s="32" t="s">
        <v>15</v>
      </c>
      <c r="C2157" s="32">
        <v>0</v>
      </c>
    </row>
    <row r="2158" spans="1:3">
      <c r="A2158" s="32">
        <v>33664</v>
      </c>
      <c r="B2158" s="32" t="s">
        <v>14</v>
      </c>
      <c r="C2158" s="32">
        <v>0</v>
      </c>
    </row>
    <row r="2159" spans="1:3">
      <c r="A2159" s="32">
        <v>115530</v>
      </c>
      <c r="B2159" s="32" t="s">
        <v>18</v>
      </c>
      <c r="C2159" s="32">
        <v>0</v>
      </c>
    </row>
    <row r="2160" spans="1:3">
      <c r="A2160" s="32">
        <v>93841</v>
      </c>
      <c r="B2160" s="32" t="s">
        <v>15</v>
      </c>
      <c r="C2160" s="32">
        <v>0</v>
      </c>
    </row>
    <row r="2161" spans="1:3">
      <c r="A2161" s="32">
        <v>69336</v>
      </c>
      <c r="B2161" s="32" t="s">
        <v>14</v>
      </c>
      <c r="C2161" s="32">
        <v>0</v>
      </c>
    </row>
    <row r="2162" spans="1:3">
      <c r="A2162" s="32">
        <v>102739</v>
      </c>
      <c r="B2162" s="32" t="s">
        <v>18</v>
      </c>
      <c r="C2162" s="32">
        <v>0</v>
      </c>
    </row>
    <row r="2163" spans="1:3">
      <c r="A2163" s="32">
        <v>114815</v>
      </c>
      <c r="B2163" s="32" t="s">
        <v>15</v>
      </c>
      <c r="C2163" s="32">
        <v>0</v>
      </c>
    </row>
    <row r="2164" spans="1:3">
      <c r="A2164" s="32">
        <v>77787</v>
      </c>
      <c r="B2164" s="32" t="s">
        <v>14</v>
      </c>
      <c r="C2164" s="32">
        <v>0</v>
      </c>
    </row>
    <row r="2165" spans="1:3">
      <c r="A2165" s="32">
        <v>93536</v>
      </c>
      <c r="B2165" s="32" t="s">
        <v>14</v>
      </c>
      <c r="C2165" s="32">
        <v>0</v>
      </c>
    </row>
    <row r="2166" spans="1:3">
      <c r="A2166" s="32">
        <v>87767</v>
      </c>
      <c r="B2166" s="32" t="s">
        <v>14</v>
      </c>
      <c r="C2166" s="32">
        <v>0</v>
      </c>
    </row>
    <row r="2167" spans="1:3">
      <c r="A2167" s="32">
        <v>67357</v>
      </c>
      <c r="B2167" s="32" t="s">
        <v>17</v>
      </c>
      <c r="C2167" s="32">
        <v>0</v>
      </c>
    </row>
    <row r="2168" spans="1:3">
      <c r="A2168" s="32">
        <v>73764</v>
      </c>
      <c r="B2168" s="32" t="s">
        <v>14</v>
      </c>
      <c r="C2168" s="32">
        <v>0</v>
      </c>
    </row>
    <row r="2169" spans="1:3">
      <c r="A2169" s="32">
        <v>66872</v>
      </c>
      <c r="B2169" s="32" t="s">
        <v>17</v>
      </c>
      <c r="C2169" s="32">
        <v>0</v>
      </c>
    </row>
    <row r="2170" spans="1:3">
      <c r="A2170" s="32">
        <v>114906</v>
      </c>
      <c r="B2170" s="32" t="s">
        <v>14</v>
      </c>
      <c r="C2170" s="32">
        <v>0</v>
      </c>
    </row>
    <row r="2171" spans="1:3">
      <c r="A2171" s="32">
        <v>104261</v>
      </c>
      <c r="B2171" s="32" t="s">
        <v>18</v>
      </c>
      <c r="C2171" s="32">
        <v>0</v>
      </c>
    </row>
    <row r="2172" spans="1:3">
      <c r="A2172" s="32">
        <v>126101</v>
      </c>
      <c r="B2172" s="32"/>
      <c r="C2172" s="32">
        <v>0</v>
      </c>
    </row>
    <row r="2173" spans="1:3">
      <c r="A2173" s="32">
        <v>97000</v>
      </c>
      <c r="B2173" s="32" t="s">
        <v>14</v>
      </c>
      <c r="C2173" s="32">
        <v>1</v>
      </c>
    </row>
    <row r="2174" spans="1:3">
      <c r="A2174" s="32">
        <v>93500</v>
      </c>
      <c r="B2174" s="32" t="s">
        <v>16</v>
      </c>
      <c r="C2174" s="32">
        <v>1</v>
      </c>
    </row>
    <row r="2175" spans="1:3">
      <c r="A2175" s="32">
        <v>135500</v>
      </c>
      <c r="B2175" s="32" t="s">
        <v>14</v>
      </c>
      <c r="C2175" s="32">
        <v>0</v>
      </c>
    </row>
    <row r="2176" spans="1:3">
      <c r="A2176" s="32">
        <v>62800</v>
      </c>
      <c r="B2176" s="32" t="s">
        <v>18</v>
      </c>
      <c r="C2176" s="32">
        <v>0</v>
      </c>
    </row>
    <row r="2177" spans="1:3">
      <c r="A2177" s="32"/>
      <c r="B2177" s="32" t="s">
        <v>18</v>
      </c>
      <c r="C2177" s="32">
        <v>1</v>
      </c>
    </row>
    <row r="2178" spans="1:3">
      <c r="A2178" s="32">
        <v>108491</v>
      </c>
      <c r="B2178" s="32" t="s">
        <v>18</v>
      </c>
      <c r="C2178" s="32">
        <v>1</v>
      </c>
    </row>
    <row r="2179" spans="1:3">
      <c r="A2179" s="32">
        <v>109000</v>
      </c>
      <c r="B2179" s="32" t="s">
        <v>17</v>
      </c>
      <c r="C2179" s="32">
        <v>1</v>
      </c>
    </row>
    <row r="2180" spans="1:3">
      <c r="A2180" s="32">
        <v>85999</v>
      </c>
      <c r="B2180" s="32" t="s">
        <v>14</v>
      </c>
      <c r="C2180" s="32">
        <v>1</v>
      </c>
    </row>
    <row r="2181" spans="1:3">
      <c r="A2181" s="32">
        <v>116848</v>
      </c>
      <c r="B2181" s="32" t="s">
        <v>18</v>
      </c>
      <c r="C2181" s="32">
        <v>0</v>
      </c>
    </row>
    <row r="2182" spans="1:3">
      <c r="A2182" s="32">
        <v>145597</v>
      </c>
      <c r="B2182" s="32" t="s">
        <v>18</v>
      </c>
      <c r="C2182" s="32">
        <v>0</v>
      </c>
    </row>
    <row r="2183" spans="1:3">
      <c r="A2183" s="32">
        <v>85634</v>
      </c>
      <c r="B2183" s="32" t="s">
        <v>16</v>
      </c>
      <c r="C2183" s="32">
        <v>0</v>
      </c>
    </row>
    <row r="2184" spans="1:3">
      <c r="A2184" s="32">
        <v>111120</v>
      </c>
      <c r="B2184" s="32" t="s">
        <v>14</v>
      </c>
      <c r="C2184" s="32">
        <v>0</v>
      </c>
    </row>
    <row r="2185" spans="1:3">
      <c r="A2185" s="32">
        <v>144065</v>
      </c>
      <c r="B2185" s="32" t="s">
        <v>14</v>
      </c>
      <c r="C2185" s="32">
        <v>0</v>
      </c>
    </row>
    <row r="2186" spans="1:3">
      <c r="A2186" s="32">
        <v>136099</v>
      </c>
      <c r="B2186" s="32" t="s">
        <v>18</v>
      </c>
      <c r="C2186" s="32">
        <v>0</v>
      </c>
    </row>
    <row r="2187" spans="1:3">
      <c r="A2187" s="32">
        <v>200707</v>
      </c>
      <c r="B2187" s="32" t="s">
        <v>15</v>
      </c>
      <c r="C2187" s="32">
        <v>0</v>
      </c>
    </row>
    <row r="2188" spans="1:3">
      <c r="A2188" s="32">
        <v>138746</v>
      </c>
      <c r="B2188" s="32" t="s">
        <v>18</v>
      </c>
      <c r="C2188" s="32">
        <v>0</v>
      </c>
    </row>
    <row r="2189" spans="1:3">
      <c r="A2189" s="32">
        <v>112683</v>
      </c>
      <c r="B2189" s="32" t="s">
        <v>14</v>
      </c>
      <c r="C2189" s="32">
        <v>0</v>
      </c>
    </row>
    <row r="2190" spans="1:3">
      <c r="A2190" s="32">
        <v>80156</v>
      </c>
      <c r="B2190" s="32" t="s">
        <v>14</v>
      </c>
      <c r="C2190" s="32">
        <v>0</v>
      </c>
    </row>
    <row r="2191" spans="1:3">
      <c r="A2191" s="32">
        <v>84425</v>
      </c>
      <c r="B2191" s="32" t="s">
        <v>15</v>
      </c>
      <c r="C2191" s="32">
        <v>0</v>
      </c>
    </row>
    <row r="2192" spans="1:3">
      <c r="A2192" s="32">
        <v>212995</v>
      </c>
      <c r="B2192" s="32" t="s">
        <v>18</v>
      </c>
      <c r="C2192" s="32">
        <v>0</v>
      </c>
    </row>
    <row r="2193" spans="1:3">
      <c r="A2193" s="32">
        <v>35396</v>
      </c>
      <c r="B2193" s="32" t="s">
        <v>14</v>
      </c>
      <c r="C2193" s="32">
        <v>0</v>
      </c>
    </row>
    <row r="2194" spans="1:3">
      <c r="A2194" s="32">
        <v>71904</v>
      </c>
      <c r="B2194" s="32"/>
      <c r="C2194" s="32">
        <v>0</v>
      </c>
    </row>
    <row r="2195" spans="1:3">
      <c r="A2195" s="32">
        <v>115183</v>
      </c>
      <c r="B2195" s="32" t="s">
        <v>18</v>
      </c>
      <c r="C2195" s="32">
        <v>0</v>
      </c>
    </row>
    <row r="2196" spans="1:3">
      <c r="A2196" s="32">
        <v>104378</v>
      </c>
      <c r="B2196" s="32" t="s">
        <v>18</v>
      </c>
      <c r="C2196" s="32">
        <v>0</v>
      </c>
    </row>
    <row r="2197" spans="1:3">
      <c r="A2197" s="32">
        <v>110986</v>
      </c>
      <c r="B2197" s="32" t="s">
        <v>16</v>
      </c>
      <c r="C2197" s="32">
        <v>0</v>
      </c>
    </row>
    <row r="2198" spans="1:3">
      <c r="A2198" s="32">
        <v>67899</v>
      </c>
      <c r="B2198" s="32" t="s">
        <v>14</v>
      </c>
      <c r="C2198" s="32">
        <v>0</v>
      </c>
    </row>
    <row r="2199" spans="1:3">
      <c r="A2199" s="32">
        <v>76014</v>
      </c>
      <c r="B2199" s="32" t="s">
        <v>15</v>
      </c>
      <c r="C2199" s="32">
        <v>0</v>
      </c>
    </row>
    <row r="2200" spans="1:3">
      <c r="A2200" s="32">
        <v>75898</v>
      </c>
      <c r="B2200" s="32" t="s">
        <v>18</v>
      </c>
      <c r="C2200" s="32">
        <v>0</v>
      </c>
    </row>
    <row r="2201" spans="1:3">
      <c r="A2201" s="32">
        <v>87519</v>
      </c>
      <c r="B2201" s="32" t="s">
        <v>15</v>
      </c>
      <c r="C2201" s="32">
        <v>0</v>
      </c>
    </row>
    <row r="2202" spans="1:3">
      <c r="A2202" s="32">
        <v>73440</v>
      </c>
      <c r="B2202" s="32" t="s">
        <v>17</v>
      </c>
      <c r="C2202" s="32">
        <v>0</v>
      </c>
    </row>
    <row r="2203" spans="1:3">
      <c r="A2203" s="32">
        <v>87500</v>
      </c>
      <c r="B2203" s="32" t="s">
        <v>18</v>
      </c>
      <c r="C2203" s="32">
        <v>0</v>
      </c>
    </row>
    <row r="2204" spans="1:3">
      <c r="A2204" s="32">
        <v>43600</v>
      </c>
      <c r="B2204" s="32" t="s">
        <v>14</v>
      </c>
      <c r="C2204" s="32">
        <v>1</v>
      </c>
    </row>
    <row r="2205" spans="1:3">
      <c r="A2205" s="32">
        <v>88000</v>
      </c>
      <c r="B2205" s="32" t="s">
        <v>17</v>
      </c>
      <c r="C2205" s="32">
        <v>1</v>
      </c>
    </row>
    <row r="2206" spans="1:3">
      <c r="A2206" s="32">
        <v>110885</v>
      </c>
      <c r="B2206" s="32" t="s">
        <v>14</v>
      </c>
      <c r="C2206" s="32">
        <v>0</v>
      </c>
    </row>
    <row r="2207" spans="1:3">
      <c r="A2207" s="32">
        <v>52016</v>
      </c>
      <c r="B2207" s="32" t="s">
        <v>15</v>
      </c>
      <c r="C2207" s="32">
        <v>0</v>
      </c>
    </row>
    <row r="2208" spans="1:3">
      <c r="A2208" s="32">
        <v>101933</v>
      </c>
      <c r="B2208" s="32" t="s">
        <v>14</v>
      </c>
      <c r="C2208" s="32">
        <v>0</v>
      </c>
    </row>
    <row r="2209" spans="1:3">
      <c r="A2209" s="32">
        <v>59173</v>
      </c>
      <c r="B2209" s="32" t="s">
        <v>14</v>
      </c>
      <c r="C2209" s="32">
        <v>0</v>
      </c>
    </row>
    <row r="2210" spans="1:3">
      <c r="A2210" s="32">
        <v>182585</v>
      </c>
      <c r="B2210" s="32" t="s">
        <v>18</v>
      </c>
      <c r="C2210" s="32">
        <v>0</v>
      </c>
    </row>
    <row r="2211" spans="1:3">
      <c r="A2211" s="32">
        <v>131079</v>
      </c>
      <c r="B2211" s="32" t="s">
        <v>18</v>
      </c>
      <c r="C2211" s="32">
        <v>0</v>
      </c>
    </row>
    <row r="2212" spans="1:3">
      <c r="A2212" s="32">
        <v>56571</v>
      </c>
      <c r="B2212" s="32" t="s">
        <v>14</v>
      </c>
      <c r="C2212" s="32">
        <v>0</v>
      </c>
    </row>
    <row r="2213" spans="1:3">
      <c r="A2213" s="32">
        <v>81255</v>
      </c>
      <c r="B2213" s="32" t="s">
        <v>15</v>
      </c>
      <c r="C2213" s="32">
        <v>0</v>
      </c>
    </row>
    <row r="2214" spans="1:3">
      <c r="A2214" s="32">
        <v>50848</v>
      </c>
      <c r="B2214" s="32" t="s">
        <v>18</v>
      </c>
      <c r="C2214" s="32">
        <v>0</v>
      </c>
    </row>
    <row r="2215" spans="1:3">
      <c r="A2215" s="32">
        <v>144451</v>
      </c>
      <c r="B2215" s="32" t="s">
        <v>18</v>
      </c>
      <c r="C2215" s="32">
        <v>0</v>
      </c>
    </row>
    <row r="2216" spans="1:3">
      <c r="A2216" s="32">
        <v>109650</v>
      </c>
      <c r="B2216" s="32" t="s">
        <v>15</v>
      </c>
      <c r="C2216" s="32">
        <v>0</v>
      </c>
    </row>
    <row r="2217" spans="1:3">
      <c r="A2217" s="32">
        <v>108628</v>
      </c>
      <c r="B2217" s="32" t="s">
        <v>18</v>
      </c>
      <c r="C2217" s="32">
        <v>0</v>
      </c>
    </row>
    <row r="2218" spans="1:3">
      <c r="A2218" s="32">
        <v>112676</v>
      </c>
      <c r="B2218" s="32" t="s">
        <v>15</v>
      </c>
      <c r="C2218" s="32">
        <v>0</v>
      </c>
    </row>
    <row r="2219" spans="1:3">
      <c r="A2219" s="32">
        <v>67536</v>
      </c>
      <c r="B2219" s="32" t="s">
        <v>17</v>
      </c>
      <c r="C2219" s="32">
        <v>0</v>
      </c>
    </row>
    <row r="2220" spans="1:3">
      <c r="A2220" s="32">
        <v>95382</v>
      </c>
      <c r="B2220" s="32" t="s">
        <v>15</v>
      </c>
      <c r="C2220" s="32">
        <v>0</v>
      </c>
    </row>
    <row r="2221" spans="1:3">
      <c r="A2221" s="32">
        <v>92427</v>
      </c>
      <c r="B2221" s="32" t="s">
        <v>14</v>
      </c>
      <c r="C2221" s="32">
        <v>1</v>
      </c>
    </row>
    <row r="2222" spans="1:3">
      <c r="A2222" s="32">
        <v>105590</v>
      </c>
      <c r="B2222" s="32" t="s">
        <v>18</v>
      </c>
      <c r="C2222" s="32">
        <v>0</v>
      </c>
    </row>
    <row r="2223" spans="1:3">
      <c r="A2223" s="32">
        <v>98088</v>
      </c>
      <c r="B2223" s="32" t="s">
        <v>18</v>
      </c>
      <c r="C2223" s="32">
        <v>0</v>
      </c>
    </row>
    <row r="2224" spans="1:3">
      <c r="A2224" s="32">
        <v>120292</v>
      </c>
      <c r="B2224" s="32" t="s">
        <v>15</v>
      </c>
      <c r="C2224" s="32">
        <v>0</v>
      </c>
    </row>
    <row r="2225" spans="1:3">
      <c r="A2225" s="32">
        <v>81465</v>
      </c>
      <c r="B2225" s="32" t="s">
        <v>17</v>
      </c>
      <c r="C2225" s="32">
        <v>1</v>
      </c>
    </row>
    <row r="2226" spans="1:3">
      <c r="A2226" s="32">
        <v>66612</v>
      </c>
      <c r="B2226" s="32" t="s">
        <v>15</v>
      </c>
      <c r="C2226" s="32">
        <v>0</v>
      </c>
    </row>
    <row r="2227" spans="1:3">
      <c r="A2227" s="32">
        <v>45819</v>
      </c>
      <c r="B2227" s="32" t="s">
        <v>14</v>
      </c>
      <c r="C2227" s="32">
        <v>0</v>
      </c>
    </row>
    <row r="2228" spans="1:3">
      <c r="A2228" s="32">
        <v>89803</v>
      </c>
      <c r="B2228" s="32" t="s">
        <v>15</v>
      </c>
      <c r="C2228" s="32">
        <v>0</v>
      </c>
    </row>
    <row r="2229" spans="1:3">
      <c r="A2229" s="32">
        <v>87260</v>
      </c>
      <c r="B2229" s="32" t="s">
        <v>15</v>
      </c>
      <c r="C2229" s="32">
        <v>0</v>
      </c>
    </row>
    <row r="2230" spans="1:3">
      <c r="A2230" s="32">
        <v>81000</v>
      </c>
      <c r="B2230" s="32" t="s">
        <v>18</v>
      </c>
      <c r="C2230" s="32">
        <v>1</v>
      </c>
    </row>
    <row r="2231" spans="1:3">
      <c r="A2231" s="32">
        <v>84759</v>
      </c>
      <c r="B2231" s="32" t="s">
        <v>15</v>
      </c>
      <c r="C2231" s="32">
        <v>0</v>
      </c>
    </row>
    <row r="2232" spans="1:3">
      <c r="A2232" s="32">
        <v>106737</v>
      </c>
      <c r="B2232" s="32" t="s">
        <v>14</v>
      </c>
      <c r="C2232" s="32">
        <v>0</v>
      </c>
    </row>
    <row r="2233" spans="1:3">
      <c r="A2233" s="32">
        <v>41075</v>
      </c>
      <c r="B2233" s="32" t="s">
        <v>17</v>
      </c>
      <c r="C2233" s="32">
        <v>0</v>
      </c>
    </row>
    <row r="2234" spans="1:3">
      <c r="A2234" s="32">
        <v>123858</v>
      </c>
      <c r="B2234" s="32" t="s">
        <v>14</v>
      </c>
      <c r="C2234" s="32">
        <v>0</v>
      </c>
    </row>
    <row r="2235" spans="1:3">
      <c r="A2235" s="32">
        <v>113766</v>
      </c>
      <c r="B2235" s="32" t="s">
        <v>14</v>
      </c>
      <c r="C2235" s="32">
        <v>0</v>
      </c>
    </row>
    <row r="2236" spans="1:3">
      <c r="A2236" s="32">
        <v>40143</v>
      </c>
      <c r="B2236" s="32" t="s">
        <v>14</v>
      </c>
      <c r="C2236" s="32">
        <v>0</v>
      </c>
    </row>
    <row r="2237" spans="1:3">
      <c r="A2237" s="32">
        <v>120380</v>
      </c>
      <c r="B2237" s="32" t="s">
        <v>18</v>
      </c>
      <c r="C2237" s="32">
        <v>0</v>
      </c>
    </row>
    <row r="2238" spans="1:3">
      <c r="A2238" s="32">
        <v>78449</v>
      </c>
      <c r="B2238" s="32" t="s">
        <v>15</v>
      </c>
      <c r="C2238" s="32">
        <v>0</v>
      </c>
    </row>
    <row r="2239" spans="1:3">
      <c r="A2239" s="32">
        <v>79069</v>
      </c>
      <c r="B2239" s="32" t="s">
        <v>14</v>
      </c>
      <c r="C2239" s="32">
        <v>0</v>
      </c>
    </row>
    <row r="2240" spans="1:3">
      <c r="A2240" s="32">
        <v>83979</v>
      </c>
      <c r="B2240" s="32" t="s">
        <v>14</v>
      </c>
      <c r="C2240" s="32">
        <v>0</v>
      </c>
    </row>
    <row r="2241" spans="1:3">
      <c r="A2241" s="32">
        <v>112522</v>
      </c>
      <c r="B2241" s="32" t="s">
        <v>18</v>
      </c>
      <c r="C2241" s="32">
        <v>0</v>
      </c>
    </row>
    <row r="2242" spans="1:3">
      <c r="A2242" s="32">
        <v>65031</v>
      </c>
      <c r="B2242" s="32" t="s">
        <v>14</v>
      </c>
      <c r="C2242" s="32">
        <v>0</v>
      </c>
    </row>
    <row r="2243" spans="1:3">
      <c r="A2243" s="32">
        <v>94840</v>
      </c>
      <c r="B2243" s="32" t="s">
        <v>14</v>
      </c>
      <c r="C2243" s="32">
        <v>0</v>
      </c>
    </row>
    <row r="2244" spans="1:3">
      <c r="A2244" s="32">
        <v>114011</v>
      </c>
      <c r="B2244" s="32" t="s">
        <v>17</v>
      </c>
      <c r="C2244" s="32">
        <v>0</v>
      </c>
    </row>
    <row r="2245" spans="1:3">
      <c r="A2245" s="32">
        <v>92000</v>
      </c>
      <c r="B2245" s="32" t="s">
        <v>18</v>
      </c>
      <c r="C2245" s="32">
        <v>0</v>
      </c>
    </row>
    <row r="2246" spans="1:3">
      <c r="A2246" s="32">
        <v>81068</v>
      </c>
      <c r="B2246" s="32" t="s">
        <v>14</v>
      </c>
      <c r="C2246" s="32">
        <v>0</v>
      </c>
    </row>
    <row r="2247" spans="1:3">
      <c r="A2247" s="32">
        <v>44459</v>
      </c>
      <c r="B2247" s="32" t="s">
        <v>17</v>
      </c>
      <c r="C2247" s="32">
        <v>0</v>
      </c>
    </row>
    <row r="2248" spans="1:3">
      <c r="A2248" s="32">
        <v>94071</v>
      </c>
      <c r="B2248" s="32" t="s">
        <v>15</v>
      </c>
      <c r="C2248" s="32">
        <v>0</v>
      </c>
    </row>
    <row r="2249" spans="1:3">
      <c r="A2249" s="32">
        <v>125541</v>
      </c>
      <c r="B2249" s="32" t="s">
        <v>17</v>
      </c>
      <c r="C2249" s="32">
        <v>0</v>
      </c>
    </row>
    <row r="2250" spans="1:3">
      <c r="A2250" s="32">
        <v>89421</v>
      </c>
      <c r="B2250" s="32" t="s">
        <v>18</v>
      </c>
      <c r="C2250" s="32">
        <v>0</v>
      </c>
    </row>
    <row r="2251" spans="1:3">
      <c r="A2251" s="32">
        <v>108747</v>
      </c>
      <c r="B2251" s="32" t="s">
        <v>14</v>
      </c>
      <c r="C2251" s="32">
        <v>0</v>
      </c>
    </row>
    <row r="2252" spans="1:3">
      <c r="A2252" s="32">
        <v>127000</v>
      </c>
      <c r="B2252" s="32" t="s">
        <v>18</v>
      </c>
      <c r="C2252" s="32">
        <v>0</v>
      </c>
    </row>
    <row r="2253" spans="1:3">
      <c r="A2253" s="32">
        <v>40700</v>
      </c>
      <c r="B2253" s="32" t="s">
        <v>14</v>
      </c>
      <c r="C2253" s="32">
        <v>1</v>
      </c>
    </row>
    <row r="2254" spans="1:3">
      <c r="A2254" s="32">
        <v>61216</v>
      </c>
      <c r="B2254" s="32" t="s">
        <v>14</v>
      </c>
      <c r="C2254" s="32">
        <v>0</v>
      </c>
    </row>
    <row r="2255" spans="1:3">
      <c r="A2255" s="32">
        <v>44417</v>
      </c>
      <c r="B2255" s="32" t="s">
        <v>14</v>
      </c>
      <c r="C2255" s="32">
        <v>0</v>
      </c>
    </row>
    <row r="2256" spans="1:3">
      <c r="A2256" s="32">
        <v>135789</v>
      </c>
      <c r="B2256" s="32" t="s">
        <v>18</v>
      </c>
      <c r="C2256" s="32">
        <v>0</v>
      </c>
    </row>
    <row r="2257" spans="1:3">
      <c r="A2257" s="32">
        <v>47905</v>
      </c>
      <c r="B2257" s="32" t="s">
        <v>15</v>
      </c>
      <c r="C2257" s="32">
        <v>0</v>
      </c>
    </row>
    <row r="2258" spans="1:3">
      <c r="A2258" s="32">
        <v>43082</v>
      </c>
      <c r="B2258" s="32" t="s">
        <v>14</v>
      </c>
      <c r="C2258" s="32">
        <v>0</v>
      </c>
    </row>
    <row r="2259" spans="1:3">
      <c r="A2259" s="32">
        <v>32357</v>
      </c>
      <c r="B2259" s="32" t="s">
        <v>15</v>
      </c>
      <c r="C2259" s="32">
        <v>0</v>
      </c>
    </row>
    <row r="2260" spans="1:3">
      <c r="A2260" s="32">
        <v>101664</v>
      </c>
      <c r="B2260" s="32" t="s">
        <v>18</v>
      </c>
      <c r="C2260" s="32">
        <v>0</v>
      </c>
    </row>
    <row r="2261" spans="1:3">
      <c r="A2261" s="32">
        <v>95667</v>
      </c>
      <c r="B2261" s="32" t="s">
        <v>17</v>
      </c>
      <c r="C2261" s="32">
        <v>0</v>
      </c>
    </row>
    <row r="2262" spans="1:3">
      <c r="A2262" s="32">
        <v>79000</v>
      </c>
      <c r="B2262" s="32" t="s">
        <v>15</v>
      </c>
      <c r="C2262" s="32">
        <v>1</v>
      </c>
    </row>
    <row r="2263" spans="1:3">
      <c r="A2263" s="32">
        <v>184723</v>
      </c>
      <c r="B2263" s="32" t="s">
        <v>18</v>
      </c>
      <c r="C2263" s="32">
        <v>0</v>
      </c>
    </row>
    <row r="2264" spans="1:3">
      <c r="A2264" s="32">
        <v>130104</v>
      </c>
      <c r="B2264" s="32" t="s">
        <v>18</v>
      </c>
      <c r="C2264" s="32">
        <v>0</v>
      </c>
    </row>
    <row r="2265" spans="1:3">
      <c r="A2265" s="32">
        <v>80748</v>
      </c>
      <c r="B2265" s="32" t="s">
        <v>16</v>
      </c>
      <c r="C2265" s="32">
        <v>0</v>
      </c>
    </row>
    <row r="2266" spans="1:3">
      <c r="A2266" s="32">
        <v>116814</v>
      </c>
      <c r="B2266" s="32" t="s">
        <v>14</v>
      </c>
      <c r="C2266" s="32">
        <v>1</v>
      </c>
    </row>
    <row r="2267" spans="1:3">
      <c r="A2267" s="32">
        <v>44092</v>
      </c>
      <c r="B2267" s="32" t="s">
        <v>17</v>
      </c>
      <c r="C2267" s="32">
        <v>0</v>
      </c>
    </row>
    <row r="2268" spans="1:3">
      <c r="A2268" s="32">
        <v>74350</v>
      </c>
      <c r="B2268" s="32"/>
      <c r="C2268" s="32">
        <v>0</v>
      </c>
    </row>
    <row r="2269" spans="1:3">
      <c r="A2269" s="32">
        <v>92587</v>
      </c>
      <c r="B2269" s="32" t="s">
        <v>14</v>
      </c>
      <c r="C2269" s="32">
        <v>1</v>
      </c>
    </row>
    <row r="2270" spans="1:3">
      <c r="A2270" s="32"/>
      <c r="B2270" s="32" t="s">
        <v>14</v>
      </c>
      <c r="C2270" s="32">
        <v>1</v>
      </c>
    </row>
    <row r="2271" spans="1:3">
      <c r="A2271" s="32">
        <v>81273</v>
      </c>
      <c r="B2271" s="32" t="s">
        <v>14</v>
      </c>
      <c r="C2271" s="32">
        <v>0</v>
      </c>
    </row>
    <row r="2272" spans="1:3">
      <c r="A2272" s="32">
        <v>88028</v>
      </c>
      <c r="B2272" s="32" t="s">
        <v>15</v>
      </c>
      <c r="C2272" s="32">
        <v>0</v>
      </c>
    </row>
    <row r="2273" spans="1:3">
      <c r="A2273" s="32">
        <v>144668</v>
      </c>
      <c r="B2273" s="32" t="s">
        <v>18</v>
      </c>
      <c r="C2273" s="32">
        <v>0</v>
      </c>
    </row>
    <row r="2274" spans="1:3">
      <c r="A2274" s="32">
        <v>53200</v>
      </c>
      <c r="B2274" s="32" t="s">
        <v>14</v>
      </c>
      <c r="C2274" s="32">
        <v>0</v>
      </c>
    </row>
    <row r="2275" spans="1:3">
      <c r="A2275" s="32">
        <v>59348</v>
      </c>
      <c r="B2275" s="32" t="s">
        <v>14</v>
      </c>
      <c r="C2275" s="32">
        <v>1</v>
      </c>
    </row>
    <row r="2276" spans="1:3">
      <c r="A2276" s="32">
        <v>90813</v>
      </c>
      <c r="B2276" s="32" t="s">
        <v>14</v>
      </c>
      <c r="C2276" s="32">
        <v>0</v>
      </c>
    </row>
    <row r="2277" spans="1:3">
      <c r="A2277" s="32">
        <v>84947</v>
      </c>
      <c r="B2277" s="32" t="s">
        <v>15</v>
      </c>
      <c r="C2277" s="32">
        <v>0</v>
      </c>
    </row>
    <row r="2278" spans="1:3">
      <c r="A2278" s="32">
        <v>94518</v>
      </c>
      <c r="B2278" s="32" t="s">
        <v>18</v>
      </c>
      <c r="C2278" s="32">
        <v>0</v>
      </c>
    </row>
    <row r="2279" spans="1:3">
      <c r="A2279" s="32">
        <v>178789</v>
      </c>
      <c r="B2279" s="32" t="s">
        <v>18</v>
      </c>
      <c r="C2279" s="32">
        <v>0</v>
      </c>
    </row>
    <row r="2280" spans="1:3">
      <c r="A2280" s="32">
        <v>100730</v>
      </c>
      <c r="B2280" s="32" t="s">
        <v>14</v>
      </c>
      <c r="C2280" s="32">
        <v>0</v>
      </c>
    </row>
    <row r="2281" spans="1:3">
      <c r="A2281" s="32">
        <v>80000</v>
      </c>
      <c r="B2281" s="32" t="s">
        <v>15</v>
      </c>
      <c r="C2281" s="32">
        <v>0</v>
      </c>
    </row>
    <row r="2282" spans="1:3">
      <c r="A2282" s="32">
        <v>105065</v>
      </c>
      <c r="B2282" s="32" t="s">
        <v>18</v>
      </c>
      <c r="C2282" s="32">
        <v>0</v>
      </c>
    </row>
    <row r="2283" spans="1:3">
      <c r="A2283" s="32">
        <v>40881</v>
      </c>
      <c r="B2283" s="32" t="s">
        <v>14</v>
      </c>
      <c r="C2283" s="32">
        <v>0</v>
      </c>
    </row>
    <row r="2284" spans="1:3">
      <c r="A2284" s="32">
        <v>114209</v>
      </c>
      <c r="B2284" s="32" t="s">
        <v>18</v>
      </c>
      <c r="C2284" s="32">
        <v>0</v>
      </c>
    </row>
    <row r="2285" spans="1:3">
      <c r="A2285" s="32">
        <v>167164</v>
      </c>
      <c r="B2285" s="32" t="s">
        <v>18</v>
      </c>
      <c r="C2285" s="32">
        <v>1</v>
      </c>
    </row>
    <row r="2286" spans="1:3">
      <c r="A2286" s="32">
        <v>117381</v>
      </c>
      <c r="B2286" s="32" t="s">
        <v>15</v>
      </c>
      <c r="C2286" s="32">
        <v>0</v>
      </c>
    </row>
    <row r="2287" spans="1:3">
      <c r="A2287" s="32">
        <v>81012</v>
      </c>
      <c r="B2287" s="32" t="s">
        <v>14</v>
      </c>
      <c r="C2287" s="32">
        <v>0</v>
      </c>
    </row>
    <row r="2288" spans="1:3">
      <c r="A2288" s="32">
        <v>85578</v>
      </c>
      <c r="B2288" s="32" t="s">
        <v>14</v>
      </c>
      <c r="C2288" s="32">
        <v>1</v>
      </c>
    </row>
    <row r="2289" spans="1:3">
      <c r="A2289" s="32">
        <v>93912</v>
      </c>
      <c r="B2289" s="32" t="s">
        <v>14</v>
      </c>
      <c r="C2289" s="32">
        <v>0</v>
      </c>
    </row>
    <row r="2290" spans="1:3">
      <c r="A2290" s="32">
        <v>194233</v>
      </c>
      <c r="B2290" s="32" t="s">
        <v>15</v>
      </c>
      <c r="C2290" s="32">
        <v>0</v>
      </c>
    </row>
    <row r="2291" spans="1:3">
      <c r="A2291" s="32">
        <v>114131</v>
      </c>
      <c r="B2291" s="32" t="s">
        <v>17</v>
      </c>
      <c r="C2291" s="32">
        <v>1</v>
      </c>
    </row>
    <row r="2292" spans="1:3">
      <c r="A2292" s="32">
        <v>80868</v>
      </c>
      <c r="B2292" s="32" t="s">
        <v>18</v>
      </c>
      <c r="C2292" s="32">
        <v>1</v>
      </c>
    </row>
    <row r="2293" spans="1:3">
      <c r="A2293" s="32">
        <v>101401</v>
      </c>
      <c r="B2293" s="32" t="s">
        <v>14</v>
      </c>
      <c r="C2293" s="32">
        <v>0</v>
      </c>
    </row>
    <row r="2294" spans="1:3">
      <c r="A2294" s="32">
        <v>108160</v>
      </c>
      <c r="B2294" s="32" t="s">
        <v>17</v>
      </c>
      <c r="C2294" s="32">
        <v>0</v>
      </c>
    </row>
    <row r="2295" spans="1:3">
      <c r="A2295" s="32">
        <v>96718</v>
      </c>
      <c r="B2295" s="32" t="s">
        <v>18</v>
      </c>
      <c r="C2295" s="32">
        <v>0</v>
      </c>
    </row>
    <row r="2296" spans="1:3">
      <c r="A2296" s="32">
        <v>68166</v>
      </c>
      <c r="B2296" s="32" t="s">
        <v>14</v>
      </c>
      <c r="C2296" s="32">
        <v>0</v>
      </c>
    </row>
    <row r="2297" spans="1:3">
      <c r="A2297" s="32">
        <v>63601</v>
      </c>
      <c r="B2297" s="32" t="s">
        <v>18</v>
      </c>
      <c r="C2297" s="32">
        <v>0</v>
      </c>
    </row>
    <row r="2298" spans="1:3">
      <c r="A2298" s="32">
        <v>81378</v>
      </c>
      <c r="B2298" s="32"/>
      <c r="C2298" s="32">
        <v>0</v>
      </c>
    </row>
    <row r="2299" spans="1:3">
      <c r="A2299" s="32">
        <v>27779</v>
      </c>
      <c r="B2299" s="32" t="s">
        <v>14</v>
      </c>
      <c r="C2299" s="32">
        <v>0</v>
      </c>
    </row>
    <row r="2300" spans="1:3">
      <c r="A2300" s="32">
        <v>69111</v>
      </c>
      <c r="B2300" s="32" t="s">
        <v>14</v>
      </c>
      <c r="C2300" s="32">
        <v>0</v>
      </c>
    </row>
    <row r="2301" spans="1:3">
      <c r="A2301" s="32">
        <v>69878</v>
      </c>
      <c r="B2301" s="32" t="s">
        <v>18</v>
      </c>
      <c r="C2301" s="32">
        <v>0</v>
      </c>
    </row>
    <row r="2302" spans="1:3">
      <c r="A2302" s="32">
        <v>113012</v>
      </c>
      <c r="B2302" s="32" t="s">
        <v>15</v>
      </c>
      <c r="C2302" s="32">
        <v>0</v>
      </c>
    </row>
    <row r="2303" spans="1:3">
      <c r="A2303" s="32">
        <v>61193</v>
      </c>
      <c r="B2303" s="32" t="s">
        <v>14</v>
      </c>
      <c r="C2303" s="32">
        <v>0</v>
      </c>
    </row>
    <row r="2304" spans="1:3">
      <c r="A2304" s="32">
        <v>28992</v>
      </c>
      <c r="B2304" s="32" t="s">
        <v>14</v>
      </c>
      <c r="C2304" s="32">
        <v>1</v>
      </c>
    </row>
    <row r="2305" spans="1:3">
      <c r="A2305" s="32"/>
      <c r="B2305" s="32"/>
      <c r="C2305" s="32">
        <v>0</v>
      </c>
    </row>
    <row r="2306" spans="1:3">
      <c r="A2306" s="32">
        <v>114379</v>
      </c>
      <c r="B2306" s="32" t="s">
        <v>14</v>
      </c>
      <c r="C2306" s="32">
        <v>0</v>
      </c>
    </row>
    <row r="2307" spans="1:3">
      <c r="A2307" s="32">
        <v>57125</v>
      </c>
      <c r="B2307" s="32" t="s">
        <v>14</v>
      </c>
      <c r="C2307" s="32">
        <v>0</v>
      </c>
    </row>
    <row r="2308" spans="1:3">
      <c r="A2308" s="32">
        <v>58407</v>
      </c>
      <c r="B2308" s="32"/>
      <c r="C2308" s="32">
        <v>0</v>
      </c>
    </row>
    <row r="2309" spans="1:3">
      <c r="A2309" s="32">
        <v>101615</v>
      </c>
      <c r="B2309" s="32" t="s">
        <v>18</v>
      </c>
      <c r="C2309" s="32">
        <v>0</v>
      </c>
    </row>
    <row r="2310" spans="1:3">
      <c r="A2310" s="32">
        <v>93390</v>
      </c>
      <c r="B2310" s="32"/>
      <c r="C2310" s="32">
        <v>1</v>
      </c>
    </row>
    <row r="2311" spans="1:3">
      <c r="A2311" s="32">
        <v>42500</v>
      </c>
      <c r="B2311" s="32" t="s">
        <v>14</v>
      </c>
      <c r="C2311" s="32">
        <v>1</v>
      </c>
    </row>
    <row r="2312" spans="1:3">
      <c r="A2312" s="32">
        <v>88500</v>
      </c>
      <c r="B2312" s="32" t="s">
        <v>15</v>
      </c>
      <c r="C2312" s="32">
        <v>0</v>
      </c>
    </row>
    <row r="2313" spans="1:3">
      <c r="A2313" s="32">
        <v>48125</v>
      </c>
      <c r="B2313" s="32" t="s">
        <v>14</v>
      </c>
      <c r="C2313" s="32">
        <v>0</v>
      </c>
    </row>
    <row r="2314" spans="1:3">
      <c r="A2314" s="32">
        <v>60950</v>
      </c>
      <c r="B2314" s="32" t="s">
        <v>14</v>
      </c>
      <c r="C2314" s="32">
        <v>0</v>
      </c>
    </row>
    <row r="2315" spans="1:3">
      <c r="A2315" s="32">
        <v>125000</v>
      </c>
      <c r="B2315" s="32" t="s">
        <v>17</v>
      </c>
      <c r="C2315" s="32">
        <v>0</v>
      </c>
    </row>
    <row r="2316" spans="1:3">
      <c r="A2316" s="32">
        <v>48500</v>
      </c>
      <c r="B2316" s="32" t="s">
        <v>18</v>
      </c>
      <c r="C2316" s="32">
        <v>0</v>
      </c>
    </row>
    <row r="2317" spans="1:3">
      <c r="A2317" s="32">
        <v>60000</v>
      </c>
      <c r="B2317" s="32" t="s">
        <v>17</v>
      </c>
      <c r="C2317" s="32">
        <v>0</v>
      </c>
    </row>
    <row r="2318" spans="1:3">
      <c r="A2318" s="32">
        <v>78000</v>
      </c>
      <c r="B2318" s="32" t="s">
        <v>18</v>
      </c>
      <c r="C2318" s="32">
        <v>1</v>
      </c>
    </row>
    <row r="2319" spans="1:3">
      <c r="A2319" s="32"/>
      <c r="B2319" s="32" t="s">
        <v>14</v>
      </c>
      <c r="C2319" s="32">
        <v>1</v>
      </c>
    </row>
    <row r="2320" spans="1:3">
      <c r="A2320" s="32">
        <v>159000</v>
      </c>
      <c r="B2320" s="32" t="s">
        <v>17</v>
      </c>
      <c r="C2320" s="32">
        <v>1</v>
      </c>
    </row>
    <row r="2321" spans="1:3">
      <c r="A2321" s="32"/>
      <c r="B2321" s="32" t="s">
        <v>14</v>
      </c>
      <c r="C2321" s="32">
        <v>1</v>
      </c>
    </row>
    <row r="2322" spans="1:3">
      <c r="A2322" s="32"/>
      <c r="B2322" s="32" t="s">
        <v>14</v>
      </c>
      <c r="C2322" s="32">
        <v>1</v>
      </c>
    </row>
    <row r="2323" spans="1:3">
      <c r="A2323" s="32">
        <v>70525</v>
      </c>
      <c r="B2323" s="32" t="s">
        <v>15</v>
      </c>
      <c r="C2323" s="32">
        <v>1</v>
      </c>
    </row>
    <row r="2324" spans="1:3">
      <c r="A2324" s="32">
        <v>64338</v>
      </c>
      <c r="B2324" s="32" t="s">
        <v>14</v>
      </c>
      <c r="C2324" s="32">
        <v>0</v>
      </c>
    </row>
    <row r="2325" spans="1:3">
      <c r="A2325" s="32">
        <v>97411</v>
      </c>
      <c r="B2325" s="32" t="s">
        <v>18</v>
      </c>
      <c r="C2325" s="32">
        <v>0</v>
      </c>
    </row>
    <row r="2326" spans="1:3">
      <c r="A2326" s="32">
        <v>105702</v>
      </c>
      <c r="B2326" s="32" t="s">
        <v>18</v>
      </c>
      <c r="C2326" s="32">
        <v>0</v>
      </c>
    </row>
    <row r="2327" spans="1:3">
      <c r="A2327" s="32">
        <v>68722</v>
      </c>
      <c r="B2327" s="32" t="s">
        <v>14</v>
      </c>
      <c r="C2327" s="32">
        <v>0</v>
      </c>
    </row>
    <row r="2328" spans="1:3">
      <c r="A2328" s="32">
        <v>88783</v>
      </c>
      <c r="B2328" s="32" t="s">
        <v>14</v>
      </c>
      <c r="C2328" s="32">
        <v>0</v>
      </c>
    </row>
    <row r="2329" spans="1:3">
      <c r="A2329" s="32">
        <v>65985</v>
      </c>
      <c r="B2329" s="32" t="s">
        <v>18</v>
      </c>
      <c r="C2329" s="32">
        <v>0</v>
      </c>
    </row>
    <row r="2330" spans="1:3">
      <c r="A2330" s="32"/>
      <c r="B2330" s="32" t="s">
        <v>14</v>
      </c>
      <c r="C2330" s="32">
        <v>1</v>
      </c>
    </row>
    <row r="2331" spans="1:3">
      <c r="A2331" s="32">
        <v>143292</v>
      </c>
      <c r="B2331" s="32" t="s">
        <v>18</v>
      </c>
      <c r="C2331" s="32">
        <v>0</v>
      </c>
    </row>
    <row r="2332" spans="1:3">
      <c r="A2332" s="32">
        <v>135554</v>
      </c>
      <c r="B2332" s="32" t="s">
        <v>18</v>
      </c>
      <c r="C2332" s="32">
        <v>0</v>
      </c>
    </row>
    <row r="2333" spans="1:3">
      <c r="A2333" s="32">
        <v>53321</v>
      </c>
      <c r="B2333" s="32" t="s">
        <v>14</v>
      </c>
      <c r="C2333" s="32">
        <v>0</v>
      </c>
    </row>
    <row r="2334" spans="1:3">
      <c r="A2334" s="32">
        <v>63589</v>
      </c>
      <c r="B2334" s="32" t="s">
        <v>18</v>
      </c>
      <c r="C2334" s="32">
        <v>1</v>
      </c>
    </row>
    <row r="2335" spans="1:3">
      <c r="A2335" s="32">
        <v>91057</v>
      </c>
      <c r="B2335" s="32" t="s">
        <v>18</v>
      </c>
      <c r="C2335" s="32">
        <v>0</v>
      </c>
    </row>
    <row r="2336" spans="1:3">
      <c r="A2336" s="32">
        <v>68577</v>
      </c>
      <c r="B2336" s="32" t="s">
        <v>14</v>
      </c>
      <c r="C2336" s="32">
        <v>0</v>
      </c>
    </row>
    <row r="2337" spans="1:3">
      <c r="A2337" s="32">
        <v>60000</v>
      </c>
      <c r="B2337" s="32" t="s">
        <v>14</v>
      </c>
      <c r="C2337" s="32">
        <v>1</v>
      </c>
    </row>
    <row r="2338" spans="1:3">
      <c r="A2338" s="32">
        <v>77207</v>
      </c>
      <c r="B2338" s="32" t="s">
        <v>18</v>
      </c>
      <c r="C2338" s="32">
        <v>0</v>
      </c>
    </row>
    <row r="2339" spans="1:3">
      <c r="A2339" s="32">
        <v>98285</v>
      </c>
      <c r="B2339" s="32" t="s">
        <v>17</v>
      </c>
      <c r="C2339" s="32">
        <v>0</v>
      </c>
    </row>
    <row r="2340" spans="1:3">
      <c r="A2340" s="32">
        <v>117667</v>
      </c>
      <c r="B2340" s="32" t="s">
        <v>18</v>
      </c>
      <c r="C2340" s="32">
        <v>0</v>
      </c>
    </row>
    <row r="2341" spans="1:3">
      <c r="A2341" s="32">
        <v>108452</v>
      </c>
      <c r="B2341" s="32" t="s">
        <v>14</v>
      </c>
      <c r="C2341" s="32">
        <v>0</v>
      </c>
    </row>
    <row r="2342" spans="1:3">
      <c r="A2342" s="32">
        <v>67761</v>
      </c>
      <c r="B2342" s="32" t="s">
        <v>17</v>
      </c>
      <c r="C2342" s="32">
        <v>0</v>
      </c>
    </row>
    <row r="2343" spans="1:3">
      <c r="A2343" s="32">
        <v>80037</v>
      </c>
      <c r="B2343" s="32"/>
      <c r="C2343" s="32">
        <v>0</v>
      </c>
    </row>
    <row r="2344" spans="1:3">
      <c r="A2344" s="32">
        <v>84979</v>
      </c>
      <c r="B2344" s="32" t="s">
        <v>17</v>
      </c>
      <c r="C2344" s="32">
        <v>1</v>
      </c>
    </row>
    <row r="2345" spans="1:3">
      <c r="A2345" s="32">
        <v>128657</v>
      </c>
      <c r="B2345" s="32" t="s">
        <v>18</v>
      </c>
      <c r="C2345" s="32">
        <v>0</v>
      </c>
    </row>
    <row r="2346" spans="1:3">
      <c r="A2346" s="32">
        <v>103804</v>
      </c>
      <c r="B2346" s="32" t="s">
        <v>14</v>
      </c>
      <c r="C2346" s="32">
        <v>0</v>
      </c>
    </row>
    <row r="2347" spans="1:3">
      <c r="A2347" s="32">
        <v>40754</v>
      </c>
      <c r="B2347" s="32" t="s">
        <v>14</v>
      </c>
      <c r="C2347" s="32">
        <v>0</v>
      </c>
    </row>
    <row r="2348" spans="1:3">
      <c r="A2348" s="32">
        <v>31671</v>
      </c>
      <c r="B2348" s="32" t="s">
        <v>14</v>
      </c>
      <c r="C2348" s="32">
        <v>0</v>
      </c>
    </row>
    <row r="2349" spans="1:3">
      <c r="A2349" s="32">
        <v>121528</v>
      </c>
      <c r="B2349" s="32" t="s">
        <v>15</v>
      </c>
      <c r="C2349" s="32">
        <v>0</v>
      </c>
    </row>
    <row r="2350" spans="1:3">
      <c r="A2350" s="32">
        <v>72946</v>
      </c>
      <c r="B2350" s="32" t="s">
        <v>18</v>
      </c>
      <c r="C2350" s="32">
        <v>0</v>
      </c>
    </row>
    <row r="2351" spans="1:3">
      <c r="A2351" s="32">
        <v>88627</v>
      </c>
      <c r="B2351" s="32" t="s">
        <v>14</v>
      </c>
      <c r="C2351" s="32">
        <v>1</v>
      </c>
    </row>
    <row r="2352" spans="1:3">
      <c r="A2352" s="32">
        <v>62044</v>
      </c>
      <c r="B2352" s="32" t="s">
        <v>14</v>
      </c>
      <c r="C2352" s="32">
        <v>0</v>
      </c>
    </row>
    <row r="2353" spans="1:3">
      <c r="A2353" s="32">
        <v>88924</v>
      </c>
      <c r="B2353" s="32" t="s">
        <v>17</v>
      </c>
      <c r="C2353" s="32">
        <v>0</v>
      </c>
    </row>
    <row r="2354" spans="1:3">
      <c r="A2354" s="32">
        <v>86443</v>
      </c>
      <c r="B2354" s="32" t="s">
        <v>14</v>
      </c>
      <c r="C2354" s="32">
        <v>0</v>
      </c>
    </row>
    <row r="2355" spans="1:3">
      <c r="A2355" s="32">
        <v>122021</v>
      </c>
      <c r="B2355" s="32" t="s">
        <v>18</v>
      </c>
      <c r="C2355" s="32">
        <v>1</v>
      </c>
    </row>
    <row r="2356" spans="1:3">
      <c r="A2356" s="32">
        <v>49060</v>
      </c>
      <c r="B2356" s="32" t="s">
        <v>14</v>
      </c>
      <c r="C2356" s="32">
        <v>1</v>
      </c>
    </row>
    <row r="2357" spans="1:3">
      <c r="A2357" s="32">
        <v>129166</v>
      </c>
      <c r="B2357" s="32" t="s">
        <v>17</v>
      </c>
      <c r="C2357" s="32">
        <v>0</v>
      </c>
    </row>
    <row r="2358" spans="1:3">
      <c r="A2358" s="32">
        <v>76965</v>
      </c>
      <c r="B2358" s="32"/>
      <c r="C2358" s="32">
        <v>0</v>
      </c>
    </row>
    <row r="2359" spans="1:3">
      <c r="A2359" s="32">
        <v>74648</v>
      </c>
      <c r="B2359" s="32" t="s">
        <v>18</v>
      </c>
      <c r="C2359" s="32">
        <v>0</v>
      </c>
    </row>
    <row r="2360" spans="1:3">
      <c r="A2360" s="32">
        <v>123691</v>
      </c>
      <c r="B2360" s="32"/>
      <c r="C2360" s="32">
        <v>0</v>
      </c>
    </row>
    <row r="2361" spans="1:3">
      <c r="A2361" s="32">
        <v>99400</v>
      </c>
      <c r="B2361" s="32" t="s">
        <v>18</v>
      </c>
      <c r="C2361" s="32">
        <v>0</v>
      </c>
    </row>
    <row r="2362" spans="1:3">
      <c r="A2362" s="32">
        <v>73000</v>
      </c>
      <c r="B2362" s="32" t="s">
        <v>17</v>
      </c>
      <c r="C2362" s="32">
        <v>1</v>
      </c>
    </row>
    <row r="2363" spans="1:3">
      <c r="A2363" s="32">
        <v>70517</v>
      </c>
      <c r="B2363" s="32" t="s">
        <v>14</v>
      </c>
      <c r="C2363" s="32">
        <v>0</v>
      </c>
    </row>
    <row r="2364" spans="1:3">
      <c r="A2364" s="32">
        <v>100000</v>
      </c>
      <c r="B2364" s="32" t="s">
        <v>14</v>
      </c>
      <c r="C2364" s="32">
        <v>0</v>
      </c>
    </row>
    <row r="2365" spans="1:3">
      <c r="A2365" s="32">
        <v>49794</v>
      </c>
      <c r="B2365" s="32" t="s">
        <v>15</v>
      </c>
      <c r="C2365" s="32">
        <v>0</v>
      </c>
    </row>
    <row r="2366" spans="1:3">
      <c r="A2366" s="32">
        <v>81805</v>
      </c>
      <c r="B2366" s="32" t="s">
        <v>14</v>
      </c>
      <c r="C2366" s="32">
        <v>0</v>
      </c>
    </row>
    <row r="2367" spans="1:3">
      <c r="A2367" s="32">
        <v>63319</v>
      </c>
      <c r="B2367" s="32"/>
      <c r="C2367" s="32">
        <v>0</v>
      </c>
    </row>
    <row r="2368" spans="1:3">
      <c r="A2368" s="32">
        <v>127049</v>
      </c>
      <c r="B2368" s="32"/>
      <c r="C2368" s="32">
        <v>0</v>
      </c>
    </row>
    <row r="2369" spans="1:3">
      <c r="A2369" s="32">
        <v>89324</v>
      </c>
      <c r="B2369" s="32" t="s">
        <v>18</v>
      </c>
      <c r="C2369" s="32">
        <v>0</v>
      </c>
    </row>
    <row r="2370" spans="1:3">
      <c r="A2370" s="32">
        <v>80818</v>
      </c>
      <c r="B2370" s="32" t="s">
        <v>17</v>
      </c>
      <c r="C2370" s="32">
        <v>0</v>
      </c>
    </row>
    <row r="2371" spans="1:3">
      <c r="A2371" s="32">
        <v>100000</v>
      </c>
      <c r="B2371" s="32" t="s">
        <v>15</v>
      </c>
      <c r="C2371" s="32">
        <v>0</v>
      </c>
    </row>
    <row r="2372" spans="1:3">
      <c r="A2372" s="32">
        <v>38000</v>
      </c>
      <c r="B2372" s="32" t="s">
        <v>17</v>
      </c>
      <c r="C2372" s="32">
        <v>0</v>
      </c>
    </row>
    <row r="2373" spans="1:3">
      <c r="A2373" s="32">
        <v>54000</v>
      </c>
      <c r="B2373" s="32"/>
      <c r="C2373" s="32">
        <v>1</v>
      </c>
    </row>
    <row r="2374" spans="1:3">
      <c r="A2374" s="32">
        <v>41835</v>
      </c>
      <c r="B2374" s="32" t="s">
        <v>14</v>
      </c>
      <c r="C2374" s="32">
        <v>0</v>
      </c>
    </row>
    <row r="2375" spans="1:3">
      <c r="A2375" s="32">
        <v>117410</v>
      </c>
      <c r="B2375" s="32" t="s">
        <v>15</v>
      </c>
      <c r="C2375" s="32">
        <v>0</v>
      </c>
    </row>
    <row r="2376" spans="1:3">
      <c r="A2376" s="32">
        <v>113372</v>
      </c>
      <c r="B2376" s="32" t="s">
        <v>18</v>
      </c>
      <c r="C2376" s="32">
        <v>0</v>
      </c>
    </row>
    <row r="2377" spans="1:3">
      <c r="A2377" s="32">
        <v>41870</v>
      </c>
      <c r="B2377" s="32" t="s">
        <v>14</v>
      </c>
      <c r="C2377" s="32">
        <v>0</v>
      </c>
    </row>
    <row r="2378" spans="1:3">
      <c r="A2378" s="32">
        <v>29115</v>
      </c>
      <c r="B2378" s="32" t="s">
        <v>14</v>
      </c>
      <c r="C2378" s="32">
        <v>0</v>
      </c>
    </row>
    <row r="2379" spans="1:3">
      <c r="A2379" s="32">
        <v>102052</v>
      </c>
      <c r="B2379" s="32" t="s">
        <v>16</v>
      </c>
      <c r="C2379" s="32">
        <v>0</v>
      </c>
    </row>
    <row r="2380" spans="1:3">
      <c r="A2380" s="32">
        <v>123339</v>
      </c>
      <c r="B2380" s="32"/>
      <c r="C2380" s="32">
        <v>0</v>
      </c>
    </row>
    <row r="2381" spans="1:3">
      <c r="A2381" s="32">
        <v>70118</v>
      </c>
      <c r="B2381" s="32" t="s">
        <v>18</v>
      </c>
      <c r="C2381" s="32">
        <v>0</v>
      </c>
    </row>
    <row r="2382" spans="1:3">
      <c r="A2382" s="32">
        <v>76936</v>
      </c>
      <c r="B2382" s="32" t="s">
        <v>14</v>
      </c>
      <c r="C2382" s="32">
        <v>0</v>
      </c>
    </row>
    <row r="2383" spans="1:3">
      <c r="A2383" s="32">
        <v>88626</v>
      </c>
      <c r="B2383" s="32" t="s">
        <v>14</v>
      </c>
      <c r="C2383" s="32">
        <v>0</v>
      </c>
    </row>
    <row r="2384" spans="1:3">
      <c r="A2384" s="32">
        <v>121189</v>
      </c>
      <c r="B2384" s="32" t="s">
        <v>17</v>
      </c>
      <c r="C2384" s="32">
        <v>0</v>
      </c>
    </row>
    <row r="2385" spans="1:3">
      <c r="A2385" s="32">
        <v>83000</v>
      </c>
      <c r="B2385" s="32" t="s">
        <v>14</v>
      </c>
      <c r="C2385" s="32">
        <v>0</v>
      </c>
    </row>
    <row r="2386" spans="1:3">
      <c r="A2386" s="32">
        <v>68444</v>
      </c>
      <c r="B2386" s="32" t="s">
        <v>18</v>
      </c>
      <c r="C2386" s="32">
        <v>0</v>
      </c>
    </row>
    <row r="2387" spans="1:3">
      <c r="A2387" s="32">
        <v>130330</v>
      </c>
      <c r="B2387" s="32" t="s">
        <v>18</v>
      </c>
      <c r="C2387" s="32">
        <v>0</v>
      </c>
    </row>
    <row r="2388" spans="1:3">
      <c r="A2388" s="32">
        <v>70982</v>
      </c>
      <c r="B2388" s="32" t="s">
        <v>18</v>
      </c>
      <c r="C2388" s="32">
        <v>0</v>
      </c>
    </row>
    <row r="2389" spans="1:3">
      <c r="A2389" s="32">
        <v>69712</v>
      </c>
      <c r="B2389" s="32"/>
      <c r="C2389" s="32">
        <v>0</v>
      </c>
    </row>
    <row r="2390" spans="1:3">
      <c r="A2390" s="32">
        <v>41987</v>
      </c>
      <c r="B2390" s="32" t="s">
        <v>17</v>
      </c>
      <c r="C2390" s="32">
        <v>0</v>
      </c>
    </row>
    <row r="2391" spans="1:3">
      <c r="A2391" s="32">
        <v>48467</v>
      </c>
      <c r="B2391" s="32" t="s">
        <v>14</v>
      </c>
      <c r="C2391" s="32">
        <v>0</v>
      </c>
    </row>
    <row r="2392" spans="1:3">
      <c r="A2392" s="32">
        <v>67304</v>
      </c>
      <c r="B2392" s="32" t="s">
        <v>14</v>
      </c>
      <c r="C2392" s="32">
        <v>0</v>
      </c>
    </row>
    <row r="2393" spans="1:3">
      <c r="A2393" s="32">
        <v>88844</v>
      </c>
      <c r="B2393" s="32" t="s">
        <v>14</v>
      </c>
      <c r="C2393" s="32">
        <v>0</v>
      </c>
    </row>
    <row r="2394" spans="1:3">
      <c r="A2394" s="32">
        <v>90729</v>
      </c>
      <c r="B2394" s="32" t="s">
        <v>17</v>
      </c>
      <c r="C2394" s="32">
        <v>0</v>
      </c>
    </row>
    <row r="2395" spans="1:3">
      <c r="A2395" s="32">
        <v>106290</v>
      </c>
      <c r="B2395" s="32" t="s">
        <v>14</v>
      </c>
      <c r="C2395" s="32">
        <v>0</v>
      </c>
    </row>
    <row r="2396" spans="1:3">
      <c r="A2396" s="32">
        <v>63924</v>
      </c>
      <c r="B2396" s="32" t="s">
        <v>14</v>
      </c>
      <c r="C2396" s="32">
        <v>0</v>
      </c>
    </row>
    <row r="2397" spans="1:3">
      <c r="A2397" s="32">
        <v>105737</v>
      </c>
      <c r="B2397" s="32" t="s">
        <v>18</v>
      </c>
      <c r="C2397" s="32">
        <v>0</v>
      </c>
    </row>
    <row r="2398" spans="1:3">
      <c r="A2398" s="32">
        <v>92391</v>
      </c>
      <c r="B2398" s="32" t="s">
        <v>18</v>
      </c>
      <c r="C2398" s="32">
        <v>0</v>
      </c>
    </row>
    <row r="2399" spans="1:3">
      <c r="A2399" s="32">
        <v>68545</v>
      </c>
      <c r="B2399" s="32" t="s">
        <v>14</v>
      </c>
      <c r="C2399" s="32">
        <v>0</v>
      </c>
    </row>
    <row r="2400" spans="1:3">
      <c r="A2400" s="32">
        <v>102223</v>
      </c>
      <c r="B2400" s="32" t="s">
        <v>18</v>
      </c>
      <c r="C2400" s="32">
        <v>0</v>
      </c>
    </row>
    <row r="2401" spans="1:3">
      <c r="A2401" s="32">
        <v>52029</v>
      </c>
      <c r="B2401" s="32" t="s">
        <v>14</v>
      </c>
      <c r="C2401" s="32">
        <v>0</v>
      </c>
    </row>
    <row r="2402" spans="1:3">
      <c r="A2402" s="32">
        <v>142105</v>
      </c>
      <c r="B2402" s="32" t="s">
        <v>18</v>
      </c>
      <c r="C2402" s="32">
        <v>0</v>
      </c>
    </row>
    <row r="2403" spans="1:3">
      <c r="A2403" s="32">
        <v>118911</v>
      </c>
      <c r="B2403" s="32" t="s">
        <v>14</v>
      </c>
      <c r="C2403" s="32">
        <v>0</v>
      </c>
    </row>
    <row r="2404" spans="1:3">
      <c r="A2404" s="32">
        <v>103344</v>
      </c>
      <c r="B2404" s="32" t="s">
        <v>18</v>
      </c>
      <c r="C2404" s="32">
        <v>0</v>
      </c>
    </row>
    <row r="2405" spans="1:3">
      <c r="A2405" s="32">
        <v>62150</v>
      </c>
      <c r="B2405" s="32" t="s">
        <v>14</v>
      </c>
      <c r="C2405" s="32">
        <v>0</v>
      </c>
    </row>
    <row r="2406" spans="1:3">
      <c r="A2406" s="32">
        <v>88632</v>
      </c>
      <c r="B2406" s="32" t="s">
        <v>14</v>
      </c>
      <c r="C2406" s="32">
        <v>0</v>
      </c>
    </row>
    <row r="2407" spans="1:3">
      <c r="A2407" s="32">
        <v>63177</v>
      </c>
      <c r="B2407" s="32" t="s">
        <v>14</v>
      </c>
      <c r="C2407" s="32">
        <v>0</v>
      </c>
    </row>
    <row r="2408" spans="1:3">
      <c r="A2408" s="32">
        <v>30625</v>
      </c>
      <c r="B2408" s="32" t="s">
        <v>14</v>
      </c>
      <c r="C2408" s="32">
        <v>0</v>
      </c>
    </row>
    <row r="2409" spans="1:3">
      <c r="A2409" s="32">
        <v>91652</v>
      </c>
      <c r="B2409" s="32" t="s">
        <v>15</v>
      </c>
      <c r="C2409" s="32">
        <v>0</v>
      </c>
    </row>
    <row r="2410" spans="1:3">
      <c r="A2410" s="32">
        <v>51720</v>
      </c>
      <c r="B2410" s="32" t="s">
        <v>14</v>
      </c>
      <c r="C2410" s="32">
        <v>0</v>
      </c>
    </row>
    <row r="2411" spans="1:3">
      <c r="A2411" s="32">
        <v>80318</v>
      </c>
      <c r="B2411" s="32" t="s">
        <v>14</v>
      </c>
      <c r="C2411" s="32">
        <v>0</v>
      </c>
    </row>
    <row r="2412" spans="1:3">
      <c r="A2412" s="32">
        <v>49970</v>
      </c>
      <c r="B2412" s="32" t="s">
        <v>14</v>
      </c>
      <c r="C2412" s="32">
        <v>1</v>
      </c>
    </row>
    <row r="2413" spans="1:3">
      <c r="A2413" s="32">
        <v>98900</v>
      </c>
      <c r="B2413" s="32" t="s">
        <v>14</v>
      </c>
      <c r="C2413" s="32">
        <v>1</v>
      </c>
    </row>
    <row r="2414" spans="1:3">
      <c r="A2414" s="32">
        <v>68000</v>
      </c>
      <c r="B2414" s="32" t="s">
        <v>15</v>
      </c>
      <c r="C2414" s="32">
        <v>0</v>
      </c>
    </row>
    <row r="2415" spans="1:3">
      <c r="A2415" s="32"/>
      <c r="B2415" s="32" t="s">
        <v>18</v>
      </c>
      <c r="C2415" s="32">
        <v>1</v>
      </c>
    </row>
    <row r="2416" spans="1:3">
      <c r="A2416" s="32">
        <v>129840</v>
      </c>
      <c r="B2416" s="32" t="s">
        <v>18</v>
      </c>
      <c r="C2416" s="32">
        <v>0</v>
      </c>
    </row>
    <row r="2417" spans="1:3">
      <c r="A2417" s="32">
        <v>89458</v>
      </c>
      <c r="B2417" s="32" t="s">
        <v>14</v>
      </c>
      <c r="C2417" s="32">
        <v>0</v>
      </c>
    </row>
    <row r="2418" spans="1:3">
      <c r="A2418" s="32">
        <v>78444</v>
      </c>
      <c r="B2418" s="32"/>
      <c r="C2418" s="32">
        <v>0</v>
      </c>
    </row>
    <row r="2419" spans="1:3">
      <c r="A2419" s="32">
        <v>35183</v>
      </c>
      <c r="B2419" s="32" t="s">
        <v>14</v>
      </c>
      <c r="C2419" s="32">
        <v>0</v>
      </c>
    </row>
    <row r="2420" spans="1:3">
      <c r="A2420" s="32">
        <v>90558</v>
      </c>
      <c r="B2420" s="32" t="s">
        <v>17</v>
      </c>
      <c r="C2420" s="32">
        <v>0</v>
      </c>
    </row>
    <row r="2421" spans="1:3">
      <c r="A2421" s="32">
        <v>54985</v>
      </c>
      <c r="B2421" s="32" t="s">
        <v>18</v>
      </c>
      <c r="C2421" s="32">
        <v>0</v>
      </c>
    </row>
    <row r="2422" spans="1:3">
      <c r="A2422" s="32">
        <v>66442</v>
      </c>
      <c r="B2422" s="32" t="s">
        <v>14</v>
      </c>
      <c r="C2422" s="32">
        <v>0</v>
      </c>
    </row>
    <row r="2423" spans="1:3">
      <c r="A2423" s="32">
        <v>66776</v>
      </c>
      <c r="B2423" s="32"/>
      <c r="C2423" s="32">
        <v>0</v>
      </c>
    </row>
    <row r="2424" spans="1:3">
      <c r="A2424" s="32">
        <v>50493</v>
      </c>
      <c r="B2424" s="32" t="s">
        <v>15</v>
      </c>
      <c r="C2424" s="32">
        <v>0</v>
      </c>
    </row>
    <row r="2425" spans="1:3">
      <c r="A2425" s="32">
        <v>74027</v>
      </c>
      <c r="B2425" s="32" t="s">
        <v>14</v>
      </c>
      <c r="C2425" s="32">
        <v>0</v>
      </c>
    </row>
    <row r="2426" spans="1:3">
      <c r="A2426" s="32">
        <v>83091</v>
      </c>
      <c r="B2426" s="32" t="s">
        <v>15</v>
      </c>
      <c r="C2426" s="32">
        <v>0</v>
      </c>
    </row>
    <row r="2427" spans="1:3">
      <c r="A2427" s="32">
        <v>63603</v>
      </c>
      <c r="B2427" s="32" t="s">
        <v>14</v>
      </c>
      <c r="C2427" s="32">
        <v>0</v>
      </c>
    </row>
    <row r="2428" spans="1:3">
      <c r="A2428" s="32">
        <v>80384</v>
      </c>
      <c r="B2428" s="32"/>
      <c r="C2428" s="32">
        <v>0</v>
      </c>
    </row>
    <row r="2429" spans="1:3">
      <c r="A2429" s="32">
        <v>168000</v>
      </c>
      <c r="B2429" s="32" t="s">
        <v>18</v>
      </c>
      <c r="C2429" s="32">
        <v>1</v>
      </c>
    </row>
    <row r="2430" spans="1:3">
      <c r="A2430" s="32">
        <v>88000</v>
      </c>
      <c r="B2430" s="32" t="s">
        <v>14</v>
      </c>
      <c r="C2430" s="32">
        <v>0</v>
      </c>
    </row>
    <row r="2431" spans="1:3">
      <c r="A2431" s="32">
        <v>235912</v>
      </c>
      <c r="B2431" s="32" t="s">
        <v>18</v>
      </c>
      <c r="C2431" s="32">
        <v>0</v>
      </c>
    </row>
    <row r="2432" spans="1:3">
      <c r="A2432" s="32">
        <v>49244</v>
      </c>
      <c r="B2432" s="32" t="s">
        <v>14</v>
      </c>
      <c r="C2432" s="32">
        <v>0</v>
      </c>
    </row>
    <row r="2433" spans="1:3">
      <c r="A2433" s="32">
        <v>46993</v>
      </c>
      <c r="B2433" s="32" t="s">
        <v>15</v>
      </c>
      <c r="C2433" s="32">
        <v>0</v>
      </c>
    </row>
    <row r="2434" spans="1:3">
      <c r="A2434" s="32">
        <v>106461</v>
      </c>
      <c r="B2434" s="32" t="s">
        <v>14</v>
      </c>
      <c r="C2434" s="32">
        <v>0</v>
      </c>
    </row>
    <row r="2435" spans="1:3">
      <c r="A2435" s="32">
        <v>44605</v>
      </c>
      <c r="B2435" s="32" t="s">
        <v>15</v>
      </c>
      <c r="C2435" s="32">
        <v>1</v>
      </c>
    </row>
    <row r="2436" spans="1:3">
      <c r="A2436" s="32">
        <v>87000</v>
      </c>
      <c r="B2436" s="32" t="s">
        <v>14</v>
      </c>
      <c r="C2436" s="32">
        <v>1</v>
      </c>
    </row>
    <row r="2437" spans="1:3">
      <c r="A2437" s="32">
        <v>104963</v>
      </c>
      <c r="B2437" s="32" t="s">
        <v>15</v>
      </c>
      <c r="C2437" s="32">
        <v>0</v>
      </c>
    </row>
    <row r="2438" spans="1:3">
      <c r="A2438" s="32">
        <v>52457</v>
      </c>
      <c r="B2438" s="32" t="s">
        <v>18</v>
      </c>
      <c r="C2438" s="32">
        <v>0</v>
      </c>
    </row>
    <row r="2439" spans="1:3">
      <c r="A2439" s="32">
        <v>77912</v>
      </c>
      <c r="B2439" s="32" t="s">
        <v>15</v>
      </c>
      <c r="C2439" s="32">
        <v>0</v>
      </c>
    </row>
    <row r="2440" spans="1:3">
      <c r="A2440" s="32">
        <v>95034</v>
      </c>
      <c r="B2440" s="32" t="s">
        <v>15</v>
      </c>
      <c r="C2440" s="32">
        <v>0</v>
      </c>
    </row>
    <row r="2441" spans="1:3">
      <c r="A2441" s="32">
        <v>118505</v>
      </c>
      <c r="B2441" s="32"/>
      <c r="C2441" s="32">
        <v>0</v>
      </c>
    </row>
    <row r="2442" spans="1:3">
      <c r="A2442" s="32">
        <v>95796</v>
      </c>
      <c r="B2442" s="32" t="s">
        <v>14</v>
      </c>
      <c r="C2442" s="32">
        <v>0</v>
      </c>
    </row>
    <row r="2443" spans="1:3">
      <c r="A2443" s="32">
        <v>89430</v>
      </c>
      <c r="B2443" s="32" t="s">
        <v>14</v>
      </c>
      <c r="C2443" s="32">
        <v>0</v>
      </c>
    </row>
    <row r="2444" spans="1:3">
      <c r="A2444" s="32">
        <v>68591</v>
      </c>
      <c r="B2444" s="32" t="s">
        <v>14</v>
      </c>
      <c r="C2444" s="32">
        <v>0</v>
      </c>
    </row>
    <row r="2445" spans="1:3">
      <c r="A2445" s="32">
        <v>125821</v>
      </c>
      <c r="B2445" s="32" t="s">
        <v>17</v>
      </c>
      <c r="C2445" s="32">
        <v>0</v>
      </c>
    </row>
    <row r="2446" spans="1:3">
      <c r="A2446" s="32">
        <v>44195</v>
      </c>
      <c r="B2446" s="32" t="s">
        <v>14</v>
      </c>
      <c r="C2446" s="32">
        <v>0</v>
      </c>
    </row>
    <row r="2447" spans="1:3">
      <c r="A2447" s="32">
        <v>68456</v>
      </c>
      <c r="B2447" s="32" t="s">
        <v>18</v>
      </c>
      <c r="C2447" s="32">
        <v>0</v>
      </c>
    </row>
    <row r="2448" spans="1:3">
      <c r="A2448" s="32">
        <v>42751</v>
      </c>
      <c r="B2448" s="32" t="s">
        <v>17</v>
      </c>
      <c r="C2448" s="32">
        <v>0</v>
      </c>
    </row>
    <row r="2449" spans="1:3">
      <c r="A2449" s="32">
        <v>69136</v>
      </c>
      <c r="B2449" s="32" t="s">
        <v>14</v>
      </c>
      <c r="C2449" s="32">
        <v>1</v>
      </c>
    </row>
    <row r="2450" spans="1:3">
      <c r="A2450" s="32">
        <v>162403</v>
      </c>
      <c r="B2450" s="32" t="s">
        <v>17</v>
      </c>
      <c r="C2450" s="32">
        <v>1</v>
      </c>
    </row>
    <row r="2451" spans="1:3">
      <c r="A2451" s="32"/>
      <c r="B2451" s="32"/>
      <c r="C2451" s="32">
        <v>0</v>
      </c>
    </row>
    <row r="2452" spans="1:3">
      <c r="A2452" s="32">
        <v>51653</v>
      </c>
      <c r="B2452" s="32" t="s">
        <v>18</v>
      </c>
      <c r="C2452" s="32">
        <v>0</v>
      </c>
    </row>
    <row r="2453" spans="1:3">
      <c r="A2453" s="32">
        <v>96552</v>
      </c>
      <c r="B2453" s="32" t="s">
        <v>18</v>
      </c>
      <c r="C2453" s="32">
        <v>0</v>
      </c>
    </row>
    <row r="2454" spans="1:3">
      <c r="A2454" s="32">
        <v>115380</v>
      </c>
      <c r="B2454" s="32" t="s">
        <v>15</v>
      </c>
      <c r="C2454" s="32">
        <v>0</v>
      </c>
    </row>
    <row r="2455" spans="1:3">
      <c r="A2455" s="32"/>
      <c r="B2455" s="32" t="s">
        <v>14</v>
      </c>
      <c r="C2455" s="32">
        <v>1</v>
      </c>
    </row>
    <row r="2456" spans="1:3">
      <c r="A2456" s="32">
        <v>123580</v>
      </c>
      <c r="B2456" s="32" t="s">
        <v>18</v>
      </c>
      <c r="C2456" s="32">
        <v>0</v>
      </c>
    </row>
    <row r="2457" spans="1:3">
      <c r="A2457" s="32">
        <v>39102</v>
      </c>
      <c r="B2457" s="32" t="s">
        <v>14</v>
      </c>
      <c r="C2457" s="32">
        <v>0</v>
      </c>
    </row>
    <row r="2458" spans="1:3">
      <c r="A2458" s="32">
        <v>101320</v>
      </c>
      <c r="B2458" s="32" t="s">
        <v>18</v>
      </c>
      <c r="C2458" s="32">
        <v>0</v>
      </c>
    </row>
    <row r="2459" spans="1:3">
      <c r="A2459" s="32">
        <v>46053</v>
      </c>
      <c r="B2459" s="32" t="s">
        <v>14</v>
      </c>
      <c r="C2459" s="32">
        <v>0</v>
      </c>
    </row>
    <row r="2460" spans="1:3">
      <c r="A2460" s="32">
        <v>81937</v>
      </c>
      <c r="B2460" s="32" t="s">
        <v>15</v>
      </c>
      <c r="C2460" s="32">
        <v>0</v>
      </c>
    </row>
    <row r="2461" spans="1:3">
      <c r="A2461" s="32">
        <v>68061</v>
      </c>
      <c r="B2461" s="32" t="s">
        <v>18</v>
      </c>
      <c r="C2461" s="32">
        <v>0</v>
      </c>
    </row>
    <row r="2462" spans="1:3">
      <c r="A2462" s="32">
        <v>90376</v>
      </c>
      <c r="B2462" s="32" t="s">
        <v>14</v>
      </c>
      <c r="C2462" s="32">
        <v>0</v>
      </c>
    </row>
    <row r="2463" spans="1:3">
      <c r="A2463" s="32">
        <v>94245</v>
      </c>
      <c r="B2463" s="32" t="s">
        <v>14</v>
      </c>
      <c r="C2463" s="32">
        <v>0</v>
      </c>
    </row>
    <row r="2464" spans="1:3">
      <c r="A2464" s="32">
        <v>89250</v>
      </c>
      <c r="B2464" s="32" t="s">
        <v>18</v>
      </c>
      <c r="C2464" s="32">
        <v>1</v>
      </c>
    </row>
    <row r="2465" spans="1:3">
      <c r="A2465" s="32">
        <v>114835</v>
      </c>
      <c r="B2465" s="32"/>
      <c r="C2465" s="32">
        <v>0</v>
      </c>
    </row>
    <row r="2466" spans="1:3">
      <c r="A2466" s="32">
        <v>111778</v>
      </c>
      <c r="B2466" s="32" t="s">
        <v>18</v>
      </c>
      <c r="C2466" s="32">
        <v>0</v>
      </c>
    </row>
    <row r="2467" spans="1:3">
      <c r="A2467" s="32">
        <v>66260</v>
      </c>
      <c r="B2467" s="32" t="s">
        <v>18</v>
      </c>
      <c r="C2467" s="32">
        <v>0</v>
      </c>
    </row>
    <row r="2468" spans="1:3">
      <c r="A2468" s="32">
        <v>95893</v>
      </c>
      <c r="B2468" s="32" t="s">
        <v>14</v>
      </c>
      <c r="C2468" s="32">
        <v>0</v>
      </c>
    </row>
    <row r="2469" spans="1:3">
      <c r="A2469" s="32">
        <v>105695</v>
      </c>
      <c r="B2469" s="32" t="s">
        <v>15</v>
      </c>
      <c r="C2469" s="32">
        <v>0</v>
      </c>
    </row>
    <row r="2470" spans="1:3">
      <c r="A2470" s="32">
        <v>70039</v>
      </c>
      <c r="B2470" s="32" t="s">
        <v>14</v>
      </c>
      <c r="C2470" s="32">
        <v>0</v>
      </c>
    </row>
    <row r="2471" spans="1:3">
      <c r="A2471" s="32">
        <v>116160</v>
      </c>
      <c r="B2471" s="32" t="s">
        <v>14</v>
      </c>
      <c r="C2471" s="32">
        <v>0</v>
      </c>
    </row>
    <row r="2472" spans="1:3">
      <c r="A2472" s="32">
        <v>66258</v>
      </c>
      <c r="B2472" s="32" t="s">
        <v>14</v>
      </c>
      <c r="C2472" s="32">
        <v>0</v>
      </c>
    </row>
    <row r="2473" spans="1:3">
      <c r="A2473" s="32">
        <v>69422</v>
      </c>
      <c r="B2473" s="32" t="s">
        <v>14</v>
      </c>
      <c r="C2473" s="32">
        <v>0</v>
      </c>
    </row>
    <row r="2474" spans="1:3">
      <c r="A2474" s="32"/>
      <c r="B2474" s="32" t="s">
        <v>18</v>
      </c>
      <c r="C2474" s="32">
        <v>1</v>
      </c>
    </row>
    <row r="2475" spans="1:3">
      <c r="A2475" s="32">
        <v>85272</v>
      </c>
      <c r="B2475" s="32" t="s">
        <v>14</v>
      </c>
      <c r="C2475" s="32">
        <v>0</v>
      </c>
    </row>
    <row r="2476" spans="1:3">
      <c r="A2476" s="32">
        <v>96500</v>
      </c>
      <c r="B2476" s="32" t="s">
        <v>17</v>
      </c>
      <c r="C2476" s="32">
        <v>1</v>
      </c>
    </row>
    <row r="2477" spans="1:3">
      <c r="A2477" s="32">
        <v>43475</v>
      </c>
      <c r="B2477" s="32" t="s">
        <v>14</v>
      </c>
      <c r="C2477" s="32">
        <v>0</v>
      </c>
    </row>
    <row r="2478" spans="1:3">
      <c r="A2478" s="32">
        <v>98900</v>
      </c>
      <c r="B2478" s="32" t="s">
        <v>14</v>
      </c>
      <c r="C2478" s="32">
        <v>0</v>
      </c>
    </row>
    <row r="2479" spans="1:3">
      <c r="A2479" s="32">
        <v>59000</v>
      </c>
      <c r="B2479" s="32"/>
      <c r="C2479" s="32">
        <v>0</v>
      </c>
    </row>
    <row r="2480" spans="1:3">
      <c r="A2480" s="32">
        <v>93341</v>
      </c>
      <c r="B2480" s="32" t="s">
        <v>15</v>
      </c>
      <c r="C2480" s="32">
        <v>0</v>
      </c>
    </row>
    <row r="2481" spans="1:3">
      <c r="A2481" s="32">
        <v>60679</v>
      </c>
      <c r="B2481" s="32"/>
      <c r="C2481" s="32">
        <v>0</v>
      </c>
    </row>
    <row r="2482" spans="1:3">
      <c r="A2482" s="32">
        <v>61986</v>
      </c>
      <c r="B2482" s="32" t="s">
        <v>18</v>
      </c>
      <c r="C2482" s="32">
        <v>0</v>
      </c>
    </row>
    <row r="2483" spans="1:3">
      <c r="A2483" s="32">
        <v>50931</v>
      </c>
      <c r="B2483" s="32" t="s">
        <v>18</v>
      </c>
      <c r="C2483" s="32">
        <v>0</v>
      </c>
    </row>
    <row r="2484" spans="1:3">
      <c r="A2484" s="32">
        <v>60826</v>
      </c>
      <c r="B2484" s="32"/>
      <c r="C2484" s="32">
        <v>0</v>
      </c>
    </row>
    <row r="2485" spans="1:3">
      <c r="A2485" s="32">
        <v>87310</v>
      </c>
      <c r="B2485" s="32" t="s">
        <v>14</v>
      </c>
      <c r="C2485" s="32">
        <v>0</v>
      </c>
    </row>
    <row r="2486" spans="1:3">
      <c r="A2486" s="32">
        <v>93187</v>
      </c>
      <c r="B2486" s="32" t="s">
        <v>14</v>
      </c>
      <c r="C2486" s="32">
        <v>0</v>
      </c>
    </row>
    <row r="2487" spans="1:3">
      <c r="A2487" s="32">
        <v>107208</v>
      </c>
      <c r="B2487" s="32" t="s">
        <v>15</v>
      </c>
      <c r="C2487" s="32">
        <v>0</v>
      </c>
    </row>
    <row r="2488" spans="1:3">
      <c r="A2488" s="32">
        <v>38774</v>
      </c>
      <c r="B2488" s="32" t="s">
        <v>15</v>
      </c>
      <c r="C2488" s="32">
        <v>0</v>
      </c>
    </row>
    <row r="2489" spans="1:3">
      <c r="A2489" s="32">
        <v>109451</v>
      </c>
      <c r="B2489" s="32" t="s">
        <v>14</v>
      </c>
      <c r="C2489" s="32">
        <v>0</v>
      </c>
    </row>
    <row r="2490" spans="1:3">
      <c r="A2490" s="32">
        <v>84590</v>
      </c>
      <c r="B2490" s="32" t="s">
        <v>15</v>
      </c>
      <c r="C2490" s="32">
        <v>0</v>
      </c>
    </row>
    <row r="2491" spans="1:3">
      <c r="A2491" s="32">
        <v>117405</v>
      </c>
      <c r="B2491" s="32" t="s">
        <v>15</v>
      </c>
      <c r="C2491" s="32">
        <v>0</v>
      </c>
    </row>
    <row r="2492" spans="1:3">
      <c r="A2492" s="32">
        <v>88731</v>
      </c>
      <c r="B2492" s="32" t="s">
        <v>14</v>
      </c>
      <c r="C2492" s="32">
        <v>0</v>
      </c>
    </row>
    <row r="2493" spans="1:3">
      <c r="A2493" s="32">
        <v>78408</v>
      </c>
      <c r="B2493" s="32" t="s">
        <v>19</v>
      </c>
      <c r="C2493" s="32">
        <v>1</v>
      </c>
    </row>
    <row r="2494" spans="1:3">
      <c r="A2494" s="32">
        <v>76464</v>
      </c>
      <c r="B2494" s="32" t="s">
        <v>14</v>
      </c>
      <c r="C2494" s="32">
        <v>1</v>
      </c>
    </row>
    <row r="2495" spans="1:3">
      <c r="A2495" s="32">
        <v>81390</v>
      </c>
      <c r="B2495" s="32" t="s">
        <v>18</v>
      </c>
      <c r="C2495" s="32">
        <v>0</v>
      </c>
    </row>
    <row r="2496" spans="1:3">
      <c r="A2496" s="32">
        <v>78186</v>
      </c>
      <c r="B2496" s="32" t="s">
        <v>17</v>
      </c>
      <c r="C2496" s="32">
        <v>0</v>
      </c>
    </row>
    <row r="2497" spans="1:3">
      <c r="A2497" s="32">
        <v>97795</v>
      </c>
      <c r="B2497" s="32" t="s">
        <v>15</v>
      </c>
      <c r="C2497" s="32">
        <v>0</v>
      </c>
    </row>
    <row r="2498" spans="1:3">
      <c r="A2498" s="32">
        <v>100824</v>
      </c>
      <c r="B2498" s="32" t="s">
        <v>18</v>
      </c>
      <c r="C2498" s="32">
        <v>0</v>
      </c>
    </row>
    <row r="2499" spans="1:3">
      <c r="A2499" s="32">
        <v>118027</v>
      </c>
      <c r="B2499" s="32" t="s">
        <v>18</v>
      </c>
      <c r="C2499" s="32">
        <v>0</v>
      </c>
    </row>
    <row r="2500" spans="1:3">
      <c r="A2500" s="32">
        <v>44066</v>
      </c>
      <c r="B2500" s="32" t="s">
        <v>14</v>
      </c>
      <c r="C2500" s="32">
        <v>0</v>
      </c>
    </row>
    <row r="2501" spans="1:3">
      <c r="A2501" s="32">
        <v>114219</v>
      </c>
      <c r="B2501" s="32" t="s">
        <v>18</v>
      </c>
      <c r="C2501" s="32">
        <v>0</v>
      </c>
    </row>
    <row r="2502" spans="1:3">
      <c r="A2502" s="32">
        <v>80611</v>
      </c>
      <c r="B2502" s="32" t="s">
        <v>14</v>
      </c>
      <c r="C2502" s="32">
        <v>1</v>
      </c>
    </row>
    <row r="2503" spans="1:3">
      <c r="A2503" s="32">
        <v>86628</v>
      </c>
      <c r="B2503" s="32" t="s">
        <v>14</v>
      </c>
      <c r="C2503" s="32">
        <v>0</v>
      </c>
    </row>
    <row r="2504" spans="1:3">
      <c r="A2504" s="32">
        <v>31531</v>
      </c>
      <c r="B2504" s="32" t="s">
        <v>15</v>
      </c>
      <c r="C2504" s="32">
        <v>0</v>
      </c>
    </row>
    <row r="2505" spans="1:3">
      <c r="A2505" s="32">
        <v>72331</v>
      </c>
      <c r="B2505" s="32" t="s">
        <v>18</v>
      </c>
      <c r="C2505" s="32">
        <v>0</v>
      </c>
    </row>
    <row r="2506" spans="1:3">
      <c r="A2506" s="32">
        <v>103352</v>
      </c>
      <c r="B2506" s="32" t="s">
        <v>18</v>
      </c>
      <c r="C2506" s="32">
        <v>0</v>
      </c>
    </row>
    <row r="2507" spans="1:3">
      <c r="A2507" s="32">
        <v>99494</v>
      </c>
      <c r="B2507" s="32" t="s">
        <v>14</v>
      </c>
      <c r="C2507" s="32">
        <v>0</v>
      </c>
    </row>
    <row r="2508" spans="1:3">
      <c r="A2508" s="32">
        <v>139884</v>
      </c>
      <c r="B2508" s="32" t="s">
        <v>18</v>
      </c>
      <c r="C2508" s="32">
        <v>0</v>
      </c>
    </row>
    <row r="2509" spans="1:3">
      <c r="A2509" s="32">
        <v>70075</v>
      </c>
      <c r="B2509" s="32" t="s">
        <v>15</v>
      </c>
      <c r="C2509" s="32">
        <v>0</v>
      </c>
    </row>
    <row r="2510" spans="1:3">
      <c r="A2510" s="32">
        <v>113886</v>
      </c>
      <c r="B2510" s="32" t="s">
        <v>15</v>
      </c>
      <c r="C2510" s="32">
        <v>0</v>
      </c>
    </row>
    <row r="2511" spans="1:3">
      <c r="A2511" s="32">
        <v>144894</v>
      </c>
      <c r="B2511" s="32" t="s">
        <v>14</v>
      </c>
      <c r="C2511" s="32">
        <v>0</v>
      </c>
    </row>
    <row r="2512" spans="1:3">
      <c r="A2512" s="32">
        <v>81342</v>
      </c>
      <c r="B2512" s="32" t="s">
        <v>17</v>
      </c>
      <c r="C2512" s="32">
        <v>0</v>
      </c>
    </row>
    <row r="2513" spans="1:3">
      <c r="A2513" s="32">
        <v>71257</v>
      </c>
      <c r="B2513" s="32" t="s">
        <v>15</v>
      </c>
      <c r="C2513" s="32">
        <v>1</v>
      </c>
    </row>
    <row r="2514" spans="1:3">
      <c r="A2514" s="32">
        <v>83553</v>
      </c>
      <c r="B2514" s="32" t="s">
        <v>15</v>
      </c>
      <c r="C2514" s="32">
        <v>0</v>
      </c>
    </row>
    <row r="2515" spans="1:3">
      <c r="A2515" s="32">
        <v>103297</v>
      </c>
      <c r="B2515" s="32" t="s">
        <v>14</v>
      </c>
      <c r="C2515" s="32">
        <v>0</v>
      </c>
    </row>
    <row r="2516" spans="1:3">
      <c r="A2516" s="32">
        <v>81293</v>
      </c>
      <c r="B2516" s="32"/>
      <c r="C2516" s="32">
        <v>0</v>
      </c>
    </row>
    <row r="2517" spans="1:3">
      <c r="A2517" s="32">
        <v>71942</v>
      </c>
      <c r="B2517" s="32" t="s">
        <v>14</v>
      </c>
      <c r="C2517" s="32">
        <v>0</v>
      </c>
    </row>
    <row r="2518" spans="1:3">
      <c r="A2518" s="32">
        <v>57095</v>
      </c>
      <c r="B2518" s="32" t="s">
        <v>18</v>
      </c>
      <c r="C2518" s="32">
        <v>0</v>
      </c>
    </row>
    <row r="2519" spans="1:3">
      <c r="A2519" s="32">
        <v>54869</v>
      </c>
      <c r="B2519" s="32" t="s">
        <v>15</v>
      </c>
      <c r="C2519" s="32">
        <v>1</v>
      </c>
    </row>
    <row r="2520" spans="1:3">
      <c r="A2520" s="32">
        <v>97404</v>
      </c>
      <c r="B2520" s="32" t="s">
        <v>18</v>
      </c>
      <c r="C2520" s="32">
        <v>0</v>
      </c>
    </row>
    <row r="2521" spans="1:3">
      <c r="A2521" s="32">
        <v>134347</v>
      </c>
      <c r="B2521" s="32" t="s">
        <v>18</v>
      </c>
      <c r="C2521" s="32">
        <v>0</v>
      </c>
    </row>
    <row r="2522" spans="1:3">
      <c r="A2522" s="32">
        <v>108149</v>
      </c>
      <c r="B2522" s="32" t="s">
        <v>16</v>
      </c>
      <c r="C2522" s="32">
        <v>0</v>
      </c>
    </row>
    <row r="2523" spans="1:3">
      <c r="A2523" s="32">
        <v>85000</v>
      </c>
      <c r="B2523" s="32" t="s">
        <v>17</v>
      </c>
      <c r="C2523" s="32">
        <v>1</v>
      </c>
    </row>
    <row r="2524" spans="1:3">
      <c r="A2524" s="32"/>
      <c r="B2524" s="32" t="s">
        <v>17</v>
      </c>
      <c r="C2524" s="32">
        <v>1</v>
      </c>
    </row>
    <row r="2525" spans="1:3">
      <c r="A2525" s="32"/>
      <c r="B2525" s="32"/>
      <c r="C2525" s="32">
        <v>1</v>
      </c>
    </row>
    <row r="2526" spans="1:3">
      <c r="A2526" s="32">
        <v>100050</v>
      </c>
      <c r="B2526" s="32" t="s">
        <v>14</v>
      </c>
      <c r="C2526" s="32">
        <v>1</v>
      </c>
    </row>
    <row r="2527" spans="1:3">
      <c r="A2527" s="32">
        <v>55500</v>
      </c>
      <c r="B2527" s="32" t="s">
        <v>14</v>
      </c>
      <c r="C2527" s="32">
        <v>1</v>
      </c>
    </row>
    <row r="2528" spans="1:3">
      <c r="A2528" s="32">
        <v>27500</v>
      </c>
      <c r="B2528" s="32" t="s">
        <v>14</v>
      </c>
      <c r="C2528" s="32">
        <v>1</v>
      </c>
    </row>
    <row r="2529" spans="1:3">
      <c r="A2529" s="32">
        <v>42075</v>
      </c>
      <c r="B2529" s="32" t="s">
        <v>18</v>
      </c>
      <c r="C2529" s="32">
        <v>1</v>
      </c>
    </row>
    <row r="2530" spans="1:3">
      <c r="A2530" s="32">
        <v>132790</v>
      </c>
      <c r="B2530" s="32" t="s">
        <v>14</v>
      </c>
      <c r="C2530" s="32">
        <v>1</v>
      </c>
    </row>
    <row r="2531" spans="1:3">
      <c r="A2531" s="32">
        <v>72900</v>
      </c>
      <c r="B2531" s="32" t="s">
        <v>14</v>
      </c>
      <c r="C2531" s="32">
        <v>1</v>
      </c>
    </row>
    <row r="2532" spans="1:3">
      <c r="A2532" s="32">
        <v>207562</v>
      </c>
      <c r="B2532" s="32" t="s">
        <v>18</v>
      </c>
      <c r="C2532" s="32">
        <v>1</v>
      </c>
    </row>
    <row r="2533" spans="1:3">
      <c r="A2533" s="32">
        <v>68250</v>
      </c>
      <c r="B2533" s="32" t="s">
        <v>14</v>
      </c>
      <c r="C2533" s="32">
        <v>1</v>
      </c>
    </row>
    <row r="2534" spans="1:3">
      <c r="A2534" s="32"/>
      <c r="B2534" s="32" t="s">
        <v>17</v>
      </c>
      <c r="C2534" s="32">
        <v>1</v>
      </c>
    </row>
    <row r="2535" spans="1:3">
      <c r="A2535" s="32">
        <v>58488</v>
      </c>
      <c r="B2535" s="32" t="s">
        <v>14</v>
      </c>
      <c r="C2535" s="32">
        <v>1</v>
      </c>
    </row>
    <row r="2536" spans="1:3">
      <c r="A2536" s="32">
        <v>114000</v>
      </c>
      <c r="B2536" s="32" t="s">
        <v>18</v>
      </c>
      <c r="C2536" s="32">
        <v>1</v>
      </c>
    </row>
    <row r="2537" spans="1:3">
      <c r="A2537" s="32">
        <v>62025</v>
      </c>
      <c r="B2537" s="32" t="s">
        <v>14</v>
      </c>
      <c r="C2537" s="32">
        <v>1</v>
      </c>
    </row>
    <row r="2538" spans="1:3">
      <c r="A2538" s="32">
        <v>47394</v>
      </c>
      <c r="B2538" s="32" t="s">
        <v>14</v>
      </c>
      <c r="C2538" s="32">
        <v>1</v>
      </c>
    </row>
    <row r="2539" spans="1:3">
      <c r="A2539" s="32">
        <v>105000</v>
      </c>
      <c r="B2539" s="32" t="s">
        <v>14</v>
      </c>
      <c r="C2539" s="32">
        <v>1</v>
      </c>
    </row>
    <row r="2540" spans="1:3">
      <c r="A2540" s="32">
        <v>73200</v>
      </c>
      <c r="B2540" s="32" t="s">
        <v>14</v>
      </c>
      <c r="C2540" s="32">
        <v>1</v>
      </c>
    </row>
    <row r="2541" spans="1:3">
      <c r="A2541" s="32"/>
      <c r="B2541" s="32"/>
      <c r="C2541" s="32">
        <v>1</v>
      </c>
    </row>
    <row r="2542" spans="1:3">
      <c r="A2542" s="32">
        <v>122400</v>
      </c>
      <c r="B2542" s="32" t="s">
        <v>17</v>
      </c>
      <c r="C2542" s="32">
        <v>1</v>
      </c>
    </row>
    <row r="2543" spans="1:3">
      <c r="A2543" s="32">
        <v>72500</v>
      </c>
      <c r="B2543" s="32" t="s">
        <v>14</v>
      </c>
      <c r="C2543" s="32">
        <v>1</v>
      </c>
    </row>
    <row r="2544" spans="1:3">
      <c r="A2544" s="32">
        <v>88200</v>
      </c>
      <c r="B2544" s="32" t="s">
        <v>18</v>
      </c>
      <c r="C2544" s="32">
        <v>1</v>
      </c>
    </row>
    <row r="2545" spans="1:3">
      <c r="A2545" s="32">
        <v>38900</v>
      </c>
      <c r="B2545" s="32" t="s">
        <v>14</v>
      </c>
      <c r="C2545" s="32">
        <v>1</v>
      </c>
    </row>
    <row r="2546" spans="1:3">
      <c r="A2546" s="32">
        <v>60562</v>
      </c>
      <c r="B2546" s="32" t="s">
        <v>14</v>
      </c>
      <c r="C2546" s="32">
        <v>1</v>
      </c>
    </row>
    <row r="2547" spans="1:3">
      <c r="A2547" s="32">
        <v>135942</v>
      </c>
      <c r="B2547" s="32" t="s">
        <v>18</v>
      </c>
      <c r="C2547" s="32">
        <v>1</v>
      </c>
    </row>
    <row r="2548" spans="1:3">
      <c r="A2548" s="32">
        <v>19000</v>
      </c>
      <c r="B2548" s="32" t="s">
        <v>14</v>
      </c>
      <c r="C2548" s="32">
        <v>1</v>
      </c>
    </row>
    <row r="2549" spans="1:3">
      <c r="A2549" s="32">
        <v>29025</v>
      </c>
      <c r="B2549" s="32" t="s">
        <v>14</v>
      </c>
      <c r="C2549" s="32">
        <v>1</v>
      </c>
    </row>
    <row r="2550" spans="1:3">
      <c r="A2550" s="32">
        <v>97500</v>
      </c>
      <c r="B2550" s="32" t="s">
        <v>14</v>
      </c>
      <c r="C2550" s="32">
        <v>1</v>
      </c>
    </row>
    <row r="2551" spans="1:3">
      <c r="A2551" s="32">
        <v>137390</v>
      </c>
      <c r="B2551" s="32" t="s">
        <v>14</v>
      </c>
      <c r="C2551" s="32">
        <v>1</v>
      </c>
    </row>
    <row r="2552" spans="1:3">
      <c r="A2552" s="32">
        <v>74750</v>
      </c>
      <c r="B2552" s="32"/>
      <c r="C2552" s="32">
        <v>1</v>
      </c>
    </row>
    <row r="2553" spans="1:3">
      <c r="A2553" s="32">
        <v>57310</v>
      </c>
      <c r="B2553" s="32" t="s">
        <v>16</v>
      </c>
      <c r="C2553" s="32">
        <v>0</v>
      </c>
    </row>
    <row r="2554" spans="1:3">
      <c r="A2554" s="32">
        <v>87360</v>
      </c>
      <c r="B2554" s="32" t="s">
        <v>15</v>
      </c>
      <c r="C2554" s="32">
        <v>0</v>
      </c>
    </row>
    <row r="2555" spans="1:3">
      <c r="A2555" s="32">
        <v>90000</v>
      </c>
      <c r="B2555" s="32" t="s">
        <v>18</v>
      </c>
      <c r="C2555" s="32">
        <v>0</v>
      </c>
    </row>
    <row r="2556" spans="1:3">
      <c r="A2556" s="32">
        <v>163580</v>
      </c>
      <c r="B2556" s="32" t="s">
        <v>19</v>
      </c>
      <c r="C2556" s="32">
        <v>0</v>
      </c>
    </row>
    <row r="2557" spans="1:3">
      <c r="A2557" s="32">
        <v>94575</v>
      </c>
      <c r="B2557" s="32" t="s">
        <v>18</v>
      </c>
      <c r="C2557" s="32">
        <v>0</v>
      </c>
    </row>
    <row r="2558" spans="1:3">
      <c r="A2558" s="32">
        <v>156000</v>
      </c>
      <c r="B2558" s="32" t="s">
        <v>18</v>
      </c>
      <c r="C2558" s="32">
        <v>0</v>
      </c>
    </row>
    <row r="2559" spans="1:3">
      <c r="A2559" s="32">
        <v>48800</v>
      </c>
      <c r="B2559" s="32" t="s">
        <v>15</v>
      </c>
      <c r="C2559" s="32">
        <v>0</v>
      </c>
    </row>
    <row r="2560" spans="1:3">
      <c r="A2560" s="32">
        <v>70000</v>
      </c>
      <c r="B2560" s="32" t="s">
        <v>14</v>
      </c>
      <c r="C2560" s="32">
        <v>0</v>
      </c>
    </row>
    <row r="2561" spans="1:3">
      <c r="A2561" s="32">
        <v>99400</v>
      </c>
      <c r="B2561" s="32" t="s">
        <v>18</v>
      </c>
      <c r="C2561" s="32">
        <v>0</v>
      </c>
    </row>
    <row r="2562" spans="1:3">
      <c r="A2562" s="32">
        <v>154000</v>
      </c>
      <c r="B2562" s="32" t="s">
        <v>17</v>
      </c>
      <c r="C2562" s="32">
        <v>0</v>
      </c>
    </row>
    <row r="2563" spans="1:3">
      <c r="A2563" s="32">
        <v>175900</v>
      </c>
      <c r="B2563" s="32" t="s">
        <v>17</v>
      </c>
      <c r="C2563" s="32">
        <v>0</v>
      </c>
    </row>
    <row r="2564" spans="1:3">
      <c r="A2564" s="32">
        <v>94000</v>
      </c>
      <c r="B2564" s="32" t="s">
        <v>14</v>
      </c>
      <c r="C2564" s="32">
        <v>0</v>
      </c>
    </row>
    <row r="2565" spans="1:3">
      <c r="A2565" s="32">
        <v>83400</v>
      </c>
      <c r="B2565" s="32" t="s">
        <v>18</v>
      </c>
      <c r="C2565" s="32">
        <v>0</v>
      </c>
    </row>
    <row r="2566" spans="1:3">
      <c r="A2566" s="32">
        <v>88000</v>
      </c>
      <c r="B2566" s="32" t="s">
        <v>18</v>
      </c>
      <c r="C2566" s="32">
        <v>0</v>
      </c>
    </row>
    <row r="2567" spans="1:3">
      <c r="A2567" s="32">
        <v>114400</v>
      </c>
      <c r="B2567" s="32" t="s">
        <v>14</v>
      </c>
      <c r="C2567" s="32">
        <v>0</v>
      </c>
    </row>
    <row r="2568" spans="1:3">
      <c r="A2568" s="32">
        <v>65000</v>
      </c>
      <c r="B2568" s="32" t="s">
        <v>18</v>
      </c>
      <c r="C2568" s="32">
        <v>0</v>
      </c>
    </row>
    <row r="2569" spans="1:3">
      <c r="A2569" s="32">
        <v>159000</v>
      </c>
      <c r="B2569" s="32" t="s">
        <v>15</v>
      </c>
      <c r="C2569" s="32">
        <v>0</v>
      </c>
    </row>
    <row r="2570" spans="1:3">
      <c r="A2570" s="32">
        <v>105000</v>
      </c>
      <c r="B2570" s="32" t="s">
        <v>15</v>
      </c>
      <c r="C2570" s="32">
        <v>0</v>
      </c>
    </row>
    <row r="2571" spans="1:3">
      <c r="A2571" s="32">
        <v>130000</v>
      </c>
      <c r="B2571" s="32" t="s">
        <v>14</v>
      </c>
      <c r="C2571" s="32">
        <v>0</v>
      </c>
    </row>
    <row r="2572" spans="1:3">
      <c r="A2572" s="32">
        <v>111500</v>
      </c>
      <c r="B2572" s="32" t="s">
        <v>14</v>
      </c>
      <c r="C2572" s="32">
        <v>0</v>
      </c>
    </row>
    <row r="2573" spans="1:3">
      <c r="A2573" s="32">
        <v>74000</v>
      </c>
      <c r="B2573" s="32" t="s">
        <v>14</v>
      </c>
      <c r="C2573" s="32">
        <v>0</v>
      </c>
    </row>
    <row r="2574" spans="1:3">
      <c r="A2574" s="32">
        <v>95000</v>
      </c>
      <c r="B2574" s="32" t="s">
        <v>14</v>
      </c>
      <c r="C2574" s="32">
        <v>0</v>
      </c>
    </row>
    <row r="2575" spans="1:3">
      <c r="A2575" s="32">
        <v>86420</v>
      </c>
      <c r="B2575" s="32" t="s">
        <v>15</v>
      </c>
      <c r="C2575" s="32">
        <v>0</v>
      </c>
    </row>
    <row r="2576" spans="1:3">
      <c r="A2576" s="32">
        <v>154000</v>
      </c>
      <c r="B2576" s="32" t="s">
        <v>17</v>
      </c>
      <c r="C2576" s="32">
        <v>0</v>
      </c>
    </row>
    <row r="2577" spans="1:3">
      <c r="A2577" s="32">
        <v>118300</v>
      </c>
      <c r="B2577" s="32" t="s">
        <v>15</v>
      </c>
      <c r="C2577" s="32">
        <v>0</v>
      </c>
    </row>
    <row r="2578" spans="1:3">
      <c r="A2578" s="32">
        <v>135700</v>
      </c>
      <c r="B2578" s="32" t="s">
        <v>15</v>
      </c>
      <c r="C2578" s="32">
        <v>0</v>
      </c>
    </row>
    <row r="2579" spans="1:3">
      <c r="A2579" s="32">
        <v>58600</v>
      </c>
      <c r="B2579" s="32" t="s">
        <v>14</v>
      </c>
      <c r="C2579" s="32">
        <v>0</v>
      </c>
    </row>
    <row r="2580" spans="1:3">
      <c r="A2580" s="32">
        <v>115000</v>
      </c>
      <c r="B2580" s="32" t="s">
        <v>18</v>
      </c>
      <c r="C2580" s="32">
        <v>0</v>
      </c>
    </row>
    <row r="2581" spans="1:3">
      <c r="A2581" s="32">
        <v>202800</v>
      </c>
      <c r="B2581" s="32" t="s">
        <v>14</v>
      </c>
      <c r="C2581" s="32">
        <v>0</v>
      </c>
    </row>
    <row r="2582" spans="1:3">
      <c r="A2582" s="32">
        <v>110975</v>
      </c>
      <c r="B2582" s="32" t="s">
        <v>14</v>
      </c>
      <c r="C2582" s="32">
        <v>0</v>
      </c>
    </row>
    <row r="2583" spans="1:3">
      <c r="A2583" s="32">
        <v>35300</v>
      </c>
      <c r="B2583" s="32" t="s">
        <v>15</v>
      </c>
      <c r="C2583" s="32">
        <v>0</v>
      </c>
    </row>
    <row r="2584" spans="1:3">
      <c r="A2584" s="32">
        <v>76950</v>
      </c>
      <c r="B2584" s="32" t="s">
        <v>17</v>
      </c>
      <c r="C2584" s="32">
        <v>1</v>
      </c>
    </row>
    <row r="2585" spans="1:3">
      <c r="A2585" s="32">
        <v>50000</v>
      </c>
      <c r="B2585" s="32" t="s">
        <v>14</v>
      </c>
      <c r="C2585" s="32">
        <v>1</v>
      </c>
    </row>
    <row r="2586" spans="1:3">
      <c r="A2586" s="32">
        <v>114750</v>
      </c>
      <c r="B2586" s="32" t="s">
        <v>18</v>
      </c>
      <c r="C2586" s="32">
        <v>1</v>
      </c>
    </row>
    <row r="2587" spans="1:3">
      <c r="A2587" s="32">
        <v>155000</v>
      </c>
      <c r="B2587" s="32" t="s">
        <v>15</v>
      </c>
      <c r="C2587" s="32">
        <v>1</v>
      </c>
    </row>
    <row r="2588" spans="1:3">
      <c r="A2588" s="32"/>
      <c r="B2588" s="32" t="s">
        <v>14</v>
      </c>
      <c r="C2588" s="32">
        <v>1</v>
      </c>
    </row>
    <row r="2589" spans="1:3">
      <c r="A2589" s="32">
        <v>185625</v>
      </c>
      <c r="B2589" s="32" t="s">
        <v>17</v>
      </c>
      <c r="C2589" s="32">
        <v>1</v>
      </c>
    </row>
    <row r="2590" spans="1:3">
      <c r="A2590" s="32"/>
      <c r="B2590" s="32"/>
      <c r="C2590" s="32">
        <v>1</v>
      </c>
    </row>
    <row r="2591" spans="1:3">
      <c r="A2591" s="32">
        <v>146450</v>
      </c>
      <c r="B2591" s="32" t="s">
        <v>14</v>
      </c>
      <c r="C2591" s="32">
        <v>1</v>
      </c>
    </row>
    <row r="2592" spans="1:3">
      <c r="A2592" s="32">
        <v>35000</v>
      </c>
      <c r="B2592" s="32" t="s">
        <v>14</v>
      </c>
      <c r="C2592" s="32">
        <v>1</v>
      </c>
    </row>
    <row r="2593" spans="1:3">
      <c r="A2593" s="32">
        <v>80400</v>
      </c>
      <c r="B2593" s="32" t="s">
        <v>18</v>
      </c>
      <c r="C2593" s="32">
        <v>1</v>
      </c>
    </row>
    <row r="2594" spans="1:3">
      <c r="A2594" s="32">
        <v>85460</v>
      </c>
      <c r="B2594" s="32" t="s">
        <v>14</v>
      </c>
      <c r="C2594" s="32">
        <v>1</v>
      </c>
    </row>
    <row r="2595" spans="1:3">
      <c r="A2595" s="32">
        <v>26100</v>
      </c>
      <c r="B2595" s="32" t="s">
        <v>14</v>
      </c>
      <c r="C2595" s="32">
        <v>1</v>
      </c>
    </row>
    <row r="2596" spans="1:3">
      <c r="A2596" s="32">
        <v>105000</v>
      </c>
      <c r="B2596" s="32" t="s">
        <v>14</v>
      </c>
      <c r="C2596" s="32">
        <v>1</v>
      </c>
    </row>
    <row r="2597" spans="1:3">
      <c r="A2597" s="32">
        <v>58000</v>
      </c>
      <c r="B2597" s="32" t="s">
        <v>18</v>
      </c>
      <c r="C2597" s="32">
        <v>1</v>
      </c>
    </row>
    <row r="2598" spans="1:3">
      <c r="A2598" s="32">
        <v>96000</v>
      </c>
      <c r="B2598" s="32" t="s">
        <v>17</v>
      </c>
      <c r="C2598" s="32">
        <v>1</v>
      </c>
    </row>
    <row r="2599" spans="1:3">
      <c r="A2599" s="32">
        <v>40000</v>
      </c>
      <c r="B2599" s="32" t="s">
        <v>18</v>
      </c>
      <c r="C2599" s="32">
        <v>1</v>
      </c>
    </row>
    <row r="2600" spans="1:3">
      <c r="A2600" s="32">
        <v>90000</v>
      </c>
      <c r="B2600" s="32" t="s">
        <v>18</v>
      </c>
      <c r="C2600" s="32">
        <v>1</v>
      </c>
    </row>
    <row r="2601" spans="1:3">
      <c r="A2601" s="32">
        <v>205950</v>
      </c>
      <c r="B2601" s="32" t="s">
        <v>17</v>
      </c>
      <c r="C2601" s="32">
        <v>1</v>
      </c>
    </row>
    <row r="2602" spans="1:3">
      <c r="A2602" s="32">
        <v>81000</v>
      </c>
      <c r="B2602" s="32" t="s">
        <v>14</v>
      </c>
      <c r="C2602" s="32">
        <v>1</v>
      </c>
    </row>
    <row r="2603" spans="1:3">
      <c r="A2603" s="32">
        <v>182175</v>
      </c>
      <c r="B2603" s="32"/>
      <c r="C2603" s="32">
        <v>1</v>
      </c>
    </row>
    <row r="2604" spans="1:3">
      <c r="A2604" s="32">
        <v>72865</v>
      </c>
      <c r="B2604" s="32" t="s">
        <v>15</v>
      </c>
      <c r="C2604" s="32">
        <v>1</v>
      </c>
    </row>
    <row r="2605" spans="1:3">
      <c r="A2605" s="32">
        <v>73900</v>
      </c>
      <c r="B2605" s="32" t="s">
        <v>15</v>
      </c>
      <c r="C2605" s="32">
        <v>1</v>
      </c>
    </row>
    <row r="2606" spans="1:3">
      <c r="A2606" s="32">
        <v>130000</v>
      </c>
      <c r="B2606" s="32" t="s">
        <v>17</v>
      </c>
      <c r="C2606" s="32">
        <v>1</v>
      </c>
    </row>
    <row r="2607" spans="1:3">
      <c r="A2607" s="32">
        <v>127300</v>
      </c>
      <c r="B2607" s="32" t="s">
        <v>19</v>
      </c>
      <c r="C2607" s="32">
        <v>1</v>
      </c>
    </row>
    <row r="2608" spans="1:3">
      <c r="A2608" s="32">
        <v>111351</v>
      </c>
      <c r="B2608" s="32" t="s">
        <v>14</v>
      </c>
      <c r="C2608" s="32">
        <v>1</v>
      </c>
    </row>
    <row r="2609" spans="1:3">
      <c r="A2609" s="32">
        <v>108000</v>
      </c>
      <c r="B2609" s="32" t="s">
        <v>14</v>
      </c>
      <c r="C2609" s="32">
        <v>1</v>
      </c>
    </row>
    <row r="2610" spans="1:3">
      <c r="A2610" s="32">
        <v>177100</v>
      </c>
      <c r="B2610" s="32" t="s">
        <v>18</v>
      </c>
      <c r="C2610" s="32">
        <v>1</v>
      </c>
    </row>
    <row r="2611" spans="1:3">
      <c r="A2611" s="32">
        <v>102000</v>
      </c>
      <c r="B2611" s="32" t="s">
        <v>16</v>
      </c>
      <c r="C2611" s="32">
        <v>1</v>
      </c>
    </row>
    <row r="2612" spans="1:3">
      <c r="A2612" s="32"/>
      <c r="B2612" s="32" t="s">
        <v>15</v>
      </c>
      <c r="C2612" s="32">
        <v>1</v>
      </c>
    </row>
    <row r="2613" spans="1:3">
      <c r="A2613" s="32">
        <v>140487</v>
      </c>
      <c r="B2613" s="32" t="s">
        <v>18</v>
      </c>
      <c r="C2613" s="32">
        <v>0</v>
      </c>
    </row>
    <row r="2614" spans="1:3">
      <c r="A2614" s="32">
        <v>40908</v>
      </c>
      <c r="B2614" s="32" t="s">
        <v>18</v>
      </c>
      <c r="C2614" s="32">
        <v>0</v>
      </c>
    </row>
    <row r="2615" spans="1:3">
      <c r="A2615" s="32">
        <v>64962</v>
      </c>
      <c r="B2615" s="32" t="s">
        <v>16</v>
      </c>
      <c r="C2615" s="32">
        <v>0</v>
      </c>
    </row>
    <row r="2616" spans="1:3">
      <c r="A2616" s="32">
        <v>67529</v>
      </c>
      <c r="B2616" s="32" t="s">
        <v>14</v>
      </c>
      <c r="C2616" s="32">
        <v>0</v>
      </c>
    </row>
    <row r="2617" spans="1:3">
      <c r="A2617" s="32">
        <v>111623</v>
      </c>
      <c r="B2617" s="32" t="s">
        <v>14</v>
      </c>
      <c r="C2617" s="32">
        <v>0</v>
      </c>
    </row>
    <row r="2618" spans="1:3">
      <c r="A2618" s="32">
        <v>92582</v>
      </c>
      <c r="B2618" s="32" t="s">
        <v>14</v>
      </c>
      <c r="C2618" s="32">
        <v>0</v>
      </c>
    </row>
    <row r="2619" spans="1:3">
      <c r="A2619" s="32">
        <v>68020</v>
      </c>
      <c r="B2619" s="32"/>
      <c r="C2619" s="32">
        <v>0</v>
      </c>
    </row>
    <row r="2620" spans="1:3">
      <c r="A2620" s="32">
        <v>79333</v>
      </c>
      <c r="B2620" s="32" t="s">
        <v>14</v>
      </c>
      <c r="C2620" s="32">
        <v>0</v>
      </c>
    </row>
    <row r="2621" spans="1:3">
      <c r="A2621" s="32">
        <v>107207</v>
      </c>
      <c r="B2621" s="32" t="s">
        <v>14</v>
      </c>
      <c r="C2621" s="32">
        <v>0</v>
      </c>
    </row>
    <row r="2622" spans="1:3">
      <c r="A2622" s="32">
        <v>106392</v>
      </c>
      <c r="B2622" s="32" t="s">
        <v>16</v>
      </c>
      <c r="C2622" s="32">
        <v>0</v>
      </c>
    </row>
    <row r="2623" spans="1:3">
      <c r="A2623" s="32">
        <v>72225</v>
      </c>
      <c r="B2623" s="32" t="s">
        <v>14</v>
      </c>
      <c r="C2623" s="32">
        <v>0</v>
      </c>
    </row>
    <row r="2624" spans="1:3">
      <c r="A2624" s="32">
        <v>176342</v>
      </c>
      <c r="B2624" s="32" t="s">
        <v>17</v>
      </c>
      <c r="C2624" s="32">
        <v>0</v>
      </c>
    </row>
    <row r="2625" spans="1:3">
      <c r="A2625" s="32">
        <v>93548</v>
      </c>
      <c r="B2625" s="32" t="s">
        <v>14</v>
      </c>
      <c r="C2625" s="32">
        <v>0</v>
      </c>
    </row>
    <row r="2626" spans="1:3">
      <c r="A2626" s="32">
        <v>65481</v>
      </c>
      <c r="B2626" s="32" t="s">
        <v>14</v>
      </c>
      <c r="C2626" s="32">
        <v>1</v>
      </c>
    </row>
    <row r="2627" spans="1:3">
      <c r="A2627" s="32">
        <v>53238</v>
      </c>
      <c r="B2627" s="32" t="s">
        <v>14</v>
      </c>
      <c r="C2627" s="32">
        <v>0</v>
      </c>
    </row>
    <row r="2628" spans="1:3">
      <c r="A2628" s="32">
        <v>109656</v>
      </c>
      <c r="B2628" s="32" t="s">
        <v>14</v>
      </c>
      <c r="C2628" s="32">
        <v>0</v>
      </c>
    </row>
    <row r="2629" spans="1:3">
      <c r="A2629" s="32">
        <v>106343</v>
      </c>
      <c r="B2629" s="32" t="s">
        <v>14</v>
      </c>
      <c r="C2629" s="32">
        <v>0</v>
      </c>
    </row>
    <row r="2630" spans="1:3">
      <c r="A2630" s="32">
        <v>63607</v>
      </c>
      <c r="B2630" s="32" t="s">
        <v>14</v>
      </c>
      <c r="C2630" s="32">
        <v>0</v>
      </c>
    </row>
    <row r="2631" spans="1:3">
      <c r="A2631" s="32">
        <v>80686</v>
      </c>
      <c r="B2631" s="32" t="s">
        <v>15</v>
      </c>
      <c r="C2631" s="32">
        <v>0</v>
      </c>
    </row>
    <row r="2632" spans="1:3">
      <c r="A2632" s="32">
        <v>57940</v>
      </c>
      <c r="B2632" s="32" t="s">
        <v>15</v>
      </c>
      <c r="C2632" s="32">
        <v>0</v>
      </c>
    </row>
    <row r="2633" spans="1:3">
      <c r="A2633" s="32">
        <v>114896</v>
      </c>
      <c r="B2633" s="32" t="s">
        <v>15</v>
      </c>
      <c r="C2633" s="32">
        <v>0</v>
      </c>
    </row>
    <row r="2634" spans="1:3">
      <c r="A2634" s="32">
        <v>77542</v>
      </c>
      <c r="B2634" s="32" t="s">
        <v>18</v>
      </c>
      <c r="C2634" s="32">
        <v>1</v>
      </c>
    </row>
    <row r="2635" spans="1:3">
      <c r="A2635" s="32">
        <v>65961</v>
      </c>
      <c r="B2635" s="32"/>
      <c r="C2635" s="32">
        <v>0</v>
      </c>
    </row>
    <row r="2636" spans="1:3">
      <c r="A2636" s="32">
        <v>59853</v>
      </c>
      <c r="B2636" s="32"/>
      <c r="C2636" s="32">
        <v>0</v>
      </c>
    </row>
    <row r="2637" spans="1:3">
      <c r="A2637" s="32"/>
      <c r="B2637" s="32"/>
      <c r="C2637" s="32">
        <v>1</v>
      </c>
    </row>
    <row r="2638" spans="1:3">
      <c r="A2638" s="32">
        <v>87110</v>
      </c>
      <c r="B2638" s="32" t="s">
        <v>18</v>
      </c>
      <c r="C2638" s="32">
        <v>0</v>
      </c>
    </row>
    <row r="2639" spans="1:3">
      <c r="A2639" s="32">
        <v>99812</v>
      </c>
      <c r="B2639" s="32" t="s">
        <v>18</v>
      </c>
      <c r="C2639" s="32">
        <v>0</v>
      </c>
    </row>
    <row r="2640" spans="1:3">
      <c r="A2640" s="32">
        <v>68483</v>
      </c>
      <c r="B2640" s="32" t="s">
        <v>17</v>
      </c>
      <c r="C2640" s="32">
        <v>0</v>
      </c>
    </row>
    <row r="2641" spans="1:3">
      <c r="A2641" s="32">
        <v>143229</v>
      </c>
      <c r="B2641" s="32" t="s">
        <v>18</v>
      </c>
      <c r="C2641" s="32">
        <v>0</v>
      </c>
    </row>
    <row r="2642" spans="1:3">
      <c r="A2642" s="32">
        <v>54065</v>
      </c>
      <c r="B2642" s="32" t="s">
        <v>14</v>
      </c>
      <c r="C2642" s="32">
        <v>0</v>
      </c>
    </row>
    <row r="2643" spans="1:3">
      <c r="A2643" s="32">
        <v>45657</v>
      </c>
      <c r="B2643" s="32" t="s">
        <v>14</v>
      </c>
      <c r="C2643" s="32">
        <v>0</v>
      </c>
    </row>
    <row r="2644" spans="1:3">
      <c r="A2644" s="32">
        <v>163833</v>
      </c>
      <c r="B2644" s="32" t="s">
        <v>15</v>
      </c>
      <c r="C2644" s="32">
        <v>0</v>
      </c>
    </row>
    <row r="2645" spans="1:3">
      <c r="A2645" s="32">
        <v>76456</v>
      </c>
      <c r="B2645" s="32" t="s">
        <v>17</v>
      </c>
      <c r="C2645" s="32">
        <v>0</v>
      </c>
    </row>
    <row r="2646" spans="1:3">
      <c r="A2646" s="32">
        <v>62674</v>
      </c>
      <c r="B2646" s="32"/>
      <c r="C2646" s="32">
        <v>0</v>
      </c>
    </row>
    <row r="2647" spans="1:3">
      <c r="A2647" s="32">
        <v>32289</v>
      </c>
      <c r="B2647" s="32" t="s">
        <v>14</v>
      </c>
      <c r="C2647" s="32">
        <v>0</v>
      </c>
    </row>
    <row r="2648" spans="1:3">
      <c r="A2648" s="32">
        <v>108947</v>
      </c>
      <c r="B2648" s="32" t="s">
        <v>18</v>
      </c>
      <c r="C2648" s="32">
        <v>0</v>
      </c>
    </row>
    <row r="2649" spans="1:3">
      <c r="A2649" s="32">
        <v>98114</v>
      </c>
      <c r="B2649" s="32" t="s">
        <v>14</v>
      </c>
      <c r="C2649" s="32">
        <v>0</v>
      </c>
    </row>
    <row r="2650" spans="1:3">
      <c r="A2650" s="32">
        <v>77000</v>
      </c>
      <c r="B2650" s="32" t="s">
        <v>14</v>
      </c>
      <c r="C2650" s="32">
        <v>1</v>
      </c>
    </row>
    <row r="2651" spans="1:3">
      <c r="A2651" s="32">
        <v>66536</v>
      </c>
      <c r="B2651" s="32" t="s">
        <v>16</v>
      </c>
      <c r="C2651" s="32">
        <v>0</v>
      </c>
    </row>
    <row r="2652" spans="1:3">
      <c r="A2652" s="32">
        <v>60098</v>
      </c>
      <c r="B2652" s="32"/>
      <c r="C2652" s="32">
        <v>0</v>
      </c>
    </row>
    <row r="2653" spans="1:3">
      <c r="A2653" s="32">
        <v>86360</v>
      </c>
      <c r="B2653" s="32" t="s">
        <v>18</v>
      </c>
      <c r="C2653" s="32">
        <v>0</v>
      </c>
    </row>
    <row r="2654" spans="1:3">
      <c r="A2654" s="32">
        <v>105971</v>
      </c>
      <c r="B2654" s="32" t="s">
        <v>14</v>
      </c>
      <c r="C2654" s="32">
        <v>0</v>
      </c>
    </row>
    <row r="2655" spans="1:3">
      <c r="A2655" s="32">
        <v>73068</v>
      </c>
      <c r="B2655" s="32" t="s">
        <v>18</v>
      </c>
      <c r="C2655" s="32">
        <v>0</v>
      </c>
    </row>
    <row r="2656" spans="1:3">
      <c r="A2656" s="32">
        <v>184660</v>
      </c>
      <c r="B2656" s="32" t="s">
        <v>17</v>
      </c>
      <c r="C2656" s="32">
        <v>0</v>
      </c>
    </row>
    <row r="2657" spans="1:3">
      <c r="A2657" s="32">
        <v>114520</v>
      </c>
      <c r="B2657" s="32" t="s">
        <v>15</v>
      </c>
      <c r="C2657" s="32">
        <v>0</v>
      </c>
    </row>
    <row r="2658" spans="1:3">
      <c r="A2658" s="32">
        <v>131022</v>
      </c>
      <c r="B2658" s="32" t="s">
        <v>18</v>
      </c>
      <c r="C2658" s="32">
        <v>0</v>
      </c>
    </row>
    <row r="2659" spans="1:3">
      <c r="A2659" s="32">
        <v>62696</v>
      </c>
      <c r="B2659" s="32" t="s">
        <v>17</v>
      </c>
      <c r="C2659" s="32">
        <v>0</v>
      </c>
    </row>
    <row r="2660" spans="1:3">
      <c r="A2660" s="32">
        <v>89644</v>
      </c>
      <c r="B2660" s="32" t="s">
        <v>14</v>
      </c>
      <c r="C2660" s="32">
        <v>0</v>
      </c>
    </row>
    <row r="2661" spans="1:3">
      <c r="A2661" s="32">
        <v>67103</v>
      </c>
      <c r="B2661" s="32"/>
      <c r="C2661" s="32">
        <v>0</v>
      </c>
    </row>
    <row r="2662" spans="1:3">
      <c r="A2662" s="32">
        <v>113931</v>
      </c>
      <c r="B2662" s="32" t="s">
        <v>18</v>
      </c>
      <c r="C2662" s="32">
        <v>1</v>
      </c>
    </row>
    <row r="2663" spans="1:3">
      <c r="A2663" s="32">
        <v>74510</v>
      </c>
      <c r="B2663" s="32" t="s">
        <v>18</v>
      </c>
      <c r="C2663" s="32">
        <v>0</v>
      </c>
    </row>
    <row r="2664" spans="1:3">
      <c r="A2664" s="32">
        <v>39605</v>
      </c>
      <c r="B2664" s="32" t="s">
        <v>17</v>
      </c>
      <c r="C2664" s="32">
        <v>0</v>
      </c>
    </row>
    <row r="2665" spans="1:3">
      <c r="A2665" s="32">
        <v>177998</v>
      </c>
      <c r="B2665" s="32" t="s">
        <v>17</v>
      </c>
      <c r="C2665" s="32">
        <v>0</v>
      </c>
    </row>
    <row r="2666" spans="1:3">
      <c r="A2666" s="32">
        <v>118734</v>
      </c>
      <c r="B2666" s="32" t="s">
        <v>14</v>
      </c>
      <c r="C2666" s="32">
        <v>1</v>
      </c>
    </row>
    <row r="2667" spans="1:3">
      <c r="A2667" s="32">
        <v>63519</v>
      </c>
      <c r="B2667" s="32" t="s">
        <v>18</v>
      </c>
      <c r="C2667" s="32">
        <v>0</v>
      </c>
    </row>
    <row r="2668" spans="1:3">
      <c r="A2668" s="32">
        <v>50892</v>
      </c>
      <c r="B2668" s="32" t="s">
        <v>18</v>
      </c>
      <c r="C2668" s="32">
        <v>0</v>
      </c>
    </row>
    <row r="2669" spans="1:3">
      <c r="A2669" s="32">
        <v>62171</v>
      </c>
      <c r="B2669" s="32" t="s">
        <v>14</v>
      </c>
      <c r="C2669" s="32">
        <v>0</v>
      </c>
    </row>
    <row r="2670" spans="1:3">
      <c r="A2670" s="32">
        <v>118941</v>
      </c>
      <c r="B2670" s="32" t="s">
        <v>17</v>
      </c>
      <c r="C2670" s="32">
        <v>0</v>
      </c>
    </row>
    <row r="2671" spans="1:3">
      <c r="A2671" s="32">
        <v>58834</v>
      </c>
      <c r="B2671" s="32" t="s">
        <v>14</v>
      </c>
      <c r="C2671" s="32">
        <v>0</v>
      </c>
    </row>
    <row r="2672" spans="1:3">
      <c r="A2672" s="32">
        <v>95124</v>
      </c>
      <c r="B2672" s="32" t="s">
        <v>14</v>
      </c>
      <c r="C2672" s="32">
        <v>0</v>
      </c>
    </row>
    <row r="2673" spans="1:3">
      <c r="A2673" s="32">
        <v>92000</v>
      </c>
      <c r="B2673" s="32" t="s">
        <v>15</v>
      </c>
      <c r="C2673" s="32">
        <v>0</v>
      </c>
    </row>
    <row r="2674" spans="1:3">
      <c r="A2674" s="32">
        <v>121925</v>
      </c>
      <c r="B2674" s="32" t="s">
        <v>15</v>
      </c>
      <c r="C2674" s="32">
        <v>0</v>
      </c>
    </row>
    <row r="2675" spans="1:3">
      <c r="A2675" s="32">
        <v>100320</v>
      </c>
      <c r="B2675" s="32" t="s">
        <v>14</v>
      </c>
      <c r="C2675" s="32">
        <v>0</v>
      </c>
    </row>
    <row r="2676" spans="1:3">
      <c r="A2676" s="32">
        <v>95682</v>
      </c>
      <c r="B2676" s="32" t="s">
        <v>18</v>
      </c>
      <c r="C2676" s="32">
        <v>0</v>
      </c>
    </row>
    <row r="2677" spans="1:3">
      <c r="A2677" s="32">
        <v>84439</v>
      </c>
      <c r="B2677" s="32" t="s">
        <v>14</v>
      </c>
      <c r="C2677" s="32">
        <v>0</v>
      </c>
    </row>
    <row r="2678" spans="1:3">
      <c r="A2678" s="32">
        <v>66817</v>
      </c>
      <c r="B2678" s="32" t="s">
        <v>16</v>
      </c>
      <c r="C2678" s="32">
        <v>0</v>
      </c>
    </row>
    <row r="2679" spans="1:3">
      <c r="A2679" s="32">
        <v>95482</v>
      </c>
      <c r="B2679" s="32" t="s">
        <v>15</v>
      </c>
      <c r="C2679" s="32">
        <v>0</v>
      </c>
    </row>
    <row r="2680" spans="1:3">
      <c r="A2680" s="32">
        <v>114245</v>
      </c>
      <c r="B2680" s="32" t="s">
        <v>15</v>
      </c>
      <c r="C2680" s="32">
        <v>0</v>
      </c>
    </row>
    <row r="2681" spans="1:3">
      <c r="A2681" s="32">
        <v>81269</v>
      </c>
      <c r="B2681" s="32"/>
      <c r="C2681" s="32">
        <v>0</v>
      </c>
    </row>
    <row r="2682" spans="1:3">
      <c r="A2682" s="32">
        <v>94301</v>
      </c>
      <c r="B2682" s="32" t="s">
        <v>15</v>
      </c>
      <c r="C2682" s="32">
        <v>0</v>
      </c>
    </row>
    <row r="2683" spans="1:3">
      <c r="A2683" s="32">
        <v>44461</v>
      </c>
      <c r="B2683" s="32" t="s">
        <v>15</v>
      </c>
      <c r="C2683" s="32">
        <v>0</v>
      </c>
    </row>
    <row r="2684" spans="1:3">
      <c r="A2684" s="32">
        <v>168281</v>
      </c>
      <c r="B2684" s="32" t="s">
        <v>19</v>
      </c>
      <c r="C2684" s="32">
        <v>0</v>
      </c>
    </row>
    <row r="2685" spans="1:3">
      <c r="A2685" s="32">
        <v>86903</v>
      </c>
      <c r="B2685" s="32" t="s">
        <v>14</v>
      </c>
      <c r="C2685" s="32">
        <v>0</v>
      </c>
    </row>
    <row r="2686" spans="1:3">
      <c r="A2686" s="32">
        <v>48095</v>
      </c>
      <c r="B2686" s="32" t="s">
        <v>18</v>
      </c>
      <c r="C2686" s="32">
        <v>0</v>
      </c>
    </row>
    <row r="2687" spans="1:3">
      <c r="A2687" s="32">
        <v>99630</v>
      </c>
      <c r="B2687" s="32" t="s">
        <v>18</v>
      </c>
      <c r="C2687" s="32">
        <v>0</v>
      </c>
    </row>
    <row r="2688" spans="1:3">
      <c r="A2688" s="32">
        <v>92320</v>
      </c>
      <c r="B2688" s="32" t="s">
        <v>15</v>
      </c>
      <c r="C2688" s="32">
        <v>0</v>
      </c>
    </row>
    <row r="2689" spans="1:3">
      <c r="A2689" s="32">
        <v>96938</v>
      </c>
      <c r="B2689" s="32" t="s">
        <v>18</v>
      </c>
      <c r="C2689" s="32">
        <v>0</v>
      </c>
    </row>
    <row r="2690" spans="1:3">
      <c r="A2690" s="32">
        <v>99896</v>
      </c>
      <c r="B2690" s="32" t="s">
        <v>18</v>
      </c>
      <c r="C2690" s="32">
        <v>0</v>
      </c>
    </row>
    <row r="2691" spans="1:3">
      <c r="A2691" s="32">
        <v>121108</v>
      </c>
      <c r="B2691" s="32"/>
      <c r="C2691" s="32">
        <v>0</v>
      </c>
    </row>
    <row r="2692" spans="1:3">
      <c r="A2692" s="32">
        <v>54970</v>
      </c>
      <c r="B2692" s="32" t="s">
        <v>14</v>
      </c>
      <c r="C2692" s="32">
        <v>0</v>
      </c>
    </row>
    <row r="2693" spans="1:3">
      <c r="A2693" s="32">
        <v>94973</v>
      </c>
      <c r="B2693" s="32" t="s">
        <v>14</v>
      </c>
      <c r="C2693" s="32">
        <v>0</v>
      </c>
    </row>
    <row r="2694" spans="1:3">
      <c r="A2694" s="32">
        <v>102000</v>
      </c>
      <c r="B2694" s="32" t="s">
        <v>18</v>
      </c>
      <c r="C2694" s="32">
        <v>0</v>
      </c>
    </row>
    <row r="2695" spans="1:3">
      <c r="A2695" s="32">
        <v>112500</v>
      </c>
      <c r="B2695" s="32" t="s">
        <v>14</v>
      </c>
      <c r="C2695" s="32">
        <v>0</v>
      </c>
    </row>
    <row r="2696" spans="1:3">
      <c r="A2696" s="32">
        <v>65000</v>
      </c>
      <c r="B2696" s="32" t="s">
        <v>14</v>
      </c>
      <c r="C2696" s="32">
        <v>0</v>
      </c>
    </row>
    <row r="2697" spans="1:3">
      <c r="A2697" s="32">
        <v>38480</v>
      </c>
      <c r="B2697" s="32" t="s">
        <v>17</v>
      </c>
      <c r="C2697" s="32">
        <v>1</v>
      </c>
    </row>
    <row r="2698" spans="1:3">
      <c r="A2698" s="32"/>
      <c r="B2698" s="32" t="s">
        <v>14</v>
      </c>
      <c r="C2698" s="32">
        <v>1</v>
      </c>
    </row>
    <row r="2699" spans="1:3">
      <c r="A2699" s="32">
        <v>113253</v>
      </c>
      <c r="B2699" s="32" t="s">
        <v>14</v>
      </c>
      <c r="C2699" s="32">
        <v>0</v>
      </c>
    </row>
    <row r="2700" spans="1:3">
      <c r="A2700" s="32">
        <v>156578</v>
      </c>
      <c r="B2700" s="32" t="s">
        <v>17</v>
      </c>
      <c r="C2700" s="32">
        <v>0</v>
      </c>
    </row>
    <row r="2701" spans="1:3">
      <c r="A2701" s="32">
        <v>103063</v>
      </c>
      <c r="B2701" s="32" t="s">
        <v>14</v>
      </c>
      <c r="C2701" s="32">
        <v>0</v>
      </c>
    </row>
    <row r="2702" spans="1:3">
      <c r="A2702" s="32">
        <v>96073</v>
      </c>
      <c r="B2702" s="32" t="s">
        <v>18</v>
      </c>
      <c r="C2702" s="32">
        <v>0</v>
      </c>
    </row>
    <row r="2703" spans="1:3">
      <c r="A2703" s="32">
        <v>117552</v>
      </c>
      <c r="B2703" s="32" t="s">
        <v>18</v>
      </c>
      <c r="C2703" s="32">
        <v>0</v>
      </c>
    </row>
    <row r="2704" spans="1:3">
      <c r="A2704" s="32">
        <v>95123</v>
      </c>
      <c r="B2704" s="32" t="s">
        <v>18</v>
      </c>
      <c r="C2704" s="32">
        <v>0</v>
      </c>
    </row>
    <row r="2705" spans="1:3">
      <c r="A2705" s="32">
        <v>102094</v>
      </c>
      <c r="B2705" s="32" t="s">
        <v>14</v>
      </c>
      <c r="C2705" s="32">
        <v>0</v>
      </c>
    </row>
    <row r="2706" spans="1:3">
      <c r="A2706" s="32">
        <v>53184</v>
      </c>
      <c r="B2706" s="32" t="s">
        <v>15</v>
      </c>
      <c r="C2706" s="32">
        <v>0</v>
      </c>
    </row>
    <row r="2707" spans="1:3">
      <c r="A2707" s="32">
        <v>98781</v>
      </c>
      <c r="B2707" s="32" t="s">
        <v>15</v>
      </c>
      <c r="C2707" s="32">
        <v>0</v>
      </c>
    </row>
    <row r="2708" spans="1:3">
      <c r="A2708" s="32">
        <v>57991</v>
      </c>
      <c r="B2708" s="32" t="s">
        <v>14</v>
      </c>
      <c r="C2708" s="32">
        <v>0</v>
      </c>
    </row>
    <row r="2709" spans="1:3">
      <c r="A2709" s="32">
        <v>42722</v>
      </c>
      <c r="B2709" s="32" t="s">
        <v>15</v>
      </c>
      <c r="C2709" s="32">
        <v>0</v>
      </c>
    </row>
    <row r="2710" spans="1:3">
      <c r="A2710" s="32">
        <v>108175</v>
      </c>
      <c r="B2710" s="32" t="s">
        <v>14</v>
      </c>
      <c r="C2710" s="32">
        <v>1</v>
      </c>
    </row>
    <row r="2711" spans="1:3">
      <c r="A2711" s="32">
        <v>104534</v>
      </c>
      <c r="B2711" s="32" t="s">
        <v>18</v>
      </c>
      <c r="C2711" s="32">
        <v>0</v>
      </c>
    </row>
    <row r="2712" spans="1:3">
      <c r="A2712" s="32">
        <v>67343</v>
      </c>
      <c r="B2712" s="32" t="s">
        <v>14</v>
      </c>
      <c r="C2712" s="32">
        <v>1</v>
      </c>
    </row>
    <row r="2713" spans="1:3">
      <c r="A2713" s="32">
        <v>113696</v>
      </c>
      <c r="B2713" s="32" t="s">
        <v>15</v>
      </c>
      <c r="C2713" s="32">
        <v>0</v>
      </c>
    </row>
    <row r="2714" spans="1:3">
      <c r="A2714" s="32">
        <v>47338</v>
      </c>
      <c r="B2714" s="32" t="s">
        <v>14</v>
      </c>
      <c r="C2714" s="32">
        <v>0</v>
      </c>
    </row>
    <row r="2715" spans="1:3">
      <c r="A2715" s="32">
        <v>129454</v>
      </c>
      <c r="B2715" s="32" t="s">
        <v>18</v>
      </c>
      <c r="C2715" s="32">
        <v>0</v>
      </c>
    </row>
    <row r="2716" spans="1:3">
      <c r="A2716" s="32">
        <v>69427</v>
      </c>
      <c r="B2716" s="32" t="s">
        <v>18</v>
      </c>
      <c r="C2716" s="32">
        <v>0</v>
      </c>
    </row>
    <row r="2717" spans="1:3">
      <c r="A2717" s="32">
        <v>69663</v>
      </c>
      <c r="B2717" s="32" t="s">
        <v>18</v>
      </c>
      <c r="C2717" s="32">
        <v>0</v>
      </c>
    </row>
    <row r="2718" spans="1:3">
      <c r="A2718" s="32">
        <v>57135</v>
      </c>
      <c r="B2718" s="32" t="s">
        <v>18</v>
      </c>
      <c r="C2718" s="32">
        <v>0</v>
      </c>
    </row>
    <row r="2719" spans="1:3">
      <c r="A2719" s="32">
        <v>65561</v>
      </c>
      <c r="B2719" s="32" t="s">
        <v>17</v>
      </c>
      <c r="C2719" s="32">
        <v>0</v>
      </c>
    </row>
    <row r="2720" spans="1:3">
      <c r="A2720" s="32">
        <v>206148</v>
      </c>
      <c r="B2720" s="32" t="s">
        <v>17</v>
      </c>
      <c r="C2720" s="32">
        <v>1</v>
      </c>
    </row>
    <row r="2721" spans="1:3">
      <c r="A2721" s="32">
        <v>91172</v>
      </c>
      <c r="B2721" s="32" t="s">
        <v>15</v>
      </c>
      <c r="C2721" s="32">
        <v>0</v>
      </c>
    </row>
    <row r="2722" spans="1:3">
      <c r="A2722" s="32">
        <v>96794</v>
      </c>
      <c r="B2722" s="32" t="s">
        <v>18</v>
      </c>
      <c r="C2722" s="32">
        <v>1</v>
      </c>
    </row>
    <row r="2723" spans="1:3">
      <c r="A2723" s="32">
        <v>43334</v>
      </c>
      <c r="B2723" s="32" t="s">
        <v>15</v>
      </c>
      <c r="C2723" s="32">
        <v>0</v>
      </c>
    </row>
    <row r="2724" spans="1:3">
      <c r="A2724" s="32">
        <v>119195</v>
      </c>
      <c r="B2724" s="32" t="s">
        <v>15</v>
      </c>
      <c r="C2724" s="32">
        <v>0</v>
      </c>
    </row>
    <row r="2725" spans="1:3">
      <c r="A2725" s="32">
        <v>91192</v>
      </c>
      <c r="B2725" s="32" t="s">
        <v>18</v>
      </c>
      <c r="C2725" s="32">
        <v>0</v>
      </c>
    </row>
    <row r="2726" spans="1:3">
      <c r="A2726" s="32">
        <v>43899</v>
      </c>
      <c r="B2726" s="32" t="s">
        <v>14</v>
      </c>
      <c r="C2726" s="32">
        <v>0</v>
      </c>
    </row>
    <row r="2727" spans="1:3">
      <c r="A2727" s="32">
        <v>69751</v>
      </c>
      <c r="B2727" s="32" t="s">
        <v>18</v>
      </c>
      <c r="C2727" s="32">
        <v>0</v>
      </c>
    </row>
    <row r="2728" spans="1:3">
      <c r="A2728" s="32">
        <v>126400</v>
      </c>
      <c r="B2728" s="32"/>
      <c r="C2728" s="32">
        <v>0</v>
      </c>
    </row>
    <row r="2729" spans="1:3">
      <c r="A2729" s="32">
        <v>74451</v>
      </c>
      <c r="B2729" s="32" t="s">
        <v>17</v>
      </c>
      <c r="C2729" s="32">
        <v>0</v>
      </c>
    </row>
    <row r="2730" spans="1:3">
      <c r="A2730" s="32">
        <v>55421</v>
      </c>
      <c r="B2730" s="32" t="s">
        <v>15</v>
      </c>
      <c r="C2730" s="32">
        <v>0</v>
      </c>
    </row>
    <row r="2731" spans="1:3">
      <c r="A2731" s="32">
        <v>86176</v>
      </c>
      <c r="B2731" s="32" t="s">
        <v>14</v>
      </c>
      <c r="C2731" s="32">
        <v>0</v>
      </c>
    </row>
    <row r="2732" spans="1:3">
      <c r="A2732" s="32">
        <v>57184</v>
      </c>
      <c r="B2732" s="32" t="s">
        <v>14</v>
      </c>
      <c r="C2732" s="32">
        <v>0</v>
      </c>
    </row>
    <row r="2733" spans="1:3">
      <c r="A2733" s="32">
        <v>43078</v>
      </c>
      <c r="B2733" s="32" t="s">
        <v>17</v>
      </c>
      <c r="C2733" s="32">
        <v>0</v>
      </c>
    </row>
    <row r="2734" spans="1:3">
      <c r="A2734" s="32">
        <v>145125</v>
      </c>
      <c r="B2734" s="32" t="s">
        <v>15</v>
      </c>
      <c r="C2734" s="32">
        <v>0</v>
      </c>
    </row>
    <row r="2735" spans="1:3">
      <c r="A2735" s="32">
        <v>48276</v>
      </c>
      <c r="B2735" s="32" t="s">
        <v>18</v>
      </c>
      <c r="C2735" s="32">
        <v>0</v>
      </c>
    </row>
    <row r="2736" spans="1:3">
      <c r="A2736" s="32">
        <v>56834</v>
      </c>
      <c r="B2736" s="32" t="s">
        <v>14</v>
      </c>
      <c r="C2736" s="32">
        <v>0</v>
      </c>
    </row>
    <row r="2737" spans="1:3">
      <c r="A2737" s="32">
        <v>67755</v>
      </c>
      <c r="B2737" s="32" t="s">
        <v>14</v>
      </c>
      <c r="C2737" s="32">
        <v>0</v>
      </c>
    </row>
    <row r="2738" spans="1:3">
      <c r="A2738" s="32">
        <v>82248</v>
      </c>
      <c r="B2738" s="32" t="s">
        <v>14</v>
      </c>
      <c r="C2738" s="32">
        <v>1</v>
      </c>
    </row>
    <row r="2739" spans="1:3">
      <c r="A2739" s="32">
        <v>137388</v>
      </c>
      <c r="B2739" s="32" t="s">
        <v>14</v>
      </c>
      <c r="C2739" s="32">
        <v>0</v>
      </c>
    </row>
    <row r="2740" spans="1:3">
      <c r="A2740" s="32">
        <v>179499</v>
      </c>
      <c r="B2740" s="32" t="s">
        <v>18</v>
      </c>
      <c r="C2740" s="32">
        <v>0</v>
      </c>
    </row>
    <row r="2741" spans="1:3">
      <c r="A2741" s="32">
        <v>80837</v>
      </c>
      <c r="B2741" s="32" t="s">
        <v>14</v>
      </c>
      <c r="C2741" s="32">
        <v>0</v>
      </c>
    </row>
    <row r="2742" spans="1:3">
      <c r="A2742" s="32">
        <v>158580</v>
      </c>
      <c r="B2742" s="32" t="s">
        <v>17</v>
      </c>
      <c r="C2742" s="32">
        <v>0</v>
      </c>
    </row>
    <row r="2743" spans="1:3">
      <c r="A2743" s="32">
        <v>62963</v>
      </c>
      <c r="B2743" s="32" t="s">
        <v>18</v>
      </c>
      <c r="C2743" s="32">
        <v>0</v>
      </c>
    </row>
    <row r="2744" spans="1:3">
      <c r="A2744" s="32">
        <v>92729</v>
      </c>
      <c r="B2744" s="32" t="s">
        <v>18</v>
      </c>
      <c r="C2744" s="32">
        <v>0</v>
      </c>
    </row>
    <row r="2745" spans="1:3">
      <c r="A2745" s="32">
        <v>39188</v>
      </c>
      <c r="B2745" s="32" t="s">
        <v>15</v>
      </c>
      <c r="C2745" s="32">
        <v>0</v>
      </c>
    </row>
    <row r="2746" spans="1:3">
      <c r="A2746" s="32">
        <v>106841</v>
      </c>
      <c r="B2746" s="32" t="s">
        <v>16</v>
      </c>
      <c r="C2746" s="32">
        <v>0</v>
      </c>
    </row>
    <row r="2747" spans="1:3">
      <c r="A2747" s="32">
        <v>115249</v>
      </c>
      <c r="B2747" s="32" t="s">
        <v>18</v>
      </c>
      <c r="C2747" s="32">
        <v>0</v>
      </c>
    </row>
    <row r="2748" spans="1:3">
      <c r="A2748" s="32">
        <v>88693</v>
      </c>
      <c r="B2748" s="32" t="s">
        <v>17</v>
      </c>
      <c r="C2748" s="32">
        <v>0</v>
      </c>
    </row>
    <row r="2749" spans="1:3">
      <c r="A2749" s="32">
        <v>115669</v>
      </c>
      <c r="B2749" s="32" t="s">
        <v>14</v>
      </c>
      <c r="C2749" s="32">
        <v>0</v>
      </c>
    </row>
    <row r="2750" spans="1:3">
      <c r="A2750" s="32">
        <v>93723</v>
      </c>
      <c r="B2750" s="32" t="s">
        <v>17</v>
      </c>
      <c r="C2750" s="32">
        <v>0</v>
      </c>
    </row>
    <row r="2751" spans="1:3">
      <c r="A2751" s="32">
        <v>119326</v>
      </c>
      <c r="B2751" s="32" t="s">
        <v>15</v>
      </c>
      <c r="C2751" s="32">
        <v>0</v>
      </c>
    </row>
    <row r="2752" spans="1:3">
      <c r="A2752" s="32">
        <v>88200</v>
      </c>
      <c r="B2752" s="32" t="s">
        <v>15</v>
      </c>
      <c r="C2752" s="32">
        <v>0</v>
      </c>
    </row>
    <row r="2753" spans="1:3">
      <c r="A2753" s="32">
        <v>67000</v>
      </c>
      <c r="B2753" s="32" t="s">
        <v>14</v>
      </c>
      <c r="C2753" s="32">
        <v>1</v>
      </c>
    </row>
    <row r="2754" spans="1:3">
      <c r="A2754" s="32">
        <v>43900</v>
      </c>
      <c r="B2754" s="32" t="s">
        <v>17</v>
      </c>
      <c r="C2754" s="32">
        <v>1</v>
      </c>
    </row>
    <row r="2755" spans="1:3">
      <c r="A2755" s="32">
        <v>60500</v>
      </c>
      <c r="B2755" s="32" t="s">
        <v>14</v>
      </c>
      <c r="C2755" s="32">
        <v>1</v>
      </c>
    </row>
    <row r="2756" spans="1:3">
      <c r="A2756" s="32">
        <v>52822</v>
      </c>
      <c r="B2756" s="32" t="s">
        <v>14</v>
      </c>
      <c r="C2756" s="32">
        <v>0</v>
      </c>
    </row>
    <row r="2757" spans="1:3">
      <c r="A2757" s="32">
        <v>43531</v>
      </c>
      <c r="B2757" s="32" t="s">
        <v>15</v>
      </c>
      <c r="C2757" s="32">
        <v>0</v>
      </c>
    </row>
    <row r="2758" spans="1:3">
      <c r="A2758" s="32">
        <v>70082</v>
      </c>
      <c r="B2758" s="32" t="s">
        <v>18</v>
      </c>
      <c r="C2758" s="32">
        <v>0</v>
      </c>
    </row>
    <row r="2759" spans="1:3">
      <c r="A2759" s="32">
        <v>63276</v>
      </c>
      <c r="B2759" s="32" t="s">
        <v>17</v>
      </c>
      <c r="C2759" s="32">
        <v>0</v>
      </c>
    </row>
    <row r="2760" spans="1:3">
      <c r="A2760" s="32">
        <v>73117</v>
      </c>
      <c r="B2760" s="32" t="s">
        <v>14</v>
      </c>
      <c r="C2760" s="32">
        <v>1</v>
      </c>
    </row>
    <row r="2761" spans="1:3">
      <c r="A2761" s="32">
        <v>173566</v>
      </c>
      <c r="B2761" s="32" t="s">
        <v>19</v>
      </c>
      <c r="C2761" s="32">
        <v>0</v>
      </c>
    </row>
    <row r="2762" spans="1:3">
      <c r="A2762" s="32">
        <v>104627</v>
      </c>
      <c r="B2762" s="32" t="s">
        <v>16</v>
      </c>
      <c r="C2762" s="32">
        <v>1</v>
      </c>
    </row>
    <row r="2763" spans="1:3">
      <c r="A2763" s="32">
        <v>133986</v>
      </c>
      <c r="B2763" s="32"/>
      <c r="C2763" s="32">
        <v>0</v>
      </c>
    </row>
    <row r="2764" spans="1:3">
      <c r="A2764" s="32">
        <v>39746</v>
      </c>
      <c r="B2764" s="32" t="s">
        <v>15</v>
      </c>
      <c r="C2764" s="32">
        <v>0</v>
      </c>
    </row>
    <row r="2765" spans="1:3">
      <c r="A2765" s="32">
        <v>122322</v>
      </c>
      <c r="B2765" s="32" t="s">
        <v>15</v>
      </c>
      <c r="C2765" s="32">
        <v>0</v>
      </c>
    </row>
    <row r="2766" spans="1:3">
      <c r="A2766" s="32">
        <v>66837</v>
      </c>
      <c r="B2766" s="32"/>
      <c r="C2766" s="32">
        <v>0</v>
      </c>
    </row>
    <row r="2767" spans="1:3">
      <c r="A2767" s="32">
        <v>106992</v>
      </c>
      <c r="B2767" s="32" t="s">
        <v>18</v>
      </c>
      <c r="C2767" s="32">
        <v>0</v>
      </c>
    </row>
    <row r="2768" spans="1:3">
      <c r="A2768" s="32">
        <v>112721</v>
      </c>
      <c r="B2768" s="32" t="s">
        <v>15</v>
      </c>
      <c r="C2768" s="32">
        <v>0</v>
      </c>
    </row>
    <row r="2769" spans="1:3">
      <c r="A2769" s="32">
        <v>62005</v>
      </c>
      <c r="B2769" s="32" t="s">
        <v>14</v>
      </c>
      <c r="C2769" s="32">
        <v>0</v>
      </c>
    </row>
    <row r="2770" spans="1:3">
      <c r="A2770" s="32">
        <v>117868</v>
      </c>
      <c r="B2770" s="32" t="s">
        <v>14</v>
      </c>
      <c r="C2770" s="32">
        <v>0</v>
      </c>
    </row>
    <row r="2771" spans="1:3">
      <c r="A2771" s="32">
        <v>137583</v>
      </c>
      <c r="B2771" s="32" t="s">
        <v>14</v>
      </c>
      <c r="C2771" s="32">
        <v>0</v>
      </c>
    </row>
    <row r="2772" spans="1:3">
      <c r="A2772" s="32">
        <v>47615</v>
      </c>
      <c r="B2772" s="32" t="s">
        <v>14</v>
      </c>
      <c r="C2772" s="32">
        <v>0</v>
      </c>
    </row>
    <row r="2773" spans="1:3">
      <c r="A2773" s="32">
        <v>106389</v>
      </c>
      <c r="B2773" s="32" t="s">
        <v>18</v>
      </c>
      <c r="C2773" s="32">
        <v>0</v>
      </c>
    </row>
    <row r="2774" spans="1:3">
      <c r="A2774" s="32">
        <v>106824</v>
      </c>
      <c r="B2774" s="32" t="s">
        <v>18</v>
      </c>
      <c r="C2774" s="32">
        <v>0</v>
      </c>
    </row>
    <row r="2775" spans="1:3">
      <c r="A2775" s="32">
        <v>96942</v>
      </c>
      <c r="B2775" s="32" t="s">
        <v>14</v>
      </c>
      <c r="C2775" s="32">
        <v>0</v>
      </c>
    </row>
    <row r="2776" spans="1:3">
      <c r="A2776" s="32">
        <v>110431</v>
      </c>
      <c r="B2776" s="32" t="s">
        <v>18</v>
      </c>
      <c r="C2776" s="32">
        <v>0</v>
      </c>
    </row>
    <row r="2777" spans="1:3">
      <c r="A2777" s="32">
        <v>121747</v>
      </c>
      <c r="B2777" s="32" t="s">
        <v>14</v>
      </c>
      <c r="C2777" s="32">
        <v>0</v>
      </c>
    </row>
    <row r="2778" spans="1:3">
      <c r="A2778" s="32">
        <v>92443</v>
      </c>
      <c r="B2778" s="32" t="s">
        <v>18</v>
      </c>
      <c r="C2778" s="32">
        <v>0</v>
      </c>
    </row>
    <row r="2779" spans="1:3">
      <c r="A2779" s="32">
        <v>101136</v>
      </c>
      <c r="B2779" s="32" t="s">
        <v>17</v>
      </c>
      <c r="C2779" s="32">
        <v>1</v>
      </c>
    </row>
    <row r="2780" spans="1:3">
      <c r="A2780" s="32">
        <v>80000</v>
      </c>
      <c r="B2780" s="32" t="s">
        <v>16</v>
      </c>
      <c r="C2780" s="32">
        <v>1</v>
      </c>
    </row>
    <row r="2781" spans="1:3">
      <c r="A2781" s="32">
        <v>123455</v>
      </c>
      <c r="B2781" s="32" t="s">
        <v>14</v>
      </c>
      <c r="C2781" s="32">
        <v>0</v>
      </c>
    </row>
    <row r="2782" spans="1:3">
      <c r="A2782" s="32">
        <v>103179</v>
      </c>
      <c r="B2782" s="32" t="s">
        <v>18</v>
      </c>
      <c r="C2782" s="32">
        <v>0</v>
      </c>
    </row>
    <row r="2783" spans="1:3">
      <c r="A2783" s="32">
        <v>66581</v>
      </c>
      <c r="B2783" s="32" t="s">
        <v>14</v>
      </c>
      <c r="C2783" s="32">
        <v>0</v>
      </c>
    </row>
    <row r="2784" spans="1:3">
      <c r="A2784" s="32">
        <v>131510</v>
      </c>
      <c r="B2784" s="32" t="s">
        <v>19</v>
      </c>
      <c r="C2784" s="32">
        <v>1</v>
      </c>
    </row>
    <row r="2785" spans="1:3">
      <c r="A2785" s="32">
        <v>141518</v>
      </c>
      <c r="B2785" s="32" t="s">
        <v>14</v>
      </c>
      <c r="C2785" s="32">
        <v>0</v>
      </c>
    </row>
    <row r="2786" spans="1:3">
      <c r="A2786" s="32">
        <v>77704</v>
      </c>
      <c r="B2786" s="32" t="s">
        <v>15</v>
      </c>
      <c r="C2786" s="32">
        <v>1</v>
      </c>
    </row>
    <row r="2787" spans="1:3">
      <c r="A2787" s="32">
        <v>88545</v>
      </c>
      <c r="B2787" s="32" t="s">
        <v>17</v>
      </c>
      <c r="C2787" s="32">
        <v>0</v>
      </c>
    </row>
    <row r="2788" spans="1:3">
      <c r="A2788" s="32">
        <v>93272</v>
      </c>
      <c r="B2788" s="32" t="s">
        <v>15</v>
      </c>
      <c r="C2788" s="32">
        <v>0</v>
      </c>
    </row>
    <row r="2789" spans="1:3">
      <c r="A2789" s="32">
        <v>99157</v>
      </c>
      <c r="B2789" s="32" t="s">
        <v>18</v>
      </c>
      <c r="C2789" s="32">
        <v>0</v>
      </c>
    </row>
    <row r="2790" spans="1:3">
      <c r="A2790" s="32">
        <v>181894</v>
      </c>
      <c r="B2790" s="32" t="s">
        <v>17</v>
      </c>
      <c r="C2790" s="32">
        <v>0</v>
      </c>
    </row>
    <row r="2791" spans="1:3">
      <c r="A2791" s="32">
        <v>97122</v>
      </c>
      <c r="B2791" s="32" t="s">
        <v>14</v>
      </c>
      <c r="C2791" s="32">
        <v>0</v>
      </c>
    </row>
    <row r="2792" spans="1:3">
      <c r="A2792" s="32">
        <v>52800</v>
      </c>
      <c r="B2792" s="32" t="s">
        <v>14</v>
      </c>
      <c r="C2792" s="32">
        <v>0</v>
      </c>
    </row>
    <row r="2793" spans="1:3">
      <c r="A2793" s="32">
        <v>72198</v>
      </c>
      <c r="B2793" s="32" t="s">
        <v>14</v>
      </c>
      <c r="C2793" s="32">
        <v>0</v>
      </c>
    </row>
    <row r="2794" spans="1:3">
      <c r="A2794" s="32">
        <v>65686</v>
      </c>
      <c r="B2794" s="32" t="s">
        <v>18</v>
      </c>
      <c r="C2794" s="32">
        <v>0</v>
      </c>
    </row>
    <row r="2795" spans="1:3">
      <c r="A2795" s="32">
        <v>127421</v>
      </c>
      <c r="B2795" s="32"/>
      <c r="C2795" s="32">
        <v>0</v>
      </c>
    </row>
    <row r="2796" spans="1:3">
      <c r="A2796" s="32"/>
      <c r="B2796" s="32" t="s">
        <v>18</v>
      </c>
      <c r="C2796" s="32">
        <v>1</v>
      </c>
    </row>
    <row r="2797" spans="1:3">
      <c r="A2797" s="32">
        <v>101302</v>
      </c>
      <c r="B2797" s="32" t="s">
        <v>14</v>
      </c>
      <c r="C2797" s="32">
        <v>0</v>
      </c>
    </row>
    <row r="2798" spans="1:3">
      <c r="A2798" s="32">
        <v>122248</v>
      </c>
      <c r="B2798" s="32" t="s">
        <v>14</v>
      </c>
      <c r="C2798" s="32">
        <v>0</v>
      </c>
    </row>
    <row r="2799" spans="1:3">
      <c r="A2799" s="32">
        <v>28198</v>
      </c>
      <c r="B2799" s="32" t="s">
        <v>14</v>
      </c>
      <c r="C2799" s="32">
        <v>0</v>
      </c>
    </row>
    <row r="2800" spans="1:3">
      <c r="A2800" s="32">
        <v>93472</v>
      </c>
      <c r="B2800" s="32" t="s">
        <v>17</v>
      </c>
      <c r="C2800" s="32">
        <v>0</v>
      </c>
    </row>
    <row r="2801" spans="1:3">
      <c r="A2801" s="32">
        <v>84000</v>
      </c>
      <c r="B2801" s="32" t="s">
        <v>14</v>
      </c>
      <c r="C2801" s="32">
        <v>0</v>
      </c>
    </row>
    <row r="2802" spans="1:3">
      <c r="A2802" s="32">
        <v>80000</v>
      </c>
      <c r="B2802" s="32" t="s">
        <v>17</v>
      </c>
      <c r="C2802" s="32">
        <v>1</v>
      </c>
    </row>
    <row r="2803" spans="1:3">
      <c r="A2803" s="32">
        <v>125860</v>
      </c>
      <c r="B2803" s="32" t="s">
        <v>14</v>
      </c>
      <c r="C2803" s="32">
        <v>1</v>
      </c>
    </row>
    <row r="2804" spans="1:3">
      <c r="A2804" s="32">
        <v>34294</v>
      </c>
      <c r="B2804" s="32" t="s">
        <v>17</v>
      </c>
      <c r="C2804" s="32">
        <v>0</v>
      </c>
    </row>
    <row r="2805" spans="1:3">
      <c r="A2805" s="32">
        <v>204282</v>
      </c>
      <c r="B2805" s="32" t="s">
        <v>14</v>
      </c>
      <c r="C2805" s="32">
        <v>0</v>
      </c>
    </row>
    <row r="2806" spans="1:3">
      <c r="A2806" s="32">
        <v>103045</v>
      </c>
      <c r="B2806" s="32" t="s">
        <v>14</v>
      </c>
      <c r="C2806" s="32">
        <v>0</v>
      </c>
    </row>
    <row r="2807" spans="1:3">
      <c r="A2807" s="32">
        <v>54557</v>
      </c>
      <c r="B2807" s="32" t="s">
        <v>15</v>
      </c>
      <c r="C2807" s="32">
        <v>0</v>
      </c>
    </row>
    <row r="2808" spans="1:3">
      <c r="A2808" s="32">
        <v>131710</v>
      </c>
      <c r="B2808" s="32" t="s">
        <v>17</v>
      </c>
      <c r="C2808" s="32">
        <v>0</v>
      </c>
    </row>
    <row r="2809" spans="1:3">
      <c r="A2809" s="32">
        <v>111127</v>
      </c>
      <c r="B2809" s="32" t="s">
        <v>18</v>
      </c>
      <c r="C2809" s="32">
        <v>0</v>
      </c>
    </row>
    <row r="2810" spans="1:3">
      <c r="A2810" s="32">
        <v>60640</v>
      </c>
      <c r="B2810" s="32" t="s">
        <v>14</v>
      </c>
      <c r="C2810" s="32">
        <v>0</v>
      </c>
    </row>
    <row r="2811" spans="1:3">
      <c r="A2811" s="32">
        <v>67964</v>
      </c>
      <c r="B2811" s="32" t="s">
        <v>18</v>
      </c>
      <c r="C2811" s="32">
        <v>0</v>
      </c>
    </row>
    <row r="2812" spans="1:3">
      <c r="A2812" s="32">
        <v>93180</v>
      </c>
      <c r="B2812" s="32" t="s">
        <v>17</v>
      </c>
      <c r="C2812" s="32">
        <v>0</v>
      </c>
    </row>
    <row r="2813" spans="1:3">
      <c r="A2813" s="32">
        <v>89082</v>
      </c>
      <c r="B2813" s="32" t="s">
        <v>15</v>
      </c>
      <c r="C2813" s="32">
        <v>0</v>
      </c>
    </row>
    <row r="2814" spans="1:3">
      <c r="A2814" s="32">
        <v>68885</v>
      </c>
      <c r="B2814" s="32" t="s">
        <v>14</v>
      </c>
      <c r="C2814" s="32">
        <v>1</v>
      </c>
    </row>
    <row r="2815" spans="1:3">
      <c r="A2815" s="32">
        <v>122719</v>
      </c>
      <c r="B2815" s="32"/>
      <c r="C2815" s="32">
        <v>0</v>
      </c>
    </row>
    <row r="2816" spans="1:3">
      <c r="A2816" s="32">
        <v>109401</v>
      </c>
      <c r="B2816" s="32" t="s">
        <v>16</v>
      </c>
      <c r="C2816" s="32">
        <v>0</v>
      </c>
    </row>
    <row r="2817" spans="1:3">
      <c r="A2817" s="32">
        <v>144202</v>
      </c>
      <c r="B2817" s="32" t="s">
        <v>14</v>
      </c>
      <c r="C2817" s="32">
        <v>0</v>
      </c>
    </row>
    <row r="2818" spans="1:3">
      <c r="A2818" s="32">
        <v>60165</v>
      </c>
      <c r="B2818" s="32" t="s">
        <v>16</v>
      </c>
      <c r="C2818" s="32">
        <v>0</v>
      </c>
    </row>
    <row r="2819" spans="1:3">
      <c r="A2819" s="32">
        <v>90897</v>
      </c>
      <c r="B2819" s="32" t="s">
        <v>18</v>
      </c>
      <c r="C2819" s="32">
        <v>0</v>
      </c>
    </row>
    <row r="2820" spans="1:3">
      <c r="A2820" s="32">
        <v>79736</v>
      </c>
      <c r="B2820" s="32" t="s">
        <v>14</v>
      </c>
      <c r="C2820" s="32">
        <v>0</v>
      </c>
    </row>
    <row r="2821" spans="1:3">
      <c r="A2821" s="32">
        <v>30395</v>
      </c>
      <c r="B2821" s="32" t="s">
        <v>14</v>
      </c>
      <c r="C2821" s="32">
        <v>0</v>
      </c>
    </row>
    <row r="2822" spans="1:3">
      <c r="A2822" s="32">
        <v>111792</v>
      </c>
      <c r="B2822" s="32" t="s">
        <v>18</v>
      </c>
      <c r="C2822" s="32">
        <v>0</v>
      </c>
    </row>
    <row r="2823" spans="1:3">
      <c r="A2823" s="32">
        <v>44144</v>
      </c>
      <c r="B2823" s="32" t="s">
        <v>14</v>
      </c>
      <c r="C2823" s="32">
        <v>0</v>
      </c>
    </row>
    <row r="2824" spans="1:3">
      <c r="A2824" s="32">
        <v>83000</v>
      </c>
      <c r="B2824" s="32" t="s">
        <v>18</v>
      </c>
      <c r="C2824" s="32">
        <v>1</v>
      </c>
    </row>
    <row r="2825" spans="1:3">
      <c r="A2825" s="32">
        <v>58995</v>
      </c>
      <c r="B2825" s="32" t="s">
        <v>14</v>
      </c>
      <c r="C2825" s="32">
        <v>1</v>
      </c>
    </row>
    <row r="2826" spans="1:3">
      <c r="A2826" s="32">
        <v>121214</v>
      </c>
      <c r="B2826" s="32" t="s">
        <v>18</v>
      </c>
      <c r="C2826" s="32">
        <v>1</v>
      </c>
    </row>
    <row r="2827" spans="1:3">
      <c r="A2827" s="32">
        <v>157644</v>
      </c>
      <c r="B2827" s="32" t="s">
        <v>18</v>
      </c>
      <c r="C2827" s="32">
        <v>0</v>
      </c>
    </row>
    <row r="2828" spans="1:3">
      <c r="A2828" s="32">
        <v>142340</v>
      </c>
      <c r="B2828" s="32" t="s">
        <v>15</v>
      </c>
      <c r="C2828" s="32">
        <v>0</v>
      </c>
    </row>
    <row r="2829" spans="1:3">
      <c r="A2829" s="32">
        <v>97628</v>
      </c>
      <c r="B2829" s="32" t="s">
        <v>14</v>
      </c>
      <c r="C2829" s="32">
        <v>0</v>
      </c>
    </row>
    <row r="2830" spans="1:3">
      <c r="A2830" s="32">
        <v>89721</v>
      </c>
      <c r="B2830" s="32" t="s">
        <v>17</v>
      </c>
      <c r="C2830" s="32">
        <v>1</v>
      </c>
    </row>
    <row r="2831" spans="1:3">
      <c r="A2831" s="32">
        <v>39285</v>
      </c>
      <c r="B2831" s="32" t="s">
        <v>15</v>
      </c>
      <c r="C2831" s="32">
        <v>0</v>
      </c>
    </row>
    <row r="2832" spans="1:3">
      <c r="A2832" s="32">
        <v>111139</v>
      </c>
      <c r="B2832" s="32" t="s">
        <v>15</v>
      </c>
      <c r="C2832" s="32">
        <v>0</v>
      </c>
    </row>
    <row r="2833" spans="1:3">
      <c r="A2833" s="32">
        <v>138171</v>
      </c>
      <c r="B2833" s="32" t="s">
        <v>18</v>
      </c>
      <c r="C2833" s="32">
        <v>0</v>
      </c>
    </row>
    <row r="2834" spans="1:3">
      <c r="A2834" s="32">
        <v>100944</v>
      </c>
      <c r="B2834" s="32" t="s">
        <v>14</v>
      </c>
      <c r="C2834" s="32">
        <v>0</v>
      </c>
    </row>
    <row r="2835" spans="1:3">
      <c r="A2835" s="32">
        <v>96579</v>
      </c>
      <c r="B2835" s="32" t="s">
        <v>15</v>
      </c>
      <c r="C2835" s="32">
        <v>0</v>
      </c>
    </row>
    <row r="2836" spans="1:3">
      <c r="A2836" s="32">
        <v>89739</v>
      </c>
      <c r="B2836" s="32" t="s">
        <v>14</v>
      </c>
      <c r="C2836" s="32">
        <v>0</v>
      </c>
    </row>
    <row r="2837" spans="1:3">
      <c r="A2837" s="32">
        <v>128434</v>
      </c>
      <c r="B2837" s="32" t="s">
        <v>17</v>
      </c>
      <c r="C2837" s="32">
        <v>0</v>
      </c>
    </row>
    <row r="2838" spans="1:3">
      <c r="A2838" s="32">
        <v>80457</v>
      </c>
      <c r="B2838" s="32" t="s">
        <v>17</v>
      </c>
      <c r="C2838" s="32">
        <v>0</v>
      </c>
    </row>
    <row r="2839" spans="1:3">
      <c r="A2839" s="32">
        <v>96642</v>
      </c>
      <c r="B2839" s="32" t="s">
        <v>15</v>
      </c>
      <c r="C2839" s="32">
        <v>0</v>
      </c>
    </row>
    <row r="2840" spans="1:3">
      <c r="A2840" s="32">
        <v>43790</v>
      </c>
      <c r="B2840" s="32" t="s">
        <v>17</v>
      </c>
      <c r="C2840" s="32">
        <v>0</v>
      </c>
    </row>
    <row r="2841" spans="1:3">
      <c r="A2841" s="32">
        <v>64847</v>
      </c>
      <c r="B2841" s="32" t="s">
        <v>14</v>
      </c>
      <c r="C2841" s="32">
        <v>1</v>
      </c>
    </row>
    <row r="2842" spans="1:3">
      <c r="A2842" s="32">
        <v>60231</v>
      </c>
      <c r="B2842" s="32" t="s">
        <v>14</v>
      </c>
      <c r="C2842" s="32">
        <v>0</v>
      </c>
    </row>
    <row r="2843" spans="1:3">
      <c r="A2843" s="32"/>
      <c r="B2843" s="32" t="s">
        <v>14</v>
      </c>
      <c r="C2843" s="32">
        <v>1</v>
      </c>
    </row>
    <row r="2844" spans="1:3">
      <c r="A2844" s="32">
        <v>95815</v>
      </c>
      <c r="B2844" s="32" t="s">
        <v>14</v>
      </c>
      <c r="C2844" s="32">
        <v>0</v>
      </c>
    </row>
    <row r="2845" spans="1:3">
      <c r="A2845" s="32">
        <v>114674</v>
      </c>
      <c r="B2845" s="32" t="s">
        <v>15</v>
      </c>
      <c r="C2845" s="32">
        <v>0</v>
      </c>
    </row>
    <row r="2846" spans="1:3">
      <c r="A2846" s="32">
        <v>71521</v>
      </c>
      <c r="B2846" s="32" t="s">
        <v>18</v>
      </c>
      <c r="C2846" s="32">
        <v>0</v>
      </c>
    </row>
    <row r="2847" spans="1:3">
      <c r="A2847" s="32">
        <v>156450</v>
      </c>
      <c r="B2847" s="32" t="s">
        <v>17</v>
      </c>
      <c r="C2847" s="32">
        <v>0</v>
      </c>
    </row>
    <row r="2848" spans="1:3">
      <c r="A2848" s="32">
        <v>97935</v>
      </c>
      <c r="B2848" s="32" t="s">
        <v>15</v>
      </c>
      <c r="C2848" s="32">
        <v>0</v>
      </c>
    </row>
    <row r="2849" spans="1:3">
      <c r="A2849" s="32">
        <v>105877</v>
      </c>
      <c r="B2849" s="32" t="s">
        <v>14</v>
      </c>
      <c r="C2849" s="32">
        <v>0</v>
      </c>
    </row>
    <row r="2850" spans="1:3">
      <c r="A2850" s="32">
        <v>70467</v>
      </c>
      <c r="B2850" s="32" t="s">
        <v>14</v>
      </c>
      <c r="C2850" s="32">
        <v>0</v>
      </c>
    </row>
    <row r="2851" spans="1:3">
      <c r="A2851" s="32">
        <v>105352</v>
      </c>
      <c r="B2851" s="32" t="s">
        <v>14</v>
      </c>
      <c r="C2851" s="32">
        <v>0</v>
      </c>
    </row>
    <row r="2852" spans="1:3">
      <c r="A2852" s="32">
        <v>113888</v>
      </c>
      <c r="B2852" s="32" t="s">
        <v>15</v>
      </c>
      <c r="C2852" s="32">
        <v>0</v>
      </c>
    </row>
    <row r="2853" spans="1:3">
      <c r="A2853" s="32">
        <v>50309</v>
      </c>
      <c r="B2853" s="32" t="s">
        <v>14</v>
      </c>
      <c r="C2853" s="32">
        <v>0</v>
      </c>
    </row>
    <row r="2854" spans="1:3">
      <c r="A2854" s="32">
        <v>96393</v>
      </c>
      <c r="B2854" s="32" t="s">
        <v>14</v>
      </c>
      <c r="C2854" s="32">
        <v>0</v>
      </c>
    </row>
    <row r="2855" spans="1:3">
      <c r="A2855" s="32">
        <v>120724</v>
      </c>
      <c r="B2855" s="32" t="s">
        <v>18</v>
      </c>
      <c r="C2855" s="32">
        <v>0</v>
      </c>
    </row>
    <row r="2856" spans="1:3">
      <c r="A2856" s="32">
        <v>68912</v>
      </c>
      <c r="B2856" s="32" t="s">
        <v>18</v>
      </c>
      <c r="C2856" s="32">
        <v>0</v>
      </c>
    </row>
    <row r="2857" spans="1:3">
      <c r="A2857" s="32">
        <v>119751</v>
      </c>
      <c r="B2857" s="32" t="s">
        <v>14</v>
      </c>
      <c r="C2857" s="32">
        <v>0</v>
      </c>
    </row>
    <row r="2858" spans="1:3">
      <c r="A2858" s="32">
        <v>120514</v>
      </c>
      <c r="B2858" s="32" t="s">
        <v>15</v>
      </c>
      <c r="C2858" s="32">
        <v>0</v>
      </c>
    </row>
    <row r="2859" spans="1:3">
      <c r="A2859" s="32">
        <v>64679</v>
      </c>
      <c r="B2859" s="32" t="s">
        <v>18</v>
      </c>
      <c r="C2859" s="32">
        <v>0</v>
      </c>
    </row>
    <row r="2860" spans="1:3">
      <c r="A2860" s="32">
        <v>66458</v>
      </c>
      <c r="B2860" s="32" t="s">
        <v>18</v>
      </c>
      <c r="C2860" s="32">
        <v>0</v>
      </c>
    </row>
    <row r="2861" spans="1:3">
      <c r="A2861" s="32">
        <v>89775</v>
      </c>
      <c r="B2861" s="32" t="s">
        <v>14</v>
      </c>
      <c r="C2861" s="32">
        <v>0</v>
      </c>
    </row>
    <row r="2862" spans="1:3">
      <c r="A2862" s="32">
        <v>59530</v>
      </c>
      <c r="B2862" s="32" t="s">
        <v>14</v>
      </c>
      <c r="C2862" s="32">
        <v>1</v>
      </c>
    </row>
    <row r="2863" spans="1:3">
      <c r="A2863" s="32">
        <v>104200</v>
      </c>
      <c r="B2863" s="32" t="s">
        <v>18</v>
      </c>
      <c r="C2863" s="32">
        <v>1</v>
      </c>
    </row>
    <row r="2864" spans="1:3">
      <c r="A2864" s="32">
        <v>120451</v>
      </c>
      <c r="B2864" s="32" t="s">
        <v>14</v>
      </c>
      <c r="C2864" s="32">
        <v>0</v>
      </c>
    </row>
    <row r="2865" spans="1:3">
      <c r="A2865" s="32">
        <v>129878</v>
      </c>
      <c r="B2865" s="32"/>
      <c r="C2865" s="32">
        <v>0</v>
      </c>
    </row>
    <row r="2866" spans="1:3">
      <c r="A2866" s="32"/>
      <c r="B2866" s="32" t="s">
        <v>14</v>
      </c>
      <c r="C2866" s="32">
        <v>1</v>
      </c>
    </row>
    <row r="2867" spans="1:3">
      <c r="A2867" s="32">
        <v>92271</v>
      </c>
      <c r="B2867" s="32" t="s">
        <v>14</v>
      </c>
      <c r="C2867" s="32">
        <v>0</v>
      </c>
    </row>
    <row r="2868" spans="1:3">
      <c r="A2868" s="32">
        <v>90212</v>
      </c>
      <c r="B2868" s="32" t="s">
        <v>14</v>
      </c>
      <c r="C2868" s="32">
        <v>0</v>
      </c>
    </row>
    <row r="2869" spans="1:3">
      <c r="A2869" s="32">
        <v>96424</v>
      </c>
      <c r="B2869" s="32" t="s">
        <v>15</v>
      </c>
      <c r="C2869" s="32">
        <v>0</v>
      </c>
    </row>
    <row r="2870" spans="1:3">
      <c r="A2870" s="32">
        <v>109500</v>
      </c>
      <c r="B2870" s="32" t="s">
        <v>18</v>
      </c>
      <c r="C2870" s="32">
        <v>0</v>
      </c>
    </row>
    <row r="2871" spans="1:3">
      <c r="A2871" s="32">
        <v>82095</v>
      </c>
      <c r="B2871" s="32" t="s">
        <v>18</v>
      </c>
      <c r="C2871" s="32">
        <v>0</v>
      </c>
    </row>
    <row r="2872" spans="1:3">
      <c r="A2872" s="32">
        <v>114267</v>
      </c>
      <c r="B2872" s="32" t="s">
        <v>18</v>
      </c>
      <c r="C2872" s="32">
        <v>0</v>
      </c>
    </row>
    <row r="2873" spans="1:3">
      <c r="A2873" s="32">
        <v>171350</v>
      </c>
      <c r="B2873" s="32" t="s">
        <v>19</v>
      </c>
      <c r="C2873" s="32">
        <v>0</v>
      </c>
    </row>
    <row r="2874" spans="1:3">
      <c r="A2874" s="32">
        <v>118359</v>
      </c>
      <c r="B2874" s="32" t="s">
        <v>14</v>
      </c>
      <c r="C2874" s="32">
        <v>0</v>
      </c>
    </row>
    <row r="2875" spans="1:3">
      <c r="A2875" s="32">
        <v>52234</v>
      </c>
      <c r="B2875" s="32" t="s">
        <v>18</v>
      </c>
      <c r="C2875" s="32">
        <v>0</v>
      </c>
    </row>
    <row r="2876" spans="1:3">
      <c r="A2876" s="32">
        <v>77146</v>
      </c>
      <c r="B2876" s="32" t="s">
        <v>15</v>
      </c>
      <c r="C2876" s="32">
        <v>0</v>
      </c>
    </row>
    <row r="2877" spans="1:3">
      <c r="A2877" s="32">
        <v>51792</v>
      </c>
      <c r="B2877" s="32" t="s">
        <v>14</v>
      </c>
      <c r="C2877" s="32">
        <v>0</v>
      </c>
    </row>
    <row r="2878" spans="1:3">
      <c r="A2878" s="32">
        <v>95315</v>
      </c>
      <c r="B2878" s="32" t="s">
        <v>18</v>
      </c>
      <c r="C2878" s="32">
        <v>0</v>
      </c>
    </row>
    <row r="2879" spans="1:3">
      <c r="A2879" s="32">
        <v>52482</v>
      </c>
      <c r="B2879" s="32" t="s">
        <v>18</v>
      </c>
      <c r="C2879" s="32">
        <v>0</v>
      </c>
    </row>
    <row r="2880" spans="1:3">
      <c r="A2880" s="32">
        <v>103255</v>
      </c>
      <c r="B2880" s="32" t="s">
        <v>14</v>
      </c>
      <c r="C2880" s="32">
        <v>0</v>
      </c>
    </row>
    <row r="2881" spans="1:3">
      <c r="A2881" s="32">
        <v>167020</v>
      </c>
      <c r="B2881" s="32" t="s">
        <v>19</v>
      </c>
      <c r="C2881" s="32">
        <v>0</v>
      </c>
    </row>
    <row r="2882" spans="1:3">
      <c r="A2882" s="32">
        <v>100225</v>
      </c>
      <c r="B2882" s="32" t="s">
        <v>14</v>
      </c>
      <c r="C2882" s="32">
        <v>0</v>
      </c>
    </row>
    <row r="2883" spans="1:3">
      <c r="A2883" s="32">
        <v>160919</v>
      </c>
      <c r="B2883" s="32" t="s">
        <v>17</v>
      </c>
      <c r="C2883" s="32">
        <v>0</v>
      </c>
    </row>
    <row r="2884" spans="1:3">
      <c r="A2884" s="32">
        <v>106943</v>
      </c>
      <c r="B2884" s="32" t="s">
        <v>18</v>
      </c>
      <c r="C2884" s="32">
        <v>0</v>
      </c>
    </row>
    <row r="2885" spans="1:3">
      <c r="A2885" s="32">
        <v>60000</v>
      </c>
      <c r="B2885" s="32" t="s">
        <v>14</v>
      </c>
      <c r="C2885" s="32">
        <v>1</v>
      </c>
    </row>
    <row r="2886" spans="1:3">
      <c r="A2886" s="32">
        <v>54000</v>
      </c>
      <c r="B2886" s="32" t="s">
        <v>14</v>
      </c>
      <c r="C2886" s="32">
        <v>0</v>
      </c>
    </row>
    <row r="2887" spans="1:3">
      <c r="A2887" s="32">
        <v>130000</v>
      </c>
      <c r="B2887" s="32" t="s">
        <v>18</v>
      </c>
      <c r="C2887" s="32">
        <v>0</v>
      </c>
    </row>
    <row r="2888" spans="1:3">
      <c r="A2888" s="32">
        <v>89200</v>
      </c>
      <c r="B2888" s="32" t="s">
        <v>14</v>
      </c>
      <c r="C2888" s="32">
        <v>0</v>
      </c>
    </row>
    <row r="2889" spans="1:3">
      <c r="A2889" s="32">
        <v>152300</v>
      </c>
      <c r="B2889" s="32" t="s">
        <v>18</v>
      </c>
      <c r="C2889" s="32">
        <v>0</v>
      </c>
    </row>
    <row r="2890" spans="1:3">
      <c r="A2890" s="32">
        <v>63400</v>
      </c>
      <c r="B2890" s="32" t="s">
        <v>15</v>
      </c>
      <c r="C2890" s="32">
        <v>0</v>
      </c>
    </row>
    <row r="2891" spans="1:3">
      <c r="A2891" s="32">
        <v>57822</v>
      </c>
      <c r="B2891" s="32" t="s">
        <v>14</v>
      </c>
      <c r="C2891" s="32">
        <v>0</v>
      </c>
    </row>
    <row r="2892" spans="1:3">
      <c r="A2892" s="32">
        <v>160050</v>
      </c>
      <c r="B2892" s="32" t="s">
        <v>14</v>
      </c>
      <c r="C2892" s="32">
        <v>0</v>
      </c>
    </row>
    <row r="2893" spans="1:3">
      <c r="A2893" s="32">
        <v>91000</v>
      </c>
      <c r="B2893" s="32" t="s">
        <v>17</v>
      </c>
      <c r="C2893" s="32">
        <v>0</v>
      </c>
    </row>
    <row r="2894" spans="1:3">
      <c r="A2894" s="32">
        <v>128200</v>
      </c>
      <c r="B2894" s="32" t="s">
        <v>14</v>
      </c>
      <c r="C2894" s="32">
        <v>0</v>
      </c>
    </row>
    <row r="2895" spans="1:3">
      <c r="A2895" s="32">
        <v>106189</v>
      </c>
      <c r="B2895" s="32" t="s">
        <v>18</v>
      </c>
      <c r="C2895" s="32">
        <v>1</v>
      </c>
    </row>
    <row r="2896" spans="1:3">
      <c r="A2896" s="32"/>
      <c r="B2896" s="32" t="s">
        <v>18</v>
      </c>
      <c r="C2896" s="32">
        <v>1</v>
      </c>
    </row>
    <row r="2897" spans="1:3">
      <c r="A2897" s="32">
        <v>117500</v>
      </c>
      <c r="B2897" s="32" t="s">
        <v>14</v>
      </c>
      <c r="C2897" s="32">
        <v>1</v>
      </c>
    </row>
    <row r="2898" spans="1:3">
      <c r="A2898" s="32">
        <v>71130</v>
      </c>
      <c r="B2898" s="32" t="s">
        <v>18</v>
      </c>
      <c r="C2898" s="32">
        <v>1</v>
      </c>
    </row>
    <row r="2899" spans="1:3">
      <c r="A2899" s="32">
        <v>87400</v>
      </c>
      <c r="B2899" s="32" t="s">
        <v>15</v>
      </c>
      <c r="C2899" s="32">
        <v>1</v>
      </c>
    </row>
    <row r="2900" spans="1:3">
      <c r="A2900" s="32">
        <v>90908</v>
      </c>
      <c r="B2900" s="32" t="s">
        <v>14</v>
      </c>
      <c r="C2900" s="32">
        <v>0</v>
      </c>
    </row>
    <row r="2901" spans="1:3">
      <c r="A2901" s="32">
        <v>33382</v>
      </c>
      <c r="B2901" s="32" t="s">
        <v>14</v>
      </c>
      <c r="C2901" s="32">
        <v>0</v>
      </c>
    </row>
    <row r="2902" spans="1:3">
      <c r="A2902" s="32">
        <v>115759</v>
      </c>
      <c r="B2902" s="32" t="s">
        <v>14</v>
      </c>
      <c r="C2902" s="32">
        <v>0</v>
      </c>
    </row>
    <row r="2903" spans="1:3">
      <c r="A2903" s="32">
        <v>108652</v>
      </c>
      <c r="B2903" s="32" t="s">
        <v>15</v>
      </c>
      <c r="C2903" s="32">
        <v>0</v>
      </c>
    </row>
    <row r="2904" spans="1:3">
      <c r="A2904" s="32">
        <v>84124</v>
      </c>
      <c r="B2904" s="32" t="s">
        <v>14</v>
      </c>
      <c r="C2904" s="32">
        <v>0</v>
      </c>
    </row>
    <row r="2905" spans="1:3">
      <c r="A2905" s="32">
        <v>63837</v>
      </c>
      <c r="B2905" s="32" t="s">
        <v>14</v>
      </c>
      <c r="C2905" s="32">
        <v>0</v>
      </c>
    </row>
    <row r="2906" spans="1:3">
      <c r="A2906" s="32">
        <v>94613</v>
      </c>
      <c r="B2906" s="32" t="s">
        <v>14</v>
      </c>
      <c r="C2906" s="32">
        <v>0</v>
      </c>
    </row>
    <row r="2907" spans="1:3">
      <c r="A2907" s="32">
        <v>46140</v>
      </c>
      <c r="B2907" s="32" t="s">
        <v>14</v>
      </c>
      <c r="C2907" s="32">
        <v>0</v>
      </c>
    </row>
    <row r="2908" spans="1:3">
      <c r="A2908" s="32">
        <v>91519</v>
      </c>
      <c r="B2908" s="32" t="s">
        <v>15</v>
      </c>
      <c r="C2908" s="32">
        <v>0</v>
      </c>
    </row>
    <row r="2909" spans="1:3">
      <c r="A2909" s="32">
        <v>87698</v>
      </c>
      <c r="B2909" s="32" t="s">
        <v>15</v>
      </c>
      <c r="C2909" s="32">
        <v>0</v>
      </c>
    </row>
    <row r="2910" spans="1:3">
      <c r="A2910" s="32">
        <v>181166</v>
      </c>
      <c r="B2910" s="32" t="s">
        <v>17</v>
      </c>
      <c r="C2910" s="32">
        <v>0</v>
      </c>
    </row>
    <row r="2911" spans="1:3">
      <c r="A2911" s="32">
        <v>89778</v>
      </c>
      <c r="B2911" s="32" t="s">
        <v>18</v>
      </c>
      <c r="C2911" s="32">
        <v>0</v>
      </c>
    </row>
    <row r="2912" spans="1:3">
      <c r="A2912" s="32">
        <v>85627</v>
      </c>
      <c r="B2912" s="32" t="s">
        <v>15</v>
      </c>
      <c r="C2912" s="32">
        <v>0</v>
      </c>
    </row>
    <row r="2913" spans="1:3">
      <c r="A2913" s="32">
        <v>85782</v>
      </c>
      <c r="B2913" s="32" t="s">
        <v>14</v>
      </c>
      <c r="C2913" s="32">
        <v>0</v>
      </c>
    </row>
    <row r="2914" spans="1:3">
      <c r="A2914" s="32">
        <v>87086</v>
      </c>
      <c r="B2914" s="32" t="s">
        <v>14</v>
      </c>
      <c r="C2914" s="32">
        <v>0</v>
      </c>
    </row>
    <row r="2915" spans="1:3">
      <c r="A2915" s="32">
        <v>77400</v>
      </c>
      <c r="B2915" s="32" t="s">
        <v>15</v>
      </c>
      <c r="C2915" s="32">
        <v>1</v>
      </c>
    </row>
    <row r="2916" spans="1:3">
      <c r="A2916" s="32">
        <v>103192</v>
      </c>
      <c r="B2916" s="32" t="s">
        <v>14</v>
      </c>
      <c r="C2916" s="32">
        <v>0</v>
      </c>
    </row>
    <row r="2917" spans="1:3">
      <c r="A2917" s="32">
        <v>159427</v>
      </c>
      <c r="B2917" s="32" t="s">
        <v>18</v>
      </c>
      <c r="C2917" s="32">
        <v>0</v>
      </c>
    </row>
    <row r="2918" spans="1:3">
      <c r="A2918" s="32">
        <v>30695</v>
      </c>
      <c r="B2918" s="32" t="s">
        <v>14</v>
      </c>
      <c r="C2918" s="32">
        <v>1</v>
      </c>
    </row>
    <row r="2919" spans="1:3">
      <c r="A2919" s="32">
        <v>91045</v>
      </c>
      <c r="B2919" s="32" t="s">
        <v>14</v>
      </c>
      <c r="C2919" s="32">
        <v>0</v>
      </c>
    </row>
    <row r="2920" spans="1:3">
      <c r="A2920" s="32">
        <v>93756</v>
      </c>
      <c r="B2920" s="32" t="s">
        <v>15</v>
      </c>
      <c r="C2920" s="32">
        <v>0</v>
      </c>
    </row>
    <row r="2921" spans="1:3">
      <c r="A2921" s="32">
        <v>114647</v>
      </c>
      <c r="B2921" s="32" t="s">
        <v>14</v>
      </c>
      <c r="C2921" s="32">
        <v>0</v>
      </c>
    </row>
    <row r="2922" spans="1:3">
      <c r="A2922" s="32">
        <v>124610</v>
      </c>
      <c r="B2922" s="32" t="s">
        <v>18</v>
      </c>
      <c r="C2922" s="32">
        <v>0</v>
      </c>
    </row>
    <row r="2923" spans="1:3">
      <c r="A2923" s="32">
        <v>64430</v>
      </c>
      <c r="B2923" s="32" t="s">
        <v>15</v>
      </c>
      <c r="C2923" s="32">
        <v>0</v>
      </c>
    </row>
    <row r="2924" spans="1:3">
      <c r="A2924" s="32">
        <v>85097</v>
      </c>
      <c r="B2924" s="32" t="s">
        <v>15</v>
      </c>
      <c r="C2924" s="32">
        <v>0</v>
      </c>
    </row>
    <row r="2925" spans="1:3">
      <c r="A2925" s="32">
        <v>106014</v>
      </c>
      <c r="B2925" s="32" t="s">
        <v>18</v>
      </c>
      <c r="C2925" s="32">
        <v>0</v>
      </c>
    </row>
    <row r="2926" spans="1:3">
      <c r="A2926" s="32">
        <v>52000</v>
      </c>
      <c r="B2926" s="32" t="s">
        <v>14</v>
      </c>
      <c r="C2926" s="32">
        <v>1</v>
      </c>
    </row>
    <row r="2927" spans="1:3">
      <c r="A2927" s="32">
        <v>82649</v>
      </c>
      <c r="B2927" s="32" t="s">
        <v>14</v>
      </c>
      <c r="C2927" s="32">
        <v>1</v>
      </c>
    </row>
    <row r="2928" spans="1:3">
      <c r="A2928" s="32">
        <v>116491</v>
      </c>
      <c r="B2928" s="32" t="s">
        <v>14</v>
      </c>
      <c r="C2928" s="32">
        <v>0</v>
      </c>
    </row>
    <row r="2929" spans="1:3">
      <c r="A2929" s="32">
        <v>79384</v>
      </c>
      <c r="B2929" s="32" t="s">
        <v>14</v>
      </c>
      <c r="C2929" s="32">
        <v>0</v>
      </c>
    </row>
    <row r="2930" spans="1:3">
      <c r="A2930" s="32">
        <v>57862</v>
      </c>
      <c r="B2930" s="32" t="s">
        <v>14</v>
      </c>
      <c r="C2930" s="32">
        <v>0</v>
      </c>
    </row>
    <row r="2931" spans="1:3">
      <c r="A2931" s="32">
        <v>71673</v>
      </c>
      <c r="B2931" s="32" t="s">
        <v>15</v>
      </c>
      <c r="C2931" s="32">
        <v>0</v>
      </c>
    </row>
    <row r="2932" spans="1:3">
      <c r="A2932" s="32">
        <v>65523</v>
      </c>
      <c r="B2932" s="32" t="s">
        <v>15</v>
      </c>
      <c r="C2932" s="32">
        <v>0</v>
      </c>
    </row>
    <row r="2933" spans="1:3">
      <c r="A2933" s="32">
        <v>29725</v>
      </c>
      <c r="B2933" s="32" t="s">
        <v>14</v>
      </c>
      <c r="C2933" s="32">
        <v>0</v>
      </c>
    </row>
    <row r="2934" spans="1:3">
      <c r="A2934" s="32">
        <v>168105</v>
      </c>
      <c r="B2934" s="32" t="s">
        <v>19</v>
      </c>
      <c r="C2934" s="32">
        <v>0</v>
      </c>
    </row>
    <row r="2935" spans="1:3">
      <c r="A2935" s="32">
        <v>72749</v>
      </c>
      <c r="B2935" s="32" t="s">
        <v>14</v>
      </c>
      <c r="C2935" s="32">
        <v>0</v>
      </c>
    </row>
    <row r="2936" spans="1:3">
      <c r="A2936" s="32">
        <v>99544</v>
      </c>
      <c r="B2936" s="32" t="s">
        <v>14</v>
      </c>
      <c r="C2936" s="32">
        <v>0</v>
      </c>
    </row>
    <row r="2937" spans="1:3">
      <c r="A2937" s="32">
        <v>92943</v>
      </c>
      <c r="B2937" s="32" t="s">
        <v>18</v>
      </c>
      <c r="C2937" s="32">
        <v>0</v>
      </c>
    </row>
    <row r="2938" spans="1:3">
      <c r="A2938" s="32">
        <v>91572</v>
      </c>
      <c r="B2938" s="32" t="s">
        <v>15</v>
      </c>
      <c r="C2938" s="32">
        <v>0</v>
      </c>
    </row>
    <row r="2939" spans="1:3">
      <c r="A2939" s="32">
        <v>69458</v>
      </c>
      <c r="B2939" s="32" t="s">
        <v>15</v>
      </c>
      <c r="C2939" s="32">
        <v>0</v>
      </c>
    </row>
    <row r="2940" spans="1:3">
      <c r="A2940" s="32">
        <v>37433</v>
      </c>
      <c r="B2940" s="32" t="s">
        <v>18</v>
      </c>
      <c r="C2940" s="32">
        <v>0</v>
      </c>
    </row>
    <row r="2941" spans="1:3">
      <c r="A2941" s="32">
        <v>137950</v>
      </c>
      <c r="B2941" s="32" t="s">
        <v>15</v>
      </c>
      <c r="C2941" s="32">
        <v>0</v>
      </c>
    </row>
    <row r="2942" spans="1:3">
      <c r="A2942" s="32">
        <v>92595</v>
      </c>
      <c r="B2942" s="32" t="s">
        <v>15</v>
      </c>
      <c r="C2942" s="32">
        <v>0</v>
      </c>
    </row>
    <row r="2943" spans="1:3">
      <c r="A2943" s="32">
        <v>82523</v>
      </c>
      <c r="B2943" s="32" t="s">
        <v>17</v>
      </c>
      <c r="C2943" s="32">
        <v>0</v>
      </c>
    </row>
    <row r="2944" spans="1:3">
      <c r="A2944" s="32">
        <v>101797</v>
      </c>
      <c r="B2944" s="32" t="s">
        <v>18</v>
      </c>
      <c r="C2944" s="32">
        <v>0</v>
      </c>
    </row>
    <row r="2945" spans="1:3">
      <c r="A2945" s="32">
        <v>116407</v>
      </c>
      <c r="B2945" s="32" t="s">
        <v>14</v>
      </c>
      <c r="C2945" s="32">
        <v>0</v>
      </c>
    </row>
    <row r="2946" spans="1:3">
      <c r="A2946" s="32">
        <v>109050</v>
      </c>
      <c r="B2946" s="32" t="s">
        <v>15</v>
      </c>
      <c r="C2946" s="32">
        <v>0</v>
      </c>
    </row>
    <row r="2947" spans="1:3">
      <c r="A2947" s="32">
        <v>95280</v>
      </c>
      <c r="B2947" s="32" t="s">
        <v>14</v>
      </c>
      <c r="C2947" s="32">
        <v>0</v>
      </c>
    </row>
    <row r="2948" spans="1:3">
      <c r="A2948" s="32">
        <v>87682</v>
      </c>
      <c r="B2948" s="32" t="s">
        <v>14</v>
      </c>
      <c r="C2948" s="32">
        <v>0</v>
      </c>
    </row>
    <row r="2949" spans="1:3">
      <c r="A2949" s="32">
        <v>94394</v>
      </c>
      <c r="B2949" s="32" t="s">
        <v>15</v>
      </c>
      <c r="C2949" s="32">
        <v>0</v>
      </c>
    </row>
    <row r="2950" spans="1:3">
      <c r="A2950" s="32">
        <v>135447</v>
      </c>
      <c r="B2950" s="32" t="s">
        <v>17</v>
      </c>
      <c r="C2950" s="32">
        <v>1</v>
      </c>
    </row>
    <row r="2951" spans="1:3">
      <c r="A2951" s="32">
        <v>73500</v>
      </c>
      <c r="B2951" s="32" t="s">
        <v>14</v>
      </c>
      <c r="C2951" s="32">
        <v>0</v>
      </c>
    </row>
    <row r="2952" spans="1:3">
      <c r="A2952" s="32">
        <v>114758</v>
      </c>
      <c r="B2952" s="32" t="s">
        <v>14</v>
      </c>
      <c r="C2952" s="32">
        <v>0</v>
      </c>
    </row>
    <row r="2953" spans="1:3">
      <c r="A2953" s="32">
        <v>88569</v>
      </c>
      <c r="B2953" s="32" t="s">
        <v>17</v>
      </c>
      <c r="C2953" s="32">
        <v>1</v>
      </c>
    </row>
    <row r="2954" spans="1:3">
      <c r="A2954" s="32">
        <v>129091</v>
      </c>
      <c r="B2954" s="32" t="s">
        <v>17</v>
      </c>
      <c r="C2954" s="32">
        <v>0</v>
      </c>
    </row>
    <row r="2955" spans="1:3">
      <c r="A2955" s="32">
        <v>44866</v>
      </c>
      <c r="B2955" s="32" t="s">
        <v>17</v>
      </c>
      <c r="C2955" s="32">
        <v>0</v>
      </c>
    </row>
    <row r="2956" spans="1:3">
      <c r="A2956" s="32">
        <v>131940</v>
      </c>
      <c r="B2956" s="32" t="s">
        <v>16</v>
      </c>
      <c r="C2956" s="32">
        <v>1</v>
      </c>
    </row>
    <row r="2957" spans="1:3">
      <c r="A2957" s="32">
        <v>206368</v>
      </c>
      <c r="B2957" s="32" t="s">
        <v>17</v>
      </c>
      <c r="C2957" s="32">
        <v>1</v>
      </c>
    </row>
    <row r="2958" spans="1:3">
      <c r="A2958" s="32">
        <v>113030</v>
      </c>
      <c r="B2958" s="32" t="s">
        <v>14</v>
      </c>
      <c r="C2958" s="32">
        <v>0</v>
      </c>
    </row>
    <row r="2959" spans="1:3">
      <c r="A2959" s="32">
        <v>117705</v>
      </c>
      <c r="B2959" s="32" t="s">
        <v>14</v>
      </c>
      <c r="C2959" s="32">
        <v>0</v>
      </c>
    </row>
    <row r="2960" spans="1:3">
      <c r="A2960" s="32">
        <v>104348</v>
      </c>
      <c r="B2960" s="32" t="s">
        <v>14</v>
      </c>
      <c r="C2960" s="32">
        <v>0</v>
      </c>
    </row>
    <row r="2961" spans="1:3">
      <c r="A2961" s="32">
        <v>131208</v>
      </c>
      <c r="B2961" s="32" t="s">
        <v>18</v>
      </c>
      <c r="C2961" s="32">
        <v>0</v>
      </c>
    </row>
    <row r="2962" spans="1:3">
      <c r="A2962" s="32">
        <v>46382</v>
      </c>
      <c r="B2962" s="32" t="s">
        <v>14</v>
      </c>
      <c r="C2962" s="32">
        <v>1</v>
      </c>
    </row>
    <row r="2963" spans="1:3">
      <c r="A2963" s="32">
        <v>61917</v>
      </c>
      <c r="B2963" s="32" t="s">
        <v>14</v>
      </c>
      <c r="C2963" s="32">
        <v>1</v>
      </c>
    </row>
    <row r="2964" spans="1:3">
      <c r="A2964" s="32">
        <v>63000</v>
      </c>
      <c r="B2964" s="32" t="s">
        <v>14</v>
      </c>
      <c r="C2964" s="32">
        <v>1</v>
      </c>
    </row>
    <row r="2965" spans="1:3">
      <c r="A2965" s="32">
        <v>165315</v>
      </c>
      <c r="B2965" s="32" t="s">
        <v>19</v>
      </c>
      <c r="C2965" s="32">
        <v>0</v>
      </c>
    </row>
    <row r="2966" spans="1:3">
      <c r="A2966" s="32">
        <v>88649</v>
      </c>
      <c r="B2966" s="32" t="s">
        <v>14</v>
      </c>
      <c r="C2966" s="32">
        <v>0</v>
      </c>
    </row>
    <row r="2967" spans="1:3">
      <c r="A2967" s="32">
        <v>102921</v>
      </c>
      <c r="B2967" s="32" t="s">
        <v>16</v>
      </c>
      <c r="C2967" s="32">
        <v>1</v>
      </c>
    </row>
    <row r="2968" spans="1:3">
      <c r="A2968" s="32">
        <v>101243</v>
      </c>
      <c r="B2968" s="32" t="s">
        <v>15</v>
      </c>
      <c r="C2968" s="32">
        <v>0</v>
      </c>
    </row>
    <row r="2969" spans="1:3">
      <c r="A2969" s="32">
        <v>89756</v>
      </c>
      <c r="B2969" s="32" t="s">
        <v>14</v>
      </c>
      <c r="C2969" s="32">
        <v>0</v>
      </c>
    </row>
    <row r="2970" spans="1:3">
      <c r="A2970" s="32">
        <v>134992</v>
      </c>
      <c r="B2970" s="32" t="s">
        <v>14</v>
      </c>
      <c r="C2970" s="32">
        <v>0</v>
      </c>
    </row>
    <row r="2971" spans="1:3">
      <c r="A2971" s="32">
        <v>161284</v>
      </c>
      <c r="B2971" s="32" t="s">
        <v>14</v>
      </c>
      <c r="C2971" s="32">
        <v>0</v>
      </c>
    </row>
    <row r="2972" spans="1:3">
      <c r="A2972" s="32">
        <v>85577</v>
      </c>
      <c r="B2972" s="32" t="s">
        <v>14</v>
      </c>
      <c r="C2972" s="32">
        <v>0</v>
      </c>
    </row>
    <row r="2973" spans="1:3">
      <c r="A2973" s="32">
        <v>69875</v>
      </c>
      <c r="B2973" s="32" t="s">
        <v>18</v>
      </c>
      <c r="C2973" s="32">
        <v>0</v>
      </c>
    </row>
    <row r="2974" spans="1:3">
      <c r="A2974" s="32">
        <v>65000</v>
      </c>
      <c r="B2974" s="32" t="s">
        <v>14</v>
      </c>
      <c r="C2974" s="32">
        <v>1</v>
      </c>
    </row>
    <row r="2975" spans="1:3">
      <c r="A2975" s="32">
        <v>88870</v>
      </c>
      <c r="B2975" s="32" t="s">
        <v>18</v>
      </c>
      <c r="C2975" s="32">
        <v>0</v>
      </c>
    </row>
    <row r="2976" spans="1:3">
      <c r="A2976" s="32">
        <v>83232</v>
      </c>
      <c r="B2976" s="32" t="s">
        <v>14</v>
      </c>
      <c r="C2976" s="32">
        <v>0</v>
      </c>
    </row>
    <row r="2977" spans="1:3">
      <c r="A2977" s="32">
        <v>76131</v>
      </c>
      <c r="B2977" s="32" t="s">
        <v>14</v>
      </c>
      <c r="C2977" s="32">
        <v>1</v>
      </c>
    </row>
    <row r="2978" spans="1:3">
      <c r="A2978" s="32">
        <v>102426</v>
      </c>
      <c r="B2978" s="32" t="s">
        <v>18</v>
      </c>
      <c r="C2978" s="32">
        <v>0</v>
      </c>
    </row>
    <row r="2979" spans="1:3">
      <c r="A2979" s="32">
        <v>78914</v>
      </c>
      <c r="B2979" s="32" t="s">
        <v>14</v>
      </c>
      <c r="C2979" s="32">
        <v>0</v>
      </c>
    </row>
    <row r="2980" spans="1:3">
      <c r="A2980" s="32">
        <v>114692</v>
      </c>
      <c r="B2980" s="32" t="s">
        <v>14</v>
      </c>
      <c r="C2980" s="32">
        <v>0</v>
      </c>
    </row>
    <row r="2981" spans="1:3">
      <c r="A2981" s="32">
        <v>42629</v>
      </c>
      <c r="B2981" s="32" t="s">
        <v>14</v>
      </c>
      <c r="C2981" s="32">
        <v>0</v>
      </c>
    </row>
    <row r="2982" spans="1:3">
      <c r="A2982" s="32">
        <v>98585</v>
      </c>
      <c r="B2982" s="32" t="s">
        <v>15</v>
      </c>
      <c r="C2982" s="32">
        <v>0</v>
      </c>
    </row>
    <row r="2983" spans="1:3">
      <c r="A2983" s="32">
        <v>78801</v>
      </c>
      <c r="B2983" s="32" t="s">
        <v>18</v>
      </c>
      <c r="C2983" s="32">
        <v>0</v>
      </c>
    </row>
    <row r="2984" spans="1:3">
      <c r="A2984" s="32">
        <v>92308</v>
      </c>
      <c r="B2984" s="32" t="s">
        <v>14</v>
      </c>
      <c r="C2984" s="32">
        <v>0</v>
      </c>
    </row>
    <row r="2985" spans="1:3">
      <c r="A2985" s="32">
        <v>79154</v>
      </c>
      <c r="B2985" s="32"/>
      <c r="C2985" s="32">
        <v>0</v>
      </c>
    </row>
    <row r="2986" spans="1:3">
      <c r="A2986" s="32">
        <v>51994</v>
      </c>
      <c r="B2986" s="32" t="s">
        <v>18</v>
      </c>
      <c r="C2986" s="32">
        <v>0</v>
      </c>
    </row>
    <row r="2987" spans="1:3">
      <c r="A2987" s="32">
        <v>94726</v>
      </c>
      <c r="B2987" s="32" t="s">
        <v>14</v>
      </c>
      <c r="C2987" s="32">
        <v>0</v>
      </c>
    </row>
    <row r="2988" spans="1:3">
      <c r="A2988" s="32">
        <v>128546</v>
      </c>
      <c r="B2988" s="32"/>
      <c r="C2988" s="32">
        <v>0</v>
      </c>
    </row>
    <row r="2989" spans="1:3">
      <c r="A2989" s="32">
        <v>124048</v>
      </c>
      <c r="B2989" s="32"/>
      <c r="C2989" s="32">
        <v>0</v>
      </c>
    </row>
    <row r="2990" spans="1:3">
      <c r="A2990" s="32">
        <v>74447</v>
      </c>
      <c r="B2990" s="32" t="s">
        <v>15</v>
      </c>
      <c r="C2990" s="32">
        <v>1</v>
      </c>
    </row>
    <row r="2991" spans="1:3">
      <c r="A2991" s="32">
        <v>164133</v>
      </c>
      <c r="B2991" s="32" t="s">
        <v>18</v>
      </c>
      <c r="C2991" s="32">
        <v>0</v>
      </c>
    </row>
    <row r="2992" spans="1:3">
      <c r="A2992" s="32">
        <v>89453</v>
      </c>
      <c r="B2992" s="32" t="s">
        <v>14</v>
      </c>
      <c r="C2992" s="32">
        <v>0</v>
      </c>
    </row>
    <row r="2993" spans="1:3">
      <c r="A2993" s="32">
        <v>88586</v>
      </c>
      <c r="B2993" s="32" t="s">
        <v>14</v>
      </c>
      <c r="C2993" s="32">
        <v>0</v>
      </c>
    </row>
    <row r="2994" spans="1:3">
      <c r="A2994" s="32">
        <v>94390</v>
      </c>
      <c r="B2994" s="32" t="s">
        <v>18</v>
      </c>
      <c r="C2994" s="32">
        <v>0</v>
      </c>
    </row>
    <row r="2995" spans="1:3">
      <c r="A2995" s="32">
        <v>76854</v>
      </c>
      <c r="B2995" s="32" t="s">
        <v>15</v>
      </c>
      <c r="C2995" s="32">
        <v>0</v>
      </c>
    </row>
    <row r="2996" spans="1:3">
      <c r="A2996" s="32">
        <v>72500</v>
      </c>
      <c r="B2996" s="32" t="s">
        <v>14</v>
      </c>
      <c r="C2996" s="32">
        <v>1</v>
      </c>
    </row>
    <row r="2997" spans="1:3">
      <c r="A2997" s="32">
        <v>109025</v>
      </c>
      <c r="B2997" s="32" t="s">
        <v>18</v>
      </c>
      <c r="C2997" s="32">
        <v>0</v>
      </c>
    </row>
    <row r="2998" spans="1:3">
      <c r="A2998" s="32">
        <v>91832</v>
      </c>
      <c r="B2998" s="32" t="s">
        <v>18</v>
      </c>
      <c r="C2998" s="32">
        <v>0</v>
      </c>
    </row>
    <row r="2999" spans="1:3">
      <c r="A2999" s="32">
        <v>51454</v>
      </c>
      <c r="B2999" s="32" t="s">
        <v>14</v>
      </c>
      <c r="C2999" s="32">
        <v>0</v>
      </c>
    </row>
    <row r="3000" spans="1:3">
      <c r="A3000" s="32">
        <v>115881</v>
      </c>
      <c r="B3000" s="32" t="s">
        <v>14</v>
      </c>
      <c r="C3000" s="32">
        <v>0</v>
      </c>
    </row>
    <row r="3001" spans="1:3">
      <c r="A3001" s="32">
        <v>76483</v>
      </c>
      <c r="B3001" s="32" t="s">
        <v>18</v>
      </c>
      <c r="C3001" s="32">
        <v>0</v>
      </c>
    </row>
    <row r="3002" spans="1:3">
      <c r="A3002" s="32">
        <v>89589</v>
      </c>
      <c r="B3002" s="32" t="s">
        <v>15</v>
      </c>
      <c r="C3002" s="32">
        <v>0</v>
      </c>
    </row>
    <row r="3003" spans="1:3">
      <c r="A3003" s="32">
        <v>86144</v>
      </c>
      <c r="B3003" s="32" t="s">
        <v>15</v>
      </c>
      <c r="C3003" s="32">
        <v>0</v>
      </c>
    </row>
    <row r="3004" spans="1:3">
      <c r="A3004" s="32">
        <v>105796</v>
      </c>
      <c r="B3004" s="32" t="s">
        <v>15</v>
      </c>
      <c r="C3004" s="32">
        <v>0</v>
      </c>
    </row>
    <row r="3005" spans="1:3">
      <c r="A3005" s="32">
        <v>122281</v>
      </c>
      <c r="B3005" s="32" t="s">
        <v>18</v>
      </c>
      <c r="C3005" s="32">
        <v>0</v>
      </c>
    </row>
    <row r="3006" spans="1:3">
      <c r="A3006" s="32">
        <v>85424</v>
      </c>
      <c r="B3006" s="32" t="s">
        <v>18</v>
      </c>
      <c r="C3006" s="32">
        <v>0</v>
      </c>
    </row>
    <row r="3007" spans="1:3">
      <c r="A3007" s="32">
        <v>116097</v>
      </c>
      <c r="B3007" s="32"/>
      <c r="C3007" s="32">
        <v>0</v>
      </c>
    </row>
    <row r="3008" spans="1:3">
      <c r="A3008" s="32">
        <v>133626</v>
      </c>
      <c r="B3008" s="32" t="s">
        <v>18</v>
      </c>
      <c r="C3008" s="32">
        <v>0</v>
      </c>
    </row>
    <row r="3009" spans="1:3">
      <c r="A3009" s="32">
        <v>100078</v>
      </c>
      <c r="B3009" s="32" t="s">
        <v>15</v>
      </c>
      <c r="C3009" s="32">
        <v>0</v>
      </c>
    </row>
    <row r="3010" spans="1:3">
      <c r="A3010" s="32">
        <v>72618</v>
      </c>
      <c r="B3010" s="32" t="s">
        <v>14</v>
      </c>
      <c r="C3010" s="32">
        <v>0</v>
      </c>
    </row>
    <row r="3011" spans="1:3">
      <c r="A3011" s="32">
        <v>112677</v>
      </c>
      <c r="B3011" s="32" t="s">
        <v>15</v>
      </c>
      <c r="C3011" s="32">
        <v>0</v>
      </c>
    </row>
    <row r="3012" spans="1:3">
      <c r="A3012" s="32">
        <v>59586</v>
      </c>
      <c r="B3012" s="32" t="s">
        <v>14</v>
      </c>
      <c r="C3012" s="32">
        <v>0</v>
      </c>
    </row>
    <row r="3013" spans="1:3">
      <c r="A3013" s="32">
        <v>63745</v>
      </c>
      <c r="B3013" s="32" t="s">
        <v>14</v>
      </c>
      <c r="C3013" s="32">
        <v>1</v>
      </c>
    </row>
    <row r="3014" spans="1:3">
      <c r="A3014" s="32">
        <v>65748</v>
      </c>
      <c r="B3014" s="32" t="s">
        <v>14</v>
      </c>
      <c r="C3014" s="32">
        <v>0</v>
      </c>
    </row>
    <row r="3015" spans="1:3">
      <c r="A3015" s="32">
        <v>88454</v>
      </c>
      <c r="B3015" s="32" t="s">
        <v>15</v>
      </c>
      <c r="C3015" s="32">
        <v>0</v>
      </c>
    </row>
    <row r="3016" spans="1:3">
      <c r="A3016" s="32"/>
      <c r="B3016" s="32" t="s">
        <v>15</v>
      </c>
      <c r="C3016" s="32">
        <v>1</v>
      </c>
    </row>
    <row r="3017" spans="1:3">
      <c r="A3017" s="32">
        <v>97348</v>
      </c>
      <c r="B3017" s="32" t="s">
        <v>15</v>
      </c>
      <c r="C3017" s="32">
        <v>0</v>
      </c>
    </row>
    <row r="3018" spans="1:3">
      <c r="A3018" s="32">
        <v>128101</v>
      </c>
      <c r="B3018" s="32" t="s">
        <v>17</v>
      </c>
      <c r="C3018" s="32">
        <v>0</v>
      </c>
    </row>
    <row r="3019" spans="1:3">
      <c r="A3019" s="32">
        <v>98658</v>
      </c>
      <c r="B3019" s="32" t="s">
        <v>14</v>
      </c>
      <c r="C3019" s="32">
        <v>0</v>
      </c>
    </row>
    <row r="3020" spans="1:3">
      <c r="A3020" s="32">
        <v>116000</v>
      </c>
      <c r="B3020" s="32" t="s">
        <v>17</v>
      </c>
      <c r="C3020" s="32">
        <v>1</v>
      </c>
    </row>
    <row r="3021" spans="1:3">
      <c r="A3021" s="32">
        <v>100796</v>
      </c>
      <c r="B3021" s="32" t="s">
        <v>18</v>
      </c>
      <c r="C3021" s="32">
        <v>0</v>
      </c>
    </row>
    <row r="3022" spans="1:3">
      <c r="A3022" s="32">
        <v>41677</v>
      </c>
      <c r="B3022" s="32" t="s">
        <v>18</v>
      </c>
      <c r="C3022" s="32">
        <v>0</v>
      </c>
    </row>
    <row r="3023" spans="1:3">
      <c r="A3023" s="32">
        <v>68872</v>
      </c>
      <c r="B3023" s="32" t="s">
        <v>14</v>
      </c>
      <c r="C3023" s="32">
        <v>1</v>
      </c>
    </row>
    <row r="3024" spans="1:3">
      <c r="A3024" s="32">
        <v>165267</v>
      </c>
      <c r="B3024" s="32" t="s">
        <v>17</v>
      </c>
      <c r="C3024" s="32">
        <v>1</v>
      </c>
    </row>
    <row r="3025" spans="1:3">
      <c r="A3025" s="32">
        <v>42894</v>
      </c>
      <c r="B3025" s="32" t="s">
        <v>14</v>
      </c>
      <c r="C3025" s="32">
        <v>0</v>
      </c>
    </row>
    <row r="3026" spans="1:3">
      <c r="A3026" s="32">
        <v>93500</v>
      </c>
      <c r="B3026" s="32" t="s">
        <v>18</v>
      </c>
      <c r="C3026" s="32">
        <v>0</v>
      </c>
    </row>
    <row r="3027" spans="1:3">
      <c r="A3027" s="32">
        <v>80000</v>
      </c>
      <c r="B3027" s="32" t="s">
        <v>14</v>
      </c>
      <c r="C3027" s="32">
        <v>0</v>
      </c>
    </row>
    <row r="3028" spans="1:3">
      <c r="A3028" s="32">
        <v>193000</v>
      </c>
      <c r="B3028" s="32" t="s">
        <v>18</v>
      </c>
      <c r="C3028" s="32">
        <v>0</v>
      </c>
    </row>
    <row r="3029" spans="1:3">
      <c r="A3029" s="32">
        <v>110000</v>
      </c>
      <c r="B3029" s="32" t="s">
        <v>17</v>
      </c>
      <c r="C3029" s="32">
        <v>0</v>
      </c>
    </row>
    <row r="3030" spans="1:3">
      <c r="A3030" s="32">
        <v>87000</v>
      </c>
      <c r="B3030" s="32" t="s">
        <v>14</v>
      </c>
      <c r="C3030" s="32">
        <v>1</v>
      </c>
    </row>
    <row r="3031" spans="1:3">
      <c r="A3031" s="32"/>
      <c r="B3031" s="32" t="s">
        <v>17</v>
      </c>
      <c r="C3031" s="32">
        <v>1</v>
      </c>
    </row>
    <row r="3032" spans="1:3">
      <c r="A3032" s="32">
        <v>109500</v>
      </c>
      <c r="B3032" s="32" t="s">
        <v>17</v>
      </c>
      <c r="C3032" s="32">
        <v>1</v>
      </c>
    </row>
    <row r="3033" spans="1:3">
      <c r="A3033" s="32">
        <v>167611</v>
      </c>
      <c r="B3033" s="32" t="s">
        <v>15</v>
      </c>
      <c r="C3033" s="32">
        <v>0</v>
      </c>
    </row>
    <row r="3034" spans="1:3">
      <c r="A3034" s="32">
        <v>138693</v>
      </c>
      <c r="B3034" s="32" t="s">
        <v>14</v>
      </c>
      <c r="C3034" s="32">
        <v>0</v>
      </c>
    </row>
    <row r="3035" spans="1:3">
      <c r="A3035" s="32">
        <v>158296</v>
      </c>
      <c r="B3035" s="32" t="s">
        <v>18</v>
      </c>
      <c r="C3035" s="32">
        <v>0</v>
      </c>
    </row>
    <row r="3036" spans="1:3">
      <c r="A3036" s="32">
        <v>46925</v>
      </c>
      <c r="B3036" s="32" t="s">
        <v>14</v>
      </c>
      <c r="C3036" s="32">
        <v>1</v>
      </c>
    </row>
    <row r="3037" spans="1:3">
      <c r="A3037" s="32">
        <v>64918</v>
      </c>
      <c r="B3037" s="32" t="s">
        <v>14</v>
      </c>
      <c r="C3037" s="32">
        <v>0</v>
      </c>
    </row>
    <row r="3038" spans="1:3">
      <c r="A3038" s="32">
        <v>73720</v>
      </c>
      <c r="B3038" s="32" t="s">
        <v>18</v>
      </c>
      <c r="C3038" s="32">
        <v>0</v>
      </c>
    </row>
    <row r="3039" spans="1:3">
      <c r="A3039" s="32">
        <v>164000</v>
      </c>
      <c r="B3039" s="32" t="s">
        <v>17</v>
      </c>
      <c r="C3039" s="32">
        <v>0</v>
      </c>
    </row>
    <row r="3040" spans="1:3">
      <c r="A3040" s="32">
        <v>98922</v>
      </c>
      <c r="B3040" s="32" t="s">
        <v>15</v>
      </c>
      <c r="C3040" s="32">
        <v>0</v>
      </c>
    </row>
    <row r="3041" spans="1:3">
      <c r="A3041" s="32">
        <v>144461</v>
      </c>
      <c r="B3041" s="32" t="s">
        <v>15</v>
      </c>
      <c r="C3041" s="32">
        <v>0</v>
      </c>
    </row>
    <row r="3042" spans="1:3">
      <c r="A3042" s="32">
        <v>66966</v>
      </c>
      <c r="B3042" s="32" t="s">
        <v>18</v>
      </c>
      <c r="C3042" s="32">
        <v>0</v>
      </c>
    </row>
    <row r="3043" spans="1:3">
      <c r="A3043" s="32">
        <v>118156</v>
      </c>
      <c r="B3043" s="32" t="s">
        <v>14</v>
      </c>
      <c r="C3043" s="32">
        <v>0</v>
      </c>
    </row>
    <row r="3044" spans="1:3">
      <c r="A3044" s="32">
        <v>29168</v>
      </c>
      <c r="B3044" s="32" t="s">
        <v>14</v>
      </c>
      <c r="C3044" s="32">
        <v>0</v>
      </c>
    </row>
    <row r="3045" spans="1:3">
      <c r="A3045" s="32">
        <v>76145</v>
      </c>
      <c r="B3045" s="32" t="s">
        <v>17</v>
      </c>
      <c r="C3045" s="32">
        <v>0</v>
      </c>
    </row>
    <row r="3046" spans="1:3">
      <c r="A3046" s="32">
        <v>53040</v>
      </c>
      <c r="B3046" s="32" t="s">
        <v>14</v>
      </c>
      <c r="C3046" s="32">
        <v>0</v>
      </c>
    </row>
    <row r="3047" spans="1:3">
      <c r="A3047" s="32">
        <v>96887</v>
      </c>
      <c r="B3047" s="32" t="s">
        <v>14</v>
      </c>
      <c r="C3047" s="32">
        <v>0</v>
      </c>
    </row>
    <row r="3048" spans="1:3">
      <c r="A3048" s="32">
        <v>123638</v>
      </c>
      <c r="B3048" s="32"/>
      <c r="C3048" s="32">
        <v>0</v>
      </c>
    </row>
    <row r="3049" spans="1:3">
      <c r="A3049" s="32">
        <v>123546</v>
      </c>
      <c r="B3049" s="32" t="s">
        <v>15</v>
      </c>
      <c r="C3049" s="32">
        <v>0</v>
      </c>
    </row>
    <row r="3050" spans="1:3">
      <c r="A3050" s="32">
        <v>106691</v>
      </c>
      <c r="B3050" s="32" t="s">
        <v>18</v>
      </c>
      <c r="C3050" s="32">
        <v>0</v>
      </c>
    </row>
    <row r="3051" spans="1:3">
      <c r="A3051" s="32">
        <v>94944</v>
      </c>
      <c r="B3051" s="32" t="s">
        <v>18</v>
      </c>
      <c r="C3051" s="32">
        <v>0</v>
      </c>
    </row>
    <row r="3052" spans="1:3">
      <c r="A3052" s="32">
        <v>164103</v>
      </c>
      <c r="B3052" s="32" t="s">
        <v>14</v>
      </c>
      <c r="C3052" s="32">
        <v>0</v>
      </c>
    </row>
    <row r="3053" spans="1:3">
      <c r="A3053" s="32">
        <v>119493</v>
      </c>
      <c r="B3053" s="32" t="s">
        <v>15</v>
      </c>
      <c r="C3053" s="32">
        <v>0</v>
      </c>
    </row>
    <row r="3054" spans="1:3">
      <c r="A3054" s="32">
        <v>81552</v>
      </c>
      <c r="B3054" s="32" t="s">
        <v>14</v>
      </c>
      <c r="C3054" s="32">
        <v>0</v>
      </c>
    </row>
    <row r="3055" spans="1:3">
      <c r="A3055" s="32">
        <v>68563</v>
      </c>
      <c r="B3055" s="32" t="s">
        <v>15</v>
      </c>
      <c r="C3055" s="32">
        <v>0</v>
      </c>
    </row>
    <row r="3056" spans="1:3">
      <c r="A3056" s="32">
        <v>100221</v>
      </c>
      <c r="B3056" s="32" t="s">
        <v>17</v>
      </c>
      <c r="C3056" s="32">
        <v>0</v>
      </c>
    </row>
    <row r="3057" spans="1:3">
      <c r="A3057" s="32"/>
      <c r="B3057" s="32" t="s">
        <v>14</v>
      </c>
      <c r="C3057" s="32">
        <v>1</v>
      </c>
    </row>
    <row r="3058" spans="1:3">
      <c r="A3058" s="32">
        <v>50732</v>
      </c>
      <c r="B3058" s="32" t="s">
        <v>15</v>
      </c>
      <c r="C3058" s="32">
        <v>0</v>
      </c>
    </row>
    <row r="3059" spans="1:3">
      <c r="A3059" s="32">
        <v>56631</v>
      </c>
      <c r="B3059" s="32" t="s">
        <v>15</v>
      </c>
      <c r="C3059" s="32">
        <v>0</v>
      </c>
    </row>
    <row r="3060" spans="1:3">
      <c r="A3060" s="32">
        <v>84627</v>
      </c>
      <c r="B3060" s="32" t="s">
        <v>15</v>
      </c>
      <c r="C3060" s="32">
        <v>0</v>
      </c>
    </row>
    <row r="3061" spans="1:3">
      <c r="A3061" s="32">
        <v>95471</v>
      </c>
      <c r="B3061" s="32" t="s">
        <v>14</v>
      </c>
      <c r="C3061" s="32">
        <v>0</v>
      </c>
    </row>
    <row r="3062" spans="1:3">
      <c r="A3062" s="32">
        <v>44165</v>
      </c>
      <c r="B3062" s="32" t="s">
        <v>18</v>
      </c>
      <c r="C3062" s="32">
        <v>0</v>
      </c>
    </row>
    <row r="3063" spans="1:3">
      <c r="A3063" s="32">
        <v>43880</v>
      </c>
      <c r="B3063" s="32" t="s">
        <v>14</v>
      </c>
      <c r="C3063" s="32">
        <v>0</v>
      </c>
    </row>
    <row r="3064" spans="1:3">
      <c r="A3064" s="32">
        <v>100411</v>
      </c>
      <c r="B3064" s="32" t="s">
        <v>15</v>
      </c>
      <c r="C3064" s="32">
        <v>0</v>
      </c>
    </row>
    <row r="3065" spans="1:3">
      <c r="A3065" s="32">
        <v>104437</v>
      </c>
      <c r="B3065" s="32" t="s">
        <v>18</v>
      </c>
      <c r="C3065" s="32">
        <v>0</v>
      </c>
    </row>
    <row r="3066" spans="1:3">
      <c r="A3066" s="32">
        <v>91790</v>
      </c>
      <c r="B3066" s="32" t="s">
        <v>14</v>
      </c>
      <c r="C3066" s="32">
        <v>0</v>
      </c>
    </row>
    <row r="3067" spans="1:3">
      <c r="A3067" s="32">
        <v>107919</v>
      </c>
      <c r="B3067" s="32" t="s">
        <v>18</v>
      </c>
      <c r="C3067" s="32">
        <v>0</v>
      </c>
    </row>
    <row r="3068" spans="1:3">
      <c r="A3068" s="32">
        <v>95498</v>
      </c>
      <c r="B3068" s="32" t="s">
        <v>15</v>
      </c>
      <c r="C3068" s="32">
        <v>0</v>
      </c>
    </row>
    <row r="3069" spans="1:3">
      <c r="A3069" s="32">
        <v>29387</v>
      </c>
      <c r="B3069" s="32" t="s">
        <v>14</v>
      </c>
      <c r="C3069" s="32">
        <v>0</v>
      </c>
    </row>
    <row r="3070" spans="1:3">
      <c r="A3070" s="32">
        <v>137417</v>
      </c>
      <c r="B3070" s="32" t="s">
        <v>18</v>
      </c>
      <c r="C3070" s="32">
        <v>0</v>
      </c>
    </row>
    <row r="3071" spans="1:3">
      <c r="A3071" s="32">
        <v>130341</v>
      </c>
      <c r="B3071" s="32" t="s">
        <v>18</v>
      </c>
      <c r="C3071" s="32">
        <v>0</v>
      </c>
    </row>
    <row r="3072" spans="1:3">
      <c r="A3072" s="32">
        <v>60478</v>
      </c>
      <c r="B3072" s="32" t="s">
        <v>14</v>
      </c>
      <c r="C3072" s="32">
        <v>0</v>
      </c>
    </row>
    <row r="3073" spans="1:3">
      <c r="A3073" s="32">
        <v>61446</v>
      </c>
      <c r="B3073" s="32"/>
      <c r="C3073" s="32">
        <v>0</v>
      </c>
    </row>
    <row r="3074" spans="1:3">
      <c r="A3074" s="32">
        <v>112463</v>
      </c>
      <c r="B3074" s="32" t="s">
        <v>15</v>
      </c>
      <c r="C3074" s="32">
        <v>0</v>
      </c>
    </row>
    <row r="3075" spans="1:3">
      <c r="A3075" s="32">
        <v>76704</v>
      </c>
      <c r="B3075" s="32" t="s">
        <v>14</v>
      </c>
      <c r="C3075" s="32">
        <v>0</v>
      </c>
    </row>
    <row r="3076" spans="1:3">
      <c r="A3076" s="32">
        <v>92706</v>
      </c>
      <c r="B3076" s="32" t="s">
        <v>14</v>
      </c>
      <c r="C3076" s="32">
        <v>0</v>
      </c>
    </row>
    <row r="3077" spans="1:3">
      <c r="A3077" s="32">
        <v>83146</v>
      </c>
      <c r="B3077" s="32" t="s">
        <v>14</v>
      </c>
      <c r="C3077" s="32">
        <v>0</v>
      </c>
    </row>
    <row r="3078" spans="1:3">
      <c r="A3078" s="32">
        <v>103540</v>
      </c>
      <c r="B3078" s="32" t="s">
        <v>14</v>
      </c>
      <c r="C3078" s="32">
        <v>1</v>
      </c>
    </row>
    <row r="3079" spans="1:3">
      <c r="A3079" s="32">
        <v>96535</v>
      </c>
      <c r="B3079" s="32" t="s">
        <v>15</v>
      </c>
      <c r="C3079" s="32">
        <v>0</v>
      </c>
    </row>
    <row r="3080" spans="1:3">
      <c r="A3080" s="32">
        <v>56374</v>
      </c>
      <c r="B3080" s="32" t="s">
        <v>15</v>
      </c>
      <c r="C3080" s="32">
        <v>0</v>
      </c>
    </row>
    <row r="3081" spans="1:3">
      <c r="A3081" s="32">
        <v>45209</v>
      </c>
      <c r="B3081" s="32" t="s">
        <v>18</v>
      </c>
      <c r="C3081" s="32">
        <v>0</v>
      </c>
    </row>
    <row r="3082" spans="1:3">
      <c r="A3082" s="32">
        <v>56465</v>
      </c>
      <c r="B3082" s="32" t="s">
        <v>18</v>
      </c>
      <c r="C3082" s="32">
        <v>0</v>
      </c>
    </row>
    <row r="3083" spans="1:3">
      <c r="A3083" s="32">
        <v>85685</v>
      </c>
      <c r="B3083" s="32" t="s">
        <v>18</v>
      </c>
      <c r="C3083" s="32">
        <v>0</v>
      </c>
    </row>
    <row r="3084" spans="1:3">
      <c r="A3084" s="32">
        <v>93277</v>
      </c>
      <c r="B3084" s="32" t="s">
        <v>14</v>
      </c>
      <c r="C3084" s="32">
        <v>0</v>
      </c>
    </row>
    <row r="3085" spans="1:3">
      <c r="A3085" s="32">
        <v>136568</v>
      </c>
      <c r="B3085" s="32" t="s">
        <v>14</v>
      </c>
      <c r="C3085" s="32">
        <v>0</v>
      </c>
    </row>
    <row r="3086" spans="1:3">
      <c r="A3086" s="32">
        <v>83695</v>
      </c>
      <c r="B3086" s="32" t="s">
        <v>14</v>
      </c>
      <c r="C3086" s="32">
        <v>0</v>
      </c>
    </row>
    <row r="3087" spans="1:3">
      <c r="A3087" s="32">
        <v>90429</v>
      </c>
      <c r="B3087" s="32" t="s">
        <v>14</v>
      </c>
      <c r="C3087" s="32">
        <v>0</v>
      </c>
    </row>
    <row r="3088" spans="1:3">
      <c r="A3088" s="32">
        <v>65000</v>
      </c>
      <c r="B3088" s="32" t="s">
        <v>16</v>
      </c>
      <c r="C3088" s="32">
        <v>1</v>
      </c>
    </row>
    <row r="3089" spans="1:3">
      <c r="A3089" s="32">
        <v>88231</v>
      </c>
      <c r="B3089" s="32" t="s">
        <v>18</v>
      </c>
      <c r="C3089" s="32">
        <v>1</v>
      </c>
    </row>
    <row r="3090" spans="1:3">
      <c r="A3090" s="32">
        <v>90008</v>
      </c>
      <c r="B3090" s="32" t="s">
        <v>18</v>
      </c>
      <c r="C3090" s="32">
        <v>0</v>
      </c>
    </row>
    <row r="3091" spans="1:3">
      <c r="A3091" s="32"/>
      <c r="B3091" s="32" t="s">
        <v>15</v>
      </c>
      <c r="C3091" s="32">
        <v>1</v>
      </c>
    </row>
    <row r="3092" spans="1:3">
      <c r="A3092" s="32">
        <v>140222</v>
      </c>
      <c r="B3092" s="32" t="s">
        <v>14</v>
      </c>
      <c r="C3092" s="32">
        <v>0</v>
      </c>
    </row>
    <row r="3093" spans="1:3">
      <c r="A3093" s="32">
        <v>41879</v>
      </c>
      <c r="B3093" s="32" t="s">
        <v>17</v>
      </c>
      <c r="C3093" s="32">
        <v>0</v>
      </c>
    </row>
    <row r="3094" spans="1:3">
      <c r="A3094" s="32">
        <v>95747</v>
      </c>
      <c r="B3094" s="32" t="s">
        <v>14</v>
      </c>
      <c r="C3094" s="32">
        <v>0</v>
      </c>
    </row>
    <row r="3095" spans="1:3">
      <c r="A3095" s="32">
        <v>27781</v>
      </c>
      <c r="B3095" s="32" t="s">
        <v>14</v>
      </c>
      <c r="C3095" s="32">
        <v>1</v>
      </c>
    </row>
    <row r="3096" spans="1:3">
      <c r="A3096" s="32">
        <v>146222</v>
      </c>
      <c r="B3096" s="32" t="s">
        <v>17</v>
      </c>
      <c r="C3096" s="32">
        <v>1</v>
      </c>
    </row>
    <row r="3097" spans="1:3">
      <c r="A3097" s="32">
        <v>89729</v>
      </c>
      <c r="B3097" s="32" t="s">
        <v>14</v>
      </c>
      <c r="C3097" s="32">
        <v>0</v>
      </c>
    </row>
    <row r="3098" spans="1:3">
      <c r="A3098" s="32">
        <v>100366</v>
      </c>
      <c r="B3098" s="32" t="s">
        <v>18</v>
      </c>
      <c r="C3098" s="32">
        <v>0</v>
      </c>
    </row>
    <row r="3099" spans="1:3">
      <c r="A3099" s="32">
        <v>155500</v>
      </c>
      <c r="B3099" s="32" t="s">
        <v>14</v>
      </c>
      <c r="C3099" s="32">
        <v>1</v>
      </c>
    </row>
    <row r="3100" spans="1:3">
      <c r="A3100" s="32">
        <v>71711</v>
      </c>
      <c r="B3100" s="32" t="s">
        <v>14</v>
      </c>
      <c r="C3100" s="32">
        <v>1</v>
      </c>
    </row>
    <row r="3101" spans="1:3">
      <c r="A3101" s="32">
        <v>103067</v>
      </c>
      <c r="B3101" s="32" t="s">
        <v>14</v>
      </c>
      <c r="C3101" s="32">
        <v>0</v>
      </c>
    </row>
    <row r="3102" spans="1:3">
      <c r="A3102" s="32">
        <v>111319</v>
      </c>
      <c r="B3102" s="32" t="s">
        <v>15</v>
      </c>
      <c r="C3102" s="32">
        <v>0</v>
      </c>
    </row>
    <row r="3103" spans="1:3">
      <c r="A3103" s="32">
        <v>67166</v>
      </c>
      <c r="B3103" s="32" t="s">
        <v>14</v>
      </c>
      <c r="C3103" s="32">
        <v>0</v>
      </c>
    </row>
    <row r="3104" spans="1:3">
      <c r="A3104" s="32">
        <v>93772</v>
      </c>
      <c r="B3104" s="32" t="s">
        <v>18</v>
      </c>
      <c r="C3104" s="32">
        <v>0</v>
      </c>
    </row>
    <row r="3105" spans="1:3">
      <c r="A3105" s="32">
        <v>82942</v>
      </c>
      <c r="B3105" s="32" t="s">
        <v>14</v>
      </c>
      <c r="C3105" s="32">
        <v>0</v>
      </c>
    </row>
    <row r="3106" spans="1:3">
      <c r="A3106" s="32">
        <v>60943</v>
      </c>
      <c r="B3106" s="32" t="s">
        <v>14</v>
      </c>
      <c r="C3106" s="32">
        <v>0</v>
      </c>
    </row>
    <row r="3107" spans="1:3">
      <c r="A3107" s="32">
        <v>183810</v>
      </c>
      <c r="B3107" s="32" t="s">
        <v>17</v>
      </c>
      <c r="C3107" s="32">
        <v>0</v>
      </c>
    </row>
    <row r="3108" spans="1:3">
      <c r="A3108" s="32">
        <v>119053</v>
      </c>
      <c r="B3108" s="32" t="s">
        <v>15</v>
      </c>
      <c r="C3108" s="32">
        <v>0</v>
      </c>
    </row>
    <row r="3109" spans="1:3">
      <c r="A3109" s="32">
        <v>130809</v>
      </c>
      <c r="B3109" s="32"/>
      <c r="C3109" s="32">
        <v>0</v>
      </c>
    </row>
    <row r="3110" spans="1:3">
      <c r="A3110" s="32">
        <v>166859</v>
      </c>
      <c r="B3110" s="32" t="s">
        <v>15</v>
      </c>
      <c r="C3110" s="32">
        <v>0</v>
      </c>
    </row>
    <row r="3111" spans="1:3">
      <c r="A3111" s="32">
        <v>51549</v>
      </c>
      <c r="B3111" s="32" t="s">
        <v>15</v>
      </c>
      <c r="C3111" s="32">
        <v>0</v>
      </c>
    </row>
    <row r="3112" spans="1:3">
      <c r="A3112" s="32">
        <v>56961</v>
      </c>
      <c r="B3112" s="32" t="s">
        <v>14</v>
      </c>
      <c r="C3112" s="32">
        <v>0</v>
      </c>
    </row>
    <row r="3113" spans="1:3">
      <c r="A3113" s="32">
        <v>96677</v>
      </c>
      <c r="B3113" s="32" t="s">
        <v>14</v>
      </c>
      <c r="C3113" s="32">
        <v>0</v>
      </c>
    </row>
    <row r="3114" spans="1:3">
      <c r="A3114" s="32">
        <v>62342</v>
      </c>
      <c r="B3114" s="32" t="s">
        <v>14</v>
      </c>
      <c r="C3114" s="32">
        <v>0</v>
      </c>
    </row>
    <row r="3115" spans="1:3">
      <c r="A3115" s="32">
        <v>75125</v>
      </c>
      <c r="B3115" s="32" t="s">
        <v>14</v>
      </c>
      <c r="C3115" s="32">
        <v>0</v>
      </c>
    </row>
    <row r="3116" spans="1:3">
      <c r="A3116" s="32">
        <v>85000</v>
      </c>
      <c r="B3116" s="32" t="s">
        <v>14</v>
      </c>
      <c r="C3116" s="32">
        <v>1</v>
      </c>
    </row>
    <row r="3117" spans="1:3">
      <c r="A3117" s="32">
        <v>101683</v>
      </c>
      <c r="B3117" s="32" t="s">
        <v>16</v>
      </c>
      <c r="C3117" s="32">
        <v>1</v>
      </c>
    </row>
    <row r="3118" spans="1:3">
      <c r="A3118" s="32">
        <v>90973</v>
      </c>
      <c r="B3118" s="32" t="s">
        <v>15</v>
      </c>
      <c r="C3118" s="32">
        <v>0</v>
      </c>
    </row>
    <row r="3119" spans="1:3">
      <c r="A3119" s="32">
        <v>88264</v>
      </c>
      <c r="B3119" s="32" t="s">
        <v>15</v>
      </c>
      <c r="C3119" s="32">
        <v>0</v>
      </c>
    </row>
    <row r="3120" spans="1:3">
      <c r="A3120" s="32">
        <v>96985</v>
      </c>
      <c r="B3120" s="32" t="s">
        <v>18</v>
      </c>
      <c r="C3120" s="32">
        <v>0</v>
      </c>
    </row>
    <row r="3121" spans="1:3">
      <c r="A3121" s="32">
        <v>209364</v>
      </c>
      <c r="B3121" s="32" t="s">
        <v>14</v>
      </c>
      <c r="C3121" s="32">
        <v>0</v>
      </c>
    </row>
    <row r="3122" spans="1:3">
      <c r="A3122" s="32">
        <v>89720</v>
      </c>
      <c r="B3122" s="32" t="s">
        <v>15</v>
      </c>
      <c r="C3122" s="32">
        <v>0</v>
      </c>
    </row>
    <row r="3123" spans="1:3">
      <c r="A3123" s="32">
        <v>115365</v>
      </c>
      <c r="B3123" s="32" t="s">
        <v>14</v>
      </c>
      <c r="C3123" s="32">
        <v>0</v>
      </c>
    </row>
    <row r="3124" spans="1:3">
      <c r="A3124" s="32">
        <v>80639</v>
      </c>
      <c r="B3124" s="32" t="s">
        <v>17</v>
      </c>
      <c r="C3124" s="32">
        <v>0</v>
      </c>
    </row>
    <row r="3125" spans="1:3">
      <c r="A3125" s="32">
        <v>91671</v>
      </c>
      <c r="B3125" s="32" t="s">
        <v>18</v>
      </c>
      <c r="C3125" s="32">
        <v>0</v>
      </c>
    </row>
    <row r="3126" spans="1:3">
      <c r="A3126" s="32">
        <v>121450</v>
      </c>
      <c r="B3126" s="32"/>
      <c r="C3126" s="32">
        <v>0</v>
      </c>
    </row>
    <row r="3127" spans="1:3">
      <c r="A3127" s="32">
        <v>137328</v>
      </c>
      <c r="B3127" s="32" t="s">
        <v>14</v>
      </c>
      <c r="C3127" s="32">
        <v>0</v>
      </c>
    </row>
    <row r="3128" spans="1:3">
      <c r="A3128" s="32">
        <v>117650</v>
      </c>
      <c r="B3128" s="32" t="s">
        <v>14</v>
      </c>
      <c r="C3128" s="32">
        <v>0</v>
      </c>
    </row>
    <row r="3129" spans="1:3">
      <c r="A3129" s="32">
        <v>107086</v>
      </c>
      <c r="B3129" s="32" t="s">
        <v>18</v>
      </c>
      <c r="C3129" s="32">
        <v>0</v>
      </c>
    </row>
    <row r="3130" spans="1:3">
      <c r="A3130" s="32">
        <v>161009</v>
      </c>
      <c r="B3130" s="32" t="s">
        <v>15</v>
      </c>
      <c r="C3130" s="32">
        <v>0</v>
      </c>
    </row>
    <row r="3131" spans="1:3">
      <c r="A3131" s="32">
        <v>171952</v>
      </c>
      <c r="B3131" s="32" t="s">
        <v>17</v>
      </c>
      <c r="C3131" s="32">
        <v>0</v>
      </c>
    </row>
    <row r="3132" spans="1:3">
      <c r="A3132" s="32"/>
      <c r="B3132" s="32"/>
      <c r="C3132" s="32">
        <v>1</v>
      </c>
    </row>
    <row r="3133" spans="1:3">
      <c r="A3133" s="32">
        <v>100993</v>
      </c>
      <c r="B3133" s="32" t="s">
        <v>18</v>
      </c>
      <c r="C3133" s="32">
        <v>0</v>
      </c>
    </row>
    <row r="3134" spans="1:3">
      <c r="A3134" s="32">
        <v>75000</v>
      </c>
      <c r="B3134" s="32" t="s">
        <v>17</v>
      </c>
      <c r="C3134" s="32">
        <v>1</v>
      </c>
    </row>
    <row r="3135" spans="1:3">
      <c r="A3135" s="32">
        <v>67688</v>
      </c>
      <c r="B3135" s="32" t="s">
        <v>15</v>
      </c>
      <c r="C3135" s="32">
        <v>0</v>
      </c>
    </row>
    <row r="3136" spans="1:3">
      <c r="A3136" s="32">
        <v>95886</v>
      </c>
      <c r="B3136" s="32" t="s">
        <v>18</v>
      </c>
      <c r="C3136" s="32">
        <v>0</v>
      </c>
    </row>
    <row r="3137" spans="1:3">
      <c r="A3137" s="32">
        <v>164869</v>
      </c>
      <c r="B3137" s="32" t="s">
        <v>14</v>
      </c>
      <c r="C3137" s="32">
        <v>0</v>
      </c>
    </row>
    <row r="3138" spans="1:3">
      <c r="A3138" s="32">
        <v>159770</v>
      </c>
      <c r="B3138" s="32" t="s">
        <v>17</v>
      </c>
      <c r="C3138" s="32">
        <v>0</v>
      </c>
    </row>
    <row r="3139" spans="1:3">
      <c r="A3139" s="32">
        <v>60289</v>
      </c>
      <c r="B3139" s="32" t="s">
        <v>18</v>
      </c>
      <c r="C3139" s="32">
        <v>0</v>
      </c>
    </row>
    <row r="3140" spans="1:3">
      <c r="A3140" s="32">
        <v>158661</v>
      </c>
      <c r="B3140" s="32" t="s">
        <v>17</v>
      </c>
      <c r="C3140" s="32">
        <v>0</v>
      </c>
    </row>
    <row r="3141" spans="1:3">
      <c r="A3141" s="32">
        <v>133564</v>
      </c>
      <c r="B3141" s="32" t="s">
        <v>18</v>
      </c>
      <c r="C3141" s="32">
        <v>0</v>
      </c>
    </row>
    <row r="3142" spans="1:3">
      <c r="A3142" s="32">
        <v>75360</v>
      </c>
      <c r="B3142" s="32"/>
      <c r="C3142" s="32">
        <v>0</v>
      </c>
    </row>
    <row r="3143" spans="1:3">
      <c r="A3143" s="32">
        <v>166437</v>
      </c>
      <c r="B3143" s="32" t="s">
        <v>19</v>
      </c>
      <c r="C3143" s="32">
        <v>0</v>
      </c>
    </row>
    <row r="3144" spans="1:3">
      <c r="A3144" s="32">
        <v>81598</v>
      </c>
      <c r="B3144" s="32" t="s">
        <v>15</v>
      </c>
      <c r="C3144" s="32">
        <v>0</v>
      </c>
    </row>
    <row r="3145" spans="1:3">
      <c r="A3145" s="32">
        <v>158780</v>
      </c>
      <c r="B3145" s="32" t="s">
        <v>17</v>
      </c>
      <c r="C3145" s="32">
        <v>0</v>
      </c>
    </row>
    <row r="3146" spans="1:3">
      <c r="A3146" s="32">
        <v>64516</v>
      </c>
      <c r="B3146" s="32" t="s">
        <v>14</v>
      </c>
      <c r="C3146" s="32">
        <v>0</v>
      </c>
    </row>
    <row r="3147" spans="1:3">
      <c r="A3147" s="32">
        <v>60065</v>
      </c>
      <c r="B3147" s="32" t="s">
        <v>16</v>
      </c>
      <c r="C3147" s="32">
        <v>0</v>
      </c>
    </row>
    <row r="3148" spans="1:3">
      <c r="A3148" s="32">
        <v>60979</v>
      </c>
      <c r="B3148" s="32" t="s">
        <v>18</v>
      </c>
      <c r="C3148" s="32">
        <v>0</v>
      </c>
    </row>
    <row r="3149" spans="1:3">
      <c r="A3149" s="32">
        <v>92816</v>
      </c>
      <c r="B3149" s="32" t="s">
        <v>18</v>
      </c>
      <c r="C3149" s="32">
        <v>0</v>
      </c>
    </row>
    <row r="3150" spans="1:3">
      <c r="A3150" s="32">
        <v>93091</v>
      </c>
      <c r="B3150" s="32" t="s">
        <v>18</v>
      </c>
      <c r="C3150" s="32">
        <v>0</v>
      </c>
    </row>
    <row r="3151" spans="1:3">
      <c r="A3151" s="32">
        <v>96889</v>
      </c>
      <c r="B3151" s="32" t="s">
        <v>17</v>
      </c>
      <c r="C3151" s="32">
        <v>0</v>
      </c>
    </row>
    <row r="3152" spans="1:3">
      <c r="A3152" s="32">
        <v>85015</v>
      </c>
      <c r="B3152" s="32" t="s">
        <v>18</v>
      </c>
      <c r="C3152" s="32">
        <v>0</v>
      </c>
    </row>
    <row r="3153" spans="1:3">
      <c r="A3153" s="32">
        <v>82000</v>
      </c>
      <c r="B3153" s="32"/>
      <c r="C3153" s="32">
        <v>1</v>
      </c>
    </row>
    <row r="3154" spans="1:3">
      <c r="A3154" s="32">
        <v>54375</v>
      </c>
      <c r="B3154" s="32" t="s">
        <v>14</v>
      </c>
      <c r="C3154" s="32">
        <v>1</v>
      </c>
    </row>
    <row r="3155" spans="1:3">
      <c r="A3155" s="32">
        <v>74000</v>
      </c>
      <c r="B3155" s="32" t="s">
        <v>14</v>
      </c>
      <c r="C3155" s="32">
        <v>0</v>
      </c>
    </row>
    <row r="3156" spans="1:3">
      <c r="A3156" s="32">
        <v>85000</v>
      </c>
      <c r="B3156" s="32" t="s">
        <v>18</v>
      </c>
      <c r="C3156" s="32">
        <v>0</v>
      </c>
    </row>
    <row r="3157" spans="1:3">
      <c r="A3157" s="32">
        <v>112720</v>
      </c>
      <c r="B3157" s="32" t="s">
        <v>18</v>
      </c>
      <c r="C3157" s="32">
        <v>0</v>
      </c>
    </row>
    <row r="3158" spans="1:3">
      <c r="A3158" s="32">
        <v>119600</v>
      </c>
      <c r="B3158" s="32" t="s">
        <v>18</v>
      </c>
      <c r="C3158" s="32">
        <v>0</v>
      </c>
    </row>
    <row r="3159" spans="1:3">
      <c r="A3159" s="32">
        <v>85000</v>
      </c>
      <c r="B3159" s="32" t="s">
        <v>14</v>
      </c>
      <c r="C3159" s="32">
        <v>0</v>
      </c>
    </row>
    <row r="3160" spans="1:3">
      <c r="A3160" s="32">
        <v>191146</v>
      </c>
      <c r="B3160" s="32" t="s">
        <v>14</v>
      </c>
      <c r="C3160" s="32">
        <v>0</v>
      </c>
    </row>
    <row r="3161" spans="1:3">
      <c r="A3161" s="32">
        <v>88683</v>
      </c>
      <c r="B3161" s="32" t="s">
        <v>15</v>
      </c>
      <c r="C3161" s="32">
        <v>0</v>
      </c>
    </row>
    <row r="3162" spans="1:3">
      <c r="A3162" s="32">
        <v>112375</v>
      </c>
      <c r="B3162" s="32" t="s">
        <v>15</v>
      </c>
      <c r="C3162" s="32">
        <v>1</v>
      </c>
    </row>
    <row r="3163" spans="1:3">
      <c r="A3163" s="32">
        <v>110000</v>
      </c>
      <c r="B3163" s="32" t="s">
        <v>14</v>
      </c>
      <c r="C3163" s="32">
        <v>1</v>
      </c>
    </row>
    <row r="3164" spans="1:3">
      <c r="A3164" s="32">
        <v>78000</v>
      </c>
      <c r="B3164" s="32" t="s">
        <v>14</v>
      </c>
      <c r="C3164" s="32">
        <v>1</v>
      </c>
    </row>
    <row r="3165" spans="1:3">
      <c r="A3165" s="32">
        <v>127000</v>
      </c>
      <c r="B3165" s="32" t="s">
        <v>17</v>
      </c>
      <c r="C3165" s="32">
        <v>1</v>
      </c>
    </row>
    <row r="3166" spans="1:3">
      <c r="A3166" s="32">
        <v>81180</v>
      </c>
      <c r="B3166" s="32" t="s">
        <v>18</v>
      </c>
      <c r="C3166" s="32">
        <v>1</v>
      </c>
    </row>
    <row r="3167" spans="1:3">
      <c r="A3167" s="32">
        <v>82000</v>
      </c>
      <c r="B3167" s="32" t="s">
        <v>18</v>
      </c>
      <c r="C3167" s="32">
        <v>1</v>
      </c>
    </row>
    <row r="3168" spans="1:3">
      <c r="A3168" s="32">
        <v>115000</v>
      </c>
      <c r="B3168" s="32" t="s">
        <v>19</v>
      </c>
      <c r="C3168" s="32">
        <v>1</v>
      </c>
    </row>
    <row r="3169" spans="1:3">
      <c r="A3169" s="32">
        <v>69000</v>
      </c>
      <c r="B3169" s="32" t="s">
        <v>15</v>
      </c>
      <c r="C3169" s="32">
        <v>1</v>
      </c>
    </row>
    <row r="3170" spans="1:3">
      <c r="A3170" s="32">
        <v>63500</v>
      </c>
      <c r="B3170" s="32" t="s">
        <v>14</v>
      </c>
      <c r="C3170" s="32">
        <v>1</v>
      </c>
    </row>
    <row r="3171" spans="1:3">
      <c r="A3171" s="32">
        <v>208429</v>
      </c>
      <c r="B3171" s="32" t="s">
        <v>14</v>
      </c>
      <c r="C3171" s="32">
        <v>0</v>
      </c>
    </row>
    <row r="3172" spans="1:3">
      <c r="A3172" s="32">
        <v>116416</v>
      </c>
      <c r="B3172" s="32" t="s">
        <v>14</v>
      </c>
      <c r="C3172" s="32">
        <v>0</v>
      </c>
    </row>
    <row r="3173" spans="1:3">
      <c r="A3173" s="32">
        <v>141718</v>
      </c>
      <c r="B3173" s="32" t="s">
        <v>15</v>
      </c>
      <c r="C3173" s="32">
        <v>0</v>
      </c>
    </row>
    <row r="3174" spans="1:3">
      <c r="A3174" s="32">
        <v>108148</v>
      </c>
      <c r="B3174" s="32" t="s">
        <v>15</v>
      </c>
      <c r="C3174" s="32">
        <v>0</v>
      </c>
    </row>
    <row r="3175" spans="1:3">
      <c r="A3175" s="32">
        <v>188899</v>
      </c>
      <c r="B3175" s="32"/>
      <c r="C3175" s="32">
        <v>1</v>
      </c>
    </row>
    <row r="3176" spans="1:3">
      <c r="A3176" s="32">
        <v>138012</v>
      </c>
      <c r="B3176" s="32" t="s">
        <v>15</v>
      </c>
      <c r="C3176" s="32">
        <v>0</v>
      </c>
    </row>
    <row r="3177" spans="1:3">
      <c r="A3177" s="32">
        <v>111357</v>
      </c>
      <c r="B3177" s="32" t="s">
        <v>17</v>
      </c>
      <c r="C3177" s="32">
        <v>0</v>
      </c>
    </row>
    <row r="3178" spans="1:3">
      <c r="A3178" s="32">
        <v>134103</v>
      </c>
      <c r="B3178" s="32" t="s">
        <v>14</v>
      </c>
      <c r="C3178" s="32">
        <v>0</v>
      </c>
    </row>
    <row r="3179" spans="1:3">
      <c r="A3179" s="32">
        <v>128433</v>
      </c>
      <c r="B3179" s="32" t="s">
        <v>14</v>
      </c>
      <c r="C3179" s="32">
        <v>0</v>
      </c>
    </row>
    <row r="3180" spans="1:3">
      <c r="A3180" s="32">
        <v>94396</v>
      </c>
      <c r="B3180" s="32" t="s">
        <v>18</v>
      </c>
      <c r="C3180" s="32">
        <v>0</v>
      </c>
    </row>
    <row r="3181" spans="1:3">
      <c r="A3181" s="32">
        <v>71546</v>
      </c>
      <c r="B3181" s="32" t="s">
        <v>18</v>
      </c>
      <c r="C3181" s="32">
        <v>0</v>
      </c>
    </row>
    <row r="3182" spans="1:3">
      <c r="A3182" s="32">
        <v>88969</v>
      </c>
      <c r="B3182" s="32" t="s">
        <v>14</v>
      </c>
      <c r="C3182" s="32">
        <v>0</v>
      </c>
    </row>
    <row r="3183" spans="1:3">
      <c r="A3183" s="32">
        <v>96036</v>
      </c>
      <c r="B3183" s="32" t="s">
        <v>15</v>
      </c>
      <c r="C3183" s="32">
        <v>0</v>
      </c>
    </row>
    <row r="3184" spans="1:3">
      <c r="A3184" s="32">
        <v>119585</v>
      </c>
      <c r="B3184" s="32" t="s">
        <v>18</v>
      </c>
      <c r="C3184" s="32">
        <v>0</v>
      </c>
    </row>
    <row r="3185" spans="1:3">
      <c r="A3185" s="32">
        <v>128989</v>
      </c>
      <c r="B3185" s="32" t="s">
        <v>14</v>
      </c>
      <c r="C3185" s="32">
        <v>0</v>
      </c>
    </row>
    <row r="3186" spans="1:3">
      <c r="A3186" s="32">
        <v>73688</v>
      </c>
      <c r="B3186" s="32" t="s">
        <v>14</v>
      </c>
      <c r="C3186" s="32">
        <v>0</v>
      </c>
    </row>
    <row r="3187" spans="1:3">
      <c r="A3187" s="32">
        <v>160487</v>
      </c>
      <c r="B3187" s="32" t="s">
        <v>15</v>
      </c>
      <c r="C3187" s="32">
        <v>0</v>
      </c>
    </row>
    <row r="3188" spans="1:3">
      <c r="A3188" s="32">
        <v>111291</v>
      </c>
      <c r="B3188" s="32" t="s">
        <v>15</v>
      </c>
      <c r="C3188" s="32">
        <v>0</v>
      </c>
    </row>
    <row r="3189" spans="1:3">
      <c r="A3189" s="32">
        <v>91187</v>
      </c>
      <c r="B3189" s="32" t="s">
        <v>17</v>
      </c>
      <c r="C3189" s="32">
        <v>0</v>
      </c>
    </row>
    <row r="3190" spans="1:3">
      <c r="A3190" s="32">
        <v>94247</v>
      </c>
      <c r="B3190" s="32" t="s">
        <v>15</v>
      </c>
      <c r="C3190" s="32">
        <v>0</v>
      </c>
    </row>
    <row r="3191" spans="1:3">
      <c r="A3191" s="32">
        <v>69086</v>
      </c>
      <c r="B3191" s="32" t="s">
        <v>18</v>
      </c>
      <c r="C3191" s="32">
        <v>0</v>
      </c>
    </row>
    <row r="3192" spans="1:3">
      <c r="A3192" s="32">
        <v>68758</v>
      </c>
      <c r="B3192" s="32" t="s">
        <v>14</v>
      </c>
      <c r="C3192" s="32">
        <v>0</v>
      </c>
    </row>
    <row r="3193" spans="1:3">
      <c r="A3193" s="32">
        <v>130864</v>
      </c>
      <c r="B3193" s="32" t="s">
        <v>17</v>
      </c>
      <c r="C3193" s="32">
        <v>0</v>
      </c>
    </row>
    <row r="3194" spans="1:3">
      <c r="A3194" s="32">
        <v>69131</v>
      </c>
      <c r="B3194" s="32" t="s">
        <v>14</v>
      </c>
      <c r="C3194" s="32">
        <v>1</v>
      </c>
    </row>
    <row r="3195" spans="1:3">
      <c r="A3195" s="32">
        <v>115838</v>
      </c>
      <c r="B3195" s="32" t="s">
        <v>18</v>
      </c>
      <c r="C3195" s="32">
        <v>0</v>
      </c>
    </row>
    <row r="3196" spans="1:3">
      <c r="A3196" s="32">
        <v>60781</v>
      </c>
      <c r="B3196" s="32"/>
      <c r="C3196" s="32">
        <v>0</v>
      </c>
    </row>
    <row r="3197" spans="1:3">
      <c r="A3197" s="32">
        <v>74459</v>
      </c>
      <c r="B3197" s="32" t="s">
        <v>14</v>
      </c>
      <c r="C3197" s="32">
        <v>0</v>
      </c>
    </row>
    <row r="3198" spans="1:3">
      <c r="A3198" s="32">
        <v>169076</v>
      </c>
      <c r="B3198" s="32" t="s">
        <v>14</v>
      </c>
      <c r="C3198" s="32">
        <v>0</v>
      </c>
    </row>
    <row r="3199" spans="1:3">
      <c r="A3199" s="32">
        <v>131575</v>
      </c>
      <c r="B3199" s="32"/>
      <c r="C3199" s="32">
        <v>0</v>
      </c>
    </row>
    <row r="3200" spans="1:3">
      <c r="A3200" s="32">
        <v>113251</v>
      </c>
      <c r="B3200" s="32" t="s">
        <v>14</v>
      </c>
      <c r="C3200" s="32">
        <v>0</v>
      </c>
    </row>
    <row r="3201" spans="1:3">
      <c r="A3201" s="32">
        <v>64386</v>
      </c>
      <c r="B3201" s="32" t="s">
        <v>17</v>
      </c>
      <c r="C3201" s="32">
        <v>0</v>
      </c>
    </row>
    <row r="3202" spans="1:3">
      <c r="A3202" s="32">
        <v>96633</v>
      </c>
      <c r="B3202" s="32" t="s">
        <v>18</v>
      </c>
      <c r="C3202" s="32">
        <v>0</v>
      </c>
    </row>
    <row r="3203" spans="1:3">
      <c r="A3203" s="32">
        <v>89715</v>
      </c>
      <c r="B3203" s="32" t="s">
        <v>18</v>
      </c>
      <c r="C3203" s="32">
        <v>0</v>
      </c>
    </row>
    <row r="3204" spans="1:3">
      <c r="A3204" s="32">
        <v>133859</v>
      </c>
      <c r="B3204" s="32" t="s">
        <v>17</v>
      </c>
      <c r="C3204" s="32">
        <v>0</v>
      </c>
    </row>
    <row r="3205" spans="1:3">
      <c r="A3205" s="32">
        <v>88603</v>
      </c>
      <c r="B3205" s="32" t="s">
        <v>14</v>
      </c>
      <c r="C3205" s="32">
        <v>0</v>
      </c>
    </row>
    <row r="3206" spans="1:3">
      <c r="A3206" s="32">
        <v>57831</v>
      </c>
      <c r="B3206" s="32" t="s">
        <v>16</v>
      </c>
      <c r="C3206" s="32">
        <v>0</v>
      </c>
    </row>
    <row r="3207" spans="1:3">
      <c r="A3207" s="32">
        <v>118074</v>
      </c>
      <c r="B3207" s="32" t="s">
        <v>14</v>
      </c>
      <c r="C3207" s="32">
        <v>0</v>
      </c>
    </row>
    <row r="3208" spans="1:3">
      <c r="A3208" s="32">
        <v>121047</v>
      </c>
      <c r="B3208" s="32" t="s">
        <v>14</v>
      </c>
      <c r="C3208" s="32">
        <v>0</v>
      </c>
    </row>
    <row r="3209" spans="1:3">
      <c r="A3209" s="32">
        <v>65800</v>
      </c>
      <c r="B3209" s="32" t="s">
        <v>14</v>
      </c>
      <c r="C3209" s="32">
        <v>0</v>
      </c>
    </row>
    <row r="3210" spans="1:3">
      <c r="A3210" s="32">
        <v>170000</v>
      </c>
      <c r="B3210" s="32" t="s">
        <v>17</v>
      </c>
      <c r="C3210" s="32">
        <v>0</v>
      </c>
    </row>
    <row r="3211" spans="1:3">
      <c r="A3211" s="32">
        <v>79419</v>
      </c>
      <c r="B3211" s="32" t="s">
        <v>17</v>
      </c>
      <c r="C3211" s="32">
        <v>0</v>
      </c>
    </row>
    <row r="3212" spans="1:3">
      <c r="A3212" s="32">
        <v>85654</v>
      </c>
      <c r="B3212" s="32" t="s">
        <v>18</v>
      </c>
      <c r="C3212" s="32">
        <v>0</v>
      </c>
    </row>
    <row r="3213" spans="1:3">
      <c r="A3213" s="32">
        <v>71000</v>
      </c>
      <c r="B3213" s="32" t="s">
        <v>14</v>
      </c>
      <c r="C3213" s="32">
        <v>1</v>
      </c>
    </row>
    <row r="3214" spans="1:3">
      <c r="A3214" s="32">
        <v>66978</v>
      </c>
      <c r="B3214" s="32"/>
      <c r="C3214" s="32">
        <v>0</v>
      </c>
    </row>
    <row r="3215" spans="1:3">
      <c r="A3215" s="32"/>
      <c r="B3215" s="32" t="s">
        <v>18</v>
      </c>
      <c r="C3215" s="32">
        <v>1</v>
      </c>
    </row>
    <row r="3216" spans="1:3">
      <c r="A3216" s="32"/>
      <c r="B3216" s="32" t="s">
        <v>15</v>
      </c>
      <c r="C3216" s="32">
        <v>1</v>
      </c>
    </row>
    <row r="3217" spans="1:3">
      <c r="A3217" s="32">
        <v>76544</v>
      </c>
      <c r="B3217" s="32" t="s">
        <v>18</v>
      </c>
      <c r="C3217" s="32">
        <v>0</v>
      </c>
    </row>
    <row r="3218" spans="1:3">
      <c r="A3218" s="32">
        <v>60489</v>
      </c>
      <c r="B3218" s="32" t="s">
        <v>14</v>
      </c>
      <c r="C3218" s="32">
        <v>0</v>
      </c>
    </row>
    <row r="3219" spans="1:3">
      <c r="A3219" s="32">
        <v>109238</v>
      </c>
      <c r="B3219" s="32" t="s">
        <v>18</v>
      </c>
      <c r="C3219" s="32">
        <v>0</v>
      </c>
    </row>
    <row r="3220" spans="1:3">
      <c r="A3220" s="32">
        <v>68126</v>
      </c>
      <c r="B3220" s="32" t="s">
        <v>15</v>
      </c>
      <c r="C3220" s="32">
        <v>0</v>
      </c>
    </row>
    <row r="3221" spans="1:3">
      <c r="A3221" s="32">
        <v>69860</v>
      </c>
      <c r="B3221" s="32" t="s">
        <v>15</v>
      </c>
      <c r="C3221" s="32">
        <v>0</v>
      </c>
    </row>
    <row r="3222" spans="1:3">
      <c r="A3222" s="32">
        <v>102326</v>
      </c>
      <c r="B3222" s="32" t="s">
        <v>14</v>
      </c>
      <c r="C3222" s="32">
        <v>0</v>
      </c>
    </row>
    <row r="3223" spans="1:3">
      <c r="A3223" s="32">
        <v>118761</v>
      </c>
      <c r="B3223" s="32" t="s">
        <v>14</v>
      </c>
      <c r="C3223" s="32">
        <v>0</v>
      </c>
    </row>
    <row r="3224" spans="1:3">
      <c r="A3224" s="32">
        <v>119490</v>
      </c>
      <c r="B3224" s="32" t="s">
        <v>14</v>
      </c>
      <c r="C3224" s="32">
        <v>0</v>
      </c>
    </row>
    <row r="3225" spans="1:3">
      <c r="A3225" s="32">
        <v>66082</v>
      </c>
      <c r="B3225" s="32" t="s">
        <v>17</v>
      </c>
      <c r="C3225" s="32">
        <v>0</v>
      </c>
    </row>
    <row r="3226" spans="1:3">
      <c r="A3226" s="32">
        <v>92946</v>
      </c>
      <c r="B3226" s="32" t="s">
        <v>18</v>
      </c>
      <c r="C3226" s="32">
        <v>0</v>
      </c>
    </row>
    <row r="3227" spans="1:3">
      <c r="A3227" s="32">
        <v>43310</v>
      </c>
      <c r="B3227" s="32" t="s">
        <v>15</v>
      </c>
      <c r="C3227" s="32">
        <v>0</v>
      </c>
    </row>
    <row r="3228" spans="1:3">
      <c r="A3228" s="32">
        <v>118718</v>
      </c>
      <c r="B3228" s="32" t="s">
        <v>18</v>
      </c>
      <c r="C3228" s="32">
        <v>0</v>
      </c>
    </row>
    <row r="3229" spans="1:3">
      <c r="A3229" s="32">
        <v>82319</v>
      </c>
      <c r="B3229" s="32" t="s">
        <v>14</v>
      </c>
      <c r="C3229" s="32">
        <v>0</v>
      </c>
    </row>
    <row r="3230" spans="1:3">
      <c r="A3230" s="32">
        <v>66319</v>
      </c>
      <c r="B3230" s="32"/>
      <c r="C3230" s="32">
        <v>0</v>
      </c>
    </row>
    <row r="3231" spans="1:3">
      <c r="A3231" s="32">
        <v>110440</v>
      </c>
      <c r="B3231" s="32" t="s">
        <v>18</v>
      </c>
      <c r="C3231" s="32">
        <v>0</v>
      </c>
    </row>
    <row r="3232" spans="1:3">
      <c r="A3232" s="32">
        <v>65537</v>
      </c>
      <c r="B3232" s="32" t="s">
        <v>14</v>
      </c>
      <c r="C3232" s="32">
        <v>0</v>
      </c>
    </row>
    <row r="3233" spans="1:3">
      <c r="A3233" s="32">
        <v>63862</v>
      </c>
      <c r="B3233" s="32" t="s">
        <v>14</v>
      </c>
      <c r="C3233" s="32">
        <v>0</v>
      </c>
    </row>
    <row r="3234" spans="1:3">
      <c r="A3234" s="32">
        <v>114906</v>
      </c>
      <c r="B3234" s="32" t="s">
        <v>17</v>
      </c>
      <c r="C3234" s="32">
        <v>0</v>
      </c>
    </row>
    <row r="3235" spans="1:3">
      <c r="A3235" s="32">
        <v>95000</v>
      </c>
      <c r="B3235" s="32" t="s">
        <v>14</v>
      </c>
      <c r="C3235" s="32">
        <v>1</v>
      </c>
    </row>
    <row r="3236" spans="1:3">
      <c r="A3236" s="32">
        <v>156306</v>
      </c>
      <c r="B3236" s="32" t="s">
        <v>18</v>
      </c>
      <c r="C3236" s="32">
        <v>0</v>
      </c>
    </row>
    <row r="3237" spans="1:3">
      <c r="A3237" s="32">
        <v>79187</v>
      </c>
      <c r="B3237" s="32" t="s">
        <v>14</v>
      </c>
      <c r="C3237" s="32">
        <v>0</v>
      </c>
    </row>
    <row r="3238" spans="1:3">
      <c r="A3238" s="32">
        <v>37980</v>
      </c>
      <c r="B3238" s="32" t="s">
        <v>15</v>
      </c>
      <c r="C3238" s="32">
        <v>0</v>
      </c>
    </row>
    <row r="3239" spans="1:3">
      <c r="A3239" s="32">
        <v>116052</v>
      </c>
      <c r="B3239" s="32" t="s">
        <v>14</v>
      </c>
      <c r="C3239" s="32">
        <v>0</v>
      </c>
    </row>
    <row r="3240" spans="1:3">
      <c r="A3240" s="32">
        <v>91244</v>
      </c>
      <c r="B3240" s="32" t="s">
        <v>18</v>
      </c>
      <c r="C3240" s="32">
        <v>0</v>
      </c>
    </row>
    <row r="3241" spans="1:3">
      <c r="A3241" s="32">
        <v>83847</v>
      </c>
      <c r="B3241" s="32" t="s">
        <v>15</v>
      </c>
      <c r="C3241" s="32">
        <v>0</v>
      </c>
    </row>
    <row r="3242" spans="1:3">
      <c r="A3242" s="32">
        <v>137552</v>
      </c>
      <c r="B3242" s="32" t="s">
        <v>18</v>
      </c>
      <c r="C3242" s="32">
        <v>0</v>
      </c>
    </row>
    <row r="3243" spans="1:3">
      <c r="A3243" s="32">
        <v>91842</v>
      </c>
      <c r="B3243" s="32" t="s">
        <v>14</v>
      </c>
      <c r="C3243" s="32">
        <v>1</v>
      </c>
    </row>
    <row r="3244" spans="1:3">
      <c r="A3244" s="32">
        <v>107834</v>
      </c>
      <c r="B3244" s="32" t="s">
        <v>18</v>
      </c>
      <c r="C3244" s="32">
        <v>0</v>
      </c>
    </row>
    <row r="3245" spans="1:3">
      <c r="A3245" s="32">
        <v>91991</v>
      </c>
      <c r="B3245" s="32" t="s">
        <v>14</v>
      </c>
      <c r="C3245" s="32">
        <v>0</v>
      </c>
    </row>
    <row r="3246" spans="1:3">
      <c r="A3246" s="32">
        <v>124066</v>
      </c>
      <c r="B3246" s="32" t="s">
        <v>15</v>
      </c>
      <c r="C3246" s="32">
        <v>0</v>
      </c>
    </row>
    <row r="3247" spans="1:3">
      <c r="A3247" s="32">
        <v>49100</v>
      </c>
      <c r="B3247" s="32" t="s">
        <v>18</v>
      </c>
      <c r="C3247" s="32">
        <v>0</v>
      </c>
    </row>
    <row r="3248" spans="1:3">
      <c r="A3248" s="32">
        <v>71617</v>
      </c>
      <c r="B3248" s="32" t="s">
        <v>15</v>
      </c>
      <c r="C3248" s="32">
        <v>0</v>
      </c>
    </row>
    <row r="3249" spans="1:3">
      <c r="A3249" s="32">
        <v>64135</v>
      </c>
      <c r="B3249" s="32" t="s">
        <v>15</v>
      </c>
      <c r="C3249" s="32">
        <v>0</v>
      </c>
    </row>
    <row r="3250" spans="1:3">
      <c r="A3250" s="32">
        <v>78889</v>
      </c>
      <c r="B3250" s="32" t="s">
        <v>17</v>
      </c>
      <c r="C3250" s="32">
        <v>0</v>
      </c>
    </row>
    <row r="3251" spans="1:3">
      <c r="A3251" s="32">
        <v>48971</v>
      </c>
      <c r="B3251" s="32" t="s">
        <v>14</v>
      </c>
      <c r="C3251" s="32">
        <v>0</v>
      </c>
    </row>
    <row r="3252" spans="1:3">
      <c r="A3252" s="32">
        <v>101271</v>
      </c>
      <c r="B3252" s="32" t="s">
        <v>14</v>
      </c>
      <c r="C3252" s="32">
        <v>0</v>
      </c>
    </row>
    <row r="3253" spans="1:3">
      <c r="A3253" s="32">
        <v>90434</v>
      </c>
      <c r="B3253" s="32" t="s">
        <v>18</v>
      </c>
      <c r="C3253" s="32">
        <v>0</v>
      </c>
    </row>
    <row r="3254" spans="1:3">
      <c r="A3254" s="32">
        <v>88470</v>
      </c>
      <c r="B3254" s="32" t="s">
        <v>18</v>
      </c>
      <c r="C3254" s="32">
        <v>0</v>
      </c>
    </row>
    <row r="3255" spans="1:3">
      <c r="A3255" s="32">
        <v>82243</v>
      </c>
      <c r="B3255" s="32" t="s">
        <v>14</v>
      </c>
      <c r="C3255" s="32">
        <v>0</v>
      </c>
    </row>
    <row r="3256" spans="1:3">
      <c r="A3256" s="32">
        <v>43684</v>
      </c>
      <c r="B3256" s="32" t="s">
        <v>17</v>
      </c>
      <c r="C3256" s="32">
        <v>0</v>
      </c>
    </row>
    <row r="3257" spans="1:3">
      <c r="A3257" s="32">
        <v>37391</v>
      </c>
      <c r="B3257" s="32" t="s">
        <v>15</v>
      </c>
      <c r="C3257" s="32">
        <v>0</v>
      </c>
    </row>
    <row r="3258" spans="1:3">
      <c r="A3258" s="32">
        <v>73614</v>
      </c>
      <c r="B3258" s="32" t="s">
        <v>17</v>
      </c>
      <c r="C3258" s="32">
        <v>0</v>
      </c>
    </row>
    <row r="3259" spans="1:3">
      <c r="A3259" s="32">
        <v>166496</v>
      </c>
      <c r="B3259" s="32" t="s">
        <v>17</v>
      </c>
      <c r="C3259" s="32">
        <v>0</v>
      </c>
    </row>
    <row r="3260" spans="1:3">
      <c r="A3260" s="32">
        <v>66085</v>
      </c>
      <c r="B3260" s="32" t="s">
        <v>17</v>
      </c>
      <c r="C3260" s="32">
        <v>0</v>
      </c>
    </row>
    <row r="3261" spans="1:3">
      <c r="A3261" s="32">
        <v>61256</v>
      </c>
      <c r="B3261" s="32" t="s">
        <v>14</v>
      </c>
      <c r="C3261" s="32">
        <v>0</v>
      </c>
    </row>
    <row r="3262" spans="1:3">
      <c r="A3262" s="32">
        <v>75500</v>
      </c>
      <c r="B3262" s="32" t="s">
        <v>15</v>
      </c>
      <c r="C3262" s="32">
        <v>1</v>
      </c>
    </row>
    <row r="3263" spans="1:3">
      <c r="A3263" s="32">
        <v>78121</v>
      </c>
      <c r="B3263" s="32" t="s">
        <v>17</v>
      </c>
      <c r="C3263" s="32">
        <v>0</v>
      </c>
    </row>
    <row r="3264" spans="1:3">
      <c r="A3264" s="32">
        <v>155146</v>
      </c>
      <c r="B3264" s="32" t="s">
        <v>17</v>
      </c>
      <c r="C3264" s="32">
        <v>0</v>
      </c>
    </row>
    <row r="3265" spans="1:3">
      <c r="A3265" s="32">
        <v>112115</v>
      </c>
      <c r="B3265" s="32" t="s">
        <v>14</v>
      </c>
      <c r="C3265" s="32">
        <v>1</v>
      </c>
    </row>
    <row r="3266" spans="1:3">
      <c r="A3266" s="32">
        <v>135146</v>
      </c>
      <c r="B3266" s="32"/>
      <c r="C3266" s="32">
        <v>0</v>
      </c>
    </row>
    <row r="3267" spans="1:3">
      <c r="A3267" s="32">
        <v>66782</v>
      </c>
      <c r="B3267" s="32" t="s">
        <v>17</v>
      </c>
      <c r="C3267" s="32">
        <v>0</v>
      </c>
    </row>
    <row r="3268" spans="1:3">
      <c r="A3268" s="32">
        <v>83229</v>
      </c>
      <c r="B3268" s="32" t="s">
        <v>14</v>
      </c>
      <c r="C3268" s="32">
        <v>0</v>
      </c>
    </row>
    <row r="3269" spans="1:3">
      <c r="A3269" s="32">
        <v>168243</v>
      </c>
      <c r="B3269" s="32" t="s">
        <v>15</v>
      </c>
      <c r="C3269" s="32">
        <v>0</v>
      </c>
    </row>
    <row r="3270" spans="1:3">
      <c r="A3270" s="32">
        <v>202989</v>
      </c>
      <c r="B3270" s="32" t="s">
        <v>18</v>
      </c>
      <c r="C3270" s="32">
        <v>0</v>
      </c>
    </row>
    <row r="3271" spans="1:3">
      <c r="A3271" s="32">
        <v>78661</v>
      </c>
      <c r="B3271" s="32" t="s">
        <v>14</v>
      </c>
      <c r="C3271" s="32">
        <v>0</v>
      </c>
    </row>
    <row r="3272" spans="1:3">
      <c r="A3272" s="32">
        <v>115898</v>
      </c>
      <c r="B3272" s="32" t="s">
        <v>18</v>
      </c>
      <c r="C3272" s="32">
        <v>0</v>
      </c>
    </row>
    <row r="3273" spans="1:3">
      <c r="A3273" s="32">
        <v>114521</v>
      </c>
      <c r="B3273" s="32" t="s">
        <v>15</v>
      </c>
      <c r="C3273" s="32">
        <v>0</v>
      </c>
    </row>
    <row r="3274" spans="1:3">
      <c r="A3274" s="32">
        <v>84948</v>
      </c>
      <c r="B3274" s="32" t="s">
        <v>18</v>
      </c>
      <c r="C3274" s="32">
        <v>0</v>
      </c>
    </row>
    <row r="3275" spans="1:3">
      <c r="A3275" s="32">
        <v>113658</v>
      </c>
      <c r="B3275" s="32" t="s">
        <v>14</v>
      </c>
      <c r="C3275" s="32">
        <v>1</v>
      </c>
    </row>
    <row r="3276" spans="1:3">
      <c r="A3276" s="32">
        <v>114276</v>
      </c>
      <c r="B3276" s="32" t="s">
        <v>14</v>
      </c>
      <c r="C3276" s="32">
        <v>0</v>
      </c>
    </row>
    <row r="3277" spans="1:3">
      <c r="A3277" s="32">
        <v>163401</v>
      </c>
      <c r="B3277" s="32" t="s">
        <v>17</v>
      </c>
      <c r="C3277" s="32">
        <v>0</v>
      </c>
    </row>
    <row r="3278" spans="1:3">
      <c r="A3278" s="32">
        <v>94453</v>
      </c>
      <c r="B3278" s="32" t="s">
        <v>14</v>
      </c>
      <c r="C3278" s="32">
        <v>0</v>
      </c>
    </row>
    <row r="3279" spans="1:3">
      <c r="A3279" s="32">
        <v>117209</v>
      </c>
      <c r="B3279" s="32" t="s">
        <v>18</v>
      </c>
      <c r="C3279" s="32">
        <v>0</v>
      </c>
    </row>
    <row r="3280" spans="1:3">
      <c r="A3280" s="32">
        <v>154513</v>
      </c>
      <c r="B3280" s="32" t="s">
        <v>17</v>
      </c>
      <c r="C3280" s="32">
        <v>0</v>
      </c>
    </row>
    <row r="3281" spans="1:3">
      <c r="A3281" s="32">
        <v>98500</v>
      </c>
      <c r="B3281" s="32" t="s">
        <v>14</v>
      </c>
      <c r="C3281" s="32">
        <v>1</v>
      </c>
    </row>
    <row r="3282" spans="1:3">
      <c r="A3282" s="32">
        <v>68025</v>
      </c>
      <c r="B3282" s="32" t="s">
        <v>15</v>
      </c>
      <c r="C3282" s="32">
        <v>0</v>
      </c>
    </row>
    <row r="3283" spans="1:3">
      <c r="A3283" s="32">
        <v>94267</v>
      </c>
      <c r="B3283" s="32" t="s">
        <v>15</v>
      </c>
      <c r="C3283" s="32">
        <v>0</v>
      </c>
    </row>
    <row r="3284" spans="1:3">
      <c r="A3284" s="32">
        <v>194027</v>
      </c>
      <c r="B3284" s="32" t="s">
        <v>14</v>
      </c>
      <c r="C3284" s="32">
        <v>0</v>
      </c>
    </row>
    <row r="3285" spans="1:3">
      <c r="A3285" s="32">
        <v>69532</v>
      </c>
      <c r="B3285" s="32" t="s">
        <v>14</v>
      </c>
      <c r="C3285" s="32">
        <v>0</v>
      </c>
    </row>
    <row r="3286" spans="1:3">
      <c r="A3286" s="32">
        <v>138550</v>
      </c>
      <c r="B3286" s="32" t="s">
        <v>15</v>
      </c>
      <c r="C3286" s="32">
        <v>0</v>
      </c>
    </row>
    <row r="3287" spans="1:3">
      <c r="A3287" s="32">
        <v>142000</v>
      </c>
      <c r="B3287" s="32" t="s">
        <v>14</v>
      </c>
      <c r="C3287" s="32">
        <v>1</v>
      </c>
    </row>
    <row r="3288" spans="1:3">
      <c r="A3288" s="32">
        <v>78000</v>
      </c>
      <c r="B3288" s="32" t="s">
        <v>18</v>
      </c>
      <c r="C3288" s="32">
        <v>1</v>
      </c>
    </row>
    <row r="3289" spans="1:3">
      <c r="A3289" s="32">
        <v>133015</v>
      </c>
      <c r="B3289" s="32" t="s">
        <v>15</v>
      </c>
      <c r="C3289" s="32">
        <v>1</v>
      </c>
    </row>
    <row r="3290" spans="1:3">
      <c r="A3290" s="32">
        <v>72908</v>
      </c>
      <c r="B3290" s="32" t="s">
        <v>14</v>
      </c>
      <c r="C3290" s="32">
        <v>0</v>
      </c>
    </row>
    <row r="3291" spans="1:3">
      <c r="A3291" s="32">
        <v>113564</v>
      </c>
      <c r="B3291" s="32" t="s">
        <v>14</v>
      </c>
      <c r="C3291" s="32">
        <v>0</v>
      </c>
    </row>
    <row r="3292" spans="1:3">
      <c r="A3292" s="32">
        <v>108948</v>
      </c>
      <c r="B3292" s="32" t="s">
        <v>18</v>
      </c>
      <c r="C3292" s="32">
        <v>0</v>
      </c>
    </row>
    <row r="3293" spans="1:3">
      <c r="A3293" s="32">
        <v>87188</v>
      </c>
      <c r="B3293" s="32" t="s">
        <v>18</v>
      </c>
      <c r="C3293" s="32">
        <v>0</v>
      </c>
    </row>
    <row r="3294" spans="1:3">
      <c r="A3294" s="32">
        <v>116000</v>
      </c>
      <c r="B3294" s="32" t="s">
        <v>18</v>
      </c>
      <c r="C3294" s="32">
        <v>1</v>
      </c>
    </row>
    <row r="3295" spans="1:3">
      <c r="A3295" s="32">
        <v>114031</v>
      </c>
      <c r="B3295" s="32" t="s">
        <v>14</v>
      </c>
      <c r="C3295" s="32">
        <v>0</v>
      </c>
    </row>
    <row r="3296" spans="1:3">
      <c r="A3296" s="32">
        <v>130613</v>
      </c>
      <c r="B3296" s="32" t="s">
        <v>14</v>
      </c>
      <c r="C3296" s="32">
        <v>0</v>
      </c>
    </row>
    <row r="3297" spans="1:3">
      <c r="A3297" s="32">
        <v>138977</v>
      </c>
      <c r="B3297" s="32" t="s">
        <v>15</v>
      </c>
      <c r="C3297" s="32">
        <v>0</v>
      </c>
    </row>
    <row r="3298" spans="1:3">
      <c r="A3298" s="32">
        <v>94904</v>
      </c>
      <c r="B3298" s="32" t="s">
        <v>18</v>
      </c>
      <c r="C3298" s="32">
        <v>0</v>
      </c>
    </row>
    <row r="3299" spans="1:3">
      <c r="A3299" s="32">
        <v>50933</v>
      </c>
      <c r="B3299" s="32" t="s">
        <v>18</v>
      </c>
      <c r="C3299" s="32">
        <v>0</v>
      </c>
    </row>
    <row r="3300" spans="1:3">
      <c r="A3300" s="32">
        <v>80407</v>
      </c>
      <c r="B3300" s="32" t="s">
        <v>14</v>
      </c>
      <c r="C3300" s="32">
        <v>0</v>
      </c>
    </row>
    <row r="3301" spans="1:3">
      <c r="A3301" s="32">
        <v>96188</v>
      </c>
      <c r="B3301" s="32" t="s">
        <v>14</v>
      </c>
      <c r="C3301" s="32">
        <v>0</v>
      </c>
    </row>
    <row r="3302" spans="1:3">
      <c r="A3302" s="32">
        <v>103992</v>
      </c>
      <c r="B3302" s="32" t="s">
        <v>14</v>
      </c>
      <c r="C3302" s="32">
        <v>0</v>
      </c>
    </row>
    <row r="3303" spans="1:3">
      <c r="A3303" s="32">
        <v>86817</v>
      </c>
      <c r="B3303" s="32" t="s">
        <v>18</v>
      </c>
      <c r="C3303" s="32">
        <v>0</v>
      </c>
    </row>
    <row r="3304" spans="1:3">
      <c r="A3304" s="32">
        <v>96526</v>
      </c>
      <c r="B3304" s="32" t="s">
        <v>14</v>
      </c>
      <c r="C3304" s="32">
        <v>0</v>
      </c>
    </row>
    <row r="3305" spans="1:3">
      <c r="A3305" s="32">
        <v>103081</v>
      </c>
      <c r="B3305" s="32" t="s">
        <v>14</v>
      </c>
      <c r="C3305" s="32">
        <v>0</v>
      </c>
    </row>
    <row r="3306" spans="1:3">
      <c r="A3306" s="32">
        <v>96116</v>
      </c>
      <c r="B3306" s="32" t="s">
        <v>14</v>
      </c>
      <c r="C3306" s="32">
        <v>0</v>
      </c>
    </row>
    <row r="3307" spans="1:3">
      <c r="A3307" s="32">
        <v>95605</v>
      </c>
      <c r="B3307" s="32" t="s">
        <v>14</v>
      </c>
      <c r="C3307" s="32">
        <v>1</v>
      </c>
    </row>
    <row r="3308" spans="1:3">
      <c r="A3308" s="32">
        <v>66088</v>
      </c>
      <c r="B3308" s="32" t="s">
        <v>15</v>
      </c>
      <c r="C3308" s="32">
        <v>0</v>
      </c>
    </row>
    <row r="3309" spans="1:3">
      <c r="A3309" s="32">
        <v>45119</v>
      </c>
      <c r="B3309" s="32" t="s">
        <v>14</v>
      </c>
      <c r="C3309" s="32">
        <v>0</v>
      </c>
    </row>
    <row r="3310" spans="1:3">
      <c r="A3310" s="32">
        <v>41396</v>
      </c>
      <c r="B3310" s="32" t="s">
        <v>17</v>
      </c>
      <c r="C3310" s="32">
        <v>0</v>
      </c>
    </row>
    <row r="3311" spans="1:3">
      <c r="A3311" s="32">
        <v>90816</v>
      </c>
      <c r="B3311" s="32" t="s">
        <v>14</v>
      </c>
      <c r="C3311" s="32">
        <v>0</v>
      </c>
    </row>
    <row r="3312" spans="1:3">
      <c r="A3312" s="32">
        <v>82449</v>
      </c>
      <c r="B3312" s="32" t="s">
        <v>14</v>
      </c>
      <c r="C3312" s="32">
        <v>0</v>
      </c>
    </row>
    <row r="3313" spans="1:3">
      <c r="A3313" s="32">
        <v>68667</v>
      </c>
      <c r="B3313" s="32" t="s">
        <v>15</v>
      </c>
      <c r="C3313" s="32">
        <v>0</v>
      </c>
    </row>
    <row r="3314" spans="1:3">
      <c r="A3314" s="32">
        <v>97939</v>
      </c>
      <c r="B3314" s="32" t="s">
        <v>15</v>
      </c>
      <c r="C3314" s="32">
        <v>0</v>
      </c>
    </row>
    <row r="3315" spans="1:3">
      <c r="A3315" s="32">
        <v>134476</v>
      </c>
      <c r="B3315" s="32" t="s">
        <v>14</v>
      </c>
      <c r="C3315" s="32">
        <v>0</v>
      </c>
    </row>
    <row r="3316" spans="1:3">
      <c r="A3316" s="32">
        <v>101183</v>
      </c>
      <c r="B3316" s="32" t="s">
        <v>18</v>
      </c>
      <c r="C3316" s="32">
        <v>0</v>
      </c>
    </row>
    <row r="3317" spans="1:3">
      <c r="A3317" s="32">
        <v>87862</v>
      </c>
      <c r="B3317" s="32" t="s">
        <v>15</v>
      </c>
      <c r="C3317" s="32">
        <v>0</v>
      </c>
    </row>
    <row r="3318" spans="1:3">
      <c r="A3318" s="32">
        <v>54561</v>
      </c>
      <c r="B3318" s="32" t="s">
        <v>14</v>
      </c>
      <c r="C3318" s="32">
        <v>0</v>
      </c>
    </row>
    <row r="3319" spans="1:3">
      <c r="A3319" s="32">
        <v>65665</v>
      </c>
      <c r="B3319" s="32" t="s">
        <v>14</v>
      </c>
      <c r="C3319" s="32">
        <v>0</v>
      </c>
    </row>
    <row r="3320" spans="1:3">
      <c r="A3320" s="32">
        <v>66000</v>
      </c>
      <c r="B3320" s="32"/>
      <c r="C3320" s="32">
        <v>0</v>
      </c>
    </row>
    <row r="3321" spans="1:3">
      <c r="A3321" s="32">
        <v>114922</v>
      </c>
      <c r="B3321" s="32" t="s">
        <v>14</v>
      </c>
      <c r="C3321" s="32">
        <v>0</v>
      </c>
    </row>
    <row r="3322" spans="1:3">
      <c r="A3322" s="32">
        <v>97551</v>
      </c>
      <c r="B3322" s="32" t="s">
        <v>15</v>
      </c>
      <c r="C3322" s="32">
        <v>0</v>
      </c>
    </row>
    <row r="3323" spans="1:3">
      <c r="A3323" s="32">
        <v>94611</v>
      </c>
      <c r="B3323" s="32" t="s">
        <v>14</v>
      </c>
      <c r="C3323" s="32">
        <v>0</v>
      </c>
    </row>
    <row r="3324" spans="1:3">
      <c r="A3324" s="32">
        <v>41055</v>
      </c>
      <c r="B3324" s="32" t="s">
        <v>15</v>
      </c>
      <c r="C3324" s="32">
        <v>0</v>
      </c>
    </row>
    <row r="3325" spans="1:3">
      <c r="A3325" s="32">
        <v>88856</v>
      </c>
      <c r="B3325" s="32" t="s">
        <v>15</v>
      </c>
      <c r="C3325" s="32">
        <v>0</v>
      </c>
    </row>
    <row r="3326" spans="1:3">
      <c r="A3326" s="32">
        <v>128416</v>
      </c>
      <c r="B3326" s="32"/>
      <c r="C3326" s="32">
        <v>0</v>
      </c>
    </row>
    <row r="3327" spans="1:3">
      <c r="A3327" s="32">
        <v>116668</v>
      </c>
      <c r="B3327" s="32" t="s">
        <v>14</v>
      </c>
      <c r="C3327" s="32">
        <v>0</v>
      </c>
    </row>
    <row r="3328" spans="1:3">
      <c r="A3328" s="32">
        <v>106673</v>
      </c>
      <c r="B3328" s="32" t="s">
        <v>14</v>
      </c>
      <c r="C3328" s="32">
        <v>0</v>
      </c>
    </row>
    <row r="3329" spans="1:3">
      <c r="A3329" s="32">
        <v>90196</v>
      </c>
      <c r="B3329" s="32" t="s">
        <v>18</v>
      </c>
      <c r="C3329" s="32">
        <v>0</v>
      </c>
    </row>
    <row r="3330" spans="1:3">
      <c r="A3330" s="32">
        <v>57420</v>
      </c>
      <c r="B3330" s="32" t="s">
        <v>18</v>
      </c>
      <c r="C3330" s="32">
        <v>0</v>
      </c>
    </row>
    <row r="3331" spans="1:3">
      <c r="A3331" s="32">
        <v>56402</v>
      </c>
      <c r="B3331" s="32" t="s">
        <v>15</v>
      </c>
      <c r="C3331" s="32">
        <v>0</v>
      </c>
    </row>
    <row r="3332" spans="1:3">
      <c r="A3332" s="32">
        <v>133433</v>
      </c>
      <c r="B3332" s="32" t="s">
        <v>18</v>
      </c>
      <c r="C3332" s="32">
        <v>0</v>
      </c>
    </row>
    <row r="3333" spans="1:3">
      <c r="A3333" s="32">
        <v>96588</v>
      </c>
      <c r="B3333" s="32" t="s">
        <v>18</v>
      </c>
      <c r="C3333" s="32">
        <v>0</v>
      </c>
    </row>
    <row r="3334" spans="1:3">
      <c r="A3334" s="32">
        <v>136319</v>
      </c>
      <c r="B3334" s="32" t="s">
        <v>15</v>
      </c>
      <c r="C3334" s="32">
        <v>0</v>
      </c>
    </row>
    <row r="3335" spans="1:3">
      <c r="A3335" s="32">
        <v>113104</v>
      </c>
      <c r="B3335" s="32" t="s">
        <v>18</v>
      </c>
      <c r="C3335" s="32">
        <v>0</v>
      </c>
    </row>
    <row r="3336" spans="1:3">
      <c r="A3336" s="32">
        <v>76416</v>
      </c>
      <c r="B3336" s="32" t="s">
        <v>15</v>
      </c>
      <c r="C3336" s="32">
        <v>1</v>
      </c>
    </row>
    <row r="3337" spans="1:3">
      <c r="A3337" s="32">
        <v>71698</v>
      </c>
      <c r="B3337" s="32" t="s">
        <v>18</v>
      </c>
      <c r="C3337" s="32">
        <v>0</v>
      </c>
    </row>
    <row r="3338" spans="1:3">
      <c r="A3338" s="32">
        <v>55796</v>
      </c>
      <c r="B3338" s="32" t="s">
        <v>15</v>
      </c>
      <c r="C3338" s="32">
        <v>0</v>
      </c>
    </row>
    <row r="3339" spans="1:3">
      <c r="A3339" s="32">
        <v>90435</v>
      </c>
      <c r="B3339" s="32" t="s">
        <v>15</v>
      </c>
      <c r="C3339" s="32">
        <v>0</v>
      </c>
    </row>
    <row r="3340" spans="1:3">
      <c r="A3340" s="32">
        <v>97317</v>
      </c>
      <c r="B3340" s="32" t="s">
        <v>17</v>
      </c>
      <c r="C3340" s="32">
        <v>0</v>
      </c>
    </row>
    <row r="3341" spans="1:3">
      <c r="A3341" s="32">
        <v>111228</v>
      </c>
      <c r="B3341" s="32" t="s">
        <v>18</v>
      </c>
      <c r="C3341" s="32">
        <v>0</v>
      </c>
    </row>
    <row r="3342" spans="1:3">
      <c r="A3342" s="32">
        <v>85864</v>
      </c>
      <c r="B3342" s="32" t="s">
        <v>14</v>
      </c>
      <c r="C3342" s="32">
        <v>0</v>
      </c>
    </row>
    <row r="3343" spans="1:3">
      <c r="A3343" s="32">
        <v>64357</v>
      </c>
      <c r="B3343" s="32" t="s">
        <v>14</v>
      </c>
      <c r="C3343" s="32">
        <v>0</v>
      </c>
    </row>
    <row r="3344" spans="1:3">
      <c r="A3344" s="32">
        <v>67246</v>
      </c>
      <c r="B3344" s="32"/>
      <c r="C3344" s="32">
        <v>0</v>
      </c>
    </row>
    <row r="3345" spans="1:3">
      <c r="A3345" s="32">
        <v>108348</v>
      </c>
      <c r="B3345" s="32" t="s">
        <v>18</v>
      </c>
      <c r="C3345" s="32">
        <v>0</v>
      </c>
    </row>
    <row r="3346" spans="1:3">
      <c r="A3346" s="32">
        <v>95639</v>
      </c>
      <c r="B3346" s="32" t="s">
        <v>14</v>
      </c>
      <c r="C3346" s="32">
        <v>0</v>
      </c>
    </row>
    <row r="3347" spans="1:3">
      <c r="A3347" s="32">
        <v>113100</v>
      </c>
      <c r="B3347" s="32" t="s">
        <v>14</v>
      </c>
      <c r="C3347" s="32">
        <v>0</v>
      </c>
    </row>
    <row r="3348" spans="1:3">
      <c r="A3348" s="32">
        <v>74305</v>
      </c>
      <c r="B3348" s="32" t="s">
        <v>15</v>
      </c>
      <c r="C3348" s="32">
        <v>0</v>
      </c>
    </row>
    <row r="3349" spans="1:3">
      <c r="A3349" s="32">
        <v>89943</v>
      </c>
      <c r="B3349" s="32" t="s">
        <v>15</v>
      </c>
      <c r="C3349" s="32">
        <v>0</v>
      </c>
    </row>
    <row r="3350" spans="1:3">
      <c r="A3350" s="32">
        <v>91483</v>
      </c>
      <c r="B3350" s="32" t="s">
        <v>18</v>
      </c>
      <c r="C3350" s="32">
        <v>0</v>
      </c>
    </row>
    <row r="3351" spans="1:3">
      <c r="A3351" s="32">
        <v>85642</v>
      </c>
      <c r="B3351" s="32" t="s">
        <v>14</v>
      </c>
      <c r="C3351" s="32">
        <v>0</v>
      </c>
    </row>
    <row r="3352" spans="1:3">
      <c r="A3352" s="32">
        <v>163702</v>
      </c>
      <c r="B3352" s="32" t="s">
        <v>14</v>
      </c>
      <c r="C3352" s="32">
        <v>0</v>
      </c>
    </row>
    <row r="3353" spans="1:3">
      <c r="A3353" s="32">
        <v>115660</v>
      </c>
      <c r="B3353" s="32" t="s">
        <v>18</v>
      </c>
      <c r="C3353" s="32">
        <v>0</v>
      </c>
    </row>
    <row r="3354" spans="1:3">
      <c r="A3354" s="32">
        <v>182280</v>
      </c>
      <c r="B3354" s="32" t="s">
        <v>17</v>
      </c>
      <c r="C3354" s="32">
        <v>0</v>
      </c>
    </row>
    <row r="3355" spans="1:3">
      <c r="A3355" s="32">
        <v>171378</v>
      </c>
      <c r="B3355" s="32" t="s">
        <v>17</v>
      </c>
      <c r="C3355" s="32">
        <v>0</v>
      </c>
    </row>
    <row r="3356" spans="1:3">
      <c r="A3356" s="32">
        <v>173360</v>
      </c>
      <c r="B3356" s="32" t="s">
        <v>17</v>
      </c>
      <c r="C3356" s="32">
        <v>0</v>
      </c>
    </row>
    <row r="3357" spans="1:3">
      <c r="A3357" s="32">
        <v>88369</v>
      </c>
      <c r="B3357" s="32" t="s">
        <v>14</v>
      </c>
      <c r="C3357" s="32">
        <v>0</v>
      </c>
    </row>
    <row r="3358" spans="1:3">
      <c r="A3358" s="32">
        <v>57622</v>
      </c>
      <c r="B3358" s="32" t="s">
        <v>14</v>
      </c>
      <c r="C3358" s="32">
        <v>0</v>
      </c>
    </row>
    <row r="3359" spans="1:3">
      <c r="A3359" s="32">
        <v>116434</v>
      </c>
      <c r="B3359" s="32" t="s">
        <v>18</v>
      </c>
      <c r="C3359" s="32">
        <v>0</v>
      </c>
    </row>
    <row r="3360" spans="1:3">
      <c r="A3360" s="32">
        <v>94504</v>
      </c>
      <c r="B3360" s="32" t="s">
        <v>18</v>
      </c>
      <c r="C3360" s="32">
        <v>0</v>
      </c>
    </row>
    <row r="3361" spans="1:3">
      <c r="A3361" s="32">
        <v>157665</v>
      </c>
      <c r="B3361" s="32" t="s">
        <v>18</v>
      </c>
      <c r="C3361" s="32">
        <v>0</v>
      </c>
    </row>
    <row r="3362" spans="1:3">
      <c r="A3362" s="32">
        <v>79651</v>
      </c>
      <c r="B3362" s="32" t="s">
        <v>18</v>
      </c>
      <c r="C3362" s="32">
        <v>0</v>
      </c>
    </row>
    <row r="3363" spans="1:3">
      <c r="A3363" s="32">
        <v>135917</v>
      </c>
      <c r="B3363" s="32" t="s">
        <v>19</v>
      </c>
      <c r="C3363" s="32">
        <v>1</v>
      </c>
    </row>
    <row r="3364" spans="1:3">
      <c r="A3364" s="32">
        <v>53214</v>
      </c>
      <c r="B3364" s="32" t="s">
        <v>18</v>
      </c>
      <c r="C3364" s="32">
        <v>0</v>
      </c>
    </row>
    <row r="3365" spans="1:3">
      <c r="A3365" s="32">
        <v>89848</v>
      </c>
      <c r="B3365" s="32" t="s">
        <v>15</v>
      </c>
      <c r="C3365" s="32">
        <v>0</v>
      </c>
    </row>
    <row r="3366" spans="1:3">
      <c r="A3366" s="32">
        <v>94488</v>
      </c>
      <c r="B3366" s="32" t="s">
        <v>15</v>
      </c>
      <c r="C3366" s="32">
        <v>0</v>
      </c>
    </row>
    <row r="3367" spans="1:3">
      <c r="A3367" s="32">
        <v>167384</v>
      </c>
      <c r="B3367" s="32" t="s">
        <v>14</v>
      </c>
      <c r="C3367" s="32">
        <v>0</v>
      </c>
    </row>
    <row r="3368" spans="1:3">
      <c r="A3368" s="32">
        <v>81536</v>
      </c>
      <c r="B3368" s="32" t="s">
        <v>18</v>
      </c>
      <c r="C3368" s="32">
        <v>0</v>
      </c>
    </row>
    <row r="3369" spans="1:3">
      <c r="A3369" s="32">
        <v>91680</v>
      </c>
      <c r="B3369" s="32" t="s">
        <v>17</v>
      </c>
      <c r="C3369" s="32">
        <v>0</v>
      </c>
    </row>
    <row r="3370" spans="1:3">
      <c r="A3370" s="32">
        <v>63578</v>
      </c>
      <c r="B3370" s="32"/>
      <c r="C3370" s="32">
        <v>0</v>
      </c>
    </row>
    <row r="3371" spans="1:3">
      <c r="A3371" s="32">
        <v>95860</v>
      </c>
      <c r="B3371" s="32" t="s">
        <v>15</v>
      </c>
      <c r="C3371" s="32">
        <v>0</v>
      </c>
    </row>
    <row r="3372" spans="1:3">
      <c r="A3372" s="32">
        <v>135822</v>
      </c>
      <c r="B3372" s="32" t="s">
        <v>18</v>
      </c>
      <c r="C3372" s="32">
        <v>1</v>
      </c>
    </row>
    <row r="3373" spans="1:3">
      <c r="A3373" s="32">
        <v>143103</v>
      </c>
      <c r="B3373" s="32" t="s">
        <v>15</v>
      </c>
      <c r="C3373" s="32">
        <v>0</v>
      </c>
    </row>
    <row r="3374" spans="1:3">
      <c r="A3374" s="32">
        <v>111507</v>
      </c>
      <c r="B3374" s="32" t="s">
        <v>15</v>
      </c>
      <c r="C3374" s="32">
        <v>0</v>
      </c>
    </row>
    <row r="3375" spans="1:3">
      <c r="A3375" s="32">
        <v>92051</v>
      </c>
      <c r="B3375" s="32" t="s">
        <v>17</v>
      </c>
      <c r="C3375" s="32">
        <v>1</v>
      </c>
    </row>
    <row r="3376" spans="1:3">
      <c r="A3376" s="32">
        <v>68029</v>
      </c>
      <c r="B3376" s="32" t="s">
        <v>17</v>
      </c>
      <c r="C3376" s="32">
        <v>0</v>
      </c>
    </row>
    <row r="3377" spans="1:3">
      <c r="A3377" s="32">
        <v>130756</v>
      </c>
      <c r="B3377" s="32" t="s">
        <v>14</v>
      </c>
      <c r="C3377" s="32">
        <v>0</v>
      </c>
    </row>
    <row r="3378" spans="1:3">
      <c r="A3378" s="32">
        <v>98623</v>
      </c>
      <c r="B3378" s="32" t="s">
        <v>17</v>
      </c>
      <c r="C3378" s="32">
        <v>0</v>
      </c>
    </row>
    <row r="3379" spans="1:3">
      <c r="A3379" s="32">
        <v>31953</v>
      </c>
      <c r="B3379" s="32" t="s">
        <v>14</v>
      </c>
      <c r="C3379" s="32">
        <v>1</v>
      </c>
    </row>
    <row r="3380" spans="1:3">
      <c r="A3380" s="32">
        <v>98898</v>
      </c>
      <c r="B3380" s="32" t="s">
        <v>15</v>
      </c>
      <c r="C3380" s="32">
        <v>0</v>
      </c>
    </row>
    <row r="3381" spans="1:3">
      <c r="A3381" s="32">
        <v>61752</v>
      </c>
      <c r="B3381" s="32" t="s">
        <v>14</v>
      </c>
      <c r="C3381" s="32">
        <v>0</v>
      </c>
    </row>
    <row r="3382" spans="1:3">
      <c r="A3382" s="32">
        <v>85503</v>
      </c>
      <c r="B3382" s="32" t="s">
        <v>14</v>
      </c>
      <c r="C3382" s="32">
        <v>0</v>
      </c>
    </row>
    <row r="3383" spans="1:3">
      <c r="A3383" s="32">
        <v>130166</v>
      </c>
      <c r="B3383" s="32" t="s">
        <v>17</v>
      </c>
      <c r="C3383" s="32">
        <v>0</v>
      </c>
    </row>
    <row r="3384" spans="1:3">
      <c r="A3384" s="32">
        <v>94991</v>
      </c>
      <c r="B3384" s="32" t="s">
        <v>15</v>
      </c>
      <c r="C3384" s="32">
        <v>0</v>
      </c>
    </row>
    <row r="3385" spans="1:3">
      <c r="A3385" s="32">
        <v>100292</v>
      </c>
      <c r="B3385" s="32" t="s">
        <v>18</v>
      </c>
      <c r="C3385" s="32">
        <v>0</v>
      </c>
    </row>
    <row r="3386" spans="1:3">
      <c r="A3386" s="32">
        <v>53365</v>
      </c>
      <c r="B3386" s="32" t="s">
        <v>14</v>
      </c>
      <c r="C3386" s="32">
        <v>0</v>
      </c>
    </row>
    <row r="3387" spans="1:3">
      <c r="A3387" s="32">
        <v>102671</v>
      </c>
      <c r="B3387" s="32" t="s">
        <v>18</v>
      </c>
      <c r="C3387" s="32">
        <v>0</v>
      </c>
    </row>
    <row r="3388" spans="1:3">
      <c r="A3388" s="32">
        <v>112933</v>
      </c>
      <c r="B3388" s="32" t="s">
        <v>18</v>
      </c>
      <c r="C3388" s="32">
        <v>0</v>
      </c>
    </row>
    <row r="3389" spans="1:3">
      <c r="A3389" s="32">
        <v>115146</v>
      </c>
      <c r="B3389" s="32" t="s">
        <v>14</v>
      </c>
      <c r="C3389" s="32">
        <v>0</v>
      </c>
    </row>
    <row r="3390" spans="1:3">
      <c r="A3390" s="32">
        <v>50750</v>
      </c>
      <c r="B3390" s="32" t="s">
        <v>18</v>
      </c>
      <c r="C3390" s="32">
        <v>0</v>
      </c>
    </row>
    <row r="3391" spans="1:3">
      <c r="A3391" s="32">
        <v>61266</v>
      </c>
      <c r="B3391" s="32"/>
      <c r="C3391" s="32">
        <v>0</v>
      </c>
    </row>
    <row r="3392" spans="1:3">
      <c r="A3392" s="32">
        <v>172500</v>
      </c>
      <c r="B3392" s="32" t="s">
        <v>15</v>
      </c>
      <c r="C3392" s="32">
        <v>0</v>
      </c>
    </row>
    <row r="3393" spans="1:3">
      <c r="A3393" s="32">
        <v>46000</v>
      </c>
      <c r="B3393" s="32" t="s">
        <v>14</v>
      </c>
      <c r="C3393" s="32">
        <v>0</v>
      </c>
    </row>
    <row r="3394" spans="1:3">
      <c r="A3394" s="32">
        <v>66200</v>
      </c>
      <c r="B3394" s="32" t="s">
        <v>15</v>
      </c>
      <c r="C3394" s="32">
        <v>0</v>
      </c>
    </row>
    <row r="3395" spans="1:3">
      <c r="A3395" s="32">
        <v>131300</v>
      </c>
      <c r="B3395" s="32" t="s">
        <v>17</v>
      </c>
      <c r="C3395" s="32">
        <v>0</v>
      </c>
    </row>
    <row r="3396" spans="1:3">
      <c r="A3396" s="32">
        <v>195000</v>
      </c>
      <c r="B3396" s="32" t="s">
        <v>18</v>
      </c>
      <c r="C3396" s="32">
        <v>0</v>
      </c>
    </row>
    <row r="3397" spans="1:3">
      <c r="A3397" s="32">
        <v>119000</v>
      </c>
      <c r="B3397" s="32" t="s">
        <v>17</v>
      </c>
      <c r="C3397" s="32">
        <v>0</v>
      </c>
    </row>
    <row r="3398" spans="1:3">
      <c r="A3398" s="32">
        <v>120600</v>
      </c>
      <c r="B3398" s="32" t="s">
        <v>15</v>
      </c>
      <c r="C3398" s="32">
        <v>0</v>
      </c>
    </row>
    <row r="3399" spans="1:3">
      <c r="A3399" s="32">
        <v>68500</v>
      </c>
      <c r="B3399" s="32" t="s">
        <v>18</v>
      </c>
      <c r="C3399" s="32">
        <v>0</v>
      </c>
    </row>
    <row r="3400" spans="1:3">
      <c r="A3400" s="32">
        <v>78000</v>
      </c>
      <c r="B3400" s="32"/>
      <c r="C3400" s="32">
        <v>0</v>
      </c>
    </row>
    <row r="3401" spans="1:3">
      <c r="A3401" s="32">
        <v>160800</v>
      </c>
      <c r="B3401" s="32" t="s">
        <v>18</v>
      </c>
      <c r="C3401" s="32">
        <v>1</v>
      </c>
    </row>
    <row r="3402" spans="1:3">
      <c r="A3402" s="32">
        <v>21500</v>
      </c>
      <c r="B3402" s="32" t="s">
        <v>15</v>
      </c>
      <c r="C3402" s="32">
        <v>1</v>
      </c>
    </row>
    <row r="3403" spans="1:3">
      <c r="A3403" s="32">
        <v>86970</v>
      </c>
      <c r="B3403" s="32" t="s">
        <v>14</v>
      </c>
      <c r="C3403" s="32">
        <v>1</v>
      </c>
    </row>
    <row r="3404" spans="1:3">
      <c r="A3404" s="32">
        <v>140000</v>
      </c>
      <c r="B3404" s="32" t="s">
        <v>14</v>
      </c>
      <c r="C3404" s="32">
        <v>1</v>
      </c>
    </row>
    <row r="3405" spans="1:3">
      <c r="A3405" s="32">
        <v>60000</v>
      </c>
      <c r="B3405" s="32" t="s">
        <v>14</v>
      </c>
      <c r="C3405" s="32">
        <v>1</v>
      </c>
    </row>
    <row r="3406" spans="1:3">
      <c r="A3406" s="32">
        <v>69000</v>
      </c>
      <c r="B3406" s="32" t="s">
        <v>14</v>
      </c>
      <c r="C3406" s="32">
        <v>1</v>
      </c>
    </row>
    <row r="3407" spans="1:3">
      <c r="A3407" s="32">
        <v>79959</v>
      </c>
      <c r="B3407" s="32" t="s">
        <v>14</v>
      </c>
      <c r="C3407" s="32">
        <v>0</v>
      </c>
    </row>
    <row r="3408" spans="1:3">
      <c r="A3408" s="32">
        <v>114786</v>
      </c>
      <c r="B3408" s="32" t="s">
        <v>15</v>
      </c>
      <c r="C3408" s="32">
        <v>0</v>
      </c>
    </row>
    <row r="3409" spans="1:3">
      <c r="A3409" s="32">
        <v>118817</v>
      </c>
      <c r="B3409" s="32" t="s">
        <v>18</v>
      </c>
      <c r="C3409" s="32">
        <v>0</v>
      </c>
    </row>
    <row r="3410" spans="1:3">
      <c r="A3410" s="32">
        <v>72654</v>
      </c>
      <c r="B3410" s="32" t="s">
        <v>14</v>
      </c>
      <c r="C3410" s="32">
        <v>1</v>
      </c>
    </row>
    <row r="3411" spans="1:3">
      <c r="A3411" s="32">
        <v>196860</v>
      </c>
      <c r="B3411" s="32" t="s">
        <v>14</v>
      </c>
      <c r="C3411" s="32">
        <v>0</v>
      </c>
    </row>
    <row r="3412" spans="1:3">
      <c r="A3412" s="32">
        <v>135792</v>
      </c>
      <c r="B3412" s="32" t="s">
        <v>17</v>
      </c>
      <c r="C3412" s="32">
        <v>0</v>
      </c>
    </row>
    <row r="3413" spans="1:3">
      <c r="A3413" s="32">
        <v>89823</v>
      </c>
      <c r="B3413" s="32" t="s">
        <v>14</v>
      </c>
      <c r="C3413" s="32">
        <v>0</v>
      </c>
    </row>
    <row r="3414" spans="1:3">
      <c r="A3414" s="32">
        <v>147140</v>
      </c>
      <c r="B3414" s="32" t="s">
        <v>14</v>
      </c>
      <c r="C3414" s="32">
        <v>1</v>
      </c>
    </row>
    <row r="3415" spans="1:3">
      <c r="A3415" s="32">
        <v>78404</v>
      </c>
      <c r="B3415" s="32" t="s">
        <v>18</v>
      </c>
      <c r="C3415" s="32">
        <v>0</v>
      </c>
    </row>
    <row r="3416" spans="1:3">
      <c r="A3416" s="32">
        <v>71412</v>
      </c>
      <c r="B3416" s="32" t="s">
        <v>18</v>
      </c>
      <c r="C3416" s="32">
        <v>0</v>
      </c>
    </row>
    <row r="3417" spans="1:3">
      <c r="A3417" s="32">
        <v>62845</v>
      </c>
      <c r="B3417" s="32" t="s">
        <v>14</v>
      </c>
      <c r="C3417" s="32">
        <v>0</v>
      </c>
    </row>
    <row r="3418" spans="1:3">
      <c r="A3418" s="32">
        <v>97026</v>
      </c>
      <c r="B3418" s="32" t="s">
        <v>14</v>
      </c>
      <c r="C3418" s="32">
        <v>0</v>
      </c>
    </row>
    <row r="3419" spans="1:3">
      <c r="A3419" s="32">
        <v>176314</v>
      </c>
      <c r="B3419" s="32" t="s">
        <v>15</v>
      </c>
      <c r="C3419" s="32">
        <v>0</v>
      </c>
    </row>
    <row r="3420" spans="1:3">
      <c r="A3420" s="32">
        <v>104048</v>
      </c>
      <c r="B3420" s="32" t="s">
        <v>14</v>
      </c>
      <c r="C3420" s="32">
        <v>0</v>
      </c>
    </row>
    <row r="3421" spans="1:3">
      <c r="A3421" s="32">
        <v>183630</v>
      </c>
      <c r="B3421" s="32" t="s">
        <v>17</v>
      </c>
      <c r="C3421" s="32">
        <v>0</v>
      </c>
    </row>
    <row r="3422" spans="1:3">
      <c r="A3422" s="32">
        <v>102133</v>
      </c>
      <c r="B3422" s="32" t="s">
        <v>14</v>
      </c>
      <c r="C3422" s="32">
        <v>0</v>
      </c>
    </row>
    <row r="3423" spans="1:3">
      <c r="A3423" s="32">
        <v>72200</v>
      </c>
      <c r="B3423" s="32" t="s">
        <v>18</v>
      </c>
      <c r="C3423" s="32">
        <v>0</v>
      </c>
    </row>
    <row r="3424" spans="1:3">
      <c r="A3424" s="32">
        <v>215548</v>
      </c>
      <c r="B3424" s="32" t="s">
        <v>17</v>
      </c>
      <c r="C3424" s="32">
        <v>1</v>
      </c>
    </row>
    <row r="3425" spans="1:3">
      <c r="A3425" s="32">
        <v>164069</v>
      </c>
      <c r="B3425" s="32" t="s">
        <v>18</v>
      </c>
      <c r="C3425" s="32">
        <v>0</v>
      </c>
    </row>
    <row r="3426" spans="1:3">
      <c r="A3426" s="32">
        <v>89941</v>
      </c>
      <c r="B3426" s="32" t="s">
        <v>14</v>
      </c>
      <c r="C3426" s="32">
        <v>0</v>
      </c>
    </row>
    <row r="3427" spans="1:3">
      <c r="A3427" s="32">
        <v>86066</v>
      </c>
      <c r="B3427" s="32" t="s">
        <v>14</v>
      </c>
      <c r="C3427" s="32">
        <v>0</v>
      </c>
    </row>
    <row r="3428" spans="1:3">
      <c r="A3428" s="32">
        <v>119019</v>
      </c>
      <c r="B3428" s="32" t="s">
        <v>14</v>
      </c>
      <c r="C3428" s="32">
        <v>0</v>
      </c>
    </row>
    <row r="3429" spans="1:3">
      <c r="A3429" s="32">
        <v>182418</v>
      </c>
      <c r="B3429" s="32" t="s">
        <v>15</v>
      </c>
      <c r="C3429" s="32">
        <v>0</v>
      </c>
    </row>
    <row r="3430" spans="1:3">
      <c r="A3430" s="32">
        <v>119643</v>
      </c>
      <c r="B3430" s="32" t="s">
        <v>17</v>
      </c>
      <c r="C3430" s="32">
        <v>0</v>
      </c>
    </row>
    <row r="3431" spans="1:3">
      <c r="A3431" s="32">
        <v>138057</v>
      </c>
      <c r="B3431" s="32" t="s">
        <v>14</v>
      </c>
      <c r="C3431" s="32">
        <v>0</v>
      </c>
    </row>
    <row r="3432" spans="1:3">
      <c r="A3432" s="32">
        <v>86885</v>
      </c>
      <c r="B3432" s="32" t="s">
        <v>14</v>
      </c>
      <c r="C3432" s="32">
        <v>0</v>
      </c>
    </row>
    <row r="3433" spans="1:3">
      <c r="A3433" s="32">
        <v>77694</v>
      </c>
      <c r="B3433" s="32" t="s">
        <v>14</v>
      </c>
      <c r="C3433" s="32">
        <v>0</v>
      </c>
    </row>
    <row r="3434" spans="1:3">
      <c r="A3434" s="32">
        <v>39723</v>
      </c>
      <c r="B3434" s="32" t="s">
        <v>17</v>
      </c>
      <c r="C3434" s="32">
        <v>0</v>
      </c>
    </row>
    <row r="3435" spans="1:3">
      <c r="A3435" s="32">
        <v>55734</v>
      </c>
      <c r="B3435" s="32" t="s">
        <v>18</v>
      </c>
      <c r="C3435" s="32">
        <v>0</v>
      </c>
    </row>
    <row r="3436" spans="1:3">
      <c r="A3436" s="32">
        <v>92419</v>
      </c>
      <c r="B3436" s="32" t="s">
        <v>18</v>
      </c>
      <c r="C3436" s="32">
        <v>0</v>
      </c>
    </row>
    <row r="3437" spans="1:3">
      <c r="A3437" s="32">
        <v>171194</v>
      </c>
      <c r="B3437" s="32" t="s">
        <v>19</v>
      </c>
      <c r="C3437" s="32">
        <v>0</v>
      </c>
    </row>
    <row r="3438" spans="1:3">
      <c r="A3438" s="32">
        <v>72000</v>
      </c>
      <c r="B3438" s="32" t="s">
        <v>17</v>
      </c>
      <c r="C3438" s="32">
        <v>0</v>
      </c>
    </row>
    <row r="3439" spans="1:3">
      <c r="A3439" s="32">
        <v>158647</v>
      </c>
      <c r="B3439" s="32" t="s">
        <v>18</v>
      </c>
      <c r="C3439" s="32">
        <v>0</v>
      </c>
    </row>
    <row r="3440" spans="1:3">
      <c r="A3440" s="32">
        <v>170310</v>
      </c>
      <c r="B3440" s="32" t="s">
        <v>17</v>
      </c>
      <c r="C3440" s="32">
        <v>0</v>
      </c>
    </row>
    <row r="3441" spans="1:3">
      <c r="A3441" s="32">
        <v>89339</v>
      </c>
      <c r="B3441" s="32" t="s">
        <v>16</v>
      </c>
      <c r="C3441" s="32">
        <v>1</v>
      </c>
    </row>
    <row r="3442" spans="1:3">
      <c r="A3442" s="32">
        <v>94898</v>
      </c>
      <c r="B3442" s="32" t="s">
        <v>14</v>
      </c>
      <c r="C3442" s="32">
        <v>0</v>
      </c>
    </row>
    <row r="3443" spans="1:3">
      <c r="A3443" s="32">
        <v>56658</v>
      </c>
      <c r="B3443" s="32" t="s">
        <v>14</v>
      </c>
      <c r="C3443" s="32">
        <v>0</v>
      </c>
    </row>
    <row r="3444" spans="1:3">
      <c r="A3444" s="32">
        <v>159076</v>
      </c>
      <c r="B3444" s="32" t="s">
        <v>18</v>
      </c>
      <c r="C3444" s="32">
        <v>0</v>
      </c>
    </row>
    <row r="3445" spans="1:3">
      <c r="A3445" s="32">
        <v>136877</v>
      </c>
      <c r="B3445" s="32" t="s">
        <v>17</v>
      </c>
      <c r="C3445" s="32">
        <v>0</v>
      </c>
    </row>
    <row r="3446" spans="1:3">
      <c r="A3446" s="32">
        <v>78682</v>
      </c>
      <c r="B3446" s="32" t="s">
        <v>14</v>
      </c>
      <c r="C3446" s="32">
        <v>1</v>
      </c>
    </row>
    <row r="3447" spans="1:3">
      <c r="A3447" s="32">
        <v>21510</v>
      </c>
      <c r="B3447" s="32" t="s">
        <v>14</v>
      </c>
      <c r="C3447" s="32">
        <v>0</v>
      </c>
    </row>
    <row r="3448" spans="1:3">
      <c r="A3448" s="32">
        <v>171350</v>
      </c>
      <c r="B3448" s="32" t="s">
        <v>14</v>
      </c>
      <c r="C3448" s="32">
        <v>1</v>
      </c>
    </row>
    <row r="3449" spans="1:3">
      <c r="A3449" s="32">
        <v>124195</v>
      </c>
      <c r="B3449" s="32" t="s">
        <v>15</v>
      </c>
      <c r="C3449" s="32">
        <v>0</v>
      </c>
    </row>
    <row r="3450" spans="1:3">
      <c r="A3450" s="32">
        <v>89963</v>
      </c>
      <c r="B3450" s="32" t="s">
        <v>18</v>
      </c>
      <c r="C3450" s="32">
        <v>0</v>
      </c>
    </row>
    <row r="3451" spans="1:3">
      <c r="A3451" s="32">
        <v>94510</v>
      </c>
      <c r="B3451" s="32" t="s">
        <v>15</v>
      </c>
      <c r="C3451" s="32">
        <v>0</v>
      </c>
    </row>
    <row r="3452" spans="1:3">
      <c r="A3452" s="32">
        <v>30198</v>
      </c>
      <c r="B3452" s="32" t="s">
        <v>14</v>
      </c>
      <c r="C3452" s="32">
        <v>0</v>
      </c>
    </row>
    <row r="3453" spans="1:3">
      <c r="A3453" s="32">
        <v>156048</v>
      </c>
      <c r="B3453" s="32" t="s">
        <v>18</v>
      </c>
      <c r="C3453" s="32">
        <v>0</v>
      </c>
    </row>
    <row r="3454" spans="1:3">
      <c r="A3454" s="32">
        <v>208782</v>
      </c>
      <c r="B3454" s="32" t="s">
        <v>14</v>
      </c>
      <c r="C3454" s="32">
        <v>0</v>
      </c>
    </row>
    <row r="3455" spans="1:3">
      <c r="A3455" s="32">
        <v>90434</v>
      </c>
      <c r="B3455" s="32" t="s">
        <v>15</v>
      </c>
      <c r="C3455" s="32">
        <v>0</v>
      </c>
    </row>
    <row r="3456" spans="1:3">
      <c r="A3456" s="32">
        <v>92112</v>
      </c>
      <c r="B3456" s="32" t="s">
        <v>17</v>
      </c>
      <c r="C3456" s="32">
        <v>0</v>
      </c>
    </row>
    <row r="3457" spans="1:3">
      <c r="A3457" s="32">
        <v>113294</v>
      </c>
      <c r="B3457" s="32" t="s">
        <v>18</v>
      </c>
      <c r="C3457" s="32">
        <v>1</v>
      </c>
    </row>
    <row r="3458" spans="1:3">
      <c r="A3458" s="32">
        <v>105522</v>
      </c>
      <c r="B3458" s="32" t="s">
        <v>18</v>
      </c>
      <c r="C3458" s="32">
        <v>0</v>
      </c>
    </row>
    <row r="3459" spans="1:3">
      <c r="A3459" s="32">
        <v>93356</v>
      </c>
      <c r="B3459" s="32" t="s">
        <v>14</v>
      </c>
      <c r="C3459" s="32">
        <v>0</v>
      </c>
    </row>
    <row r="3460" spans="1:3">
      <c r="A3460" s="32">
        <v>62371</v>
      </c>
      <c r="B3460" s="32" t="s">
        <v>14</v>
      </c>
      <c r="C3460" s="32">
        <v>0</v>
      </c>
    </row>
    <row r="3461" spans="1:3">
      <c r="A3461" s="32">
        <v>79265</v>
      </c>
      <c r="B3461" s="32" t="s">
        <v>14</v>
      </c>
      <c r="C3461" s="32">
        <v>0</v>
      </c>
    </row>
    <row r="3462" spans="1:3">
      <c r="A3462" s="32">
        <v>65355</v>
      </c>
      <c r="B3462" s="32" t="s">
        <v>14</v>
      </c>
      <c r="C3462" s="32">
        <v>0</v>
      </c>
    </row>
    <row r="3463" spans="1:3">
      <c r="A3463" s="32">
        <v>103864</v>
      </c>
      <c r="B3463" s="32" t="s">
        <v>18</v>
      </c>
      <c r="C3463" s="32">
        <v>0</v>
      </c>
    </row>
    <row r="3464" spans="1:3">
      <c r="A3464" s="32">
        <v>114900</v>
      </c>
      <c r="B3464" s="32" t="s">
        <v>14</v>
      </c>
      <c r="C3464" s="32">
        <v>0</v>
      </c>
    </row>
    <row r="3465" spans="1:3">
      <c r="A3465" s="32">
        <v>95236</v>
      </c>
      <c r="B3465" s="32" t="s">
        <v>18</v>
      </c>
      <c r="C3465" s="32">
        <v>0</v>
      </c>
    </row>
    <row r="3466" spans="1:3">
      <c r="A3466" s="32">
        <v>210685</v>
      </c>
      <c r="B3466" s="32" t="s">
        <v>14</v>
      </c>
      <c r="C3466" s="32">
        <v>0</v>
      </c>
    </row>
    <row r="3467" spans="1:3">
      <c r="A3467" s="32">
        <v>59552</v>
      </c>
      <c r="B3467" s="32" t="s">
        <v>18</v>
      </c>
      <c r="C3467" s="32">
        <v>0</v>
      </c>
    </row>
    <row r="3468" spans="1:3">
      <c r="A3468" s="32">
        <v>87645</v>
      </c>
      <c r="B3468" s="32" t="s">
        <v>14</v>
      </c>
      <c r="C3468" s="32">
        <v>0</v>
      </c>
    </row>
    <row r="3469" spans="1:3">
      <c r="A3469" s="32">
        <v>139384</v>
      </c>
      <c r="B3469" s="32" t="s">
        <v>18</v>
      </c>
      <c r="C3469" s="32">
        <v>0</v>
      </c>
    </row>
    <row r="3470" spans="1:3">
      <c r="A3470" s="32">
        <v>118545</v>
      </c>
      <c r="B3470" s="32" t="s">
        <v>18</v>
      </c>
      <c r="C3470" s="32">
        <v>0</v>
      </c>
    </row>
    <row r="3471" spans="1:3">
      <c r="A3471" s="32">
        <v>60249</v>
      </c>
      <c r="B3471" s="32" t="s">
        <v>14</v>
      </c>
      <c r="C3471" s="32">
        <v>0</v>
      </c>
    </row>
    <row r="3472" spans="1:3">
      <c r="A3472" s="32">
        <v>60500</v>
      </c>
      <c r="B3472" s="32" t="s">
        <v>15</v>
      </c>
      <c r="C3472" s="32">
        <v>0</v>
      </c>
    </row>
    <row r="3473" spans="1:3">
      <c r="A3473" s="32">
        <v>82506</v>
      </c>
      <c r="B3473" s="32" t="s">
        <v>18</v>
      </c>
      <c r="C3473" s="32">
        <v>1</v>
      </c>
    </row>
    <row r="3474" spans="1:3">
      <c r="A3474" s="32">
        <v>95132</v>
      </c>
      <c r="B3474" s="32" t="s">
        <v>17</v>
      </c>
      <c r="C3474" s="32">
        <v>0</v>
      </c>
    </row>
    <row r="3475" spans="1:3">
      <c r="A3475" s="32">
        <v>153093</v>
      </c>
      <c r="B3475" s="32" t="s">
        <v>18</v>
      </c>
      <c r="C3475" s="32">
        <v>0</v>
      </c>
    </row>
    <row r="3476" spans="1:3">
      <c r="A3476" s="32">
        <v>99051</v>
      </c>
      <c r="B3476" s="32" t="s">
        <v>17</v>
      </c>
      <c r="C3476" s="32">
        <v>0</v>
      </c>
    </row>
    <row r="3477" spans="1:3">
      <c r="A3477" s="32">
        <v>97151</v>
      </c>
      <c r="B3477" s="32" t="s">
        <v>18</v>
      </c>
      <c r="C3477" s="32">
        <v>0</v>
      </c>
    </row>
    <row r="3478" spans="1:3">
      <c r="A3478" s="32">
        <v>93564</v>
      </c>
      <c r="B3478" s="32" t="s">
        <v>14</v>
      </c>
      <c r="C3478" s="32">
        <v>0</v>
      </c>
    </row>
    <row r="3479" spans="1:3">
      <c r="A3479" s="32">
        <v>124840</v>
      </c>
      <c r="B3479" s="32" t="s">
        <v>18</v>
      </c>
      <c r="C3479" s="32">
        <v>0</v>
      </c>
    </row>
    <row r="3480" spans="1:3">
      <c r="A3480" s="32">
        <v>95440</v>
      </c>
      <c r="B3480" s="32" t="s">
        <v>15</v>
      </c>
      <c r="C3480" s="32">
        <v>0</v>
      </c>
    </row>
    <row r="3481" spans="1:3">
      <c r="A3481" s="32">
        <v>94322</v>
      </c>
      <c r="B3481" s="32" t="s">
        <v>18</v>
      </c>
      <c r="C3481" s="32">
        <v>0</v>
      </c>
    </row>
    <row r="3482" spans="1:3">
      <c r="A3482" s="32">
        <v>118748</v>
      </c>
      <c r="B3482" s="32" t="s">
        <v>18</v>
      </c>
      <c r="C3482" s="32">
        <v>0</v>
      </c>
    </row>
    <row r="3483" spans="1:3">
      <c r="A3483" s="32">
        <v>89276</v>
      </c>
      <c r="B3483" s="32" t="s">
        <v>14</v>
      </c>
      <c r="C3483" s="32">
        <v>0</v>
      </c>
    </row>
    <row r="3484" spans="1:3">
      <c r="A3484" s="32">
        <v>110216</v>
      </c>
      <c r="B3484" s="32" t="s">
        <v>14</v>
      </c>
      <c r="C3484" s="32">
        <v>1</v>
      </c>
    </row>
    <row r="3485" spans="1:3">
      <c r="A3485" s="32">
        <v>122172</v>
      </c>
      <c r="B3485" s="32" t="s">
        <v>15</v>
      </c>
      <c r="C3485" s="32">
        <v>0</v>
      </c>
    </row>
    <row r="3486" spans="1:3">
      <c r="A3486" s="32">
        <v>95729</v>
      </c>
      <c r="B3486" s="32" t="s">
        <v>18</v>
      </c>
      <c r="C3486" s="32">
        <v>0</v>
      </c>
    </row>
    <row r="3487" spans="1:3">
      <c r="A3487" s="32">
        <v>96397</v>
      </c>
      <c r="B3487" s="32" t="s">
        <v>15</v>
      </c>
      <c r="C3487" s="32">
        <v>0</v>
      </c>
    </row>
    <row r="3488" spans="1:3">
      <c r="A3488" s="32">
        <v>125249</v>
      </c>
      <c r="B3488" s="32" t="s">
        <v>15</v>
      </c>
      <c r="C3488" s="32">
        <v>0</v>
      </c>
    </row>
    <row r="3489" spans="1:3">
      <c r="A3489" s="32">
        <v>98065</v>
      </c>
      <c r="B3489" s="32" t="s">
        <v>14</v>
      </c>
      <c r="C3489" s="32">
        <v>1</v>
      </c>
    </row>
    <row r="3490" spans="1:3">
      <c r="A3490" s="32">
        <v>148722</v>
      </c>
      <c r="B3490" s="32" t="s">
        <v>14</v>
      </c>
      <c r="C3490" s="32">
        <v>1</v>
      </c>
    </row>
    <row r="3491" spans="1:3">
      <c r="A3491" s="32">
        <v>137926</v>
      </c>
      <c r="B3491" s="32" t="s">
        <v>18</v>
      </c>
      <c r="C3491" s="32">
        <v>0</v>
      </c>
    </row>
    <row r="3492" spans="1:3">
      <c r="A3492" s="32">
        <v>129177</v>
      </c>
      <c r="B3492" s="32" t="s">
        <v>18</v>
      </c>
      <c r="C3492" s="32">
        <v>0</v>
      </c>
    </row>
    <row r="3493" spans="1:3">
      <c r="A3493" s="32">
        <v>111626</v>
      </c>
      <c r="B3493" s="32" t="s">
        <v>18</v>
      </c>
      <c r="C3493" s="32">
        <v>0</v>
      </c>
    </row>
    <row r="3494" spans="1:3">
      <c r="A3494" s="32">
        <v>66340</v>
      </c>
      <c r="B3494" s="32" t="s">
        <v>15</v>
      </c>
      <c r="C3494" s="32">
        <v>0</v>
      </c>
    </row>
    <row r="3495" spans="1:3">
      <c r="A3495" s="32">
        <v>60418</v>
      </c>
      <c r="B3495" s="32" t="s">
        <v>14</v>
      </c>
      <c r="C3495" s="32">
        <v>0</v>
      </c>
    </row>
    <row r="3496" spans="1:3">
      <c r="A3496" s="32">
        <v>59750</v>
      </c>
      <c r="B3496" s="32"/>
      <c r="C3496" s="32">
        <v>0</v>
      </c>
    </row>
    <row r="3497" spans="1:3">
      <c r="A3497" s="32">
        <v>69559</v>
      </c>
      <c r="B3497" s="32" t="s">
        <v>18</v>
      </c>
      <c r="C3497" s="32">
        <v>0</v>
      </c>
    </row>
    <row r="3498" spans="1:3">
      <c r="A3498" s="32">
        <v>101745</v>
      </c>
      <c r="B3498" s="32" t="s">
        <v>18</v>
      </c>
      <c r="C3498" s="32">
        <v>0</v>
      </c>
    </row>
    <row r="3499" spans="1:3">
      <c r="A3499" s="32">
        <v>68876</v>
      </c>
      <c r="B3499" s="32" t="s">
        <v>14</v>
      </c>
      <c r="C3499" s="32">
        <v>1</v>
      </c>
    </row>
    <row r="3500" spans="1:3">
      <c r="A3500" s="32">
        <v>95869</v>
      </c>
      <c r="B3500" s="32" t="s">
        <v>14</v>
      </c>
      <c r="C3500" s="32">
        <v>0</v>
      </c>
    </row>
    <row r="3501" spans="1:3">
      <c r="A3501" s="32">
        <v>91772</v>
      </c>
      <c r="B3501" s="32" t="s">
        <v>18</v>
      </c>
      <c r="C3501" s="32">
        <v>0</v>
      </c>
    </row>
    <row r="3502" spans="1:3">
      <c r="A3502" s="32">
        <v>69186</v>
      </c>
      <c r="B3502" s="32" t="s">
        <v>18</v>
      </c>
      <c r="C3502" s="32">
        <v>0</v>
      </c>
    </row>
    <row r="3503" spans="1:3">
      <c r="A3503" s="32">
        <v>94125</v>
      </c>
      <c r="B3503" s="32" t="s">
        <v>14</v>
      </c>
      <c r="C3503" s="32">
        <v>0</v>
      </c>
    </row>
    <row r="3504" spans="1:3">
      <c r="A3504" s="32">
        <v>85552</v>
      </c>
      <c r="B3504" s="32" t="s">
        <v>18</v>
      </c>
      <c r="C3504" s="32">
        <v>0</v>
      </c>
    </row>
    <row r="3505" spans="1:3">
      <c r="A3505" s="32">
        <v>95150</v>
      </c>
      <c r="B3505" s="32" t="s">
        <v>14</v>
      </c>
      <c r="C3505" s="32">
        <v>0</v>
      </c>
    </row>
    <row r="3506" spans="1:3">
      <c r="A3506" s="32">
        <v>115719</v>
      </c>
      <c r="B3506" s="32" t="s">
        <v>18</v>
      </c>
      <c r="C3506" s="32">
        <v>0</v>
      </c>
    </row>
    <row r="3507" spans="1:3">
      <c r="A3507" s="32">
        <v>66367</v>
      </c>
      <c r="B3507" s="32" t="s">
        <v>16</v>
      </c>
      <c r="C3507" s="32">
        <v>0</v>
      </c>
    </row>
    <row r="3508" spans="1:3">
      <c r="A3508" s="32">
        <v>71628</v>
      </c>
      <c r="B3508" s="32" t="s">
        <v>15</v>
      </c>
      <c r="C3508" s="32">
        <v>0</v>
      </c>
    </row>
    <row r="3509" spans="1:3">
      <c r="A3509" s="32">
        <v>90805</v>
      </c>
      <c r="B3509" s="32" t="s">
        <v>15</v>
      </c>
      <c r="C3509" s="32">
        <v>0</v>
      </c>
    </row>
    <row r="3510" spans="1:3">
      <c r="A3510" s="32">
        <v>106187</v>
      </c>
      <c r="B3510" s="32" t="s">
        <v>18</v>
      </c>
      <c r="C3510" s="32">
        <v>0</v>
      </c>
    </row>
    <row r="3511" spans="1:3">
      <c r="A3511" s="32">
        <v>37539</v>
      </c>
      <c r="B3511" s="32" t="s">
        <v>15</v>
      </c>
      <c r="C3511" s="32">
        <v>0</v>
      </c>
    </row>
    <row r="3512" spans="1:3">
      <c r="A3512" s="32">
        <v>95949</v>
      </c>
      <c r="B3512" s="32" t="s">
        <v>18</v>
      </c>
      <c r="C3512" s="32">
        <v>0</v>
      </c>
    </row>
    <row r="3513" spans="1:3">
      <c r="A3513" s="32">
        <v>68000</v>
      </c>
      <c r="B3513" s="32" t="s">
        <v>15</v>
      </c>
      <c r="C3513" s="32">
        <v>0</v>
      </c>
    </row>
    <row r="3514" spans="1:3">
      <c r="A3514" s="32">
        <v>95750</v>
      </c>
      <c r="B3514" s="32" t="s">
        <v>14</v>
      </c>
      <c r="C3514" s="32">
        <v>0</v>
      </c>
    </row>
    <row r="3515" spans="1:3">
      <c r="A3515" s="32">
        <v>95000</v>
      </c>
      <c r="B3515" s="32" t="s">
        <v>17</v>
      </c>
      <c r="C3515" s="32">
        <v>0</v>
      </c>
    </row>
    <row r="3516" spans="1:3">
      <c r="A3516" s="32">
        <v>71485</v>
      </c>
      <c r="B3516" s="32" t="s">
        <v>18</v>
      </c>
      <c r="C3516" s="32">
        <v>0</v>
      </c>
    </row>
    <row r="3517" spans="1:3">
      <c r="A3517" s="32">
        <v>127470</v>
      </c>
      <c r="B3517" s="32" t="s">
        <v>15</v>
      </c>
      <c r="C3517" s="32">
        <v>0</v>
      </c>
    </row>
    <row r="3518" spans="1:3">
      <c r="A3518" s="32">
        <v>59415</v>
      </c>
      <c r="B3518" s="32" t="s">
        <v>14</v>
      </c>
      <c r="C3518" s="32">
        <v>0</v>
      </c>
    </row>
    <row r="3519" spans="1:3">
      <c r="A3519" s="32">
        <v>122767</v>
      </c>
      <c r="B3519" s="32" t="s">
        <v>18</v>
      </c>
      <c r="C3519" s="32">
        <v>0</v>
      </c>
    </row>
    <row r="3520" spans="1:3">
      <c r="A3520" s="32">
        <v>90347</v>
      </c>
      <c r="B3520" s="32" t="s">
        <v>14</v>
      </c>
      <c r="C3520" s="32">
        <v>0</v>
      </c>
    </row>
    <row r="3521" spans="1:3">
      <c r="A3521" s="32">
        <v>105848</v>
      </c>
      <c r="B3521" s="32" t="s">
        <v>17</v>
      </c>
      <c r="C3521" s="32">
        <v>1</v>
      </c>
    </row>
    <row r="3522" spans="1:3">
      <c r="A3522" s="32">
        <v>115759</v>
      </c>
      <c r="B3522" s="32" t="s">
        <v>18</v>
      </c>
      <c r="C3522" s="32">
        <v>0</v>
      </c>
    </row>
    <row r="3523" spans="1:3">
      <c r="A3523" s="32">
        <v>70134</v>
      </c>
      <c r="B3523" s="32" t="s">
        <v>14</v>
      </c>
      <c r="C3523" s="32">
        <v>0</v>
      </c>
    </row>
    <row r="3524" spans="1:3">
      <c r="A3524" s="32">
        <v>61808</v>
      </c>
      <c r="B3524" s="32" t="s">
        <v>14</v>
      </c>
      <c r="C3524" s="32">
        <v>1</v>
      </c>
    </row>
    <row r="3525" spans="1:3">
      <c r="A3525" s="32">
        <v>89683</v>
      </c>
      <c r="B3525" s="32" t="s">
        <v>14</v>
      </c>
      <c r="C3525" s="32">
        <v>0</v>
      </c>
    </row>
    <row r="3526" spans="1:3">
      <c r="A3526" s="32">
        <v>86816</v>
      </c>
      <c r="B3526" s="32"/>
      <c r="C3526" s="32">
        <v>0</v>
      </c>
    </row>
    <row r="3527" spans="1:3">
      <c r="A3527" s="32">
        <v>134785</v>
      </c>
      <c r="B3527" s="32" t="s">
        <v>17</v>
      </c>
      <c r="C3527" s="32">
        <v>0</v>
      </c>
    </row>
    <row r="3528" spans="1:3">
      <c r="A3528" s="32">
        <v>79716</v>
      </c>
      <c r="B3528" s="32" t="s">
        <v>14</v>
      </c>
      <c r="C3528" s="32">
        <v>0</v>
      </c>
    </row>
    <row r="3529" spans="1:3">
      <c r="A3529" s="32">
        <v>71194</v>
      </c>
      <c r="B3529" s="32" t="s">
        <v>15</v>
      </c>
      <c r="C3529" s="32">
        <v>0</v>
      </c>
    </row>
    <row r="3530" spans="1:3">
      <c r="A3530" s="32">
        <v>123662</v>
      </c>
      <c r="B3530" s="32" t="s">
        <v>15</v>
      </c>
      <c r="C3530" s="32">
        <v>0</v>
      </c>
    </row>
    <row r="3531" spans="1:3">
      <c r="A3531" s="32">
        <v>153751</v>
      </c>
      <c r="B3531" s="32" t="s">
        <v>18</v>
      </c>
      <c r="C3531" s="32">
        <v>0</v>
      </c>
    </row>
    <row r="3532" spans="1:3">
      <c r="A3532" s="32">
        <v>40098</v>
      </c>
      <c r="B3532" s="32" t="s">
        <v>15</v>
      </c>
      <c r="C3532" s="32">
        <v>0</v>
      </c>
    </row>
    <row r="3533" spans="1:3">
      <c r="A3533" s="32">
        <v>63641</v>
      </c>
      <c r="B3533" s="32" t="s">
        <v>14</v>
      </c>
      <c r="C3533" s="32">
        <v>0</v>
      </c>
    </row>
    <row r="3534" spans="1:3">
      <c r="A3534" s="32">
        <v>96312</v>
      </c>
      <c r="B3534" s="32" t="s">
        <v>18</v>
      </c>
      <c r="C3534" s="32">
        <v>0</v>
      </c>
    </row>
    <row r="3535" spans="1:3">
      <c r="A3535" s="32">
        <v>59196</v>
      </c>
      <c r="B3535" s="32" t="s">
        <v>14</v>
      </c>
      <c r="C3535" s="32">
        <v>0</v>
      </c>
    </row>
    <row r="3536" spans="1:3">
      <c r="A3536" s="32">
        <v>212530</v>
      </c>
      <c r="B3536" s="32" t="s">
        <v>14</v>
      </c>
      <c r="C3536" s="32">
        <v>0</v>
      </c>
    </row>
    <row r="3537" spans="1:3">
      <c r="A3537" s="32">
        <v>69611</v>
      </c>
      <c r="B3537" s="32" t="s">
        <v>15</v>
      </c>
      <c r="C3537" s="32">
        <v>0</v>
      </c>
    </row>
    <row r="3538" spans="1:3">
      <c r="A3538" s="32">
        <v>82690</v>
      </c>
      <c r="B3538" s="32" t="s">
        <v>17</v>
      </c>
      <c r="C3538" s="32">
        <v>1</v>
      </c>
    </row>
    <row r="3539" spans="1:3">
      <c r="A3539" s="32">
        <v>70220</v>
      </c>
      <c r="B3539" s="32" t="s">
        <v>18</v>
      </c>
      <c r="C3539" s="32">
        <v>0</v>
      </c>
    </row>
    <row r="3540" spans="1:3">
      <c r="A3540" s="32">
        <v>8000</v>
      </c>
      <c r="B3540" s="32" t="s">
        <v>14</v>
      </c>
      <c r="C3540" s="32">
        <v>0</v>
      </c>
    </row>
    <row r="3541" spans="1:3">
      <c r="A3541" s="32">
        <v>155644</v>
      </c>
      <c r="B3541" s="32" t="s">
        <v>17</v>
      </c>
      <c r="C3541" s="32">
        <v>0</v>
      </c>
    </row>
    <row r="3542" spans="1:3">
      <c r="A3542" s="32">
        <v>69441</v>
      </c>
      <c r="B3542" s="32" t="s">
        <v>15</v>
      </c>
      <c r="C3542" s="32">
        <v>0</v>
      </c>
    </row>
    <row r="3543" spans="1:3">
      <c r="A3543" s="32">
        <v>95085</v>
      </c>
      <c r="B3543" s="32" t="s">
        <v>14</v>
      </c>
      <c r="C3543" s="32">
        <v>0</v>
      </c>
    </row>
    <row r="3544" spans="1:3">
      <c r="A3544" s="32">
        <v>20700</v>
      </c>
      <c r="B3544" s="32" t="s">
        <v>18</v>
      </c>
      <c r="C3544" s="32">
        <v>0</v>
      </c>
    </row>
    <row r="3545" spans="1:3">
      <c r="A3545" s="32">
        <v>101244</v>
      </c>
      <c r="B3545" s="32" t="s">
        <v>18</v>
      </c>
      <c r="C3545" s="32">
        <v>0</v>
      </c>
    </row>
    <row r="3546" spans="1:3">
      <c r="A3546" s="32">
        <v>172611</v>
      </c>
      <c r="B3546" s="32" t="s">
        <v>17</v>
      </c>
      <c r="C3546" s="32">
        <v>0</v>
      </c>
    </row>
    <row r="3547" spans="1:3">
      <c r="A3547" s="32">
        <v>75278</v>
      </c>
      <c r="B3547" s="32" t="s">
        <v>18</v>
      </c>
      <c r="C3547" s="32">
        <v>1</v>
      </c>
    </row>
    <row r="3548" spans="1:3">
      <c r="A3548" s="32">
        <v>119780</v>
      </c>
      <c r="B3548" s="32" t="s">
        <v>15</v>
      </c>
      <c r="C3548" s="32">
        <v>0</v>
      </c>
    </row>
    <row r="3549" spans="1:3">
      <c r="A3549" s="32">
        <v>64763</v>
      </c>
      <c r="B3549" s="32" t="s">
        <v>14</v>
      </c>
      <c r="C3549" s="32">
        <v>0</v>
      </c>
    </row>
    <row r="3550" spans="1:3">
      <c r="A3550" s="32">
        <v>90135</v>
      </c>
      <c r="B3550" s="32" t="s">
        <v>15</v>
      </c>
      <c r="C3550" s="32">
        <v>0</v>
      </c>
    </row>
    <row r="3551" spans="1:3">
      <c r="A3551" s="32">
        <v>84639</v>
      </c>
      <c r="B3551" s="32" t="s">
        <v>14</v>
      </c>
      <c r="C3551" s="32">
        <v>0</v>
      </c>
    </row>
    <row r="3552" spans="1:3">
      <c r="A3552" s="32">
        <v>71345</v>
      </c>
      <c r="B3552" s="32" t="s">
        <v>14</v>
      </c>
      <c r="C3552" s="32">
        <v>1</v>
      </c>
    </row>
    <row r="3553" spans="1:3">
      <c r="A3553" s="32">
        <v>104510</v>
      </c>
      <c r="B3553" s="32" t="s">
        <v>15</v>
      </c>
      <c r="C3553" s="32">
        <v>0</v>
      </c>
    </row>
    <row r="3554" spans="1:3">
      <c r="A3554" s="32">
        <v>63762</v>
      </c>
      <c r="B3554" s="32" t="s">
        <v>16</v>
      </c>
      <c r="C3554" s="32">
        <v>0</v>
      </c>
    </row>
    <row r="3555" spans="1:3">
      <c r="A3555" s="32">
        <v>63933</v>
      </c>
      <c r="B3555" s="32" t="s">
        <v>15</v>
      </c>
      <c r="C3555" s="32">
        <v>0</v>
      </c>
    </row>
    <row r="3556" spans="1:3">
      <c r="A3556" s="32">
        <v>178135</v>
      </c>
      <c r="B3556" s="32" t="s">
        <v>17</v>
      </c>
      <c r="C3556" s="32">
        <v>0</v>
      </c>
    </row>
    <row r="3557" spans="1:3">
      <c r="A3557" s="32">
        <v>162566</v>
      </c>
      <c r="B3557" s="32" t="s">
        <v>14</v>
      </c>
      <c r="C3557" s="32">
        <v>0</v>
      </c>
    </row>
    <row r="3558" spans="1:3">
      <c r="A3558" s="32">
        <v>94035</v>
      </c>
      <c r="B3558" s="32" t="s">
        <v>18</v>
      </c>
      <c r="C3558" s="32">
        <v>0</v>
      </c>
    </row>
    <row r="3559" spans="1:3">
      <c r="A3559" s="32">
        <v>132953</v>
      </c>
      <c r="B3559" s="32" t="s">
        <v>18</v>
      </c>
      <c r="C3559" s="32">
        <v>0</v>
      </c>
    </row>
    <row r="3560" spans="1:3">
      <c r="A3560" s="32">
        <v>79011</v>
      </c>
      <c r="B3560" s="32" t="s">
        <v>14</v>
      </c>
      <c r="C3560" s="32">
        <v>0</v>
      </c>
    </row>
    <row r="3561" spans="1:3">
      <c r="A3561" s="32">
        <v>89641</v>
      </c>
      <c r="B3561" s="32" t="s">
        <v>14</v>
      </c>
      <c r="C3561" s="32">
        <v>0</v>
      </c>
    </row>
    <row r="3562" spans="1:3">
      <c r="A3562" s="32">
        <v>109980</v>
      </c>
      <c r="B3562" s="32" t="s">
        <v>18</v>
      </c>
      <c r="C3562" s="32">
        <v>0</v>
      </c>
    </row>
    <row r="3563" spans="1:3">
      <c r="A3563" s="32">
        <v>91223</v>
      </c>
      <c r="B3563" s="32" t="s">
        <v>14</v>
      </c>
      <c r="C3563" s="32">
        <v>1</v>
      </c>
    </row>
    <row r="3564" spans="1:3">
      <c r="A3564" s="32">
        <v>83151</v>
      </c>
      <c r="B3564" s="32" t="s">
        <v>18</v>
      </c>
      <c r="C3564" s="32">
        <v>0</v>
      </c>
    </row>
    <row r="3565" spans="1:3">
      <c r="A3565" s="32">
        <v>94454</v>
      </c>
      <c r="B3565" s="32" t="s">
        <v>15</v>
      </c>
      <c r="C3565" s="32">
        <v>0</v>
      </c>
    </row>
    <row r="3566" spans="1:3">
      <c r="A3566" s="32">
        <v>82410</v>
      </c>
      <c r="B3566" s="32" t="s">
        <v>17</v>
      </c>
      <c r="C3566" s="32">
        <v>1</v>
      </c>
    </row>
    <row r="3567" spans="1:3">
      <c r="A3567" s="32">
        <v>71853</v>
      </c>
      <c r="B3567" s="32" t="s">
        <v>14</v>
      </c>
      <c r="C3567" s="32">
        <v>0</v>
      </c>
    </row>
    <row r="3568" spans="1:3">
      <c r="A3568" s="32">
        <v>89526</v>
      </c>
      <c r="B3568" s="32" t="s">
        <v>15</v>
      </c>
      <c r="C3568" s="32">
        <v>0</v>
      </c>
    </row>
    <row r="3569" spans="1:3">
      <c r="A3569" s="32">
        <v>114696</v>
      </c>
      <c r="B3569" s="32" t="s">
        <v>14</v>
      </c>
      <c r="C3569" s="32">
        <v>0</v>
      </c>
    </row>
    <row r="3570" spans="1:3">
      <c r="A3570" s="32">
        <v>130216</v>
      </c>
      <c r="B3570" s="32"/>
      <c r="C3570" s="32">
        <v>0</v>
      </c>
    </row>
    <row r="3571" spans="1:3">
      <c r="A3571" s="32">
        <v>60672</v>
      </c>
      <c r="B3571" s="32" t="s">
        <v>14</v>
      </c>
      <c r="C3571" s="32">
        <v>0</v>
      </c>
    </row>
    <row r="3572" spans="1:3">
      <c r="A3572" s="32">
        <v>120662</v>
      </c>
      <c r="B3572" s="32" t="s">
        <v>14</v>
      </c>
      <c r="C3572" s="32">
        <v>0</v>
      </c>
    </row>
    <row r="3573" spans="1:3">
      <c r="A3573" s="32">
        <v>103322</v>
      </c>
      <c r="B3573" s="32" t="s">
        <v>18</v>
      </c>
      <c r="C3573" s="32">
        <v>0</v>
      </c>
    </row>
    <row r="3574" spans="1:3">
      <c r="A3574" s="32">
        <v>99841</v>
      </c>
      <c r="B3574" s="32" t="s">
        <v>18</v>
      </c>
      <c r="C3574" s="32">
        <v>0</v>
      </c>
    </row>
    <row r="3575" spans="1:3">
      <c r="A3575" s="32">
        <v>167619</v>
      </c>
      <c r="B3575" s="32" t="s">
        <v>18</v>
      </c>
      <c r="C3575" s="32">
        <v>1</v>
      </c>
    </row>
    <row r="3576" spans="1:3">
      <c r="A3576" s="32">
        <v>199303</v>
      </c>
      <c r="B3576" s="32" t="s">
        <v>18</v>
      </c>
      <c r="C3576" s="32">
        <v>0</v>
      </c>
    </row>
    <row r="3577" spans="1:3">
      <c r="A3577" s="32">
        <v>137076</v>
      </c>
      <c r="B3577" s="32" t="s">
        <v>15</v>
      </c>
      <c r="C3577" s="32">
        <v>1</v>
      </c>
    </row>
    <row r="3578" spans="1:3">
      <c r="A3578" s="32">
        <v>163250</v>
      </c>
      <c r="B3578" s="32" t="s">
        <v>17</v>
      </c>
      <c r="C3578" s="32">
        <v>0</v>
      </c>
    </row>
    <row r="3579" spans="1:3">
      <c r="A3579" s="32">
        <v>122597</v>
      </c>
      <c r="B3579" s="32" t="s">
        <v>17</v>
      </c>
      <c r="C3579" s="32">
        <v>0</v>
      </c>
    </row>
    <row r="3580" spans="1:3">
      <c r="A3580" s="32">
        <v>65181</v>
      </c>
      <c r="B3580" s="32" t="s">
        <v>16</v>
      </c>
      <c r="C3580" s="32">
        <v>0</v>
      </c>
    </row>
    <row r="3581" spans="1:3">
      <c r="A3581" s="32">
        <v>90325</v>
      </c>
      <c r="B3581" s="32" t="s">
        <v>14</v>
      </c>
      <c r="C3581" s="32">
        <v>0</v>
      </c>
    </row>
    <row r="3582" spans="1:3">
      <c r="A3582" s="32">
        <v>87000</v>
      </c>
      <c r="B3582" s="32" t="s">
        <v>14</v>
      </c>
      <c r="C3582" s="32">
        <v>1</v>
      </c>
    </row>
    <row r="3583" spans="1:3">
      <c r="A3583" s="32">
        <v>165302</v>
      </c>
      <c r="B3583" s="32" t="s">
        <v>14</v>
      </c>
      <c r="C3583" s="32">
        <v>0</v>
      </c>
    </row>
    <row r="3584" spans="1:3">
      <c r="A3584" s="32">
        <v>125902</v>
      </c>
      <c r="B3584" s="32" t="s">
        <v>15</v>
      </c>
      <c r="C3584" s="32">
        <v>0</v>
      </c>
    </row>
    <row r="3585" spans="1:3">
      <c r="A3585" s="32">
        <v>60590</v>
      </c>
      <c r="B3585" s="32" t="s">
        <v>18</v>
      </c>
      <c r="C3585" s="32">
        <v>0</v>
      </c>
    </row>
    <row r="3586" spans="1:3">
      <c r="A3586" s="32">
        <v>116683</v>
      </c>
      <c r="B3586" s="32" t="s">
        <v>18</v>
      </c>
      <c r="C3586" s="32">
        <v>0</v>
      </c>
    </row>
    <row r="3587" spans="1:3">
      <c r="A3587" s="32">
        <v>203737</v>
      </c>
      <c r="B3587" s="32" t="s">
        <v>18</v>
      </c>
      <c r="C3587" s="32">
        <v>0</v>
      </c>
    </row>
    <row r="3588" spans="1:3">
      <c r="A3588" s="32">
        <v>49442</v>
      </c>
      <c r="B3588" s="32" t="s">
        <v>15</v>
      </c>
      <c r="C3588" s="32">
        <v>0</v>
      </c>
    </row>
    <row r="3589" spans="1:3">
      <c r="A3589" s="32">
        <v>115165</v>
      </c>
      <c r="B3589" s="32" t="s">
        <v>14</v>
      </c>
      <c r="C3589" s="32">
        <v>0</v>
      </c>
    </row>
    <row r="3590" spans="1:3">
      <c r="A3590" s="32">
        <v>104133</v>
      </c>
      <c r="B3590" s="32" t="s">
        <v>18</v>
      </c>
      <c r="C3590" s="32">
        <v>0</v>
      </c>
    </row>
    <row r="3591" spans="1:3">
      <c r="A3591" s="32">
        <v>59247</v>
      </c>
      <c r="B3591" s="32" t="s">
        <v>14</v>
      </c>
      <c r="C3591" s="32">
        <v>0</v>
      </c>
    </row>
    <row r="3592" spans="1:3">
      <c r="A3592" s="32">
        <v>117626</v>
      </c>
      <c r="B3592" s="32" t="s">
        <v>14</v>
      </c>
      <c r="C3592" s="32">
        <v>0</v>
      </c>
    </row>
    <row r="3593" spans="1:3">
      <c r="A3593" s="32">
        <v>117577</v>
      </c>
      <c r="B3593" s="32" t="s">
        <v>18</v>
      </c>
      <c r="C3593" s="32">
        <v>0</v>
      </c>
    </row>
    <row r="3594" spans="1:3">
      <c r="A3594" s="32">
        <v>198790</v>
      </c>
      <c r="B3594" s="32" t="s">
        <v>14</v>
      </c>
      <c r="C3594" s="32">
        <v>0</v>
      </c>
    </row>
    <row r="3595" spans="1:3">
      <c r="A3595" s="32">
        <v>78045</v>
      </c>
      <c r="B3595" s="32" t="s">
        <v>15</v>
      </c>
      <c r="C3595" s="32">
        <v>1</v>
      </c>
    </row>
    <row r="3596" spans="1:3">
      <c r="A3596" s="32">
        <v>68477</v>
      </c>
      <c r="B3596" s="32" t="s">
        <v>15</v>
      </c>
      <c r="C3596" s="32">
        <v>0</v>
      </c>
    </row>
    <row r="3597" spans="1:3">
      <c r="A3597" s="32">
        <v>40798</v>
      </c>
      <c r="B3597" s="32" t="s">
        <v>15</v>
      </c>
      <c r="C3597" s="32">
        <v>1</v>
      </c>
    </row>
    <row r="3598" spans="1:3">
      <c r="A3598" s="32">
        <v>98175</v>
      </c>
      <c r="B3598" s="32" t="s">
        <v>17</v>
      </c>
      <c r="C3598" s="32">
        <v>0</v>
      </c>
    </row>
    <row r="3599" spans="1:3">
      <c r="A3599" s="32">
        <v>154545</v>
      </c>
      <c r="B3599" s="32" t="s">
        <v>17</v>
      </c>
      <c r="C3599" s="32">
        <v>0</v>
      </c>
    </row>
    <row r="3600" spans="1:3">
      <c r="A3600" s="32">
        <v>112776</v>
      </c>
      <c r="B3600" s="32" t="s">
        <v>18</v>
      </c>
      <c r="C3600" s="32">
        <v>0</v>
      </c>
    </row>
    <row r="3601" spans="1:3">
      <c r="A3601" s="32">
        <v>205608</v>
      </c>
      <c r="B3601" s="32" t="s">
        <v>14</v>
      </c>
      <c r="C3601" s="32">
        <v>0</v>
      </c>
    </row>
    <row r="3602" spans="1:3">
      <c r="A3602" s="32">
        <v>75252</v>
      </c>
      <c r="B3602" s="32"/>
      <c r="C3602" s="32">
        <v>1</v>
      </c>
    </row>
    <row r="3603" spans="1:3">
      <c r="A3603" s="32">
        <v>161147</v>
      </c>
      <c r="B3603" s="32" t="s">
        <v>17</v>
      </c>
      <c r="C3603" s="32">
        <v>0</v>
      </c>
    </row>
    <row r="3604" spans="1:3">
      <c r="A3604" s="32">
        <v>65489</v>
      </c>
      <c r="B3604" s="32" t="s">
        <v>18</v>
      </c>
      <c r="C3604" s="32">
        <v>0</v>
      </c>
    </row>
    <row r="3605" spans="1:3">
      <c r="A3605" s="32">
        <v>102438</v>
      </c>
      <c r="B3605" s="32" t="s">
        <v>14</v>
      </c>
      <c r="C3605" s="32">
        <v>0</v>
      </c>
    </row>
    <row r="3606" spans="1:3">
      <c r="A3606" s="32">
        <v>84990</v>
      </c>
      <c r="B3606" s="32" t="s">
        <v>18</v>
      </c>
      <c r="C3606" s="32">
        <v>1</v>
      </c>
    </row>
    <row r="3607" spans="1:3">
      <c r="A3607" s="32">
        <v>127485</v>
      </c>
      <c r="B3607" s="32" t="s">
        <v>17</v>
      </c>
      <c r="C3607" s="32">
        <v>0</v>
      </c>
    </row>
    <row r="3608" spans="1:3">
      <c r="A3608" s="32">
        <v>113391</v>
      </c>
      <c r="B3608" s="32" t="s">
        <v>18</v>
      </c>
      <c r="C3608" s="32">
        <v>0</v>
      </c>
    </row>
    <row r="3609" spans="1:3">
      <c r="A3609" s="32">
        <v>120119</v>
      </c>
      <c r="B3609" s="32" t="s">
        <v>14</v>
      </c>
      <c r="C3609" s="32">
        <v>0</v>
      </c>
    </row>
    <row r="3610" spans="1:3">
      <c r="A3610" s="32">
        <v>87837</v>
      </c>
      <c r="B3610" s="32" t="s">
        <v>14</v>
      </c>
      <c r="C3610" s="32">
        <v>0</v>
      </c>
    </row>
    <row r="3611" spans="1:3">
      <c r="A3611" s="32">
        <v>117610</v>
      </c>
      <c r="B3611" s="32" t="s">
        <v>17</v>
      </c>
      <c r="C3611" s="32">
        <v>0</v>
      </c>
    </row>
    <row r="3612" spans="1:3">
      <c r="A3612" s="32">
        <v>157459</v>
      </c>
      <c r="B3612" s="32" t="s">
        <v>18</v>
      </c>
      <c r="C3612" s="32">
        <v>0</v>
      </c>
    </row>
    <row r="3613" spans="1:3">
      <c r="A3613" s="32">
        <v>92299</v>
      </c>
      <c r="B3613" s="32" t="s">
        <v>15</v>
      </c>
      <c r="C3613" s="32">
        <v>0</v>
      </c>
    </row>
    <row r="3614" spans="1:3">
      <c r="A3614" s="32">
        <v>28639</v>
      </c>
      <c r="B3614" s="32" t="s">
        <v>14</v>
      </c>
      <c r="C3614" s="32">
        <v>0</v>
      </c>
    </row>
    <row r="3615" spans="1:3">
      <c r="A3615" s="32">
        <v>78631</v>
      </c>
      <c r="B3615" s="32" t="s">
        <v>14</v>
      </c>
      <c r="C3615" s="32">
        <v>0</v>
      </c>
    </row>
    <row r="3616" spans="1:3">
      <c r="A3616" s="32">
        <v>195892</v>
      </c>
      <c r="B3616" s="32" t="s">
        <v>18</v>
      </c>
      <c r="C3616" s="32">
        <v>0</v>
      </c>
    </row>
    <row r="3617" spans="1:3">
      <c r="A3617" s="32">
        <v>168187</v>
      </c>
      <c r="B3617" s="32" t="s">
        <v>15</v>
      </c>
      <c r="C3617" s="32">
        <v>0</v>
      </c>
    </row>
    <row r="3618" spans="1:3">
      <c r="A3618" s="32">
        <v>200184</v>
      </c>
      <c r="B3618" s="32" t="s">
        <v>18</v>
      </c>
      <c r="C3618" s="32">
        <v>0</v>
      </c>
    </row>
    <row r="3619" spans="1:3">
      <c r="A3619" s="32">
        <v>169461</v>
      </c>
      <c r="B3619" s="32" t="s">
        <v>19</v>
      </c>
      <c r="C3619" s="32">
        <v>0</v>
      </c>
    </row>
    <row r="3620" spans="1:3">
      <c r="A3620" s="32">
        <v>100335</v>
      </c>
      <c r="B3620" s="32" t="s">
        <v>18</v>
      </c>
      <c r="C3620" s="32">
        <v>0</v>
      </c>
    </row>
    <row r="3621" spans="1:3">
      <c r="A3621" s="32">
        <v>132723</v>
      </c>
      <c r="B3621" s="32" t="s">
        <v>18</v>
      </c>
      <c r="C3621" s="32">
        <v>0</v>
      </c>
    </row>
    <row r="3622" spans="1:3">
      <c r="A3622" s="32">
        <v>86250</v>
      </c>
      <c r="B3622" s="32" t="s">
        <v>15</v>
      </c>
      <c r="C3622" s="32">
        <v>0</v>
      </c>
    </row>
    <row r="3623" spans="1:3">
      <c r="A3623" s="32">
        <v>80000</v>
      </c>
      <c r="B3623" s="32" t="s">
        <v>14</v>
      </c>
      <c r="C3623" s="32">
        <v>0</v>
      </c>
    </row>
    <row r="3624" spans="1:3">
      <c r="A3624" s="32">
        <v>75700</v>
      </c>
      <c r="B3624" s="32"/>
      <c r="C3624" s="32">
        <v>0</v>
      </c>
    </row>
    <row r="3625" spans="1:3">
      <c r="A3625" s="32">
        <v>158000</v>
      </c>
      <c r="B3625" s="32" t="s">
        <v>15</v>
      </c>
      <c r="C3625" s="32">
        <v>0</v>
      </c>
    </row>
    <row r="3626" spans="1:3">
      <c r="A3626" s="32">
        <v>190300</v>
      </c>
      <c r="B3626" s="32" t="s">
        <v>18</v>
      </c>
      <c r="C3626" s="32">
        <v>0</v>
      </c>
    </row>
    <row r="3627" spans="1:3">
      <c r="A3627" s="32">
        <v>64000</v>
      </c>
      <c r="B3627" s="32" t="s">
        <v>17</v>
      </c>
      <c r="C3627" s="32">
        <v>1</v>
      </c>
    </row>
    <row r="3628" spans="1:3">
      <c r="A3628" s="32">
        <v>119780</v>
      </c>
      <c r="B3628" s="32" t="s">
        <v>18</v>
      </c>
      <c r="C3628" s="32">
        <v>1</v>
      </c>
    </row>
    <row r="3629" spans="1:3">
      <c r="A3629" s="32">
        <v>72000</v>
      </c>
      <c r="B3629" s="32" t="s">
        <v>18</v>
      </c>
      <c r="C3629" s="32">
        <v>1</v>
      </c>
    </row>
    <row r="3630" spans="1:3">
      <c r="A3630" s="32">
        <v>200000</v>
      </c>
      <c r="B3630" s="32" t="s">
        <v>14</v>
      </c>
      <c r="C3630" s="32">
        <v>1</v>
      </c>
    </row>
    <row r="3631" spans="1:3">
      <c r="A3631" s="32">
        <v>118000</v>
      </c>
      <c r="B3631" s="32" t="s">
        <v>15</v>
      </c>
      <c r="C3631" s="32">
        <v>1</v>
      </c>
    </row>
    <row r="3632" spans="1:3">
      <c r="A3632" s="32">
        <v>165086</v>
      </c>
      <c r="B3632" s="32" t="s">
        <v>14</v>
      </c>
      <c r="C3632" s="32">
        <v>0</v>
      </c>
    </row>
    <row r="3633" spans="1:3">
      <c r="A3633" s="32">
        <v>130000</v>
      </c>
      <c r="B3633" s="32" t="s">
        <v>19</v>
      </c>
      <c r="C3633" s="32">
        <v>1</v>
      </c>
    </row>
    <row r="3634" spans="1:3">
      <c r="A3634" s="32">
        <v>217000</v>
      </c>
      <c r="B3634" s="32" t="s">
        <v>15</v>
      </c>
      <c r="C3634" s="32">
        <v>0</v>
      </c>
    </row>
    <row r="3635" spans="1:3">
      <c r="A3635" s="32">
        <v>122581</v>
      </c>
      <c r="B3635" s="32" t="s">
        <v>17</v>
      </c>
      <c r="C3635" s="32">
        <v>1</v>
      </c>
    </row>
    <row r="3636" spans="1:3">
      <c r="A3636" s="32">
        <v>47027</v>
      </c>
      <c r="B3636" s="32" t="s">
        <v>17</v>
      </c>
      <c r="C3636" s="32">
        <v>1</v>
      </c>
    </row>
    <row r="3637" spans="1:3">
      <c r="A3637" s="32">
        <v>23200</v>
      </c>
      <c r="B3637" s="32" t="s">
        <v>14</v>
      </c>
      <c r="C3637" s="32">
        <v>1</v>
      </c>
    </row>
    <row r="3638" spans="1:3">
      <c r="A3638" s="32">
        <v>172555</v>
      </c>
      <c r="B3638" s="32" t="s">
        <v>15</v>
      </c>
      <c r="C3638" s="32">
        <v>0</v>
      </c>
    </row>
    <row r="3639" spans="1:3">
      <c r="A3639" s="32">
        <v>65636</v>
      </c>
      <c r="B3639" s="32" t="s">
        <v>14</v>
      </c>
      <c r="C3639" s="32">
        <v>0</v>
      </c>
    </row>
    <row r="3640" spans="1:3">
      <c r="A3640" s="32">
        <v>66467</v>
      </c>
      <c r="B3640" s="32" t="s">
        <v>14</v>
      </c>
      <c r="C3640" s="32">
        <v>0</v>
      </c>
    </row>
    <row r="3641" spans="1:3">
      <c r="A3641" s="32">
        <v>57151</v>
      </c>
      <c r="B3641" s="32" t="s">
        <v>14</v>
      </c>
      <c r="C3641" s="32">
        <v>0</v>
      </c>
    </row>
    <row r="3642" spans="1:3">
      <c r="A3642" s="32">
        <v>176829</v>
      </c>
      <c r="B3642" s="32" t="s">
        <v>15</v>
      </c>
      <c r="C3642" s="32">
        <v>0</v>
      </c>
    </row>
    <row r="3643" spans="1:3">
      <c r="A3643" s="32">
        <v>64413</v>
      </c>
      <c r="B3643" s="32" t="s">
        <v>14</v>
      </c>
      <c r="C3643" s="32">
        <v>0</v>
      </c>
    </row>
    <row r="3644" spans="1:3">
      <c r="A3644" s="32">
        <v>197592</v>
      </c>
      <c r="B3644" s="32" t="s">
        <v>18</v>
      </c>
      <c r="C3644" s="32">
        <v>0</v>
      </c>
    </row>
    <row r="3645" spans="1:3">
      <c r="A3645" s="32">
        <v>115967</v>
      </c>
      <c r="B3645" s="32" t="s">
        <v>18</v>
      </c>
      <c r="C3645" s="32">
        <v>0</v>
      </c>
    </row>
    <row r="3646" spans="1:3">
      <c r="A3646" s="32">
        <v>76731</v>
      </c>
      <c r="B3646" s="32" t="s">
        <v>14</v>
      </c>
      <c r="C3646" s="32">
        <v>0</v>
      </c>
    </row>
    <row r="3647" spans="1:3">
      <c r="A3647" s="32">
        <v>61820</v>
      </c>
      <c r="B3647" s="32" t="s">
        <v>18</v>
      </c>
      <c r="C3647" s="32">
        <v>0</v>
      </c>
    </row>
    <row r="3648" spans="1:3">
      <c r="A3648" s="32">
        <v>93033</v>
      </c>
      <c r="B3648" s="32" t="s">
        <v>14</v>
      </c>
      <c r="C3648" s="32">
        <v>0</v>
      </c>
    </row>
    <row r="3649" spans="1:3">
      <c r="A3649" s="32">
        <v>98737</v>
      </c>
      <c r="B3649" s="32" t="s">
        <v>15</v>
      </c>
      <c r="C3649" s="32">
        <v>0</v>
      </c>
    </row>
    <row r="3650" spans="1:3">
      <c r="A3650" s="32">
        <v>81690</v>
      </c>
      <c r="B3650" s="32" t="s">
        <v>14</v>
      </c>
      <c r="C3650" s="32">
        <v>0</v>
      </c>
    </row>
    <row r="3651" spans="1:3">
      <c r="A3651" s="32">
        <v>91300</v>
      </c>
      <c r="B3651" s="32" t="s">
        <v>17</v>
      </c>
      <c r="C3651" s="32">
        <v>1</v>
      </c>
    </row>
    <row r="3652" spans="1:3">
      <c r="A3652" s="32">
        <v>95426</v>
      </c>
      <c r="B3652" s="32" t="s">
        <v>15</v>
      </c>
      <c r="C3652" s="32">
        <v>0</v>
      </c>
    </row>
    <row r="3653" spans="1:3">
      <c r="A3653" s="32">
        <v>160839</v>
      </c>
      <c r="B3653" s="32" t="s">
        <v>14</v>
      </c>
      <c r="C3653" s="32">
        <v>0</v>
      </c>
    </row>
    <row r="3654" spans="1:3">
      <c r="A3654" s="32">
        <v>109772</v>
      </c>
      <c r="B3654" s="32" t="s">
        <v>18</v>
      </c>
      <c r="C3654" s="32">
        <v>0</v>
      </c>
    </row>
    <row r="3655" spans="1:3">
      <c r="A3655" s="32">
        <v>115545</v>
      </c>
      <c r="B3655" s="32" t="s">
        <v>18</v>
      </c>
      <c r="C3655" s="32">
        <v>0</v>
      </c>
    </row>
    <row r="3656" spans="1:3">
      <c r="A3656" s="32">
        <v>199812</v>
      </c>
      <c r="B3656" s="32" t="s">
        <v>18</v>
      </c>
      <c r="C3656" s="32">
        <v>0</v>
      </c>
    </row>
    <row r="3657" spans="1:3">
      <c r="A3657" s="32">
        <v>13933</v>
      </c>
      <c r="B3657" s="32" t="s">
        <v>14</v>
      </c>
      <c r="C3657" s="32">
        <v>0</v>
      </c>
    </row>
    <row r="3658" spans="1:3">
      <c r="A3658" s="32">
        <v>76573</v>
      </c>
      <c r="B3658" s="32" t="s">
        <v>14</v>
      </c>
      <c r="C3658" s="32">
        <v>0</v>
      </c>
    </row>
    <row r="3659" spans="1:3">
      <c r="A3659" s="32">
        <v>97000</v>
      </c>
      <c r="B3659" s="32" t="s">
        <v>14</v>
      </c>
      <c r="C3659" s="32">
        <v>0</v>
      </c>
    </row>
    <row r="3660" spans="1:3">
      <c r="A3660" s="32">
        <v>96552</v>
      </c>
      <c r="B3660" s="32" t="s">
        <v>15</v>
      </c>
      <c r="C3660" s="32">
        <v>0</v>
      </c>
    </row>
    <row r="3661" spans="1:3">
      <c r="A3661" s="32">
        <v>128837</v>
      </c>
      <c r="B3661" s="32" t="s">
        <v>14</v>
      </c>
      <c r="C3661" s="32">
        <v>0</v>
      </c>
    </row>
    <row r="3662" spans="1:3">
      <c r="A3662" s="32">
        <v>60202</v>
      </c>
      <c r="B3662" s="32" t="s">
        <v>18</v>
      </c>
      <c r="C3662" s="32">
        <v>0</v>
      </c>
    </row>
    <row r="3663" spans="1:3">
      <c r="A3663" s="32">
        <v>135000</v>
      </c>
      <c r="B3663" s="32" t="s">
        <v>15</v>
      </c>
      <c r="C3663" s="32">
        <v>1</v>
      </c>
    </row>
    <row r="3664" spans="1:3">
      <c r="A3664" s="32">
        <v>112096</v>
      </c>
      <c r="B3664" s="32" t="s">
        <v>17</v>
      </c>
      <c r="C3664" s="32">
        <v>0</v>
      </c>
    </row>
    <row r="3665" spans="1:3">
      <c r="A3665" s="32">
        <v>119351</v>
      </c>
      <c r="B3665" s="32" t="s">
        <v>17</v>
      </c>
      <c r="C3665" s="32">
        <v>0</v>
      </c>
    </row>
    <row r="3666" spans="1:3">
      <c r="A3666" s="32">
        <v>76140</v>
      </c>
      <c r="B3666" s="32" t="s">
        <v>17</v>
      </c>
      <c r="C3666" s="32">
        <v>0</v>
      </c>
    </row>
    <row r="3667" spans="1:3">
      <c r="A3667" s="32">
        <v>78082</v>
      </c>
      <c r="B3667" s="32" t="s">
        <v>14</v>
      </c>
      <c r="C3667" s="32">
        <v>0</v>
      </c>
    </row>
    <row r="3668" spans="1:3">
      <c r="A3668" s="32">
        <v>195791</v>
      </c>
      <c r="B3668" s="32" t="s">
        <v>18</v>
      </c>
      <c r="C3668" s="32">
        <v>0</v>
      </c>
    </row>
    <row r="3669" spans="1:3">
      <c r="A3669" s="32">
        <v>89061</v>
      </c>
      <c r="B3669" s="32" t="s">
        <v>14</v>
      </c>
      <c r="C3669" s="32">
        <v>0</v>
      </c>
    </row>
    <row r="3670" spans="1:3">
      <c r="A3670" s="32">
        <v>53814</v>
      </c>
      <c r="B3670" s="32" t="s">
        <v>18</v>
      </c>
      <c r="C3670" s="32">
        <v>0</v>
      </c>
    </row>
    <row r="3671" spans="1:3">
      <c r="A3671" s="32">
        <v>43740</v>
      </c>
      <c r="B3671" s="32" t="s">
        <v>15</v>
      </c>
      <c r="C3671" s="32">
        <v>1</v>
      </c>
    </row>
    <row r="3672" spans="1:3">
      <c r="A3672" s="32">
        <v>103026</v>
      </c>
      <c r="B3672" s="32" t="s">
        <v>17</v>
      </c>
      <c r="C3672" s="32">
        <v>0</v>
      </c>
    </row>
    <row r="3673" spans="1:3">
      <c r="A3673" s="32">
        <v>126965</v>
      </c>
      <c r="B3673" s="32" t="s">
        <v>17</v>
      </c>
      <c r="C3673" s="32">
        <v>0</v>
      </c>
    </row>
    <row r="3674" spans="1:3">
      <c r="A3674" s="32">
        <v>182000</v>
      </c>
      <c r="B3674" s="32" t="s">
        <v>19</v>
      </c>
      <c r="C3674" s="32">
        <v>1</v>
      </c>
    </row>
    <row r="3675" spans="1:3">
      <c r="A3675" s="32">
        <v>101208</v>
      </c>
      <c r="B3675" s="32" t="s">
        <v>14</v>
      </c>
      <c r="C3675" s="32">
        <v>0</v>
      </c>
    </row>
    <row r="3676" spans="1:3">
      <c r="A3676" s="32">
        <v>102792</v>
      </c>
      <c r="B3676" s="32" t="s">
        <v>14</v>
      </c>
      <c r="C3676" s="32">
        <v>0</v>
      </c>
    </row>
    <row r="3677" spans="1:3">
      <c r="A3677" s="32">
        <v>121140</v>
      </c>
      <c r="B3677" s="32" t="s">
        <v>17</v>
      </c>
      <c r="C3677" s="32">
        <v>0</v>
      </c>
    </row>
    <row r="3678" spans="1:3">
      <c r="A3678" s="32">
        <v>192854</v>
      </c>
      <c r="B3678" s="32" t="s">
        <v>18</v>
      </c>
      <c r="C3678" s="32">
        <v>0</v>
      </c>
    </row>
    <row r="3679" spans="1:3">
      <c r="A3679" s="32">
        <v>116827</v>
      </c>
      <c r="B3679" s="32" t="s">
        <v>18</v>
      </c>
      <c r="C3679" s="32">
        <v>0</v>
      </c>
    </row>
    <row r="3680" spans="1:3">
      <c r="A3680" s="32">
        <v>83518</v>
      </c>
      <c r="B3680" s="32" t="s">
        <v>14</v>
      </c>
      <c r="C3680" s="32">
        <v>0</v>
      </c>
    </row>
    <row r="3681" spans="1:3">
      <c r="A3681" s="32">
        <v>157809</v>
      </c>
      <c r="B3681" s="32" t="s">
        <v>14</v>
      </c>
      <c r="C3681" s="32">
        <v>1</v>
      </c>
    </row>
    <row r="3682" spans="1:3">
      <c r="A3682" s="32">
        <v>106084</v>
      </c>
      <c r="B3682" s="32" t="s">
        <v>15</v>
      </c>
      <c r="C3682" s="32">
        <v>0</v>
      </c>
    </row>
    <row r="3683" spans="1:3">
      <c r="A3683" s="32">
        <v>106271</v>
      </c>
      <c r="B3683" s="32" t="s">
        <v>14</v>
      </c>
      <c r="C3683" s="32">
        <v>0</v>
      </c>
    </row>
    <row r="3684" spans="1:3">
      <c r="A3684" s="32">
        <v>78900</v>
      </c>
      <c r="B3684" s="32"/>
      <c r="C3684" s="32">
        <v>0</v>
      </c>
    </row>
    <row r="3685" spans="1:3">
      <c r="A3685" s="32">
        <v>12414</v>
      </c>
      <c r="B3685" s="32" t="s">
        <v>14</v>
      </c>
      <c r="C3685" s="32">
        <v>0</v>
      </c>
    </row>
    <row r="3686" spans="1:3">
      <c r="A3686" s="32">
        <v>200902</v>
      </c>
      <c r="B3686" s="32" t="s">
        <v>18</v>
      </c>
      <c r="C3686" s="32">
        <v>0</v>
      </c>
    </row>
    <row r="3687" spans="1:3">
      <c r="A3687" s="32">
        <v>76100</v>
      </c>
      <c r="B3687" s="32" t="s">
        <v>15</v>
      </c>
      <c r="C3687" s="32">
        <v>0</v>
      </c>
    </row>
    <row r="3688" spans="1:3">
      <c r="A3688" s="32">
        <v>103578</v>
      </c>
      <c r="B3688" s="32" t="s">
        <v>14</v>
      </c>
      <c r="C3688" s="32">
        <v>0</v>
      </c>
    </row>
    <row r="3689" spans="1:3">
      <c r="A3689" s="32">
        <v>82800</v>
      </c>
      <c r="B3689" s="32" t="s">
        <v>14</v>
      </c>
      <c r="C3689" s="32">
        <v>0</v>
      </c>
    </row>
    <row r="3690" spans="1:3">
      <c r="A3690" s="32">
        <v>172705</v>
      </c>
      <c r="B3690" s="32" t="s">
        <v>15</v>
      </c>
      <c r="C3690" s="32">
        <v>0</v>
      </c>
    </row>
    <row r="3691" spans="1:3">
      <c r="A3691" s="32">
        <v>173474</v>
      </c>
      <c r="B3691" s="32" t="s">
        <v>15</v>
      </c>
      <c r="C3691" s="32">
        <v>0</v>
      </c>
    </row>
    <row r="3692" spans="1:3">
      <c r="A3692" s="32">
        <v>126904</v>
      </c>
      <c r="B3692" s="32" t="s">
        <v>14</v>
      </c>
      <c r="C3692" s="32">
        <v>1</v>
      </c>
    </row>
    <row r="3693" spans="1:3">
      <c r="A3693" s="32">
        <v>219300</v>
      </c>
      <c r="B3693" s="32" t="s">
        <v>18</v>
      </c>
      <c r="C3693" s="32">
        <v>1</v>
      </c>
    </row>
    <row r="3694" spans="1:3">
      <c r="A3694" s="32">
        <v>80424</v>
      </c>
      <c r="B3694" s="32" t="s">
        <v>17</v>
      </c>
      <c r="C3694" s="32">
        <v>0</v>
      </c>
    </row>
    <row r="3695" spans="1:3">
      <c r="A3695" s="32">
        <v>100771</v>
      </c>
      <c r="B3695" s="32" t="s">
        <v>14</v>
      </c>
      <c r="C3695" s="32">
        <v>0</v>
      </c>
    </row>
    <row r="3696" spans="1:3">
      <c r="A3696" s="32">
        <v>127718</v>
      </c>
      <c r="B3696" s="32" t="s">
        <v>18</v>
      </c>
      <c r="C3696" s="32">
        <v>0</v>
      </c>
    </row>
    <row r="3697" spans="1:3">
      <c r="A3697" s="32">
        <v>122352</v>
      </c>
      <c r="B3697" s="32" t="s">
        <v>15</v>
      </c>
      <c r="C3697" s="32">
        <v>1</v>
      </c>
    </row>
    <row r="3698" spans="1:3">
      <c r="A3698" s="32">
        <v>77732</v>
      </c>
      <c r="B3698" s="32"/>
      <c r="C3698" s="32">
        <v>0</v>
      </c>
    </row>
    <row r="3699" spans="1:3">
      <c r="A3699" s="32">
        <v>152627</v>
      </c>
      <c r="B3699" s="32" t="s">
        <v>18</v>
      </c>
      <c r="C3699" s="32">
        <v>0</v>
      </c>
    </row>
    <row r="3700" spans="1:3">
      <c r="A3700" s="32">
        <v>122659</v>
      </c>
      <c r="B3700" s="32" t="s">
        <v>17</v>
      </c>
      <c r="C3700" s="32">
        <v>0</v>
      </c>
    </row>
    <row r="3701" spans="1:3">
      <c r="A3701" s="32">
        <v>140092</v>
      </c>
      <c r="B3701" s="32" t="s">
        <v>17</v>
      </c>
      <c r="C3701" s="32">
        <v>0</v>
      </c>
    </row>
    <row r="3702" spans="1:3">
      <c r="A3702" s="32">
        <v>30000</v>
      </c>
      <c r="B3702" s="32" t="s">
        <v>14</v>
      </c>
      <c r="C3702" s="32">
        <v>0</v>
      </c>
    </row>
    <row r="3703" spans="1:3">
      <c r="A3703" s="32">
        <v>138375</v>
      </c>
      <c r="B3703" s="32" t="s">
        <v>15</v>
      </c>
      <c r="C3703" s="32">
        <v>0</v>
      </c>
    </row>
    <row r="3704" spans="1:3">
      <c r="A3704" s="32">
        <v>89100</v>
      </c>
      <c r="B3704" s="32" t="s">
        <v>18</v>
      </c>
      <c r="C3704" s="32">
        <v>1</v>
      </c>
    </row>
    <row r="3705" spans="1:3">
      <c r="A3705" s="32">
        <v>70000</v>
      </c>
      <c r="B3705" s="32" t="s">
        <v>17</v>
      </c>
      <c r="C3705" s="32">
        <v>1</v>
      </c>
    </row>
    <row r="3706" spans="1:3">
      <c r="A3706" s="32">
        <v>170687</v>
      </c>
      <c r="B3706" s="32" t="s">
        <v>17</v>
      </c>
      <c r="C3706" s="32">
        <v>0</v>
      </c>
    </row>
    <row r="3707" spans="1:3">
      <c r="A3707" s="32">
        <v>89240</v>
      </c>
      <c r="B3707" s="32" t="s">
        <v>15</v>
      </c>
      <c r="C3707" s="32">
        <v>0</v>
      </c>
    </row>
    <row r="3708" spans="1:3">
      <c r="A3708" s="32">
        <v>89913</v>
      </c>
      <c r="B3708" s="32" t="s">
        <v>14</v>
      </c>
      <c r="C3708" s="32">
        <v>0</v>
      </c>
    </row>
    <row r="3709" spans="1:3">
      <c r="A3709" s="32">
        <v>13930</v>
      </c>
      <c r="B3709" s="32" t="s">
        <v>14</v>
      </c>
      <c r="C3709" s="32">
        <v>0</v>
      </c>
    </row>
    <row r="3710" spans="1:3">
      <c r="A3710" s="32">
        <v>72566</v>
      </c>
      <c r="B3710" s="32" t="s">
        <v>18</v>
      </c>
      <c r="C3710" s="32">
        <v>0</v>
      </c>
    </row>
    <row r="3711" spans="1:3">
      <c r="A3711" s="32">
        <v>70945</v>
      </c>
      <c r="B3711" s="32" t="s">
        <v>15</v>
      </c>
      <c r="C3711" s="32">
        <v>0</v>
      </c>
    </row>
    <row r="3712" spans="1:3">
      <c r="A3712" s="32">
        <v>121516</v>
      </c>
      <c r="B3712" s="32" t="s">
        <v>17</v>
      </c>
      <c r="C3712" s="32">
        <v>0</v>
      </c>
    </row>
    <row r="3713" spans="1:3">
      <c r="A3713" s="32">
        <v>90000</v>
      </c>
      <c r="B3713" s="32" t="s">
        <v>17</v>
      </c>
      <c r="C3713" s="32">
        <v>0</v>
      </c>
    </row>
    <row r="3714" spans="1:3">
      <c r="A3714" s="32">
        <v>149975</v>
      </c>
      <c r="B3714" s="32" t="s">
        <v>14</v>
      </c>
      <c r="C3714" s="32">
        <v>1</v>
      </c>
    </row>
    <row r="3715" spans="1:3">
      <c r="A3715" s="32">
        <v>123705</v>
      </c>
      <c r="B3715" s="32" t="s">
        <v>19</v>
      </c>
      <c r="C3715" s="32">
        <v>1</v>
      </c>
    </row>
    <row r="3716" spans="1:3">
      <c r="A3716" s="32">
        <v>86203</v>
      </c>
      <c r="B3716" s="32" t="s">
        <v>14</v>
      </c>
      <c r="C3716" s="32">
        <v>0</v>
      </c>
    </row>
    <row r="3717" spans="1:3">
      <c r="A3717" s="32">
        <v>136000</v>
      </c>
      <c r="B3717" s="32" t="s">
        <v>18</v>
      </c>
      <c r="C3717" s="32">
        <v>1</v>
      </c>
    </row>
    <row r="3718" spans="1:3">
      <c r="A3718" s="32">
        <v>61824</v>
      </c>
      <c r="B3718" s="32" t="s">
        <v>14</v>
      </c>
      <c r="C3718" s="32">
        <v>0</v>
      </c>
    </row>
    <row r="3719" spans="1:3">
      <c r="A3719" s="32">
        <v>80055</v>
      </c>
      <c r="B3719" s="32" t="s">
        <v>14</v>
      </c>
      <c r="C3719" s="32">
        <v>0</v>
      </c>
    </row>
    <row r="3720" spans="1:3">
      <c r="A3720" s="32">
        <v>84519</v>
      </c>
      <c r="B3720" s="32" t="s">
        <v>14</v>
      </c>
      <c r="C3720" s="32">
        <v>0</v>
      </c>
    </row>
    <row r="3721" spans="1:3">
      <c r="A3721" s="32">
        <v>112721</v>
      </c>
      <c r="B3721" s="32" t="s">
        <v>17</v>
      </c>
      <c r="C3721" s="32">
        <v>0</v>
      </c>
    </row>
    <row r="3722" spans="1:3">
      <c r="A3722" s="32">
        <v>162994</v>
      </c>
      <c r="B3722" s="32" t="s">
        <v>15</v>
      </c>
      <c r="C3722" s="32">
        <v>0</v>
      </c>
    </row>
    <row r="3723" spans="1:3">
      <c r="A3723" s="32">
        <v>61209</v>
      </c>
      <c r="B3723" s="32" t="s">
        <v>14</v>
      </c>
      <c r="C3723" s="32">
        <v>0</v>
      </c>
    </row>
    <row r="3724" spans="1:3">
      <c r="A3724" s="32">
        <v>113200</v>
      </c>
      <c r="B3724" s="32" t="s">
        <v>18</v>
      </c>
      <c r="C3724" s="32">
        <v>0</v>
      </c>
    </row>
    <row r="3725" spans="1:3">
      <c r="A3725" s="32">
        <v>84624</v>
      </c>
      <c r="B3725" s="32" t="s">
        <v>17</v>
      </c>
      <c r="C3725" s="32">
        <v>1</v>
      </c>
    </row>
    <row r="3726" spans="1:3">
      <c r="A3726" s="32">
        <v>113362</v>
      </c>
      <c r="B3726" s="32" t="s">
        <v>18</v>
      </c>
      <c r="C3726" s="32">
        <v>0</v>
      </c>
    </row>
    <row r="3727" spans="1:3">
      <c r="A3727" s="32">
        <v>75950</v>
      </c>
      <c r="B3727" s="32" t="s">
        <v>18</v>
      </c>
      <c r="C3727" s="32">
        <v>0</v>
      </c>
    </row>
    <row r="3728" spans="1:3">
      <c r="A3728" s="32">
        <v>134867</v>
      </c>
      <c r="B3728" s="32" t="s">
        <v>14</v>
      </c>
      <c r="C3728" s="32">
        <v>0</v>
      </c>
    </row>
    <row r="3729" spans="1:3">
      <c r="A3729" s="32">
        <v>89841</v>
      </c>
      <c r="B3729" s="32" t="s">
        <v>15</v>
      </c>
      <c r="C3729" s="32">
        <v>0</v>
      </c>
    </row>
    <row r="3730" spans="1:3">
      <c r="A3730" s="32">
        <v>24457</v>
      </c>
      <c r="B3730" s="32" t="s">
        <v>14</v>
      </c>
      <c r="C3730" s="32">
        <v>0</v>
      </c>
    </row>
    <row r="3731" spans="1:3">
      <c r="A3731" s="32">
        <v>147353</v>
      </c>
      <c r="B3731" s="32" t="s">
        <v>15</v>
      </c>
      <c r="C3731" s="32">
        <v>0</v>
      </c>
    </row>
    <row r="3732" spans="1:3">
      <c r="A3732" s="32">
        <v>97394</v>
      </c>
      <c r="B3732" s="32" t="s">
        <v>17</v>
      </c>
      <c r="C3732" s="32">
        <v>0</v>
      </c>
    </row>
    <row r="3733" spans="1:3">
      <c r="A3733" s="32">
        <v>172125</v>
      </c>
      <c r="B3733" s="32" t="s">
        <v>14</v>
      </c>
      <c r="C3733" s="32">
        <v>1</v>
      </c>
    </row>
    <row r="3734" spans="1:3">
      <c r="A3734" s="32">
        <v>133226</v>
      </c>
      <c r="B3734" s="32" t="s">
        <v>14</v>
      </c>
      <c r="C3734" s="32">
        <v>0</v>
      </c>
    </row>
    <row r="3735" spans="1:3">
      <c r="A3735" s="32">
        <v>95770</v>
      </c>
      <c r="B3735" s="32" t="s">
        <v>17</v>
      </c>
      <c r="C3735" s="32">
        <v>0</v>
      </c>
    </row>
    <row r="3736" spans="1:3">
      <c r="A3736" s="32">
        <v>83146</v>
      </c>
      <c r="B3736" s="32" t="s">
        <v>14</v>
      </c>
      <c r="C3736" s="32">
        <v>0</v>
      </c>
    </row>
    <row r="3737" spans="1:3">
      <c r="A3737" s="32">
        <v>68073</v>
      </c>
      <c r="B3737" s="32" t="s">
        <v>15</v>
      </c>
      <c r="C3737" s="32">
        <v>0</v>
      </c>
    </row>
    <row r="3738" spans="1:3">
      <c r="A3738" s="32">
        <v>77916</v>
      </c>
      <c r="B3738" s="32"/>
      <c r="C3738" s="32">
        <v>0</v>
      </c>
    </row>
    <row r="3739" spans="1:3">
      <c r="A3739" s="32">
        <v>121781</v>
      </c>
      <c r="B3739" s="32" t="s">
        <v>17</v>
      </c>
      <c r="C3739" s="32">
        <v>0</v>
      </c>
    </row>
    <row r="3740" spans="1:3">
      <c r="A3740" s="32">
        <v>85587</v>
      </c>
      <c r="B3740" s="32" t="s">
        <v>14</v>
      </c>
      <c r="C3740" s="32">
        <v>0</v>
      </c>
    </row>
    <row r="3741" spans="1:3">
      <c r="A3741" s="32">
        <v>14609</v>
      </c>
      <c r="B3741" s="32" t="s">
        <v>14</v>
      </c>
      <c r="C3741" s="32">
        <v>0</v>
      </c>
    </row>
    <row r="3742" spans="1:3">
      <c r="A3742" s="32">
        <v>95188</v>
      </c>
      <c r="B3742" s="32" t="s">
        <v>17</v>
      </c>
      <c r="C3742" s="32">
        <v>0</v>
      </c>
    </row>
    <row r="3743" spans="1:3">
      <c r="A3743" s="32">
        <v>95154</v>
      </c>
      <c r="B3743" s="32" t="s">
        <v>18</v>
      </c>
      <c r="C3743" s="32">
        <v>0</v>
      </c>
    </row>
    <row r="3744" spans="1:3">
      <c r="A3744" s="32">
        <v>154351</v>
      </c>
      <c r="B3744" s="32" t="s">
        <v>18</v>
      </c>
      <c r="C3744" s="32">
        <v>0</v>
      </c>
    </row>
    <row r="3745" spans="1:3">
      <c r="A3745" s="32">
        <v>162012</v>
      </c>
      <c r="B3745" s="32" t="s">
        <v>15</v>
      </c>
      <c r="C3745" s="32">
        <v>0</v>
      </c>
    </row>
    <row r="3746" spans="1:3">
      <c r="A3746" s="32">
        <v>224270</v>
      </c>
      <c r="B3746" s="32" t="s">
        <v>15</v>
      </c>
      <c r="C3746" s="32">
        <v>0</v>
      </c>
    </row>
    <row r="3747" spans="1:3">
      <c r="A3747" s="32">
        <v>91504</v>
      </c>
      <c r="B3747" s="32" t="s">
        <v>15</v>
      </c>
      <c r="C3747" s="32">
        <v>0</v>
      </c>
    </row>
    <row r="3748" spans="1:3">
      <c r="A3748" s="32">
        <v>82516</v>
      </c>
      <c r="B3748" s="32"/>
      <c r="C3748" s="32">
        <v>0</v>
      </c>
    </row>
    <row r="3749" spans="1:3">
      <c r="A3749" s="32">
        <v>130019</v>
      </c>
      <c r="B3749" s="32" t="s">
        <v>15</v>
      </c>
      <c r="C3749" s="32">
        <v>0</v>
      </c>
    </row>
    <row r="3750" spans="1:3">
      <c r="A3750" s="32">
        <v>199172</v>
      </c>
      <c r="B3750" s="32" t="s">
        <v>18</v>
      </c>
      <c r="C3750" s="32">
        <v>0</v>
      </c>
    </row>
    <row r="3751" spans="1:3">
      <c r="A3751" s="32">
        <v>90051</v>
      </c>
      <c r="B3751" s="32" t="s">
        <v>18</v>
      </c>
      <c r="C3751" s="32">
        <v>0</v>
      </c>
    </row>
    <row r="3752" spans="1:3">
      <c r="A3752" s="32">
        <v>130000</v>
      </c>
      <c r="B3752" s="32" t="s">
        <v>15</v>
      </c>
      <c r="C3752" s="32">
        <v>1</v>
      </c>
    </row>
    <row r="3753" spans="1:3">
      <c r="A3753" s="32">
        <v>222227</v>
      </c>
      <c r="B3753" s="32" t="s">
        <v>15</v>
      </c>
      <c r="C3753" s="32">
        <v>0</v>
      </c>
    </row>
    <row r="3754" spans="1:3">
      <c r="A3754" s="32">
        <v>107598</v>
      </c>
      <c r="B3754" s="32" t="s">
        <v>15</v>
      </c>
      <c r="C3754" s="32">
        <v>0</v>
      </c>
    </row>
    <row r="3755" spans="1:3">
      <c r="A3755" s="32">
        <v>23636</v>
      </c>
      <c r="B3755" s="32" t="s">
        <v>14</v>
      </c>
      <c r="C3755" s="32">
        <v>0</v>
      </c>
    </row>
    <row r="3756" spans="1:3">
      <c r="A3756" s="32">
        <v>70592</v>
      </c>
      <c r="B3756" s="32" t="s">
        <v>15</v>
      </c>
      <c r="C3756" s="32">
        <v>0</v>
      </c>
    </row>
    <row r="3757" spans="1:3">
      <c r="A3757" s="32">
        <v>94078</v>
      </c>
      <c r="B3757" s="32" t="s">
        <v>18</v>
      </c>
      <c r="C3757" s="32">
        <v>0</v>
      </c>
    </row>
    <row r="3758" spans="1:3">
      <c r="A3758" s="32">
        <v>102085</v>
      </c>
      <c r="B3758" s="32" t="s">
        <v>17</v>
      </c>
      <c r="C3758" s="32">
        <v>0</v>
      </c>
    </row>
    <row r="3759" spans="1:3">
      <c r="A3759" s="32">
        <v>12737</v>
      </c>
      <c r="B3759" s="32" t="s">
        <v>14</v>
      </c>
      <c r="C3759" s="32">
        <v>0</v>
      </c>
    </row>
    <row r="3760" spans="1:3">
      <c r="A3760" s="32">
        <v>80680</v>
      </c>
      <c r="B3760" s="32" t="s">
        <v>18</v>
      </c>
      <c r="C3760" s="32">
        <v>0</v>
      </c>
    </row>
    <row r="3761" spans="1:3">
      <c r="A3761" s="32">
        <v>31920</v>
      </c>
      <c r="B3761" s="32" t="s">
        <v>14</v>
      </c>
      <c r="C3761" s="32">
        <v>0</v>
      </c>
    </row>
    <row r="3762" spans="1:3">
      <c r="A3762" s="32">
        <v>61438</v>
      </c>
      <c r="B3762" s="32" t="s">
        <v>14</v>
      </c>
      <c r="C3762" s="32">
        <v>0</v>
      </c>
    </row>
    <row r="3763" spans="1:3">
      <c r="A3763" s="32">
        <v>140000</v>
      </c>
      <c r="B3763" s="32"/>
      <c r="C3763" s="32">
        <v>0</v>
      </c>
    </row>
    <row r="3764" spans="1:3">
      <c r="A3764" s="32">
        <v>103000</v>
      </c>
      <c r="B3764" s="32" t="s">
        <v>18</v>
      </c>
      <c r="C3764" s="32">
        <v>1</v>
      </c>
    </row>
    <row r="3765" spans="1:3">
      <c r="A3765" s="32">
        <v>224233</v>
      </c>
      <c r="B3765" s="32" t="s">
        <v>15</v>
      </c>
      <c r="C3765" s="32">
        <v>0</v>
      </c>
    </row>
    <row r="3766" spans="1:3">
      <c r="A3766" s="32">
        <v>70236</v>
      </c>
      <c r="B3766" s="32" t="s">
        <v>18</v>
      </c>
      <c r="C3766" s="32">
        <v>0</v>
      </c>
    </row>
    <row r="3767" spans="1:3">
      <c r="A3767" s="32">
        <v>99875</v>
      </c>
      <c r="B3767" s="32" t="s">
        <v>18</v>
      </c>
      <c r="C3767" s="32">
        <v>1</v>
      </c>
    </row>
    <row r="3768" spans="1:3">
      <c r="A3768" s="32">
        <v>115750</v>
      </c>
      <c r="B3768" s="32" t="s">
        <v>14</v>
      </c>
      <c r="C3768" s="32">
        <v>1</v>
      </c>
    </row>
    <row r="3769" spans="1:3">
      <c r="A3769" s="32">
        <v>109200</v>
      </c>
      <c r="B3769" s="32" t="s">
        <v>14</v>
      </c>
      <c r="C3769" s="32">
        <v>1</v>
      </c>
    </row>
    <row r="3770" spans="1:3">
      <c r="A3770" s="32"/>
      <c r="B3770" s="32" t="s">
        <v>17</v>
      </c>
      <c r="C3770" s="32">
        <v>1</v>
      </c>
    </row>
    <row r="3771" spans="1:3">
      <c r="A3771" s="32">
        <v>194000</v>
      </c>
      <c r="B3771" s="32" t="s">
        <v>19</v>
      </c>
      <c r="C3771" s="32">
        <v>1</v>
      </c>
    </row>
    <row r="3772" spans="1:3">
      <c r="A3772" s="32">
        <v>165000</v>
      </c>
      <c r="B3772" s="32" t="s">
        <v>18</v>
      </c>
      <c r="C3772" s="32">
        <v>1</v>
      </c>
    </row>
    <row r="3773" spans="1:3">
      <c r="A3773" s="32">
        <v>94000</v>
      </c>
      <c r="B3773" s="32" t="s">
        <v>17</v>
      </c>
      <c r="C3773" s="32">
        <v>1</v>
      </c>
    </row>
    <row r="3774" spans="1:3">
      <c r="A3774" s="32">
        <v>139150</v>
      </c>
      <c r="B3774" s="32" t="s">
        <v>18</v>
      </c>
      <c r="C3774" s="32">
        <v>0</v>
      </c>
    </row>
    <row r="3775" spans="1:3">
      <c r="A3775" s="32">
        <v>180000</v>
      </c>
      <c r="B3775" s="32" t="s">
        <v>14</v>
      </c>
      <c r="C3775" s="32">
        <v>0</v>
      </c>
    </row>
    <row r="3776" spans="1:3">
      <c r="A3776" s="32">
        <v>100000</v>
      </c>
      <c r="B3776" s="32" t="s">
        <v>15</v>
      </c>
      <c r="C3776" s="32">
        <v>0</v>
      </c>
    </row>
    <row r="3777" spans="1:3">
      <c r="A3777" s="32">
        <v>90000</v>
      </c>
      <c r="B3777" s="32" t="s">
        <v>14</v>
      </c>
      <c r="C3777" s="32">
        <v>0</v>
      </c>
    </row>
    <row r="3778" spans="1:3">
      <c r="A3778" s="32">
        <v>46500</v>
      </c>
      <c r="B3778" s="32" t="s">
        <v>19</v>
      </c>
      <c r="C3778" s="32">
        <v>0</v>
      </c>
    </row>
    <row r="3779" spans="1:3">
      <c r="A3779" s="32">
        <v>117600</v>
      </c>
      <c r="B3779" s="32" t="s">
        <v>14</v>
      </c>
      <c r="C3779" s="32">
        <v>0</v>
      </c>
    </row>
    <row r="3780" spans="1:3">
      <c r="A3780" s="32">
        <v>105230</v>
      </c>
      <c r="B3780" s="32" t="s">
        <v>18</v>
      </c>
      <c r="C3780" s="32">
        <v>0</v>
      </c>
    </row>
    <row r="3781" spans="1:3">
      <c r="A3781" s="32">
        <v>94200</v>
      </c>
      <c r="B3781" s="32" t="s">
        <v>18</v>
      </c>
      <c r="C3781" s="32">
        <v>0</v>
      </c>
    </row>
    <row r="3782" spans="1:3">
      <c r="A3782" s="32">
        <v>73800</v>
      </c>
      <c r="B3782" s="32" t="s">
        <v>16</v>
      </c>
      <c r="C3782" s="32">
        <v>0</v>
      </c>
    </row>
    <row r="3783" spans="1:3">
      <c r="A3783" s="32">
        <v>162975</v>
      </c>
      <c r="B3783" s="32" t="s">
        <v>18</v>
      </c>
      <c r="C3783" s="32">
        <v>0</v>
      </c>
    </row>
    <row r="3784" spans="1:3">
      <c r="A3784" s="32">
        <v>50150</v>
      </c>
      <c r="B3784" s="32" t="s">
        <v>14</v>
      </c>
      <c r="C3784" s="32">
        <v>0</v>
      </c>
    </row>
    <row r="3785" spans="1:3">
      <c r="A3785" s="32">
        <v>56373</v>
      </c>
      <c r="B3785" s="32" t="s">
        <v>14</v>
      </c>
      <c r="C3785" s="32">
        <v>0</v>
      </c>
    </row>
    <row r="3786" spans="1:3">
      <c r="A3786" s="32">
        <v>171450</v>
      </c>
      <c r="B3786" s="32" t="s">
        <v>17</v>
      </c>
      <c r="C3786" s="32">
        <v>0</v>
      </c>
    </row>
    <row r="3787" spans="1:3">
      <c r="A3787" s="32">
        <v>64928.84</v>
      </c>
      <c r="B3787" s="32" t="s">
        <v>15</v>
      </c>
      <c r="C3787" s="32">
        <v>0</v>
      </c>
    </row>
    <row r="3788" spans="1:3">
      <c r="A3788" s="32">
        <v>100000</v>
      </c>
      <c r="B3788" s="32" t="s">
        <v>14</v>
      </c>
      <c r="C3788" s="32">
        <v>0</v>
      </c>
    </row>
    <row r="3789" spans="1:3">
      <c r="A3789" s="32">
        <v>93234</v>
      </c>
      <c r="B3789" s="32" t="s">
        <v>18</v>
      </c>
      <c r="C3789" s="32">
        <v>0</v>
      </c>
    </row>
    <row r="3790" spans="1:3">
      <c r="A3790" s="32">
        <v>106600</v>
      </c>
      <c r="B3790" s="32" t="s">
        <v>17</v>
      </c>
      <c r="C3790" s="32">
        <v>0</v>
      </c>
    </row>
    <row r="3791" spans="1:3">
      <c r="A3791" s="32">
        <v>95595</v>
      </c>
      <c r="B3791" s="32" t="s">
        <v>15</v>
      </c>
      <c r="C3791" s="32">
        <v>0</v>
      </c>
    </row>
    <row r="3792" spans="1:3">
      <c r="A3792" s="32">
        <v>98250</v>
      </c>
      <c r="B3792" s="32" t="s">
        <v>15</v>
      </c>
      <c r="C3792" s="32">
        <v>0</v>
      </c>
    </row>
    <row r="3793" spans="1:3">
      <c r="A3793" s="32">
        <v>105000</v>
      </c>
      <c r="B3793" s="32" t="s">
        <v>14</v>
      </c>
      <c r="C3793" s="32">
        <v>0</v>
      </c>
    </row>
    <row r="3794" spans="1:3">
      <c r="A3794" s="32">
        <v>117500</v>
      </c>
      <c r="B3794" s="32" t="s">
        <v>18</v>
      </c>
      <c r="C3794" s="32">
        <v>0</v>
      </c>
    </row>
    <row r="3795" spans="1:3">
      <c r="A3795" s="32">
        <v>90600</v>
      </c>
      <c r="B3795" s="32" t="s">
        <v>15</v>
      </c>
      <c r="C3795" s="32">
        <v>0</v>
      </c>
    </row>
    <row r="3796" spans="1:3">
      <c r="A3796" s="32">
        <v>177000</v>
      </c>
      <c r="B3796" s="32" t="s">
        <v>17</v>
      </c>
      <c r="C3796" s="32">
        <v>0</v>
      </c>
    </row>
    <row r="3797" spans="1:3">
      <c r="A3797" s="32">
        <v>128042</v>
      </c>
      <c r="B3797" s="32" t="s">
        <v>14</v>
      </c>
      <c r="C3797" s="32">
        <v>0</v>
      </c>
    </row>
    <row r="3798" spans="1:3">
      <c r="A3798" s="32">
        <v>52000</v>
      </c>
      <c r="B3798" s="32" t="s">
        <v>14</v>
      </c>
      <c r="C3798" s="32">
        <v>0</v>
      </c>
    </row>
    <row r="3799" spans="1:3">
      <c r="A3799" s="32">
        <v>180000</v>
      </c>
      <c r="B3799" s="32" t="s">
        <v>18</v>
      </c>
      <c r="C3799" s="32">
        <v>0</v>
      </c>
    </row>
    <row r="3800" spans="1:3">
      <c r="A3800" s="32">
        <v>132000</v>
      </c>
      <c r="B3800" s="32" t="s">
        <v>14</v>
      </c>
      <c r="C3800" s="32">
        <v>0</v>
      </c>
    </row>
    <row r="3801" spans="1:3">
      <c r="A3801" s="32">
        <v>277500</v>
      </c>
      <c r="B3801" s="32" t="s">
        <v>17</v>
      </c>
      <c r="C3801" s="32">
        <v>0</v>
      </c>
    </row>
    <row r="3802" spans="1:3">
      <c r="A3802" s="32">
        <v>62000</v>
      </c>
      <c r="B3802" s="32" t="s">
        <v>15</v>
      </c>
      <c r="C3802" s="32">
        <v>0</v>
      </c>
    </row>
    <row r="3803" spans="1:3">
      <c r="A3803" s="32">
        <v>204000</v>
      </c>
      <c r="B3803" s="32" t="s">
        <v>18</v>
      </c>
      <c r="C3803" s="32">
        <v>1</v>
      </c>
    </row>
    <row r="3804" spans="1:3">
      <c r="A3804" s="32">
        <v>154000</v>
      </c>
      <c r="B3804" s="32" t="s">
        <v>17</v>
      </c>
      <c r="C3804" s="32">
        <v>1</v>
      </c>
    </row>
    <row r="3805" spans="1:3">
      <c r="A3805" s="32">
        <v>132430</v>
      </c>
      <c r="B3805" s="32" t="s">
        <v>14</v>
      </c>
      <c r="C3805" s="32">
        <v>1</v>
      </c>
    </row>
    <row r="3806" spans="1:3">
      <c r="A3806" s="32"/>
      <c r="B3806" s="32" t="s">
        <v>19</v>
      </c>
      <c r="C3806" s="32">
        <v>1</v>
      </c>
    </row>
    <row r="3807" spans="1:3">
      <c r="A3807" s="32">
        <v>109725</v>
      </c>
      <c r="B3807" s="32" t="s">
        <v>18</v>
      </c>
      <c r="C3807" s="32">
        <v>1</v>
      </c>
    </row>
    <row r="3808" spans="1:3">
      <c r="A3808" s="32">
        <v>139900</v>
      </c>
      <c r="B3808" s="32" t="s">
        <v>14</v>
      </c>
      <c r="C3808" s="32">
        <v>1</v>
      </c>
    </row>
    <row r="3809" spans="1:3">
      <c r="A3809" s="32">
        <v>87300</v>
      </c>
      <c r="B3809" s="32" t="s">
        <v>14</v>
      </c>
      <c r="C3809" s="32">
        <v>1</v>
      </c>
    </row>
    <row r="3810" spans="1:3">
      <c r="A3810" s="32">
        <v>166100</v>
      </c>
      <c r="B3810" s="32" t="s">
        <v>18</v>
      </c>
      <c r="C3810" s="32">
        <v>1</v>
      </c>
    </row>
    <row r="3811" spans="1:3">
      <c r="A3811" s="32">
        <v>112700</v>
      </c>
      <c r="B3811" s="32" t="s">
        <v>14</v>
      </c>
      <c r="C3811" s="32">
        <v>1</v>
      </c>
    </row>
    <row r="3812" spans="1:3">
      <c r="A3812" s="32">
        <v>50000</v>
      </c>
      <c r="B3812" s="32" t="s">
        <v>14</v>
      </c>
      <c r="C3812" s="32">
        <v>1</v>
      </c>
    </row>
    <row r="3813" spans="1:3">
      <c r="A3813" s="32">
        <v>185625</v>
      </c>
      <c r="B3813" s="32" t="s">
        <v>15</v>
      </c>
      <c r="C3813" s="32">
        <v>1</v>
      </c>
    </row>
    <row r="3814" spans="1:3">
      <c r="A3814" s="32">
        <v>308600</v>
      </c>
      <c r="B3814" s="32" t="s">
        <v>18</v>
      </c>
      <c r="C3814" s="32">
        <v>1</v>
      </c>
    </row>
    <row r="3815" spans="1:3">
      <c r="A3815" s="32">
        <v>75000</v>
      </c>
      <c r="B3815" s="32" t="s">
        <v>14</v>
      </c>
      <c r="C3815" s="32">
        <v>1</v>
      </c>
    </row>
    <row r="3816" spans="1:3">
      <c r="A3816" s="32">
        <v>138072</v>
      </c>
      <c r="B3816" s="32" t="s">
        <v>14</v>
      </c>
      <c r="C3816" s="32">
        <v>1</v>
      </c>
    </row>
    <row r="3817" spans="1:3">
      <c r="A3817" s="32">
        <v>201500</v>
      </c>
      <c r="B3817" s="32" t="s">
        <v>17</v>
      </c>
      <c r="C3817" s="32">
        <v>1</v>
      </c>
    </row>
    <row r="3818" spans="1:3">
      <c r="A3818" s="32">
        <v>163800</v>
      </c>
      <c r="B3818" s="32" t="s">
        <v>17</v>
      </c>
      <c r="C3818" s="32">
        <v>1</v>
      </c>
    </row>
    <row r="3819" spans="1:3">
      <c r="A3819" s="32">
        <v>94350</v>
      </c>
      <c r="B3819" s="32" t="s">
        <v>14</v>
      </c>
      <c r="C3819" s="32">
        <v>1</v>
      </c>
    </row>
    <row r="3820" spans="1:3">
      <c r="A3820" s="32">
        <v>190000</v>
      </c>
      <c r="B3820" s="32" t="s">
        <v>17</v>
      </c>
      <c r="C3820" s="32">
        <v>1</v>
      </c>
    </row>
    <row r="3821" spans="1:3">
      <c r="A3821" s="32">
        <v>146400</v>
      </c>
      <c r="B3821" s="32" t="s">
        <v>15</v>
      </c>
      <c r="C3821" s="32">
        <v>1</v>
      </c>
    </row>
    <row r="3822" spans="1:3">
      <c r="A3822" s="32">
        <v>105400</v>
      </c>
      <c r="B3822" s="32" t="s">
        <v>17</v>
      </c>
      <c r="C3822" s="32">
        <v>1</v>
      </c>
    </row>
    <row r="3823" spans="1:3">
      <c r="A3823" s="32">
        <v>47548</v>
      </c>
      <c r="B3823" s="32" t="s">
        <v>14</v>
      </c>
      <c r="C3823" s="32">
        <v>0</v>
      </c>
    </row>
    <row r="3824" spans="1:3">
      <c r="A3824" s="32">
        <v>58313</v>
      </c>
      <c r="B3824" s="32" t="s">
        <v>18</v>
      </c>
      <c r="C3824" s="32">
        <v>0</v>
      </c>
    </row>
    <row r="3825" spans="1:3">
      <c r="A3825" s="32">
        <v>78232</v>
      </c>
      <c r="B3825" s="32" t="s">
        <v>16</v>
      </c>
      <c r="C3825" s="32">
        <v>0</v>
      </c>
    </row>
    <row r="3826" spans="1:3">
      <c r="A3826" s="32">
        <v>51068</v>
      </c>
      <c r="B3826" s="32" t="s">
        <v>14</v>
      </c>
      <c r="C3826" s="32">
        <v>0</v>
      </c>
    </row>
    <row r="3827" spans="1:3">
      <c r="A3827" s="32">
        <v>91704</v>
      </c>
      <c r="B3827" s="32" t="s">
        <v>18</v>
      </c>
      <c r="C3827" s="32">
        <v>0</v>
      </c>
    </row>
    <row r="3828" spans="1:3">
      <c r="A3828" s="32">
        <v>173518</v>
      </c>
      <c r="B3828" s="32" t="s">
        <v>17</v>
      </c>
      <c r="C3828" s="32">
        <v>0</v>
      </c>
    </row>
    <row r="3829" spans="1:3">
      <c r="A3829" s="32">
        <v>146613</v>
      </c>
      <c r="B3829" s="32"/>
      <c r="C3829" s="32">
        <v>0</v>
      </c>
    </row>
    <row r="3830" spans="1:3">
      <c r="A3830" s="32">
        <v>26507</v>
      </c>
      <c r="B3830" s="32" t="s">
        <v>18</v>
      </c>
      <c r="C3830" s="32">
        <v>0</v>
      </c>
    </row>
    <row r="3831" spans="1:3">
      <c r="A3831" s="32">
        <v>130063</v>
      </c>
      <c r="B3831" s="32" t="s">
        <v>14</v>
      </c>
      <c r="C3831" s="32">
        <v>0</v>
      </c>
    </row>
    <row r="3832" spans="1:3">
      <c r="A3832" s="32">
        <v>180746</v>
      </c>
      <c r="B3832" s="32" t="s">
        <v>17</v>
      </c>
      <c r="C3832" s="32">
        <v>0</v>
      </c>
    </row>
    <row r="3833" spans="1:3">
      <c r="A3833" s="32">
        <v>119400</v>
      </c>
      <c r="B3833" s="32" t="s">
        <v>17</v>
      </c>
      <c r="C3833" s="32">
        <v>0</v>
      </c>
    </row>
    <row r="3834" spans="1:3">
      <c r="A3834" s="32">
        <v>106578</v>
      </c>
      <c r="B3834" s="32" t="s">
        <v>17</v>
      </c>
      <c r="C3834" s="32">
        <v>0</v>
      </c>
    </row>
    <row r="3835" spans="1:3">
      <c r="A3835" s="32">
        <v>74584</v>
      </c>
      <c r="B3835" s="32" t="s">
        <v>15</v>
      </c>
      <c r="C3835" s="32">
        <v>0</v>
      </c>
    </row>
    <row r="3836" spans="1:3">
      <c r="A3836" s="32">
        <v>56295</v>
      </c>
      <c r="B3836" s="32" t="s">
        <v>19</v>
      </c>
      <c r="C3836" s="32">
        <v>0</v>
      </c>
    </row>
    <row r="3837" spans="1:3">
      <c r="A3837" s="32">
        <v>94279</v>
      </c>
      <c r="B3837" s="32" t="s">
        <v>14</v>
      </c>
      <c r="C3837" s="32">
        <v>0</v>
      </c>
    </row>
    <row r="3838" spans="1:3">
      <c r="A3838" s="32">
        <v>22971</v>
      </c>
      <c r="B3838" s="32" t="s">
        <v>18</v>
      </c>
      <c r="C3838" s="32">
        <v>0</v>
      </c>
    </row>
    <row r="3839" spans="1:3">
      <c r="A3839" s="32">
        <v>100797</v>
      </c>
      <c r="B3839" s="32" t="s">
        <v>14</v>
      </c>
      <c r="C3839" s="32">
        <v>0</v>
      </c>
    </row>
    <row r="3840" spans="1:3">
      <c r="A3840" s="32">
        <v>29412</v>
      </c>
      <c r="B3840" s="32" t="s">
        <v>14</v>
      </c>
      <c r="C3840" s="32">
        <v>1</v>
      </c>
    </row>
    <row r="3841" spans="1:3">
      <c r="A3841" s="32">
        <v>88939</v>
      </c>
      <c r="B3841" s="32"/>
      <c r="C3841" s="32">
        <v>1</v>
      </c>
    </row>
    <row r="3842" spans="1:3">
      <c r="A3842" s="32">
        <v>87329</v>
      </c>
      <c r="B3842" s="32" t="s">
        <v>14</v>
      </c>
      <c r="C3842" s="32">
        <v>0</v>
      </c>
    </row>
    <row r="3843" spans="1:3">
      <c r="A3843" s="32">
        <v>46883</v>
      </c>
      <c r="B3843" s="32" t="s">
        <v>19</v>
      </c>
      <c r="C3843" s="32">
        <v>0</v>
      </c>
    </row>
    <row r="3844" spans="1:3">
      <c r="A3844" s="32">
        <v>68830</v>
      </c>
      <c r="B3844" s="32" t="s">
        <v>18</v>
      </c>
      <c r="C3844" s="32">
        <v>0</v>
      </c>
    </row>
    <row r="3845" spans="1:3">
      <c r="A3845" s="32">
        <v>79967</v>
      </c>
      <c r="B3845" s="32"/>
      <c r="C3845" s="32">
        <v>0</v>
      </c>
    </row>
    <row r="3846" spans="1:3">
      <c r="A3846" s="32">
        <v>79982</v>
      </c>
      <c r="B3846" s="32" t="s">
        <v>17</v>
      </c>
      <c r="C3846" s="32">
        <v>0</v>
      </c>
    </row>
    <row r="3847" spans="1:3">
      <c r="A3847" s="32">
        <v>82870</v>
      </c>
      <c r="B3847" s="32" t="s">
        <v>14</v>
      </c>
      <c r="C3847" s="32">
        <v>0</v>
      </c>
    </row>
    <row r="3848" spans="1:3">
      <c r="A3848" s="32">
        <v>139637</v>
      </c>
      <c r="B3848" s="32" t="s">
        <v>18</v>
      </c>
      <c r="C3848" s="32">
        <v>0</v>
      </c>
    </row>
    <row r="3849" spans="1:3">
      <c r="A3849" s="32">
        <v>102308</v>
      </c>
      <c r="B3849" s="32" t="s">
        <v>15</v>
      </c>
      <c r="C3849" s="32">
        <v>0</v>
      </c>
    </row>
    <row r="3850" spans="1:3">
      <c r="A3850" s="32">
        <v>201214</v>
      </c>
      <c r="B3850" s="32" t="s">
        <v>18</v>
      </c>
      <c r="C3850" s="32">
        <v>0</v>
      </c>
    </row>
    <row r="3851" spans="1:3">
      <c r="A3851" s="32">
        <v>286955</v>
      </c>
      <c r="B3851" s="32" t="s">
        <v>17</v>
      </c>
      <c r="C3851" s="32">
        <v>0</v>
      </c>
    </row>
    <row r="3852" spans="1:3">
      <c r="A3852" s="32">
        <v>110676</v>
      </c>
      <c r="B3852" s="32" t="s">
        <v>17</v>
      </c>
      <c r="C3852" s="32">
        <v>0</v>
      </c>
    </row>
    <row r="3853" spans="1:3">
      <c r="A3853" s="32">
        <v>180304</v>
      </c>
      <c r="B3853" s="32" t="s">
        <v>15</v>
      </c>
      <c r="C3853" s="32">
        <v>0</v>
      </c>
    </row>
    <row r="3854" spans="1:3">
      <c r="A3854" s="32">
        <v>26699</v>
      </c>
      <c r="B3854" s="32" t="s">
        <v>14</v>
      </c>
      <c r="C3854" s="32">
        <v>0</v>
      </c>
    </row>
    <row r="3855" spans="1:3">
      <c r="A3855" s="32">
        <v>139200</v>
      </c>
      <c r="B3855" s="32" t="s">
        <v>14</v>
      </c>
      <c r="C3855" s="32">
        <v>0</v>
      </c>
    </row>
    <row r="3856" spans="1:3">
      <c r="A3856" s="32">
        <v>92553</v>
      </c>
      <c r="B3856" s="32" t="s">
        <v>18</v>
      </c>
      <c r="C3856" s="32">
        <v>0</v>
      </c>
    </row>
    <row r="3857" spans="1:3">
      <c r="A3857" s="32">
        <v>166423</v>
      </c>
      <c r="B3857" s="32" t="s">
        <v>15</v>
      </c>
      <c r="C3857" s="32">
        <v>0</v>
      </c>
    </row>
    <row r="3858" spans="1:3">
      <c r="A3858" s="32">
        <v>97780</v>
      </c>
      <c r="B3858" s="32" t="s">
        <v>18</v>
      </c>
      <c r="C3858" s="32">
        <v>0</v>
      </c>
    </row>
    <row r="3859" spans="1:3">
      <c r="A3859" s="32">
        <v>72469</v>
      </c>
      <c r="B3859" s="32" t="s">
        <v>15</v>
      </c>
      <c r="C3859" s="32">
        <v>0</v>
      </c>
    </row>
    <row r="3860" spans="1:3">
      <c r="A3860" s="32">
        <v>174685</v>
      </c>
      <c r="B3860" s="32" t="s">
        <v>18</v>
      </c>
      <c r="C3860" s="32">
        <v>0</v>
      </c>
    </row>
    <row r="3861" spans="1:3">
      <c r="A3861" s="32">
        <v>49843</v>
      </c>
      <c r="B3861" s="32" t="s">
        <v>19</v>
      </c>
      <c r="C3861" s="32">
        <v>0</v>
      </c>
    </row>
    <row r="3862" spans="1:3">
      <c r="A3862" s="32">
        <v>121752</v>
      </c>
      <c r="B3862" s="32" t="s">
        <v>18</v>
      </c>
      <c r="C3862" s="32">
        <v>0</v>
      </c>
    </row>
    <row r="3863" spans="1:3">
      <c r="A3863" s="32">
        <v>196968</v>
      </c>
      <c r="B3863" s="32" t="s">
        <v>14</v>
      </c>
      <c r="C3863" s="32">
        <v>0</v>
      </c>
    </row>
    <row r="3864" spans="1:3">
      <c r="A3864" s="32">
        <v>65211</v>
      </c>
      <c r="B3864" s="32" t="s">
        <v>15</v>
      </c>
      <c r="C3864" s="32">
        <v>0</v>
      </c>
    </row>
    <row r="3865" spans="1:3">
      <c r="A3865" s="32">
        <v>62400</v>
      </c>
      <c r="B3865" s="32" t="s">
        <v>14</v>
      </c>
      <c r="C3865" s="32">
        <v>1</v>
      </c>
    </row>
    <row r="3866" spans="1:3">
      <c r="A3866" s="32">
        <v>98143</v>
      </c>
      <c r="B3866" s="32" t="s">
        <v>15</v>
      </c>
      <c r="C3866" s="32">
        <v>0</v>
      </c>
    </row>
    <row r="3867" spans="1:3">
      <c r="A3867" s="32">
        <v>69060</v>
      </c>
      <c r="B3867" s="32" t="s">
        <v>15</v>
      </c>
      <c r="C3867" s="32">
        <v>0</v>
      </c>
    </row>
    <row r="3868" spans="1:3">
      <c r="A3868" s="32">
        <v>68031</v>
      </c>
      <c r="B3868" s="32" t="s">
        <v>15</v>
      </c>
      <c r="C3868" s="32">
        <v>0</v>
      </c>
    </row>
    <row r="3869" spans="1:3">
      <c r="A3869" s="32">
        <v>62987</v>
      </c>
      <c r="B3869" s="32" t="s">
        <v>14</v>
      </c>
      <c r="C3869" s="32">
        <v>0</v>
      </c>
    </row>
    <row r="3870" spans="1:3">
      <c r="A3870" s="32">
        <v>97816</v>
      </c>
      <c r="B3870" s="32" t="s">
        <v>18</v>
      </c>
      <c r="C3870" s="32">
        <v>0</v>
      </c>
    </row>
    <row r="3871" spans="1:3">
      <c r="A3871" s="32">
        <v>70102</v>
      </c>
      <c r="B3871" s="32" t="s">
        <v>15</v>
      </c>
      <c r="C3871" s="32">
        <v>0</v>
      </c>
    </row>
    <row r="3872" spans="1:3">
      <c r="A3872" s="32">
        <v>119535</v>
      </c>
      <c r="B3872" s="32" t="s">
        <v>15</v>
      </c>
      <c r="C3872" s="32">
        <v>1</v>
      </c>
    </row>
    <row r="3873" spans="1:3">
      <c r="A3873" s="32">
        <v>171686</v>
      </c>
      <c r="B3873" s="32" t="s">
        <v>18</v>
      </c>
      <c r="C3873" s="32">
        <v>0</v>
      </c>
    </row>
    <row r="3874" spans="1:3">
      <c r="A3874" s="32">
        <v>107994</v>
      </c>
      <c r="B3874" s="32" t="s">
        <v>18</v>
      </c>
      <c r="C3874" s="32">
        <v>0</v>
      </c>
    </row>
    <row r="3875" spans="1:3">
      <c r="A3875" s="32">
        <v>129230</v>
      </c>
      <c r="B3875" s="32" t="s">
        <v>18</v>
      </c>
      <c r="C3875" s="32">
        <v>0</v>
      </c>
    </row>
    <row r="3876" spans="1:3">
      <c r="A3876" s="32">
        <v>107363</v>
      </c>
      <c r="B3876" s="32" t="s">
        <v>14</v>
      </c>
      <c r="C3876" s="32">
        <v>0</v>
      </c>
    </row>
    <row r="3877" spans="1:3">
      <c r="A3877" s="32">
        <v>55027</v>
      </c>
      <c r="B3877" s="32" t="s">
        <v>14</v>
      </c>
      <c r="C3877" s="32">
        <v>0</v>
      </c>
    </row>
    <row r="3878" spans="1:3">
      <c r="A3878" s="32">
        <v>118224</v>
      </c>
      <c r="B3878" s="32" t="s">
        <v>14</v>
      </c>
      <c r="C3878" s="32">
        <v>0</v>
      </c>
    </row>
    <row r="3879" spans="1:3">
      <c r="A3879" s="32">
        <v>57905</v>
      </c>
      <c r="B3879" s="32" t="s">
        <v>14</v>
      </c>
      <c r="C3879" s="32">
        <v>0</v>
      </c>
    </row>
    <row r="3880" spans="1:3">
      <c r="A3880" s="32">
        <v>200279</v>
      </c>
      <c r="B3880" s="32" t="s">
        <v>14</v>
      </c>
      <c r="C3880" s="32">
        <v>0</v>
      </c>
    </row>
    <row r="3881" spans="1:3">
      <c r="A3881" s="32">
        <v>90551</v>
      </c>
      <c r="B3881" s="32" t="s">
        <v>14</v>
      </c>
      <c r="C3881" s="32">
        <v>0</v>
      </c>
    </row>
    <row r="3882" spans="1:3">
      <c r="A3882" s="32">
        <v>89079</v>
      </c>
      <c r="B3882" s="32" t="s">
        <v>18</v>
      </c>
      <c r="C3882" s="32">
        <v>1</v>
      </c>
    </row>
    <row r="3883" spans="1:3">
      <c r="A3883" s="32">
        <v>55703</v>
      </c>
      <c r="B3883" s="32" t="s">
        <v>14</v>
      </c>
      <c r="C3883" s="32">
        <v>0</v>
      </c>
    </row>
    <row r="3884" spans="1:3">
      <c r="A3884" s="32">
        <v>133075</v>
      </c>
      <c r="B3884" s="32" t="s">
        <v>15</v>
      </c>
      <c r="C3884" s="32">
        <v>1</v>
      </c>
    </row>
    <row r="3885" spans="1:3">
      <c r="A3885" s="32">
        <v>220843</v>
      </c>
      <c r="B3885" s="32" t="s">
        <v>18</v>
      </c>
      <c r="C3885" s="32">
        <v>1</v>
      </c>
    </row>
    <row r="3886" spans="1:3">
      <c r="A3886" s="32">
        <v>92158</v>
      </c>
      <c r="B3886" s="32" t="s">
        <v>18</v>
      </c>
      <c r="C3886" s="32">
        <v>1</v>
      </c>
    </row>
    <row r="3887" spans="1:3">
      <c r="A3887" s="32">
        <v>125948</v>
      </c>
      <c r="B3887" s="32" t="s">
        <v>18</v>
      </c>
      <c r="C3887" s="32">
        <v>0</v>
      </c>
    </row>
    <row r="3888" spans="1:3">
      <c r="A3888" s="32">
        <v>30813</v>
      </c>
      <c r="B3888" s="32" t="s">
        <v>14</v>
      </c>
      <c r="C3888" s="32">
        <v>0</v>
      </c>
    </row>
    <row r="3889" spans="1:3">
      <c r="A3889" s="32">
        <v>219297</v>
      </c>
      <c r="B3889" s="32" t="s">
        <v>15</v>
      </c>
      <c r="C3889" s="32">
        <v>0</v>
      </c>
    </row>
    <row r="3890" spans="1:3">
      <c r="A3890" s="32">
        <v>54038</v>
      </c>
      <c r="B3890" s="32" t="s">
        <v>18</v>
      </c>
      <c r="C3890" s="32">
        <v>0</v>
      </c>
    </row>
    <row r="3891" spans="1:3">
      <c r="A3891" s="32">
        <v>123114</v>
      </c>
      <c r="B3891" s="32" t="s">
        <v>14</v>
      </c>
      <c r="C3891" s="32">
        <v>0</v>
      </c>
    </row>
    <row r="3892" spans="1:3">
      <c r="A3892" s="32">
        <v>128452</v>
      </c>
      <c r="B3892" s="32" t="s">
        <v>15</v>
      </c>
      <c r="C3892" s="32">
        <v>0</v>
      </c>
    </row>
    <row r="3893" spans="1:3">
      <c r="A3893" s="32">
        <v>94446</v>
      </c>
      <c r="B3893" s="32" t="s">
        <v>14</v>
      </c>
      <c r="C3893" s="32">
        <v>0</v>
      </c>
    </row>
    <row r="3894" spans="1:3">
      <c r="A3894" s="32">
        <v>195834</v>
      </c>
      <c r="B3894" s="32" t="s">
        <v>14</v>
      </c>
      <c r="C3894" s="32">
        <v>0</v>
      </c>
    </row>
    <row r="3895" spans="1:3">
      <c r="A3895" s="32">
        <v>63433</v>
      </c>
      <c r="B3895" s="32" t="s">
        <v>15</v>
      </c>
      <c r="C3895" s="32">
        <v>0</v>
      </c>
    </row>
    <row r="3896" spans="1:3">
      <c r="A3896" s="32">
        <v>43962</v>
      </c>
      <c r="B3896" s="32" t="s">
        <v>15</v>
      </c>
      <c r="C3896" s="32">
        <v>1</v>
      </c>
    </row>
    <row r="3897" spans="1:3">
      <c r="A3897" s="32">
        <v>98587</v>
      </c>
      <c r="B3897" s="32" t="s">
        <v>15</v>
      </c>
      <c r="C3897" s="32">
        <v>0</v>
      </c>
    </row>
    <row r="3898" spans="1:3">
      <c r="A3898" s="32">
        <v>68684</v>
      </c>
      <c r="B3898" s="32" t="s">
        <v>15</v>
      </c>
      <c r="C3898" s="32">
        <v>0</v>
      </c>
    </row>
    <row r="3899" spans="1:3">
      <c r="A3899" s="32">
        <v>114832</v>
      </c>
      <c r="B3899" s="32" t="s">
        <v>17</v>
      </c>
      <c r="C3899" s="32">
        <v>0</v>
      </c>
    </row>
    <row r="3900" spans="1:3">
      <c r="A3900" s="32">
        <v>204082</v>
      </c>
      <c r="B3900" s="32" t="s">
        <v>18</v>
      </c>
      <c r="C3900" s="32">
        <v>0</v>
      </c>
    </row>
    <row r="3901" spans="1:3">
      <c r="A3901" s="32">
        <v>103430</v>
      </c>
      <c r="B3901" s="32" t="s">
        <v>18</v>
      </c>
      <c r="C3901" s="32">
        <v>0</v>
      </c>
    </row>
    <row r="3902" spans="1:3">
      <c r="A3902" s="32">
        <v>113181</v>
      </c>
      <c r="B3902" s="32" t="s">
        <v>17</v>
      </c>
      <c r="C3902" s="32">
        <v>0</v>
      </c>
    </row>
    <row r="3903" spans="1:3">
      <c r="A3903" s="32">
        <v>100316</v>
      </c>
      <c r="B3903" s="32" t="s">
        <v>15</v>
      </c>
      <c r="C3903" s="32">
        <v>0</v>
      </c>
    </row>
    <row r="3904" spans="1:3">
      <c r="A3904" s="32">
        <v>100096</v>
      </c>
      <c r="B3904" s="32" t="s">
        <v>14</v>
      </c>
      <c r="C3904" s="32">
        <v>0</v>
      </c>
    </row>
    <row r="3905" spans="1:3">
      <c r="A3905" s="32">
        <v>98247</v>
      </c>
      <c r="B3905" s="32" t="s">
        <v>15</v>
      </c>
      <c r="C3905" s="32">
        <v>0</v>
      </c>
    </row>
    <row r="3906" spans="1:3">
      <c r="A3906" s="32">
        <v>109915</v>
      </c>
      <c r="B3906" s="32" t="s">
        <v>14</v>
      </c>
      <c r="C3906" s="32">
        <v>0</v>
      </c>
    </row>
    <row r="3907" spans="1:3">
      <c r="A3907" s="32">
        <v>94895</v>
      </c>
      <c r="B3907" s="32" t="s">
        <v>18</v>
      </c>
      <c r="C3907" s="32">
        <v>0</v>
      </c>
    </row>
    <row r="3908" spans="1:3">
      <c r="A3908" s="32">
        <v>103728</v>
      </c>
      <c r="B3908" s="32" t="s">
        <v>15</v>
      </c>
      <c r="C3908" s="32">
        <v>0</v>
      </c>
    </row>
    <row r="3909" spans="1:3">
      <c r="A3909" s="32">
        <v>95541</v>
      </c>
      <c r="B3909" s="32" t="s">
        <v>14</v>
      </c>
      <c r="C3909" s="32">
        <v>1</v>
      </c>
    </row>
    <row r="3910" spans="1:3">
      <c r="A3910" s="32">
        <v>65004</v>
      </c>
      <c r="B3910" s="32" t="s">
        <v>14</v>
      </c>
      <c r="C3910" s="32">
        <v>0</v>
      </c>
    </row>
    <row r="3911" spans="1:3">
      <c r="A3911" s="32">
        <v>138729</v>
      </c>
      <c r="B3911" s="32" t="s">
        <v>14</v>
      </c>
      <c r="C3911" s="32">
        <v>0</v>
      </c>
    </row>
    <row r="3912" spans="1:3">
      <c r="A3912" s="32">
        <v>131135</v>
      </c>
      <c r="B3912" s="32" t="s">
        <v>19</v>
      </c>
      <c r="C3912" s="32">
        <v>1</v>
      </c>
    </row>
    <row r="3913" spans="1:3">
      <c r="A3913" s="32">
        <v>130396</v>
      </c>
      <c r="B3913" s="32" t="s">
        <v>14</v>
      </c>
      <c r="C3913" s="32">
        <v>0</v>
      </c>
    </row>
    <row r="3914" spans="1:3">
      <c r="A3914" s="32">
        <v>220886</v>
      </c>
      <c r="B3914" s="32" t="s">
        <v>15</v>
      </c>
      <c r="C3914" s="32">
        <v>0</v>
      </c>
    </row>
    <row r="3915" spans="1:3">
      <c r="A3915" s="32">
        <v>66415</v>
      </c>
      <c r="B3915" s="32" t="s">
        <v>15</v>
      </c>
      <c r="C3915" s="32">
        <v>0</v>
      </c>
    </row>
    <row r="3916" spans="1:3">
      <c r="A3916" s="32">
        <v>65418</v>
      </c>
      <c r="B3916" s="32" t="s">
        <v>15</v>
      </c>
      <c r="C3916" s="32">
        <v>0</v>
      </c>
    </row>
    <row r="3917" spans="1:3">
      <c r="A3917" s="32">
        <v>198931</v>
      </c>
      <c r="B3917" s="32" t="s">
        <v>18</v>
      </c>
      <c r="C3917" s="32">
        <v>0</v>
      </c>
    </row>
    <row r="3918" spans="1:3">
      <c r="A3918" s="32">
        <v>97944</v>
      </c>
      <c r="B3918" s="32" t="s">
        <v>15</v>
      </c>
      <c r="C3918" s="32">
        <v>0</v>
      </c>
    </row>
    <row r="3919" spans="1:3">
      <c r="A3919" s="32">
        <v>90311</v>
      </c>
      <c r="B3919" s="32" t="s">
        <v>15</v>
      </c>
      <c r="C3919" s="32">
        <v>0</v>
      </c>
    </row>
    <row r="3920" spans="1:3">
      <c r="A3920" s="32">
        <v>118731</v>
      </c>
      <c r="B3920" s="32" t="s">
        <v>18</v>
      </c>
      <c r="C3920" s="32">
        <v>0</v>
      </c>
    </row>
    <row r="3921" spans="1:3">
      <c r="A3921" s="32">
        <v>230000</v>
      </c>
      <c r="B3921" s="32" t="s">
        <v>18</v>
      </c>
      <c r="C3921" s="32">
        <v>0</v>
      </c>
    </row>
    <row r="3922" spans="1:3">
      <c r="A3922" s="32">
        <v>132500</v>
      </c>
      <c r="B3922" s="32" t="s">
        <v>18</v>
      </c>
      <c r="C3922" s="32">
        <v>0</v>
      </c>
    </row>
    <row r="3923" spans="1:3">
      <c r="A3923" s="32">
        <v>64975</v>
      </c>
      <c r="B3923" s="32" t="s">
        <v>14</v>
      </c>
      <c r="C3923" s="32">
        <v>1</v>
      </c>
    </row>
    <row r="3924" spans="1:3">
      <c r="A3924" s="32">
        <v>136867</v>
      </c>
      <c r="B3924" s="32" t="s">
        <v>14</v>
      </c>
      <c r="C3924" s="32">
        <v>0</v>
      </c>
    </row>
    <row r="3925" spans="1:3">
      <c r="A3925" s="32">
        <v>100505</v>
      </c>
      <c r="B3925" s="32" t="s">
        <v>17</v>
      </c>
      <c r="C3925" s="32">
        <v>0</v>
      </c>
    </row>
    <row r="3926" spans="1:3">
      <c r="A3926" s="32">
        <v>185666</v>
      </c>
      <c r="B3926" s="32" t="s">
        <v>14</v>
      </c>
      <c r="C3926" s="32">
        <v>0</v>
      </c>
    </row>
    <row r="3927" spans="1:3">
      <c r="A3927" s="32">
        <v>58049</v>
      </c>
      <c r="B3927" s="32" t="s">
        <v>14</v>
      </c>
      <c r="C3927" s="32">
        <v>0</v>
      </c>
    </row>
    <row r="3928" spans="1:3">
      <c r="A3928" s="32">
        <v>144460</v>
      </c>
      <c r="B3928" s="32" t="s">
        <v>14</v>
      </c>
      <c r="C3928" s="32">
        <v>1</v>
      </c>
    </row>
    <row r="3929" spans="1:3">
      <c r="A3929" s="32">
        <v>103546</v>
      </c>
      <c r="B3929" s="32" t="s">
        <v>14</v>
      </c>
      <c r="C3929" s="32">
        <v>1</v>
      </c>
    </row>
    <row r="3930" spans="1:3">
      <c r="A3930" s="32">
        <v>98322</v>
      </c>
      <c r="B3930" s="32" t="s">
        <v>18</v>
      </c>
      <c r="C3930" s="32">
        <v>0</v>
      </c>
    </row>
    <row r="3931" spans="1:3">
      <c r="A3931" s="32">
        <v>108006</v>
      </c>
      <c r="B3931" s="32" t="s">
        <v>15</v>
      </c>
      <c r="C3931" s="32">
        <v>0</v>
      </c>
    </row>
    <row r="3932" spans="1:3">
      <c r="A3932" s="32">
        <v>98088</v>
      </c>
      <c r="B3932" s="32" t="s">
        <v>18</v>
      </c>
      <c r="C3932" s="32">
        <v>0</v>
      </c>
    </row>
    <row r="3933" spans="1:3">
      <c r="A3933" s="32">
        <v>101807</v>
      </c>
      <c r="B3933" s="32" t="s">
        <v>14</v>
      </c>
      <c r="C3933" s="32">
        <v>0</v>
      </c>
    </row>
    <row r="3934" spans="1:3">
      <c r="A3934" s="32">
        <v>106493</v>
      </c>
      <c r="B3934" s="32" t="s">
        <v>14</v>
      </c>
      <c r="C3934" s="32">
        <v>0</v>
      </c>
    </row>
    <row r="3935" spans="1:3">
      <c r="A3935" s="32">
        <v>24894</v>
      </c>
      <c r="B3935" s="32" t="s">
        <v>18</v>
      </c>
      <c r="C3935" s="32">
        <v>0</v>
      </c>
    </row>
    <row r="3936" spans="1:3">
      <c r="A3936" s="32">
        <v>56481</v>
      </c>
      <c r="B3936" s="32" t="s">
        <v>14</v>
      </c>
      <c r="C3936" s="32">
        <v>0</v>
      </c>
    </row>
    <row r="3937" spans="1:3">
      <c r="A3937" s="32">
        <v>66226</v>
      </c>
      <c r="B3937" s="32" t="s">
        <v>15</v>
      </c>
      <c r="C3937" s="32">
        <v>0</v>
      </c>
    </row>
    <row r="3938" spans="1:3">
      <c r="A3938" s="32">
        <v>166781</v>
      </c>
      <c r="B3938" s="32" t="s">
        <v>15</v>
      </c>
      <c r="C3938" s="32">
        <v>0</v>
      </c>
    </row>
    <row r="3939" spans="1:3">
      <c r="A3939" s="32">
        <v>105838</v>
      </c>
      <c r="B3939" s="32" t="s">
        <v>14</v>
      </c>
      <c r="C3939" s="32">
        <v>0</v>
      </c>
    </row>
    <row r="3940" spans="1:3">
      <c r="A3940" s="32">
        <v>138268</v>
      </c>
      <c r="B3940" s="32" t="s">
        <v>14</v>
      </c>
      <c r="C3940" s="32">
        <v>0</v>
      </c>
    </row>
    <row r="3941" spans="1:3">
      <c r="A3941" s="32">
        <v>83558</v>
      </c>
      <c r="B3941" s="32" t="s">
        <v>14</v>
      </c>
      <c r="C3941" s="32">
        <v>1</v>
      </c>
    </row>
    <row r="3942" spans="1:3">
      <c r="A3942" s="32">
        <v>96584</v>
      </c>
      <c r="B3942" s="32" t="s">
        <v>15</v>
      </c>
      <c r="C3942" s="32">
        <v>0</v>
      </c>
    </row>
    <row r="3943" spans="1:3">
      <c r="A3943" s="32">
        <v>72000</v>
      </c>
      <c r="B3943" s="32" t="s">
        <v>14</v>
      </c>
      <c r="C3943" s="32">
        <v>1</v>
      </c>
    </row>
    <row r="3944" spans="1:3">
      <c r="A3944" s="32">
        <v>55024</v>
      </c>
      <c r="B3944" s="32" t="s">
        <v>14</v>
      </c>
      <c r="C3944" s="32">
        <v>0</v>
      </c>
    </row>
    <row r="3945" spans="1:3">
      <c r="A3945" s="32">
        <v>106014</v>
      </c>
      <c r="B3945" s="32" t="s">
        <v>14</v>
      </c>
      <c r="C3945" s="32">
        <v>0</v>
      </c>
    </row>
    <row r="3946" spans="1:3">
      <c r="A3946" s="32">
        <v>175989</v>
      </c>
      <c r="B3946" s="32" t="s">
        <v>18</v>
      </c>
      <c r="C3946" s="32">
        <v>0</v>
      </c>
    </row>
    <row r="3947" spans="1:3">
      <c r="A3947" s="32">
        <v>28635</v>
      </c>
      <c r="B3947" s="32" t="s">
        <v>18</v>
      </c>
      <c r="C3947" s="32">
        <v>0</v>
      </c>
    </row>
    <row r="3948" spans="1:3">
      <c r="A3948" s="32">
        <v>125839</v>
      </c>
      <c r="B3948" s="32" t="s">
        <v>18</v>
      </c>
      <c r="C3948" s="32">
        <v>0</v>
      </c>
    </row>
    <row r="3949" spans="1:3">
      <c r="A3949" s="32">
        <v>234004</v>
      </c>
      <c r="B3949" s="32" t="s">
        <v>18</v>
      </c>
      <c r="C3949" s="32">
        <v>0</v>
      </c>
    </row>
    <row r="3950" spans="1:3">
      <c r="A3950" s="32">
        <v>173502</v>
      </c>
      <c r="B3950" s="32" t="s">
        <v>15</v>
      </c>
      <c r="C3950" s="32">
        <v>0</v>
      </c>
    </row>
    <row r="3951" spans="1:3">
      <c r="A3951" s="32">
        <v>99938</v>
      </c>
      <c r="B3951" s="32" t="s">
        <v>17</v>
      </c>
      <c r="C3951" s="32">
        <v>0</v>
      </c>
    </row>
    <row r="3952" spans="1:3">
      <c r="A3952" s="32">
        <v>140902</v>
      </c>
      <c r="B3952" s="32" t="s">
        <v>15</v>
      </c>
      <c r="C3952" s="32">
        <v>0</v>
      </c>
    </row>
    <row r="3953" spans="1:3">
      <c r="A3953" s="32">
        <v>103991</v>
      </c>
      <c r="B3953" s="32" t="s">
        <v>14</v>
      </c>
      <c r="C3953" s="32">
        <v>0</v>
      </c>
    </row>
    <row r="3954" spans="1:3">
      <c r="A3954" s="32">
        <v>142271</v>
      </c>
      <c r="B3954" s="32"/>
      <c r="C3954" s="32">
        <v>0</v>
      </c>
    </row>
    <row r="3955" spans="1:3">
      <c r="A3955" s="32">
        <v>65000</v>
      </c>
      <c r="B3955" s="32" t="s">
        <v>14</v>
      </c>
      <c r="C3955" s="32">
        <v>0</v>
      </c>
    </row>
    <row r="3956" spans="1:3">
      <c r="A3956" s="32">
        <v>78954</v>
      </c>
      <c r="B3956" s="32"/>
      <c r="C3956" s="32">
        <v>0</v>
      </c>
    </row>
    <row r="3957" spans="1:3">
      <c r="A3957" s="32">
        <v>64980</v>
      </c>
      <c r="B3957" s="32" t="s">
        <v>15</v>
      </c>
      <c r="C3957" s="32">
        <v>0</v>
      </c>
    </row>
    <row r="3958" spans="1:3">
      <c r="A3958" s="32">
        <v>86749</v>
      </c>
      <c r="B3958" s="32"/>
      <c r="C3958" s="32">
        <v>0</v>
      </c>
    </row>
    <row r="3959" spans="1:3">
      <c r="A3959" s="32">
        <v>146937</v>
      </c>
      <c r="B3959" s="32" t="s">
        <v>15</v>
      </c>
      <c r="C3959" s="32">
        <v>0</v>
      </c>
    </row>
    <row r="3960" spans="1:3">
      <c r="A3960" s="32">
        <v>96691</v>
      </c>
      <c r="B3960" s="32" t="s">
        <v>14</v>
      </c>
      <c r="C3960" s="32">
        <v>0</v>
      </c>
    </row>
    <row r="3961" spans="1:3">
      <c r="A3961" s="32">
        <v>183621</v>
      </c>
      <c r="B3961" s="32" t="s">
        <v>17</v>
      </c>
      <c r="C3961" s="32">
        <v>0</v>
      </c>
    </row>
    <row r="3962" spans="1:3">
      <c r="A3962" s="32">
        <v>100756</v>
      </c>
      <c r="B3962" s="32" t="s">
        <v>14</v>
      </c>
      <c r="C3962" s="32">
        <v>0</v>
      </c>
    </row>
    <row r="3963" spans="1:3">
      <c r="A3963" s="32">
        <v>101720</v>
      </c>
      <c r="B3963" s="32" t="s">
        <v>14</v>
      </c>
      <c r="C3963" s="32">
        <v>0</v>
      </c>
    </row>
    <row r="3964" spans="1:3">
      <c r="A3964" s="32"/>
      <c r="B3964" s="32" t="s">
        <v>14</v>
      </c>
      <c r="C3964" s="32">
        <v>1</v>
      </c>
    </row>
    <row r="3965" spans="1:3">
      <c r="A3965" s="32">
        <v>209695</v>
      </c>
      <c r="B3965" s="32" t="s">
        <v>14</v>
      </c>
      <c r="C3965" s="32">
        <v>1</v>
      </c>
    </row>
    <row r="3966" spans="1:3">
      <c r="A3966" s="32">
        <v>192038</v>
      </c>
      <c r="B3966" s="32" t="s">
        <v>18</v>
      </c>
      <c r="C3966" s="32">
        <v>0</v>
      </c>
    </row>
    <row r="3967" spans="1:3">
      <c r="A3967" s="32">
        <v>115760</v>
      </c>
      <c r="B3967" s="32" t="s">
        <v>18</v>
      </c>
      <c r="C3967" s="32">
        <v>0</v>
      </c>
    </row>
    <row r="3968" spans="1:3">
      <c r="A3968" s="32">
        <v>98188</v>
      </c>
      <c r="B3968" s="32" t="s">
        <v>17</v>
      </c>
      <c r="C3968" s="32">
        <v>0</v>
      </c>
    </row>
    <row r="3969" spans="1:3">
      <c r="A3969" s="32">
        <v>68490</v>
      </c>
      <c r="B3969" s="32" t="s">
        <v>15</v>
      </c>
      <c r="C3969" s="32">
        <v>0</v>
      </c>
    </row>
    <row r="3970" spans="1:3">
      <c r="A3970" s="32">
        <v>182140</v>
      </c>
      <c r="B3970" s="32" t="s">
        <v>15</v>
      </c>
      <c r="C3970" s="32">
        <v>0</v>
      </c>
    </row>
    <row r="3971" spans="1:3">
      <c r="A3971" s="32">
        <v>199881</v>
      </c>
      <c r="B3971" s="32" t="s">
        <v>14</v>
      </c>
      <c r="C3971" s="32">
        <v>0</v>
      </c>
    </row>
    <row r="3972" spans="1:3">
      <c r="A3972" s="32">
        <v>99997</v>
      </c>
      <c r="B3972" s="32" t="s">
        <v>15</v>
      </c>
      <c r="C3972" s="32">
        <v>0</v>
      </c>
    </row>
    <row r="3973" spans="1:3">
      <c r="A3973" s="32">
        <v>54923</v>
      </c>
      <c r="B3973" s="32" t="s">
        <v>14</v>
      </c>
      <c r="C3973" s="32">
        <v>0</v>
      </c>
    </row>
    <row r="3974" spans="1:3">
      <c r="A3974" s="32">
        <v>126763</v>
      </c>
      <c r="B3974" s="32" t="s">
        <v>18</v>
      </c>
      <c r="C3974" s="32">
        <v>0</v>
      </c>
    </row>
    <row r="3975" spans="1:3">
      <c r="A3975" s="32">
        <v>147014</v>
      </c>
      <c r="B3975" s="32" t="s">
        <v>18</v>
      </c>
      <c r="C3975" s="32">
        <v>0</v>
      </c>
    </row>
    <row r="3976" spans="1:3">
      <c r="A3976" s="32">
        <v>123854</v>
      </c>
      <c r="B3976" s="32" t="s">
        <v>17</v>
      </c>
      <c r="C3976" s="32">
        <v>0</v>
      </c>
    </row>
    <row r="3977" spans="1:3">
      <c r="A3977" s="32">
        <v>26732</v>
      </c>
      <c r="B3977" s="32" t="s">
        <v>18</v>
      </c>
      <c r="C3977" s="32">
        <v>0</v>
      </c>
    </row>
    <row r="3978" spans="1:3">
      <c r="A3978" s="32">
        <v>74486</v>
      </c>
      <c r="B3978" s="32" t="s">
        <v>16</v>
      </c>
      <c r="C3978" s="32">
        <v>0</v>
      </c>
    </row>
    <row r="3979" spans="1:3">
      <c r="A3979" s="32">
        <v>49041</v>
      </c>
      <c r="B3979" s="32" t="s">
        <v>14</v>
      </c>
      <c r="C3979" s="32">
        <v>0</v>
      </c>
    </row>
    <row r="3980" spans="1:3">
      <c r="A3980" s="32">
        <v>97090</v>
      </c>
      <c r="B3980" s="32" t="s">
        <v>15</v>
      </c>
      <c r="C3980" s="32">
        <v>0</v>
      </c>
    </row>
    <row r="3981" spans="1:3">
      <c r="A3981" s="32">
        <v>99244</v>
      </c>
      <c r="B3981" s="32" t="s">
        <v>15</v>
      </c>
      <c r="C3981" s="32">
        <v>0</v>
      </c>
    </row>
    <row r="3982" spans="1:3">
      <c r="A3982" s="32">
        <v>78483</v>
      </c>
      <c r="B3982" s="32" t="s">
        <v>16</v>
      </c>
      <c r="C3982" s="32">
        <v>0</v>
      </c>
    </row>
    <row r="3983" spans="1:3">
      <c r="A3983" s="32">
        <v>130472</v>
      </c>
      <c r="B3983" s="32" t="s">
        <v>14</v>
      </c>
      <c r="C3983" s="32">
        <v>0</v>
      </c>
    </row>
    <row r="3984" spans="1:3">
      <c r="A3984" s="32">
        <v>140564</v>
      </c>
      <c r="B3984" s="32" t="s">
        <v>17</v>
      </c>
      <c r="C3984" s="32">
        <v>0</v>
      </c>
    </row>
    <row r="3985" spans="1:3">
      <c r="A3985" s="32">
        <v>79582</v>
      </c>
      <c r="B3985" s="32" t="s">
        <v>17</v>
      </c>
      <c r="C3985" s="32">
        <v>0</v>
      </c>
    </row>
    <row r="3986" spans="1:3">
      <c r="A3986" s="32">
        <v>180053</v>
      </c>
      <c r="B3986" s="32" t="s">
        <v>17</v>
      </c>
      <c r="C3986" s="32">
        <v>0</v>
      </c>
    </row>
    <row r="3987" spans="1:3">
      <c r="A3987" s="32">
        <v>58756</v>
      </c>
      <c r="B3987" s="32" t="s">
        <v>14</v>
      </c>
      <c r="C3987" s="32">
        <v>0</v>
      </c>
    </row>
    <row r="3988" spans="1:3">
      <c r="A3988" s="32">
        <v>101745</v>
      </c>
      <c r="B3988" s="32" t="s">
        <v>17</v>
      </c>
      <c r="C3988" s="32">
        <v>0</v>
      </c>
    </row>
    <row r="3989" spans="1:3">
      <c r="A3989" s="32">
        <v>144487</v>
      </c>
      <c r="B3989" s="32" t="s">
        <v>15</v>
      </c>
      <c r="C3989" s="32">
        <v>0</v>
      </c>
    </row>
    <row r="3990" spans="1:3">
      <c r="A3990" s="32">
        <v>34886</v>
      </c>
      <c r="B3990" s="32" t="s">
        <v>14</v>
      </c>
      <c r="C3990" s="32">
        <v>0</v>
      </c>
    </row>
    <row r="3991" spans="1:3">
      <c r="A3991" s="32">
        <v>74233</v>
      </c>
      <c r="B3991" s="32" t="s">
        <v>15</v>
      </c>
      <c r="C3991" s="32">
        <v>0</v>
      </c>
    </row>
    <row r="3992" spans="1:3">
      <c r="A3992" s="32">
        <v>204192</v>
      </c>
      <c r="B3992" s="32" t="s">
        <v>18</v>
      </c>
      <c r="C3992" s="32">
        <v>0</v>
      </c>
    </row>
    <row r="3993" spans="1:3">
      <c r="A3993" s="32">
        <v>92224</v>
      </c>
      <c r="B3993" s="32" t="s">
        <v>15</v>
      </c>
      <c r="C3993" s="32">
        <v>0</v>
      </c>
    </row>
    <row r="3994" spans="1:3">
      <c r="A3994" s="32">
        <v>55582</v>
      </c>
      <c r="B3994" s="32" t="s">
        <v>19</v>
      </c>
      <c r="C3994" s="32">
        <v>0</v>
      </c>
    </row>
    <row r="3995" spans="1:3">
      <c r="A3995" s="32">
        <v>86870</v>
      </c>
      <c r="B3995" s="32"/>
      <c r="C3995" s="32">
        <v>0</v>
      </c>
    </row>
    <row r="3996" spans="1:3">
      <c r="A3996" s="32">
        <v>73814</v>
      </c>
      <c r="B3996" s="32" t="s">
        <v>15</v>
      </c>
      <c r="C3996" s="32">
        <v>0</v>
      </c>
    </row>
    <row r="3997" spans="1:3">
      <c r="A3997" s="32">
        <v>79900</v>
      </c>
      <c r="B3997" s="32" t="s">
        <v>14</v>
      </c>
      <c r="C3997" s="32">
        <v>1</v>
      </c>
    </row>
    <row r="3998" spans="1:3">
      <c r="A3998" s="32">
        <v>105524</v>
      </c>
      <c r="B3998" s="32" t="s">
        <v>15</v>
      </c>
      <c r="C3998" s="32">
        <v>0</v>
      </c>
    </row>
    <row r="3999" spans="1:3">
      <c r="A3999" s="32">
        <v>105434</v>
      </c>
      <c r="B3999" s="32" t="s">
        <v>14</v>
      </c>
      <c r="C3999" s="32">
        <v>0</v>
      </c>
    </row>
    <row r="4000" spans="1:3">
      <c r="A4000" s="32">
        <v>91364</v>
      </c>
      <c r="B4000" s="32" t="s">
        <v>15</v>
      </c>
      <c r="C4000" s="32">
        <v>0</v>
      </c>
    </row>
    <row r="4001" spans="1:3">
      <c r="A4001" s="32">
        <v>79416</v>
      </c>
      <c r="B4001" s="32" t="s">
        <v>18</v>
      </c>
      <c r="C4001" s="32">
        <v>1</v>
      </c>
    </row>
    <row r="4002" spans="1:3">
      <c r="A4002" s="32">
        <v>150896</v>
      </c>
      <c r="B4002" s="32" t="s">
        <v>14</v>
      </c>
      <c r="C4002" s="32">
        <v>1</v>
      </c>
    </row>
    <row r="4003" spans="1:3">
      <c r="A4003" s="32">
        <v>88659</v>
      </c>
      <c r="B4003" s="32" t="s">
        <v>18</v>
      </c>
      <c r="C4003" s="32">
        <v>1</v>
      </c>
    </row>
    <row r="4004" spans="1:3">
      <c r="A4004" s="32">
        <v>87904</v>
      </c>
      <c r="B4004" s="32" t="s">
        <v>15</v>
      </c>
      <c r="C4004" s="32">
        <v>0</v>
      </c>
    </row>
    <row r="4005" spans="1:3">
      <c r="A4005" s="32">
        <v>174787</v>
      </c>
      <c r="B4005" s="32" t="s">
        <v>17</v>
      </c>
      <c r="C4005" s="32">
        <v>0</v>
      </c>
    </row>
    <row r="4006" spans="1:3">
      <c r="A4006" s="32">
        <v>73849</v>
      </c>
      <c r="B4006" s="32" t="s">
        <v>15</v>
      </c>
      <c r="C4006" s="32">
        <v>0</v>
      </c>
    </row>
    <row r="4007" spans="1:3">
      <c r="A4007" s="32">
        <v>117934</v>
      </c>
      <c r="B4007" s="32" t="s">
        <v>18</v>
      </c>
      <c r="C4007" s="32">
        <v>0</v>
      </c>
    </row>
    <row r="4008" spans="1:3">
      <c r="A4008" s="32">
        <v>78684</v>
      </c>
      <c r="B4008" s="32"/>
      <c r="C4008" s="32">
        <v>0</v>
      </c>
    </row>
    <row r="4009" spans="1:3">
      <c r="A4009" s="32">
        <v>144063</v>
      </c>
      <c r="B4009" s="32" t="s">
        <v>18</v>
      </c>
      <c r="C4009" s="32">
        <v>0</v>
      </c>
    </row>
    <row r="4010" spans="1:3">
      <c r="A4010" s="32">
        <v>109860</v>
      </c>
      <c r="B4010" s="32" t="s">
        <v>14</v>
      </c>
      <c r="C4010" s="32">
        <v>0</v>
      </c>
    </row>
    <row r="4011" spans="1:3">
      <c r="A4011" s="32">
        <v>80048</v>
      </c>
      <c r="B4011" s="32" t="s">
        <v>17</v>
      </c>
      <c r="C4011" s="32">
        <v>0</v>
      </c>
    </row>
    <row r="4012" spans="1:3">
      <c r="A4012" s="32">
        <v>139868</v>
      </c>
      <c r="B4012" s="32" t="s">
        <v>18</v>
      </c>
      <c r="C4012" s="32">
        <v>0</v>
      </c>
    </row>
    <row r="4013" spans="1:3">
      <c r="A4013" s="32">
        <v>105200</v>
      </c>
      <c r="B4013" s="32" t="s">
        <v>14</v>
      </c>
      <c r="C4013" s="32">
        <v>0</v>
      </c>
    </row>
    <row r="4014" spans="1:3">
      <c r="A4014" s="32">
        <v>86804</v>
      </c>
      <c r="B4014" s="32" t="s">
        <v>15</v>
      </c>
      <c r="C4014" s="32">
        <v>0</v>
      </c>
    </row>
    <row r="4015" spans="1:3">
      <c r="A4015" s="32">
        <v>189263</v>
      </c>
      <c r="B4015" s="32" t="s">
        <v>18</v>
      </c>
      <c r="C4015" s="32">
        <v>0</v>
      </c>
    </row>
    <row r="4016" spans="1:3">
      <c r="A4016" s="32">
        <v>136249</v>
      </c>
      <c r="B4016" s="32" t="s">
        <v>15</v>
      </c>
      <c r="C4016" s="32">
        <v>1</v>
      </c>
    </row>
    <row r="4017" spans="1:3">
      <c r="A4017" s="32">
        <v>71694</v>
      </c>
      <c r="B4017" s="32" t="s">
        <v>14</v>
      </c>
      <c r="C4017" s="32">
        <v>1</v>
      </c>
    </row>
    <row r="4018" spans="1:3">
      <c r="A4018" s="32">
        <v>55000</v>
      </c>
      <c r="B4018" s="32" t="s">
        <v>14</v>
      </c>
      <c r="C4018" s="32">
        <v>1</v>
      </c>
    </row>
    <row r="4019" spans="1:3">
      <c r="A4019" s="32">
        <v>118000</v>
      </c>
      <c r="B4019" s="32" t="s">
        <v>17</v>
      </c>
      <c r="C4019" s="32">
        <v>0</v>
      </c>
    </row>
    <row r="4020" spans="1:3">
      <c r="A4020" s="32">
        <v>85100</v>
      </c>
      <c r="B4020" s="32" t="s">
        <v>14</v>
      </c>
      <c r="C4020" s="32">
        <v>0</v>
      </c>
    </row>
    <row r="4021" spans="1:3">
      <c r="A4021" s="32">
        <v>134000</v>
      </c>
      <c r="B4021" s="32" t="s">
        <v>18</v>
      </c>
      <c r="C4021" s="32">
        <v>0</v>
      </c>
    </row>
    <row r="4022" spans="1:3">
      <c r="A4022" s="32">
        <v>67000</v>
      </c>
      <c r="B4022" s="32" t="s">
        <v>14</v>
      </c>
      <c r="C4022" s="32">
        <v>0</v>
      </c>
    </row>
    <row r="4023" spans="1:3">
      <c r="A4023" s="32">
        <v>140000</v>
      </c>
      <c r="B4023" s="32" t="s">
        <v>18</v>
      </c>
      <c r="C4023" s="32">
        <v>0</v>
      </c>
    </row>
    <row r="4024" spans="1:3">
      <c r="A4024" s="32">
        <v>138000</v>
      </c>
      <c r="B4024" s="32" t="s">
        <v>17</v>
      </c>
      <c r="C4024" s="32">
        <v>1</v>
      </c>
    </row>
    <row r="4025" spans="1:3">
      <c r="A4025" s="32">
        <v>95000</v>
      </c>
      <c r="B4025" s="32" t="s">
        <v>18</v>
      </c>
      <c r="C4025" s="32">
        <v>1</v>
      </c>
    </row>
    <row r="4026" spans="1:3">
      <c r="A4026" s="32">
        <v>125000</v>
      </c>
      <c r="B4026" s="32" t="s">
        <v>16</v>
      </c>
      <c r="C4026" s="32">
        <v>1</v>
      </c>
    </row>
    <row r="4027" spans="1:3">
      <c r="A4027" s="32">
        <v>67000</v>
      </c>
      <c r="B4027" s="32" t="s">
        <v>15</v>
      </c>
      <c r="C4027" s="32">
        <v>1</v>
      </c>
    </row>
    <row r="4028" spans="1:3">
      <c r="A4028" s="32">
        <v>100606</v>
      </c>
      <c r="B4028" s="32" t="s">
        <v>14</v>
      </c>
      <c r="C4028" s="32">
        <v>0</v>
      </c>
    </row>
    <row r="4029" spans="1:3">
      <c r="A4029" s="32">
        <v>97741</v>
      </c>
      <c r="B4029" s="32" t="s">
        <v>18</v>
      </c>
      <c r="C4029" s="32">
        <v>0</v>
      </c>
    </row>
    <row r="4030" spans="1:3">
      <c r="A4030" s="32">
        <v>173778</v>
      </c>
      <c r="B4030" s="32" t="s">
        <v>15</v>
      </c>
      <c r="C4030" s="32">
        <v>0</v>
      </c>
    </row>
    <row r="4031" spans="1:3">
      <c r="A4031" s="32">
        <v>90031</v>
      </c>
      <c r="B4031" s="32" t="s">
        <v>18</v>
      </c>
      <c r="C4031" s="32">
        <v>1</v>
      </c>
    </row>
    <row r="4032" spans="1:3">
      <c r="A4032" s="32">
        <v>134565</v>
      </c>
      <c r="B4032" s="32" t="s">
        <v>18</v>
      </c>
      <c r="C4032" s="32">
        <v>0</v>
      </c>
    </row>
    <row r="4033" spans="1:3">
      <c r="A4033" s="32">
        <v>91455</v>
      </c>
      <c r="B4033" s="32" t="s">
        <v>14</v>
      </c>
      <c r="C4033" s="32">
        <v>0</v>
      </c>
    </row>
    <row r="4034" spans="1:3">
      <c r="A4034" s="32">
        <v>199687</v>
      </c>
      <c r="B4034" s="32" t="s">
        <v>18</v>
      </c>
      <c r="C4034" s="32">
        <v>0</v>
      </c>
    </row>
    <row r="4035" spans="1:3">
      <c r="A4035" s="32">
        <v>86313</v>
      </c>
      <c r="B4035" s="32"/>
      <c r="C4035" s="32">
        <v>0</v>
      </c>
    </row>
    <row r="4036" spans="1:3">
      <c r="A4036" s="32">
        <v>54436</v>
      </c>
      <c r="B4036" s="32" t="s">
        <v>14</v>
      </c>
      <c r="C4036" s="32">
        <v>0</v>
      </c>
    </row>
    <row r="4037" spans="1:3">
      <c r="A4037" s="32">
        <v>83448</v>
      </c>
      <c r="B4037" s="32"/>
      <c r="C4037" s="32">
        <v>0</v>
      </c>
    </row>
    <row r="4038" spans="1:3">
      <c r="A4038" s="32">
        <v>81406</v>
      </c>
      <c r="B4038" s="32" t="s">
        <v>17</v>
      </c>
      <c r="C4038" s="32">
        <v>0</v>
      </c>
    </row>
    <row r="4039" spans="1:3">
      <c r="A4039" s="32">
        <v>123842</v>
      </c>
      <c r="B4039" s="32" t="s">
        <v>14</v>
      </c>
      <c r="C4039" s="32">
        <v>0</v>
      </c>
    </row>
    <row r="4040" spans="1:3">
      <c r="A4040" s="32">
        <v>98000</v>
      </c>
      <c r="B4040" s="32" t="s">
        <v>15</v>
      </c>
      <c r="C4040" s="32">
        <v>1</v>
      </c>
    </row>
    <row r="4041" spans="1:3">
      <c r="A4041" s="32">
        <v>83722</v>
      </c>
      <c r="B4041" s="32" t="s">
        <v>14</v>
      </c>
      <c r="C4041" s="32">
        <v>0</v>
      </c>
    </row>
    <row r="4042" spans="1:3">
      <c r="A4042" s="32">
        <v>95621</v>
      </c>
      <c r="B4042" s="32" t="s">
        <v>18</v>
      </c>
      <c r="C4042" s="32">
        <v>0</v>
      </c>
    </row>
    <row r="4043" spans="1:3">
      <c r="A4043" s="32">
        <v>127110</v>
      </c>
      <c r="B4043" s="32" t="s">
        <v>15</v>
      </c>
      <c r="C4043" s="32">
        <v>0</v>
      </c>
    </row>
    <row r="4044" spans="1:3">
      <c r="A4044" s="32">
        <v>180122</v>
      </c>
      <c r="B4044" s="32" t="s">
        <v>17</v>
      </c>
      <c r="C4044" s="32">
        <v>0</v>
      </c>
    </row>
    <row r="4045" spans="1:3">
      <c r="A4045" s="32">
        <v>26450</v>
      </c>
      <c r="B4045" s="32" t="s">
        <v>18</v>
      </c>
      <c r="C4045" s="32">
        <v>0</v>
      </c>
    </row>
    <row r="4046" spans="1:3">
      <c r="A4046" s="32">
        <v>204384</v>
      </c>
      <c r="B4046" s="32" t="s">
        <v>18</v>
      </c>
      <c r="C4046" s="32">
        <v>0</v>
      </c>
    </row>
    <row r="4047" spans="1:3">
      <c r="A4047" s="32">
        <v>139345</v>
      </c>
      <c r="B4047" s="32" t="s">
        <v>14</v>
      </c>
      <c r="C4047" s="32">
        <v>0</v>
      </c>
    </row>
    <row r="4048" spans="1:3">
      <c r="A4048" s="32">
        <v>56535</v>
      </c>
      <c r="B4048" s="32" t="s">
        <v>14</v>
      </c>
      <c r="C4048" s="32">
        <v>0</v>
      </c>
    </row>
    <row r="4049" spans="1:3">
      <c r="A4049" s="32">
        <v>148968</v>
      </c>
      <c r="B4049" s="32" t="s">
        <v>18</v>
      </c>
      <c r="C4049" s="32">
        <v>0</v>
      </c>
    </row>
    <row r="4050" spans="1:3">
      <c r="A4050" s="32">
        <v>174666</v>
      </c>
      <c r="B4050" s="32" t="s">
        <v>15</v>
      </c>
      <c r="C4050" s="32">
        <v>0</v>
      </c>
    </row>
    <row r="4051" spans="1:3">
      <c r="A4051" s="32">
        <v>108632</v>
      </c>
      <c r="B4051" s="32" t="s">
        <v>14</v>
      </c>
      <c r="C4051" s="32">
        <v>0</v>
      </c>
    </row>
    <row r="4052" spans="1:3">
      <c r="A4052" s="32">
        <v>64703</v>
      </c>
      <c r="B4052" s="32" t="s">
        <v>15</v>
      </c>
      <c r="C4052" s="32">
        <v>0</v>
      </c>
    </row>
    <row r="4053" spans="1:3">
      <c r="A4053" s="32">
        <v>106273</v>
      </c>
      <c r="B4053" s="32" t="s">
        <v>18</v>
      </c>
      <c r="C4053" s="32">
        <v>1</v>
      </c>
    </row>
    <row r="4054" spans="1:3">
      <c r="A4054" s="32">
        <v>107667</v>
      </c>
      <c r="B4054" s="32" t="s">
        <v>14</v>
      </c>
      <c r="C4054" s="32">
        <v>0</v>
      </c>
    </row>
    <row r="4055" spans="1:3">
      <c r="A4055" s="32">
        <v>104579</v>
      </c>
      <c r="B4055" s="32" t="s">
        <v>15</v>
      </c>
      <c r="C4055" s="32">
        <v>0</v>
      </c>
    </row>
    <row r="4056" spans="1:3">
      <c r="A4056" s="32">
        <v>101250</v>
      </c>
      <c r="B4056" s="32" t="s">
        <v>14</v>
      </c>
      <c r="C4056" s="32">
        <v>1</v>
      </c>
    </row>
    <row r="4057" spans="1:3">
      <c r="A4057" s="32">
        <v>118884</v>
      </c>
      <c r="B4057" s="32" t="s">
        <v>14</v>
      </c>
      <c r="C4057" s="32">
        <v>0</v>
      </c>
    </row>
    <row r="4058" spans="1:3">
      <c r="A4058" s="32">
        <v>71102</v>
      </c>
      <c r="B4058" s="32" t="s">
        <v>14</v>
      </c>
      <c r="C4058" s="32">
        <v>0</v>
      </c>
    </row>
    <row r="4059" spans="1:3">
      <c r="A4059" s="32">
        <v>96999</v>
      </c>
      <c r="B4059" s="32" t="s">
        <v>15</v>
      </c>
      <c r="C4059" s="32">
        <v>0</v>
      </c>
    </row>
    <row r="4060" spans="1:3">
      <c r="A4060" s="32">
        <v>90639</v>
      </c>
      <c r="B4060" s="32" t="s">
        <v>14</v>
      </c>
      <c r="C4060" s="32">
        <v>0</v>
      </c>
    </row>
    <row r="4061" spans="1:3">
      <c r="A4061" s="32">
        <v>101789</v>
      </c>
      <c r="B4061" s="32" t="s">
        <v>18</v>
      </c>
      <c r="C4061" s="32">
        <v>0</v>
      </c>
    </row>
    <row r="4062" spans="1:3">
      <c r="A4062" s="32">
        <v>95165</v>
      </c>
      <c r="B4062" s="32" t="s">
        <v>18</v>
      </c>
      <c r="C4062" s="32">
        <v>0</v>
      </c>
    </row>
    <row r="4063" spans="1:3">
      <c r="A4063" s="32">
        <v>145650</v>
      </c>
      <c r="B4063" s="32" t="s">
        <v>15</v>
      </c>
      <c r="C4063" s="32">
        <v>0</v>
      </c>
    </row>
    <row r="4064" spans="1:3">
      <c r="A4064" s="32">
        <v>282972</v>
      </c>
      <c r="B4064" s="32" t="s">
        <v>17</v>
      </c>
      <c r="C4064" s="32">
        <v>0</v>
      </c>
    </row>
    <row r="4065" spans="1:3">
      <c r="A4065" s="32">
        <v>84200</v>
      </c>
      <c r="B4065" s="32" t="s">
        <v>14</v>
      </c>
      <c r="C4065" s="32">
        <v>0</v>
      </c>
    </row>
    <row r="4066" spans="1:3">
      <c r="A4066" s="32">
        <v>94180</v>
      </c>
      <c r="B4066" s="32" t="s">
        <v>15</v>
      </c>
      <c r="C4066" s="32">
        <v>0</v>
      </c>
    </row>
    <row r="4067" spans="1:3">
      <c r="A4067" s="32">
        <v>155250</v>
      </c>
      <c r="B4067" s="32" t="s">
        <v>17</v>
      </c>
      <c r="C4067" s="32">
        <v>0</v>
      </c>
    </row>
    <row r="4068" spans="1:3">
      <c r="A4068" s="32">
        <v>176968</v>
      </c>
      <c r="B4068" s="32" t="s">
        <v>17</v>
      </c>
      <c r="C4068" s="32">
        <v>0</v>
      </c>
    </row>
    <row r="4069" spans="1:3">
      <c r="A4069" s="32">
        <v>114643</v>
      </c>
      <c r="B4069" s="32" t="s">
        <v>18</v>
      </c>
      <c r="C4069" s="32">
        <v>0</v>
      </c>
    </row>
    <row r="4070" spans="1:3">
      <c r="A4070" s="32">
        <v>159949</v>
      </c>
      <c r="B4070" s="32" t="s">
        <v>17</v>
      </c>
      <c r="C4070" s="32">
        <v>0</v>
      </c>
    </row>
    <row r="4071" spans="1:3">
      <c r="A4071" s="32">
        <v>179995</v>
      </c>
      <c r="B4071" s="32" t="s">
        <v>18</v>
      </c>
      <c r="C4071" s="32">
        <v>0</v>
      </c>
    </row>
    <row r="4072" spans="1:3">
      <c r="A4072" s="32">
        <v>235968</v>
      </c>
      <c r="B4072" s="32" t="s">
        <v>18</v>
      </c>
      <c r="C4072" s="32">
        <v>0</v>
      </c>
    </row>
    <row r="4073" spans="1:3">
      <c r="A4073" s="32">
        <v>47537</v>
      </c>
      <c r="B4073" s="32" t="s">
        <v>14</v>
      </c>
      <c r="C4073" s="32">
        <v>0</v>
      </c>
    </row>
    <row r="4074" spans="1:3">
      <c r="A4074" s="32">
        <v>147991</v>
      </c>
      <c r="B4074" s="32"/>
      <c r="C4074" s="32">
        <v>0</v>
      </c>
    </row>
    <row r="4075" spans="1:3">
      <c r="A4075" s="32">
        <v>86861</v>
      </c>
      <c r="B4075" s="32" t="s">
        <v>15</v>
      </c>
      <c r="C4075" s="32">
        <v>0</v>
      </c>
    </row>
    <row r="4076" spans="1:3">
      <c r="A4076" s="32">
        <v>141859</v>
      </c>
      <c r="B4076" s="32" t="s">
        <v>18</v>
      </c>
      <c r="C4076" s="32">
        <v>0</v>
      </c>
    </row>
    <row r="4077" spans="1:3">
      <c r="A4077" s="32">
        <v>230443</v>
      </c>
      <c r="B4077" s="32" t="s">
        <v>18</v>
      </c>
      <c r="C4077" s="32">
        <v>0</v>
      </c>
    </row>
    <row r="4078" spans="1:3">
      <c r="A4078" s="32">
        <v>88622</v>
      </c>
      <c r="B4078" s="32" t="s">
        <v>14</v>
      </c>
      <c r="C4078" s="32">
        <v>0</v>
      </c>
    </row>
    <row r="4079" spans="1:3">
      <c r="A4079" s="32">
        <v>125062</v>
      </c>
      <c r="B4079" s="32" t="s">
        <v>15</v>
      </c>
      <c r="C4079" s="32">
        <v>0</v>
      </c>
    </row>
    <row r="4080" spans="1:3">
      <c r="A4080" s="32">
        <v>102810</v>
      </c>
      <c r="B4080" s="32" t="s">
        <v>15</v>
      </c>
      <c r="C4080" s="32">
        <v>0</v>
      </c>
    </row>
    <row r="4081" spans="1:3">
      <c r="A4081" s="32">
        <v>125539</v>
      </c>
      <c r="B4081" s="32" t="s">
        <v>17</v>
      </c>
      <c r="C4081" s="32">
        <v>0</v>
      </c>
    </row>
    <row r="4082" spans="1:3">
      <c r="A4082" s="32">
        <v>89908</v>
      </c>
      <c r="B4082" s="32" t="s">
        <v>14</v>
      </c>
      <c r="C4082" s="32">
        <v>0</v>
      </c>
    </row>
    <row r="4083" spans="1:3">
      <c r="A4083" s="32">
        <v>81692</v>
      </c>
      <c r="B4083" s="32" t="s">
        <v>14</v>
      </c>
      <c r="C4083" s="32">
        <v>0</v>
      </c>
    </row>
    <row r="4084" spans="1:3">
      <c r="A4084" s="32">
        <v>181960</v>
      </c>
      <c r="B4084" s="32" t="s">
        <v>17</v>
      </c>
      <c r="C4084" s="32">
        <v>0</v>
      </c>
    </row>
    <row r="4085" spans="1:3">
      <c r="A4085" s="32">
        <v>100519</v>
      </c>
      <c r="B4085" s="32" t="s">
        <v>15</v>
      </c>
      <c r="C4085" s="32">
        <v>0</v>
      </c>
    </row>
    <row r="4086" spans="1:3">
      <c r="A4086" s="32">
        <v>143796</v>
      </c>
      <c r="B4086" s="32" t="s">
        <v>14</v>
      </c>
      <c r="C4086" s="32">
        <v>1</v>
      </c>
    </row>
    <row r="4087" spans="1:3">
      <c r="A4087" s="32">
        <v>115000</v>
      </c>
      <c r="B4087" s="32" t="s">
        <v>19</v>
      </c>
      <c r="C4087" s="32">
        <v>0</v>
      </c>
    </row>
    <row r="4088" spans="1:3">
      <c r="A4088" s="32">
        <v>105330</v>
      </c>
      <c r="B4088" s="32" t="s">
        <v>14</v>
      </c>
      <c r="C4088" s="32">
        <v>0</v>
      </c>
    </row>
    <row r="4089" spans="1:3">
      <c r="A4089" s="32">
        <v>135783</v>
      </c>
      <c r="B4089" s="32" t="s">
        <v>17</v>
      </c>
      <c r="C4089" s="32">
        <v>0</v>
      </c>
    </row>
    <row r="4090" spans="1:3">
      <c r="A4090" s="32">
        <v>163103</v>
      </c>
      <c r="B4090" s="32" t="s">
        <v>18</v>
      </c>
      <c r="C4090" s="32">
        <v>0</v>
      </c>
    </row>
    <row r="4091" spans="1:3">
      <c r="A4091" s="32">
        <v>108469</v>
      </c>
      <c r="B4091" s="32" t="s">
        <v>17</v>
      </c>
      <c r="C4091" s="32">
        <v>0</v>
      </c>
    </row>
    <row r="4092" spans="1:3">
      <c r="A4092" s="32">
        <v>212505</v>
      </c>
      <c r="B4092" s="32" t="s">
        <v>18</v>
      </c>
      <c r="C4092" s="32">
        <v>1</v>
      </c>
    </row>
    <row r="4093" spans="1:3">
      <c r="A4093" s="32">
        <v>147364</v>
      </c>
      <c r="B4093" s="32" t="s">
        <v>14</v>
      </c>
      <c r="C4093" s="32">
        <v>1</v>
      </c>
    </row>
    <row r="4094" spans="1:3">
      <c r="A4094" s="32">
        <v>96159</v>
      </c>
      <c r="B4094" s="32" t="s">
        <v>14</v>
      </c>
      <c r="C4094" s="32">
        <v>0</v>
      </c>
    </row>
    <row r="4095" spans="1:3">
      <c r="A4095" s="32">
        <v>104997</v>
      </c>
      <c r="B4095" s="32" t="s">
        <v>15</v>
      </c>
      <c r="C4095" s="32">
        <v>0</v>
      </c>
    </row>
    <row r="4096" spans="1:3">
      <c r="A4096" s="32">
        <v>147467</v>
      </c>
      <c r="B4096" s="32" t="s">
        <v>15</v>
      </c>
      <c r="C4096" s="32">
        <v>0</v>
      </c>
    </row>
    <row r="4097" spans="1:3">
      <c r="A4097" s="32">
        <v>121714</v>
      </c>
      <c r="B4097" s="32" t="s">
        <v>19</v>
      </c>
      <c r="C4097" s="32">
        <v>0</v>
      </c>
    </row>
    <row r="4098" spans="1:3">
      <c r="A4098" s="32">
        <v>80915</v>
      </c>
      <c r="B4098" s="32"/>
      <c r="C4098" s="32">
        <v>0</v>
      </c>
    </row>
    <row r="4099" spans="1:3">
      <c r="A4099" s="32">
        <v>69461</v>
      </c>
      <c r="B4099" s="32" t="s">
        <v>14</v>
      </c>
      <c r="C4099" s="32">
        <v>0</v>
      </c>
    </row>
    <row r="4100" spans="1:3">
      <c r="A4100" s="32">
        <v>99343</v>
      </c>
      <c r="B4100" s="32" t="s">
        <v>18</v>
      </c>
      <c r="C4100" s="32">
        <v>0</v>
      </c>
    </row>
    <row r="4101" spans="1:3">
      <c r="A4101" s="32">
        <v>133791</v>
      </c>
      <c r="B4101" s="32" t="s">
        <v>14</v>
      </c>
      <c r="C4101" s="32">
        <v>0</v>
      </c>
    </row>
    <row r="4102" spans="1:3">
      <c r="A4102" s="32">
        <v>24770</v>
      </c>
      <c r="B4102" s="32" t="s">
        <v>14</v>
      </c>
      <c r="C4102" s="32">
        <v>0</v>
      </c>
    </row>
    <row r="4103" spans="1:3">
      <c r="A4103" s="32">
        <v>103427</v>
      </c>
      <c r="B4103" s="32" t="s">
        <v>14</v>
      </c>
      <c r="C4103" s="32">
        <v>0</v>
      </c>
    </row>
    <row r="4104" spans="1:3">
      <c r="A4104" s="32">
        <v>94849</v>
      </c>
      <c r="B4104" s="32" t="s">
        <v>14</v>
      </c>
      <c r="C4104" s="32">
        <v>0</v>
      </c>
    </row>
    <row r="4105" spans="1:3">
      <c r="A4105" s="32">
        <v>185014</v>
      </c>
      <c r="B4105" s="32" t="s">
        <v>17</v>
      </c>
      <c r="C4105" s="32">
        <v>0</v>
      </c>
    </row>
    <row r="4106" spans="1:3">
      <c r="A4106" s="32">
        <v>167824</v>
      </c>
      <c r="B4106" s="32" t="s">
        <v>18</v>
      </c>
      <c r="C4106" s="32">
        <v>0</v>
      </c>
    </row>
    <row r="4107" spans="1:3">
      <c r="A4107" s="32">
        <v>132304</v>
      </c>
      <c r="B4107" s="32" t="s">
        <v>15</v>
      </c>
      <c r="C4107" s="32">
        <v>1</v>
      </c>
    </row>
    <row r="4108" spans="1:3">
      <c r="A4108" s="32">
        <v>146904</v>
      </c>
      <c r="B4108" s="32" t="s">
        <v>18</v>
      </c>
      <c r="C4108" s="32">
        <v>0</v>
      </c>
    </row>
    <row r="4109" spans="1:3">
      <c r="A4109" s="32">
        <v>115705</v>
      </c>
      <c r="B4109" s="32" t="s">
        <v>18</v>
      </c>
      <c r="C4109" s="32">
        <v>1</v>
      </c>
    </row>
    <row r="4110" spans="1:3">
      <c r="A4110" s="32">
        <v>30807</v>
      </c>
      <c r="B4110" s="32" t="s">
        <v>14</v>
      </c>
      <c r="C4110" s="32">
        <v>0</v>
      </c>
    </row>
    <row r="4111" spans="1:3">
      <c r="A4111" s="32">
        <v>160526</v>
      </c>
      <c r="B4111" s="32" t="s">
        <v>17</v>
      </c>
      <c r="C4111" s="32">
        <v>0</v>
      </c>
    </row>
    <row r="4112" spans="1:3">
      <c r="A4112" s="32">
        <v>178045</v>
      </c>
      <c r="B4112" s="32" t="s">
        <v>15</v>
      </c>
      <c r="C4112" s="32">
        <v>0</v>
      </c>
    </row>
    <row r="4113" spans="1:3">
      <c r="A4113" s="32">
        <v>184241</v>
      </c>
      <c r="B4113" s="32" t="s">
        <v>17</v>
      </c>
      <c r="C4113" s="32">
        <v>0</v>
      </c>
    </row>
    <row r="4114" spans="1:3">
      <c r="A4114" s="32">
        <v>47386</v>
      </c>
      <c r="B4114" s="32" t="s">
        <v>14</v>
      </c>
      <c r="C4114" s="32">
        <v>0</v>
      </c>
    </row>
    <row r="4115" spans="1:3">
      <c r="A4115" s="32">
        <v>284790</v>
      </c>
      <c r="B4115" s="32" t="s">
        <v>17</v>
      </c>
      <c r="C4115" s="32">
        <v>0</v>
      </c>
    </row>
    <row r="4116" spans="1:3">
      <c r="A4116" s="32">
        <v>186976</v>
      </c>
      <c r="B4116" s="32" t="s">
        <v>18</v>
      </c>
      <c r="C4116" s="32">
        <v>0</v>
      </c>
    </row>
    <row r="4117" spans="1:3">
      <c r="A4117" s="32">
        <v>143240</v>
      </c>
      <c r="B4117" s="32" t="s">
        <v>18</v>
      </c>
      <c r="C4117" s="32">
        <v>0</v>
      </c>
    </row>
    <row r="4118" spans="1:3">
      <c r="A4118" s="32">
        <v>200594</v>
      </c>
      <c r="B4118" s="32" t="s">
        <v>18</v>
      </c>
      <c r="C4118" s="32">
        <v>0</v>
      </c>
    </row>
    <row r="4119" spans="1:3">
      <c r="A4119" s="32">
        <v>111500</v>
      </c>
      <c r="B4119" s="32" t="s">
        <v>14</v>
      </c>
      <c r="C4119" s="32">
        <v>0</v>
      </c>
    </row>
    <row r="4120" spans="1:3">
      <c r="A4120" s="32">
        <v>42500</v>
      </c>
      <c r="B4120" s="32" t="s">
        <v>14</v>
      </c>
      <c r="C4120" s="32">
        <v>0</v>
      </c>
    </row>
    <row r="4121" spans="1:3">
      <c r="A4121" s="32">
        <v>191069</v>
      </c>
      <c r="B4121" s="32" t="s">
        <v>18</v>
      </c>
      <c r="C4121" s="32">
        <v>0</v>
      </c>
    </row>
    <row r="4122" spans="1:3">
      <c r="A4122" s="32">
        <v>96678</v>
      </c>
      <c r="B4122" s="32" t="s">
        <v>15</v>
      </c>
      <c r="C4122" s="32">
        <v>0</v>
      </c>
    </row>
    <row r="4123" spans="1:3">
      <c r="A4123" s="32">
        <v>53300</v>
      </c>
      <c r="B4123" s="32" t="s">
        <v>14</v>
      </c>
      <c r="C4123" s="32">
        <v>0</v>
      </c>
    </row>
    <row r="4124" spans="1:3">
      <c r="A4124" s="32">
        <v>78645</v>
      </c>
      <c r="B4124" s="32"/>
      <c r="C4124" s="32">
        <v>0</v>
      </c>
    </row>
    <row r="4125" spans="1:3">
      <c r="A4125" s="32">
        <v>142986</v>
      </c>
      <c r="B4125" s="32" t="s">
        <v>18</v>
      </c>
      <c r="C4125" s="32">
        <v>0</v>
      </c>
    </row>
    <row r="4126" spans="1:3">
      <c r="A4126" s="32">
        <v>103778</v>
      </c>
      <c r="B4126" s="32" t="s">
        <v>18</v>
      </c>
      <c r="C4126" s="32">
        <v>0</v>
      </c>
    </row>
    <row r="4127" spans="1:3">
      <c r="A4127" s="32">
        <v>78810</v>
      </c>
      <c r="B4127" s="32" t="s">
        <v>14</v>
      </c>
      <c r="C4127" s="32">
        <v>0</v>
      </c>
    </row>
    <row r="4128" spans="1:3">
      <c r="A4128" s="32">
        <v>75649</v>
      </c>
      <c r="B4128" s="32" t="s">
        <v>15</v>
      </c>
      <c r="C4128" s="32">
        <v>0</v>
      </c>
    </row>
    <row r="4129" spans="1:3">
      <c r="A4129" s="32">
        <v>86502</v>
      </c>
      <c r="B4129" s="32" t="s">
        <v>15</v>
      </c>
      <c r="C4129" s="32">
        <v>0</v>
      </c>
    </row>
    <row r="4130" spans="1:3">
      <c r="A4130" s="32">
        <v>90807</v>
      </c>
      <c r="B4130" s="32" t="s">
        <v>14</v>
      </c>
      <c r="C4130" s="32">
        <v>0</v>
      </c>
    </row>
    <row r="4131" spans="1:3">
      <c r="A4131" s="32">
        <v>190797</v>
      </c>
      <c r="B4131" s="32" t="s">
        <v>17</v>
      </c>
      <c r="C4131" s="32">
        <v>1</v>
      </c>
    </row>
    <row r="4132" spans="1:3">
      <c r="A4132" s="32">
        <v>51337</v>
      </c>
      <c r="B4132" s="32" t="s">
        <v>14</v>
      </c>
      <c r="C4132" s="32">
        <v>0</v>
      </c>
    </row>
    <row r="4133" spans="1:3">
      <c r="A4133" s="32">
        <v>75632</v>
      </c>
      <c r="B4133" s="32" t="s">
        <v>15</v>
      </c>
      <c r="C4133" s="32">
        <v>0</v>
      </c>
    </row>
    <row r="4134" spans="1:3">
      <c r="A4134" s="32">
        <v>155460</v>
      </c>
      <c r="B4134" s="32" t="s">
        <v>17</v>
      </c>
      <c r="C4134" s="32">
        <v>0</v>
      </c>
    </row>
    <row r="4135" spans="1:3">
      <c r="A4135" s="32">
        <v>185494</v>
      </c>
      <c r="B4135" s="32" t="s">
        <v>14</v>
      </c>
      <c r="C4135" s="32">
        <v>0</v>
      </c>
    </row>
    <row r="4136" spans="1:3">
      <c r="A4136" s="32">
        <v>68300</v>
      </c>
      <c r="B4136" s="32" t="s">
        <v>15</v>
      </c>
      <c r="C4136" s="32">
        <v>0</v>
      </c>
    </row>
    <row r="4137" spans="1:3">
      <c r="A4137" s="32">
        <v>139002</v>
      </c>
      <c r="B4137" s="32" t="s">
        <v>15</v>
      </c>
      <c r="C4137" s="32">
        <v>0</v>
      </c>
    </row>
    <row r="4138" spans="1:3">
      <c r="A4138" s="32">
        <v>109007</v>
      </c>
      <c r="B4138" s="32" t="s">
        <v>18</v>
      </c>
      <c r="C4138" s="32">
        <v>0</v>
      </c>
    </row>
    <row r="4139" spans="1:3">
      <c r="A4139" s="32">
        <v>65935</v>
      </c>
      <c r="B4139" s="32" t="s">
        <v>15</v>
      </c>
      <c r="C4139" s="32">
        <v>0</v>
      </c>
    </row>
    <row r="4140" spans="1:3">
      <c r="A4140" s="32">
        <v>96503</v>
      </c>
      <c r="B4140" s="32" t="s">
        <v>15</v>
      </c>
      <c r="C4140" s="32">
        <v>0</v>
      </c>
    </row>
    <row r="4141" spans="1:3">
      <c r="A4141" s="32">
        <v>65411</v>
      </c>
      <c r="B4141" s="32" t="s">
        <v>14</v>
      </c>
      <c r="C4141" s="32">
        <v>0</v>
      </c>
    </row>
    <row r="4142" spans="1:3">
      <c r="A4142" s="32">
        <v>195661</v>
      </c>
      <c r="B4142" s="32" t="s">
        <v>18</v>
      </c>
      <c r="C4142" s="32">
        <v>0</v>
      </c>
    </row>
    <row r="4143" spans="1:3">
      <c r="A4143" s="32">
        <v>147378</v>
      </c>
      <c r="B4143" s="32"/>
      <c r="C4143" s="32">
        <v>0</v>
      </c>
    </row>
    <row r="4144" spans="1:3">
      <c r="A4144" s="32">
        <v>105267</v>
      </c>
      <c r="B4144" s="32" t="s">
        <v>15</v>
      </c>
      <c r="C4144" s="32">
        <v>0</v>
      </c>
    </row>
    <row r="4145" spans="1:3">
      <c r="A4145" s="32">
        <v>98111</v>
      </c>
      <c r="B4145" s="32" t="s">
        <v>18</v>
      </c>
      <c r="C4145" s="32">
        <v>0</v>
      </c>
    </row>
    <row r="4146" spans="1:3">
      <c r="A4146" s="32">
        <v>142716</v>
      </c>
      <c r="B4146" s="32" t="s">
        <v>18</v>
      </c>
      <c r="C4146" s="32">
        <v>0</v>
      </c>
    </row>
    <row r="4147" spans="1:3">
      <c r="A4147" s="32">
        <v>54212</v>
      </c>
      <c r="B4147" s="32" t="s">
        <v>14</v>
      </c>
      <c r="C4147" s="32">
        <v>0</v>
      </c>
    </row>
    <row r="4148" spans="1:3">
      <c r="A4148" s="32"/>
      <c r="B4148" s="32" t="s">
        <v>19</v>
      </c>
      <c r="C4148" s="32">
        <v>1</v>
      </c>
    </row>
    <row r="4149" spans="1:3">
      <c r="A4149" s="32">
        <v>68744</v>
      </c>
      <c r="B4149" s="32" t="s">
        <v>15</v>
      </c>
      <c r="C4149" s="32">
        <v>0</v>
      </c>
    </row>
    <row r="4150" spans="1:3">
      <c r="A4150" s="32">
        <v>147792</v>
      </c>
      <c r="B4150" s="32" t="s">
        <v>18</v>
      </c>
      <c r="C4150" s="32">
        <v>0</v>
      </c>
    </row>
    <row r="4151" spans="1:3">
      <c r="A4151" s="32">
        <v>135936</v>
      </c>
      <c r="B4151" s="32" t="s">
        <v>18</v>
      </c>
      <c r="C4151" s="32">
        <v>0</v>
      </c>
    </row>
    <row r="4152" spans="1:3">
      <c r="A4152" s="32">
        <v>78411</v>
      </c>
      <c r="B4152" s="32"/>
      <c r="C4152" s="32">
        <v>0</v>
      </c>
    </row>
    <row r="4153" spans="1:3">
      <c r="A4153" s="32">
        <v>78399</v>
      </c>
      <c r="B4153" s="32" t="s">
        <v>17</v>
      </c>
      <c r="C4153" s="32">
        <v>0</v>
      </c>
    </row>
    <row r="4154" spans="1:3">
      <c r="A4154" s="32">
        <v>186320</v>
      </c>
      <c r="B4154" s="32" t="s">
        <v>14</v>
      </c>
      <c r="C4154" s="32">
        <v>0</v>
      </c>
    </row>
    <row r="4155" spans="1:3">
      <c r="A4155" s="32">
        <v>96588</v>
      </c>
      <c r="B4155" s="32" t="s">
        <v>18</v>
      </c>
      <c r="C4155" s="32">
        <v>0</v>
      </c>
    </row>
    <row r="4156" spans="1:3">
      <c r="A4156" s="32">
        <v>75530</v>
      </c>
      <c r="B4156" s="32" t="s">
        <v>15</v>
      </c>
      <c r="C4156" s="32">
        <v>0</v>
      </c>
    </row>
    <row r="4157" spans="1:3">
      <c r="A4157" s="32">
        <v>14580</v>
      </c>
      <c r="B4157" s="32" t="s">
        <v>14</v>
      </c>
      <c r="C4157" s="32">
        <v>0</v>
      </c>
    </row>
    <row r="4158" spans="1:3">
      <c r="A4158" s="32">
        <v>53807</v>
      </c>
      <c r="B4158" s="32" t="s">
        <v>14</v>
      </c>
      <c r="C4158" s="32">
        <v>0</v>
      </c>
    </row>
    <row r="4159" spans="1:3">
      <c r="A4159" s="32">
        <v>96784</v>
      </c>
      <c r="B4159" s="32" t="s">
        <v>17</v>
      </c>
      <c r="C4159" s="32">
        <v>0</v>
      </c>
    </row>
    <row r="4160" spans="1:3">
      <c r="A4160" s="32">
        <v>67023</v>
      </c>
      <c r="B4160" s="32" t="s">
        <v>14</v>
      </c>
      <c r="C4160" s="32">
        <v>0</v>
      </c>
    </row>
    <row r="4161" spans="1:3">
      <c r="A4161" s="32">
        <v>48361</v>
      </c>
      <c r="B4161" s="32" t="s">
        <v>14</v>
      </c>
      <c r="C4161" s="32">
        <v>0</v>
      </c>
    </row>
    <row r="4162" spans="1:3">
      <c r="A4162" s="32">
        <v>53943</v>
      </c>
      <c r="B4162" s="32" t="s">
        <v>18</v>
      </c>
      <c r="C4162" s="32">
        <v>0</v>
      </c>
    </row>
    <row r="4163" spans="1:3">
      <c r="A4163" s="32">
        <v>168708</v>
      </c>
      <c r="B4163" s="32" t="s">
        <v>17</v>
      </c>
      <c r="C4163" s="32">
        <v>1</v>
      </c>
    </row>
    <row r="4164" spans="1:3">
      <c r="A4164" s="32">
        <v>98000</v>
      </c>
      <c r="B4164" s="32" t="s">
        <v>17</v>
      </c>
      <c r="C4164" s="32">
        <v>0</v>
      </c>
    </row>
    <row r="4165" spans="1:3">
      <c r="A4165" s="32">
        <v>140438</v>
      </c>
      <c r="B4165" s="32" t="s">
        <v>18</v>
      </c>
      <c r="C4165" s="32">
        <v>0</v>
      </c>
    </row>
    <row r="4166" spans="1:3">
      <c r="A4166" s="32">
        <v>147228</v>
      </c>
      <c r="B4166" s="32" t="s">
        <v>18</v>
      </c>
      <c r="C4166" s="32">
        <v>0</v>
      </c>
    </row>
    <row r="4167" spans="1:3">
      <c r="A4167" s="32">
        <v>71628</v>
      </c>
      <c r="B4167" s="32" t="s">
        <v>18</v>
      </c>
      <c r="C4167" s="32">
        <v>0</v>
      </c>
    </row>
    <row r="4168" spans="1:3">
      <c r="A4168" s="32">
        <v>68144</v>
      </c>
      <c r="B4168" s="32" t="s">
        <v>15</v>
      </c>
      <c r="C4168" s="32">
        <v>0</v>
      </c>
    </row>
    <row r="4169" spans="1:3">
      <c r="A4169" s="32">
        <v>52040</v>
      </c>
      <c r="B4169" s="32" t="s">
        <v>14</v>
      </c>
      <c r="C4169" s="32">
        <v>0</v>
      </c>
    </row>
    <row r="4170" spans="1:3">
      <c r="A4170" s="32">
        <v>126105</v>
      </c>
      <c r="B4170" s="32" t="s">
        <v>17</v>
      </c>
      <c r="C4170" s="32">
        <v>0</v>
      </c>
    </row>
    <row r="4171" spans="1:3">
      <c r="A4171" s="32">
        <v>94103</v>
      </c>
      <c r="B4171" s="32" t="s">
        <v>15</v>
      </c>
      <c r="C4171" s="32">
        <v>0</v>
      </c>
    </row>
    <row r="4172" spans="1:3">
      <c r="A4172" s="32">
        <v>139567</v>
      </c>
      <c r="B4172" s="32" t="s">
        <v>14</v>
      </c>
      <c r="C4172" s="32">
        <v>0</v>
      </c>
    </row>
    <row r="4173" spans="1:3">
      <c r="A4173" s="32">
        <v>172954</v>
      </c>
      <c r="B4173" s="32" t="s">
        <v>18</v>
      </c>
      <c r="C4173" s="32">
        <v>0</v>
      </c>
    </row>
    <row r="4174" spans="1:3">
      <c r="A4174" s="32">
        <v>93427</v>
      </c>
      <c r="B4174" s="32" t="s">
        <v>14</v>
      </c>
      <c r="C4174" s="32">
        <v>0</v>
      </c>
    </row>
    <row r="4175" spans="1:3">
      <c r="A4175" s="32">
        <v>234269</v>
      </c>
      <c r="B4175" s="32" t="s">
        <v>18</v>
      </c>
      <c r="C4175" s="32">
        <v>0</v>
      </c>
    </row>
    <row r="4176" spans="1:3">
      <c r="A4176" s="32">
        <v>92297</v>
      </c>
      <c r="B4176" s="32" t="s">
        <v>14</v>
      </c>
      <c r="C4176" s="32">
        <v>1</v>
      </c>
    </row>
    <row r="4177" spans="1:3">
      <c r="A4177" s="32">
        <v>230513</v>
      </c>
      <c r="B4177" s="32" t="s">
        <v>18</v>
      </c>
      <c r="C4177" s="32">
        <v>0</v>
      </c>
    </row>
    <row r="4178" spans="1:3">
      <c r="A4178" s="32">
        <v>45000</v>
      </c>
      <c r="B4178" s="32" t="s">
        <v>18</v>
      </c>
      <c r="C4178" s="32">
        <v>1</v>
      </c>
    </row>
    <row r="4179" spans="1:3">
      <c r="A4179" s="32">
        <v>49621</v>
      </c>
      <c r="B4179" s="32" t="s">
        <v>19</v>
      </c>
      <c r="C4179" s="32">
        <v>0</v>
      </c>
    </row>
    <row r="4180" spans="1:3">
      <c r="A4180" s="32">
        <v>80114</v>
      </c>
      <c r="B4180" s="32" t="s">
        <v>14</v>
      </c>
      <c r="C4180" s="32">
        <v>0</v>
      </c>
    </row>
    <row r="4181" spans="1:3">
      <c r="A4181" s="32">
        <v>122335</v>
      </c>
      <c r="B4181" s="32" t="s">
        <v>19</v>
      </c>
      <c r="C4181" s="32">
        <v>0</v>
      </c>
    </row>
    <row r="4182" spans="1:3">
      <c r="A4182" s="32">
        <v>98561</v>
      </c>
      <c r="B4182" s="32" t="s">
        <v>17</v>
      </c>
      <c r="C4182" s="32">
        <v>0</v>
      </c>
    </row>
    <row r="4183" spans="1:3">
      <c r="A4183" s="32">
        <v>25566</v>
      </c>
      <c r="B4183" s="32" t="s">
        <v>18</v>
      </c>
      <c r="C4183" s="32">
        <v>0</v>
      </c>
    </row>
    <row r="4184" spans="1:3">
      <c r="A4184" s="32">
        <v>114732</v>
      </c>
      <c r="B4184" s="32" t="s">
        <v>14</v>
      </c>
      <c r="C4184" s="32">
        <v>0</v>
      </c>
    </row>
    <row r="4185" spans="1:3">
      <c r="A4185" s="32">
        <v>99006</v>
      </c>
      <c r="B4185" s="32" t="s">
        <v>14</v>
      </c>
      <c r="C4185" s="32">
        <v>0</v>
      </c>
    </row>
    <row r="4186" spans="1:3">
      <c r="A4186" s="32">
        <v>60392</v>
      </c>
      <c r="B4186" s="32" t="s">
        <v>14</v>
      </c>
      <c r="C4186" s="32">
        <v>0</v>
      </c>
    </row>
    <row r="4187" spans="1:3">
      <c r="A4187" s="32">
        <v>70361</v>
      </c>
      <c r="B4187" s="32" t="s">
        <v>15</v>
      </c>
      <c r="C4187" s="32">
        <v>0</v>
      </c>
    </row>
    <row r="4188" spans="1:3">
      <c r="A4188" s="32">
        <v>128000</v>
      </c>
      <c r="B4188" s="32" t="s">
        <v>18</v>
      </c>
      <c r="C4188" s="32">
        <v>1</v>
      </c>
    </row>
    <row r="4189" spans="1:3">
      <c r="A4189" s="32">
        <v>161219</v>
      </c>
      <c r="B4189" s="32" t="s">
        <v>17</v>
      </c>
      <c r="C4189" s="32">
        <v>0</v>
      </c>
    </row>
    <row r="4190" spans="1:3">
      <c r="A4190" s="32">
        <v>123613</v>
      </c>
      <c r="B4190" s="32" t="s">
        <v>19</v>
      </c>
      <c r="C4190" s="32">
        <v>0</v>
      </c>
    </row>
    <row r="4191" spans="1:3">
      <c r="A4191" s="32">
        <v>166893</v>
      </c>
      <c r="B4191" s="32" t="s">
        <v>18</v>
      </c>
      <c r="C4191" s="32">
        <v>0</v>
      </c>
    </row>
    <row r="4192" spans="1:3">
      <c r="A4192" s="32">
        <v>71574</v>
      </c>
      <c r="B4192" s="32" t="s">
        <v>14</v>
      </c>
      <c r="C4192" s="32">
        <v>0</v>
      </c>
    </row>
    <row r="4193" spans="1:3">
      <c r="A4193" s="32">
        <v>59736</v>
      </c>
      <c r="B4193" s="32" t="s">
        <v>14</v>
      </c>
      <c r="C4193" s="32">
        <v>0</v>
      </c>
    </row>
    <row r="4194" spans="1:3">
      <c r="A4194" s="32">
        <v>102287</v>
      </c>
      <c r="B4194" s="32" t="s">
        <v>15</v>
      </c>
      <c r="C4194" s="32">
        <v>1</v>
      </c>
    </row>
    <row r="4195" spans="1:3">
      <c r="A4195" s="32">
        <v>193065</v>
      </c>
      <c r="B4195" s="32" t="s">
        <v>18</v>
      </c>
      <c r="C4195" s="32">
        <v>0</v>
      </c>
    </row>
    <row r="4196" spans="1:3">
      <c r="A4196" s="32">
        <v>74780</v>
      </c>
      <c r="B4196" s="32" t="s">
        <v>18</v>
      </c>
      <c r="C4196" s="32">
        <v>0</v>
      </c>
    </row>
    <row r="4197" spans="1:3">
      <c r="A4197" s="32">
        <v>80239</v>
      </c>
      <c r="B4197" s="32" t="s">
        <v>16</v>
      </c>
      <c r="C4197" s="32">
        <v>0</v>
      </c>
    </row>
    <row r="4198" spans="1:3">
      <c r="A4198" s="32">
        <v>102113</v>
      </c>
      <c r="B4198" s="32" t="s">
        <v>15</v>
      </c>
      <c r="C4198" s="32">
        <v>0</v>
      </c>
    </row>
    <row r="4199" spans="1:3">
      <c r="A4199" s="32">
        <v>139106</v>
      </c>
      <c r="B4199" s="32" t="s">
        <v>18</v>
      </c>
      <c r="C4199" s="32">
        <v>0</v>
      </c>
    </row>
    <row r="4200" spans="1:3">
      <c r="A4200" s="32">
        <v>141897</v>
      </c>
      <c r="B4200" s="32" t="s">
        <v>18</v>
      </c>
      <c r="C4200" s="32">
        <v>0</v>
      </c>
    </row>
    <row r="4201" spans="1:3">
      <c r="A4201" s="32">
        <v>144850</v>
      </c>
      <c r="B4201" s="32"/>
      <c r="C4201" s="32">
        <v>0</v>
      </c>
    </row>
    <row r="4202" spans="1:3">
      <c r="A4202" s="32">
        <v>68951</v>
      </c>
      <c r="B4202" s="32" t="s">
        <v>18</v>
      </c>
      <c r="C4202" s="32">
        <v>0</v>
      </c>
    </row>
    <row r="4203" spans="1:3">
      <c r="A4203" s="32">
        <v>75372</v>
      </c>
      <c r="B4203" s="32" t="s">
        <v>18</v>
      </c>
      <c r="C4203" s="32">
        <v>1</v>
      </c>
    </row>
    <row r="4204" spans="1:3">
      <c r="A4204" s="32">
        <v>113827</v>
      </c>
      <c r="B4204" s="32" t="s">
        <v>18</v>
      </c>
      <c r="C4204" s="32">
        <v>0</v>
      </c>
    </row>
    <row r="4205" spans="1:3">
      <c r="A4205" s="32">
        <v>104878</v>
      </c>
      <c r="B4205" s="32" t="s">
        <v>15</v>
      </c>
      <c r="C4205" s="32">
        <v>0</v>
      </c>
    </row>
    <row r="4206" spans="1:3">
      <c r="A4206" s="32">
        <v>24808</v>
      </c>
      <c r="B4206" s="32" t="s">
        <v>14</v>
      </c>
      <c r="C4206" s="32">
        <v>0</v>
      </c>
    </row>
    <row r="4207" spans="1:3">
      <c r="A4207" s="32">
        <v>144940</v>
      </c>
      <c r="B4207" s="32" t="s">
        <v>14</v>
      </c>
      <c r="C4207" s="32">
        <v>1</v>
      </c>
    </row>
    <row r="4208" spans="1:3">
      <c r="A4208" s="32">
        <v>87450</v>
      </c>
      <c r="B4208" s="32" t="s">
        <v>15</v>
      </c>
      <c r="C4208" s="32">
        <v>0</v>
      </c>
    </row>
    <row r="4209" spans="1:3">
      <c r="A4209" s="32">
        <v>77455</v>
      </c>
      <c r="B4209" s="32" t="s">
        <v>18</v>
      </c>
      <c r="C4209" s="32">
        <v>0</v>
      </c>
    </row>
    <row r="4210" spans="1:3">
      <c r="A4210" s="32">
        <v>103075</v>
      </c>
      <c r="B4210" s="32" t="s">
        <v>15</v>
      </c>
      <c r="C4210" s="32">
        <v>0</v>
      </c>
    </row>
    <row r="4211" spans="1:3">
      <c r="A4211" s="32">
        <v>188365</v>
      </c>
      <c r="B4211" s="32" t="s">
        <v>14</v>
      </c>
      <c r="C4211" s="32">
        <v>0</v>
      </c>
    </row>
    <row r="4212" spans="1:3">
      <c r="A4212" s="32">
        <v>92091</v>
      </c>
      <c r="B4212" s="32" t="s">
        <v>15</v>
      </c>
      <c r="C4212" s="32">
        <v>0</v>
      </c>
    </row>
    <row r="4213" spans="1:3">
      <c r="A4213" s="32">
        <v>118862</v>
      </c>
      <c r="B4213" s="32" t="s">
        <v>18</v>
      </c>
      <c r="C4213" s="32">
        <v>0</v>
      </c>
    </row>
    <row r="4214" spans="1:3">
      <c r="A4214" s="32">
        <v>57036</v>
      </c>
      <c r="B4214" s="32" t="s">
        <v>14</v>
      </c>
      <c r="C4214" s="32">
        <v>0</v>
      </c>
    </row>
    <row r="4215" spans="1:3">
      <c r="A4215" s="32">
        <v>140698</v>
      </c>
      <c r="B4215" s="32" t="s">
        <v>18</v>
      </c>
      <c r="C4215" s="32">
        <v>0</v>
      </c>
    </row>
    <row r="4216" spans="1:3">
      <c r="A4216" s="32">
        <v>142466</v>
      </c>
      <c r="B4216" s="32" t="s">
        <v>18</v>
      </c>
      <c r="C4216" s="32">
        <v>0</v>
      </c>
    </row>
    <row r="4217" spans="1:3">
      <c r="A4217" s="32">
        <v>181484</v>
      </c>
      <c r="B4217" s="32" t="s">
        <v>18</v>
      </c>
      <c r="C4217" s="32">
        <v>0</v>
      </c>
    </row>
    <row r="4218" spans="1:3">
      <c r="A4218" s="32">
        <v>100040</v>
      </c>
      <c r="B4218" s="32" t="s">
        <v>14</v>
      </c>
      <c r="C4218" s="32">
        <v>0</v>
      </c>
    </row>
    <row r="4219" spans="1:3">
      <c r="A4219" s="32">
        <v>98015</v>
      </c>
      <c r="B4219" s="32" t="s">
        <v>17</v>
      </c>
      <c r="C4219" s="32">
        <v>0</v>
      </c>
    </row>
    <row r="4220" spans="1:3">
      <c r="A4220" s="32">
        <v>88433</v>
      </c>
      <c r="B4220" s="32" t="s">
        <v>14</v>
      </c>
      <c r="C4220" s="32">
        <v>0</v>
      </c>
    </row>
    <row r="4221" spans="1:3">
      <c r="A4221" s="32">
        <v>72304</v>
      </c>
      <c r="B4221" s="32" t="s">
        <v>15</v>
      </c>
      <c r="C4221" s="32">
        <v>0</v>
      </c>
    </row>
    <row r="4222" spans="1:3">
      <c r="A4222" s="32">
        <v>60115</v>
      </c>
      <c r="B4222" s="32" t="s">
        <v>14</v>
      </c>
      <c r="C4222" s="32">
        <v>0</v>
      </c>
    </row>
    <row r="4223" spans="1:3">
      <c r="A4223" s="32">
        <v>97800</v>
      </c>
      <c r="B4223" s="32" t="s">
        <v>18</v>
      </c>
      <c r="C4223" s="32">
        <v>0</v>
      </c>
    </row>
    <row r="4224" spans="1:3">
      <c r="A4224" s="32">
        <v>89000</v>
      </c>
      <c r="B4224" s="32" t="s">
        <v>18</v>
      </c>
      <c r="C4224" s="32">
        <v>0</v>
      </c>
    </row>
    <row r="4225" spans="1:3">
      <c r="A4225" s="32">
        <v>80990</v>
      </c>
      <c r="B4225" s="32" t="s">
        <v>17</v>
      </c>
      <c r="C4225" s="32">
        <v>0</v>
      </c>
    </row>
    <row r="4226" spans="1:3">
      <c r="A4226" s="32">
        <v>99000</v>
      </c>
      <c r="B4226" s="32" t="s">
        <v>14</v>
      </c>
      <c r="C4226" s="32">
        <v>0</v>
      </c>
    </row>
    <row r="4227" spans="1:3">
      <c r="A4227" s="32">
        <v>12500</v>
      </c>
      <c r="B4227" s="32" t="s">
        <v>18</v>
      </c>
      <c r="C4227" s="32">
        <v>1</v>
      </c>
    </row>
    <row r="4228" spans="1:3">
      <c r="A4228" s="32">
        <v>109800</v>
      </c>
      <c r="B4228" s="32" t="s">
        <v>18</v>
      </c>
      <c r="C4228" s="32">
        <v>1</v>
      </c>
    </row>
    <row r="4229" spans="1:3">
      <c r="A4229" s="32">
        <v>122000</v>
      </c>
      <c r="B4229" s="32" t="s">
        <v>17</v>
      </c>
      <c r="C4229" s="32">
        <v>1</v>
      </c>
    </row>
    <row r="4230" spans="1:3">
      <c r="A4230" s="32"/>
      <c r="B4230" s="32" t="s">
        <v>15</v>
      </c>
      <c r="C4230" s="32">
        <v>1</v>
      </c>
    </row>
    <row r="4231" spans="1:3">
      <c r="A4231" s="32">
        <v>155000</v>
      </c>
      <c r="B4231" s="32" t="s">
        <v>16</v>
      </c>
      <c r="C4231" s="32">
        <v>1</v>
      </c>
    </row>
    <row r="4232" spans="1:3">
      <c r="A4232" s="32">
        <v>123978</v>
      </c>
      <c r="B4232" s="32" t="s">
        <v>14</v>
      </c>
      <c r="C4232" s="32">
        <v>0</v>
      </c>
    </row>
    <row r="4233" spans="1:3">
      <c r="A4233" s="32">
        <v>103928</v>
      </c>
      <c r="B4233" s="32" t="s">
        <v>14</v>
      </c>
      <c r="C4233" s="32">
        <v>0</v>
      </c>
    </row>
    <row r="4234" spans="1:3">
      <c r="A4234" s="32">
        <v>121357</v>
      </c>
      <c r="B4234" s="32" t="s">
        <v>17</v>
      </c>
      <c r="C4234" s="32">
        <v>0</v>
      </c>
    </row>
    <row r="4235" spans="1:3">
      <c r="A4235" s="32">
        <v>183799</v>
      </c>
      <c r="B4235" s="32" t="s">
        <v>18</v>
      </c>
      <c r="C4235" s="32">
        <v>0</v>
      </c>
    </row>
    <row r="4236" spans="1:3">
      <c r="A4236" s="32">
        <v>95042</v>
      </c>
      <c r="B4236" s="32" t="s">
        <v>14</v>
      </c>
      <c r="C4236" s="32">
        <v>0</v>
      </c>
    </row>
    <row r="4237" spans="1:3">
      <c r="A4237" s="32">
        <v>231933</v>
      </c>
      <c r="B4237" s="32" t="s">
        <v>18</v>
      </c>
      <c r="C4237" s="32">
        <v>0</v>
      </c>
    </row>
    <row r="4238" spans="1:3">
      <c r="A4238" s="32">
        <v>85006</v>
      </c>
      <c r="B4238" s="32" t="s">
        <v>14</v>
      </c>
      <c r="C4238" s="32">
        <v>0</v>
      </c>
    </row>
    <row r="4239" spans="1:3">
      <c r="A4239" s="32">
        <v>91744</v>
      </c>
      <c r="B4239" s="32" t="s">
        <v>15</v>
      </c>
      <c r="C4239" s="32">
        <v>0</v>
      </c>
    </row>
    <row r="4240" spans="1:3">
      <c r="A4240" s="32">
        <v>96622</v>
      </c>
      <c r="B4240" s="32" t="s">
        <v>18</v>
      </c>
      <c r="C4240" s="32">
        <v>0</v>
      </c>
    </row>
    <row r="4241" spans="1:3">
      <c r="A4241" s="32">
        <v>102155</v>
      </c>
      <c r="B4241" s="32" t="s">
        <v>17</v>
      </c>
      <c r="C4241" s="32">
        <v>0</v>
      </c>
    </row>
    <row r="4242" spans="1:3">
      <c r="A4242" s="32">
        <v>126348</v>
      </c>
      <c r="B4242" s="32" t="s">
        <v>17</v>
      </c>
      <c r="C4242" s="32">
        <v>0</v>
      </c>
    </row>
    <row r="4243" spans="1:3">
      <c r="A4243" s="32">
        <v>97775</v>
      </c>
      <c r="B4243" s="32"/>
      <c r="C4243" s="32">
        <v>0</v>
      </c>
    </row>
    <row r="4244" spans="1:3">
      <c r="A4244" s="32">
        <v>117905</v>
      </c>
      <c r="B4244" s="32" t="s">
        <v>14</v>
      </c>
      <c r="C4244" s="32">
        <v>0</v>
      </c>
    </row>
    <row r="4245" spans="1:3">
      <c r="A4245" s="32">
        <v>101741</v>
      </c>
      <c r="B4245" s="32" t="s">
        <v>15</v>
      </c>
      <c r="C4245" s="32">
        <v>0</v>
      </c>
    </row>
    <row r="4246" spans="1:3">
      <c r="A4246" s="32">
        <v>80673</v>
      </c>
      <c r="B4246" s="32" t="s">
        <v>14</v>
      </c>
      <c r="C4246" s="32">
        <v>0</v>
      </c>
    </row>
    <row r="4247" spans="1:3">
      <c r="A4247" s="32">
        <v>49000</v>
      </c>
      <c r="B4247" s="32" t="s">
        <v>14</v>
      </c>
      <c r="C4247" s="32">
        <v>0</v>
      </c>
    </row>
    <row r="4248" spans="1:3">
      <c r="A4248" s="32">
        <v>105750</v>
      </c>
      <c r="B4248" s="32" t="s">
        <v>17</v>
      </c>
      <c r="C4248" s="32">
        <v>0</v>
      </c>
    </row>
    <row r="4249" spans="1:3">
      <c r="A4249" s="32">
        <v>83000</v>
      </c>
      <c r="B4249" s="32" t="s">
        <v>14</v>
      </c>
      <c r="C4249" s="32">
        <v>1</v>
      </c>
    </row>
    <row r="4250" spans="1:3">
      <c r="A4250" s="32">
        <v>141472</v>
      </c>
      <c r="B4250" s="32" t="s">
        <v>14</v>
      </c>
      <c r="C4250" s="32">
        <v>0</v>
      </c>
    </row>
    <row r="4251" spans="1:3">
      <c r="A4251" s="32">
        <v>170643</v>
      </c>
      <c r="B4251" s="32" t="s">
        <v>18</v>
      </c>
      <c r="C4251" s="32">
        <v>0</v>
      </c>
    </row>
    <row r="4252" spans="1:3">
      <c r="A4252" s="32">
        <v>65192</v>
      </c>
      <c r="B4252" s="32" t="s">
        <v>15</v>
      </c>
      <c r="C4252" s="32">
        <v>0</v>
      </c>
    </row>
    <row r="4253" spans="1:3">
      <c r="A4253" s="32">
        <v>52340</v>
      </c>
      <c r="B4253" s="32" t="s">
        <v>19</v>
      </c>
      <c r="C4253" s="32">
        <v>0</v>
      </c>
    </row>
    <row r="4254" spans="1:3">
      <c r="A4254" s="32">
        <v>67208</v>
      </c>
      <c r="B4254" s="32" t="s">
        <v>14</v>
      </c>
      <c r="C4254" s="32">
        <v>0</v>
      </c>
    </row>
    <row r="4255" spans="1:3">
      <c r="A4255" s="32">
        <v>84734</v>
      </c>
      <c r="B4255" s="32" t="s">
        <v>14</v>
      </c>
      <c r="C4255" s="32">
        <v>0</v>
      </c>
    </row>
    <row r="4256" spans="1:3">
      <c r="A4256" s="32">
        <v>180415</v>
      </c>
      <c r="B4256" s="32" t="s">
        <v>18</v>
      </c>
      <c r="C4256" s="32">
        <v>0</v>
      </c>
    </row>
    <row r="4257" spans="1:3">
      <c r="A4257" s="32">
        <v>85341</v>
      </c>
      <c r="B4257" s="32" t="s">
        <v>14</v>
      </c>
      <c r="C4257" s="32">
        <v>0</v>
      </c>
    </row>
    <row r="4258" spans="1:3">
      <c r="A4258" s="32">
        <v>60904</v>
      </c>
      <c r="B4258" s="32" t="s">
        <v>14</v>
      </c>
      <c r="C4258" s="32">
        <v>0</v>
      </c>
    </row>
    <row r="4259" spans="1:3">
      <c r="A4259" s="32">
        <v>162648</v>
      </c>
      <c r="B4259" s="32" t="s">
        <v>15</v>
      </c>
      <c r="C4259" s="32">
        <v>0</v>
      </c>
    </row>
    <row r="4260" spans="1:3">
      <c r="A4260" s="32">
        <v>180144</v>
      </c>
      <c r="B4260" s="32" t="s">
        <v>18</v>
      </c>
      <c r="C4260" s="32">
        <v>0</v>
      </c>
    </row>
    <row r="4261" spans="1:3">
      <c r="A4261" s="32">
        <v>148299</v>
      </c>
      <c r="B4261" s="32" t="s">
        <v>18</v>
      </c>
      <c r="C4261" s="32">
        <v>0</v>
      </c>
    </row>
    <row r="4262" spans="1:3">
      <c r="A4262" s="32">
        <v>98997</v>
      </c>
      <c r="B4262" s="32" t="s">
        <v>14</v>
      </c>
      <c r="C4262" s="32">
        <v>0</v>
      </c>
    </row>
    <row r="4263" spans="1:3">
      <c r="A4263" s="32">
        <v>116176</v>
      </c>
      <c r="B4263" s="32" t="s">
        <v>19</v>
      </c>
      <c r="C4263" s="32">
        <v>0</v>
      </c>
    </row>
    <row r="4264" spans="1:3">
      <c r="A4264" s="32">
        <v>102195</v>
      </c>
      <c r="B4264" s="32" t="s">
        <v>18</v>
      </c>
      <c r="C4264" s="32">
        <v>0</v>
      </c>
    </row>
    <row r="4265" spans="1:3">
      <c r="A4265" s="32">
        <v>140938</v>
      </c>
      <c r="B4265" s="32" t="s">
        <v>18</v>
      </c>
      <c r="C4265" s="32">
        <v>0</v>
      </c>
    </row>
    <row r="4266" spans="1:3">
      <c r="A4266" s="32">
        <v>96831</v>
      </c>
      <c r="B4266" s="32" t="s">
        <v>18</v>
      </c>
      <c r="C4266" s="32">
        <v>0</v>
      </c>
    </row>
    <row r="4267" spans="1:3">
      <c r="A4267" s="32">
        <v>109042</v>
      </c>
      <c r="B4267" s="32" t="s">
        <v>14</v>
      </c>
      <c r="C4267" s="32">
        <v>0</v>
      </c>
    </row>
    <row r="4268" spans="1:3">
      <c r="A4268" s="32">
        <v>33926</v>
      </c>
      <c r="B4268" s="32" t="s">
        <v>14</v>
      </c>
      <c r="C4268" s="32">
        <v>0</v>
      </c>
    </row>
    <row r="4269" spans="1:3">
      <c r="A4269" s="32">
        <v>182973</v>
      </c>
      <c r="B4269" s="32" t="s">
        <v>17</v>
      </c>
      <c r="C4269" s="32">
        <v>0</v>
      </c>
    </row>
    <row r="4270" spans="1:3">
      <c r="A4270" s="32">
        <v>104766</v>
      </c>
      <c r="B4270" s="32" t="s">
        <v>15</v>
      </c>
      <c r="C4270" s="32">
        <v>0</v>
      </c>
    </row>
    <row r="4271" spans="1:3">
      <c r="A4271" s="32">
        <v>102958</v>
      </c>
      <c r="B4271" s="32" t="s">
        <v>15</v>
      </c>
      <c r="C4271" s="32">
        <v>0</v>
      </c>
    </row>
    <row r="4272" spans="1:3">
      <c r="A4272" s="32">
        <v>136587</v>
      </c>
      <c r="B4272" s="32" t="s">
        <v>14</v>
      </c>
      <c r="C4272" s="32">
        <v>0</v>
      </c>
    </row>
    <row r="4273" spans="1:3">
      <c r="A4273" s="32">
        <v>105292</v>
      </c>
      <c r="B4273" s="32" t="s">
        <v>15</v>
      </c>
      <c r="C4273" s="32">
        <v>0</v>
      </c>
    </row>
    <row r="4274" spans="1:3">
      <c r="A4274" s="32">
        <v>51631</v>
      </c>
      <c r="B4274" s="32" t="s">
        <v>14</v>
      </c>
      <c r="C4274" s="32">
        <v>0</v>
      </c>
    </row>
    <row r="4275" spans="1:3">
      <c r="A4275" s="32">
        <v>135000</v>
      </c>
      <c r="B4275" s="32" t="s">
        <v>15</v>
      </c>
      <c r="C4275" s="32">
        <v>1</v>
      </c>
    </row>
    <row r="4276" spans="1:3">
      <c r="A4276" s="32">
        <v>102000</v>
      </c>
      <c r="B4276" s="32" t="s">
        <v>17</v>
      </c>
      <c r="C4276" s="32">
        <v>1</v>
      </c>
    </row>
    <row r="4277" spans="1:3">
      <c r="A4277" s="32">
        <v>100000</v>
      </c>
      <c r="B4277" s="32" t="s">
        <v>16</v>
      </c>
      <c r="C4277" s="32">
        <v>1</v>
      </c>
    </row>
    <row r="4278" spans="1:3">
      <c r="A4278" s="32">
        <v>186463</v>
      </c>
      <c r="B4278" s="32" t="s">
        <v>14</v>
      </c>
      <c r="C4278" s="32">
        <v>0</v>
      </c>
    </row>
    <row r="4279" spans="1:3">
      <c r="A4279" s="32">
        <v>103199</v>
      </c>
      <c r="B4279" s="32" t="s">
        <v>14</v>
      </c>
      <c r="C4279" s="32">
        <v>0</v>
      </c>
    </row>
    <row r="4280" spans="1:3">
      <c r="A4280" s="32">
        <v>42590</v>
      </c>
      <c r="B4280" s="32" t="s">
        <v>14</v>
      </c>
      <c r="C4280" s="32">
        <v>0</v>
      </c>
    </row>
    <row r="4281" spans="1:3">
      <c r="A4281" s="32">
        <v>90883</v>
      </c>
      <c r="B4281" s="32" t="s">
        <v>15</v>
      </c>
      <c r="C4281" s="32">
        <v>0</v>
      </c>
    </row>
    <row r="4282" spans="1:3">
      <c r="A4282" s="32">
        <v>145709</v>
      </c>
      <c r="B4282" s="32"/>
      <c r="C4282" s="32">
        <v>0</v>
      </c>
    </row>
    <row r="4283" spans="1:3">
      <c r="A4283" s="32">
        <v>143672</v>
      </c>
      <c r="B4283" s="32" t="s">
        <v>18</v>
      </c>
      <c r="C4283" s="32">
        <v>0</v>
      </c>
    </row>
    <row r="4284" spans="1:3">
      <c r="A4284" s="32">
        <v>111713</v>
      </c>
      <c r="B4284" s="32" t="s">
        <v>18</v>
      </c>
      <c r="C4284" s="32">
        <v>0</v>
      </c>
    </row>
    <row r="4285" spans="1:3">
      <c r="A4285" s="32">
        <v>149566</v>
      </c>
      <c r="B4285" s="32" t="s">
        <v>18</v>
      </c>
      <c r="C4285" s="32">
        <v>0</v>
      </c>
    </row>
    <row r="4286" spans="1:3">
      <c r="A4286" s="32">
        <v>22399</v>
      </c>
      <c r="B4286" s="32" t="s">
        <v>18</v>
      </c>
      <c r="C4286" s="32">
        <v>0</v>
      </c>
    </row>
    <row r="4287" spans="1:3">
      <c r="A4287" s="32">
        <v>281186</v>
      </c>
      <c r="B4287" s="32" t="s">
        <v>17</v>
      </c>
      <c r="C4287" s="32">
        <v>0</v>
      </c>
    </row>
    <row r="4288" spans="1:3">
      <c r="A4288" s="32">
        <v>132500</v>
      </c>
      <c r="B4288" s="32" t="s">
        <v>17</v>
      </c>
      <c r="C4288" s="32">
        <v>0</v>
      </c>
    </row>
    <row r="4289" spans="1:3">
      <c r="A4289" s="32">
        <v>102373</v>
      </c>
      <c r="B4289" s="32" t="s">
        <v>14</v>
      </c>
      <c r="C4289" s="32">
        <v>0</v>
      </c>
    </row>
    <row r="4290" spans="1:3">
      <c r="A4290" s="32">
        <v>105881</v>
      </c>
      <c r="B4290" s="32" t="s">
        <v>14</v>
      </c>
      <c r="C4290" s="32">
        <v>0</v>
      </c>
    </row>
    <row r="4291" spans="1:3">
      <c r="A4291" s="32">
        <v>181863</v>
      </c>
      <c r="B4291" s="32" t="s">
        <v>17</v>
      </c>
      <c r="C4291" s="32">
        <v>0</v>
      </c>
    </row>
    <row r="4292" spans="1:3">
      <c r="A4292" s="32">
        <v>135561</v>
      </c>
      <c r="B4292" s="32" t="s">
        <v>18</v>
      </c>
      <c r="C4292" s="32">
        <v>0</v>
      </c>
    </row>
    <row r="4293" spans="1:3">
      <c r="A4293" s="32">
        <v>104373</v>
      </c>
      <c r="B4293" s="32" t="s">
        <v>15</v>
      </c>
      <c r="C4293" s="32">
        <v>0</v>
      </c>
    </row>
    <row r="4294" spans="1:3">
      <c r="A4294" s="32">
        <v>69312</v>
      </c>
      <c r="B4294" s="32" t="s">
        <v>15</v>
      </c>
      <c r="C4294" s="32">
        <v>0</v>
      </c>
    </row>
    <row r="4295" spans="1:3">
      <c r="A4295" s="32">
        <v>95734</v>
      </c>
      <c r="B4295" s="32" t="s">
        <v>17</v>
      </c>
      <c r="C4295" s="32">
        <v>0</v>
      </c>
    </row>
    <row r="4296" spans="1:3">
      <c r="A4296" s="32">
        <v>167764</v>
      </c>
      <c r="B4296" s="32" t="s">
        <v>15</v>
      </c>
      <c r="C4296" s="32">
        <v>0</v>
      </c>
    </row>
    <row r="4297" spans="1:3">
      <c r="A4297" s="32">
        <v>164189</v>
      </c>
      <c r="B4297" s="32" t="s">
        <v>18</v>
      </c>
      <c r="C4297" s="32">
        <v>0</v>
      </c>
    </row>
    <row r="4298" spans="1:3">
      <c r="A4298" s="32">
        <v>120977</v>
      </c>
      <c r="B4298" s="32" t="s">
        <v>14</v>
      </c>
      <c r="C4298" s="32">
        <v>0</v>
      </c>
    </row>
    <row r="4299" spans="1:3">
      <c r="A4299" s="32">
        <v>76986</v>
      </c>
      <c r="B4299" s="32" t="s">
        <v>18</v>
      </c>
      <c r="C4299" s="32">
        <v>0</v>
      </c>
    </row>
    <row r="4300" spans="1:3">
      <c r="A4300" s="32">
        <v>111307</v>
      </c>
      <c r="B4300" s="32" t="s">
        <v>14</v>
      </c>
      <c r="C4300" s="32">
        <v>0</v>
      </c>
    </row>
    <row r="4301" spans="1:3">
      <c r="A4301" s="32">
        <v>121601</v>
      </c>
      <c r="B4301" s="32" t="s">
        <v>17</v>
      </c>
      <c r="C4301" s="32">
        <v>0</v>
      </c>
    </row>
    <row r="4302" spans="1:3">
      <c r="A4302" s="32">
        <v>102374</v>
      </c>
      <c r="B4302" s="32" t="s">
        <v>15</v>
      </c>
      <c r="C4302" s="32">
        <v>0</v>
      </c>
    </row>
    <row r="4303" spans="1:3">
      <c r="A4303" s="32">
        <v>68139</v>
      </c>
      <c r="B4303" s="32" t="s">
        <v>17</v>
      </c>
      <c r="C4303" s="32">
        <v>1</v>
      </c>
    </row>
    <row r="4304" spans="1:3">
      <c r="A4304" s="32">
        <v>88287</v>
      </c>
      <c r="B4304" s="32" t="s">
        <v>15</v>
      </c>
      <c r="C4304" s="32">
        <v>0</v>
      </c>
    </row>
    <row r="4305" spans="1:3">
      <c r="A4305" s="32">
        <v>107601</v>
      </c>
      <c r="B4305" s="32" t="s">
        <v>17</v>
      </c>
      <c r="C4305" s="32">
        <v>0</v>
      </c>
    </row>
    <row r="4306" spans="1:3">
      <c r="A4306" s="32">
        <v>40456</v>
      </c>
      <c r="B4306" s="32" t="s">
        <v>14</v>
      </c>
      <c r="C4306" s="32">
        <v>1</v>
      </c>
    </row>
    <row r="4307" spans="1:3">
      <c r="A4307" s="32">
        <v>124566</v>
      </c>
      <c r="B4307" s="32" t="s">
        <v>17</v>
      </c>
      <c r="C4307" s="32">
        <v>0</v>
      </c>
    </row>
    <row r="4308" spans="1:3">
      <c r="A4308" s="32">
        <v>54049</v>
      </c>
      <c r="B4308" s="32" t="s">
        <v>18</v>
      </c>
      <c r="C4308" s="32">
        <v>1</v>
      </c>
    </row>
    <row r="4309" spans="1:3">
      <c r="A4309" s="32">
        <v>100845</v>
      </c>
      <c r="B4309" s="32" t="s">
        <v>18</v>
      </c>
      <c r="C4309" s="32">
        <v>0</v>
      </c>
    </row>
    <row r="4310" spans="1:3">
      <c r="A4310" s="32">
        <v>139654</v>
      </c>
      <c r="B4310" s="32" t="s">
        <v>15</v>
      </c>
      <c r="C4310" s="32">
        <v>1</v>
      </c>
    </row>
    <row r="4311" spans="1:3">
      <c r="A4311" s="32">
        <v>157214</v>
      </c>
      <c r="B4311" s="32" t="s">
        <v>17</v>
      </c>
      <c r="C4311" s="32">
        <v>0</v>
      </c>
    </row>
    <row r="4312" spans="1:3">
      <c r="A4312" s="32">
        <v>105086</v>
      </c>
      <c r="B4312" s="32" t="s">
        <v>14</v>
      </c>
      <c r="C4312" s="32">
        <v>0</v>
      </c>
    </row>
    <row r="4313" spans="1:3">
      <c r="A4313" s="32">
        <v>56824</v>
      </c>
      <c r="B4313" s="32" t="s">
        <v>14</v>
      </c>
      <c r="C4313" s="32">
        <v>0</v>
      </c>
    </row>
    <row r="4314" spans="1:3">
      <c r="A4314" s="32">
        <v>56639</v>
      </c>
      <c r="B4314" s="32" t="s">
        <v>14</v>
      </c>
      <c r="C4314" s="32">
        <v>0</v>
      </c>
    </row>
    <row r="4315" spans="1:3">
      <c r="A4315" s="32">
        <v>65704</v>
      </c>
      <c r="B4315" s="32" t="s">
        <v>15</v>
      </c>
      <c r="C4315" s="32">
        <v>0</v>
      </c>
    </row>
    <row r="4316" spans="1:3">
      <c r="A4316" s="32">
        <v>111096</v>
      </c>
      <c r="B4316" s="32" t="s">
        <v>14</v>
      </c>
      <c r="C4316" s="32">
        <v>0</v>
      </c>
    </row>
    <row r="4317" spans="1:3">
      <c r="A4317" s="32">
        <v>59799</v>
      </c>
      <c r="B4317" s="32" t="s">
        <v>14</v>
      </c>
      <c r="C4317" s="32">
        <v>0</v>
      </c>
    </row>
    <row r="4318" spans="1:3">
      <c r="A4318" s="32">
        <v>125950</v>
      </c>
      <c r="B4318" s="32" t="s">
        <v>14</v>
      </c>
      <c r="C4318" s="32">
        <v>0</v>
      </c>
    </row>
    <row r="4319" spans="1:3">
      <c r="A4319" s="32">
        <v>101695</v>
      </c>
      <c r="B4319" s="32" t="s">
        <v>14</v>
      </c>
      <c r="C4319" s="32">
        <v>0</v>
      </c>
    </row>
    <row r="4320" spans="1:3">
      <c r="A4320" s="32">
        <v>38311</v>
      </c>
      <c r="B4320" s="32" t="s">
        <v>14</v>
      </c>
      <c r="C4320" s="32">
        <v>0</v>
      </c>
    </row>
    <row r="4321" spans="1:3">
      <c r="A4321" s="32">
        <v>86872</v>
      </c>
      <c r="B4321" s="32" t="s">
        <v>14</v>
      </c>
      <c r="C4321" s="32">
        <v>0</v>
      </c>
    </row>
    <row r="4322" spans="1:3">
      <c r="A4322" s="32">
        <v>167975</v>
      </c>
      <c r="B4322" s="32" t="s">
        <v>15</v>
      </c>
      <c r="C4322" s="32">
        <v>0</v>
      </c>
    </row>
    <row r="4323" spans="1:3">
      <c r="A4323" s="32">
        <v>143254</v>
      </c>
      <c r="B4323" s="32"/>
      <c r="C4323" s="32">
        <v>0</v>
      </c>
    </row>
    <row r="4324" spans="1:3">
      <c r="A4324" s="32">
        <v>95708</v>
      </c>
      <c r="B4324" s="32" t="s">
        <v>15</v>
      </c>
      <c r="C4324" s="32">
        <v>0</v>
      </c>
    </row>
    <row r="4325" spans="1:3">
      <c r="A4325" s="32">
        <v>87250</v>
      </c>
      <c r="B4325" s="32" t="s">
        <v>14</v>
      </c>
      <c r="C4325" s="32">
        <v>0</v>
      </c>
    </row>
    <row r="4326" spans="1:3">
      <c r="A4326" s="32">
        <v>42800</v>
      </c>
      <c r="B4326" s="32" t="s">
        <v>14</v>
      </c>
      <c r="C4326" s="32">
        <v>0</v>
      </c>
    </row>
    <row r="4327" spans="1:3">
      <c r="A4327" s="32">
        <v>91000</v>
      </c>
      <c r="B4327" s="32" t="s">
        <v>19</v>
      </c>
      <c r="C4327" s="32">
        <v>1</v>
      </c>
    </row>
    <row r="4328" spans="1:3">
      <c r="A4328" s="32">
        <v>95790</v>
      </c>
      <c r="B4328" s="32" t="s">
        <v>15</v>
      </c>
      <c r="C4328" s="32">
        <v>0</v>
      </c>
    </row>
    <row r="4329" spans="1:3">
      <c r="A4329" s="32">
        <v>86989</v>
      </c>
      <c r="B4329" s="32" t="s">
        <v>14</v>
      </c>
      <c r="C4329" s="32">
        <v>0</v>
      </c>
    </row>
    <row r="4330" spans="1:3">
      <c r="A4330" s="32">
        <v>105545</v>
      </c>
      <c r="B4330" s="32" t="s">
        <v>14</v>
      </c>
      <c r="C4330" s="32">
        <v>0</v>
      </c>
    </row>
    <row r="4331" spans="1:3">
      <c r="A4331" s="32">
        <v>118502</v>
      </c>
      <c r="B4331" s="32" t="s">
        <v>17</v>
      </c>
      <c r="C4331" s="32">
        <v>0</v>
      </c>
    </row>
    <row r="4332" spans="1:3">
      <c r="A4332" s="32">
        <v>76895</v>
      </c>
      <c r="B4332" s="32" t="s">
        <v>18</v>
      </c>
      <c r="C4332" s="32">
        <v>0</v>
      </c>
    </row>
    <row r="4333" spans="1:3">
      <c r="A4333" s="32">
        <v>88157</v>
      </c>
      <c r="B4333" s="32" t="s">
        <v>14</v>
      </c>
      <c r="C4333" s="32">
        <v>0</v>
      </c>
    </row>
    <row r="4334" spans="1:3">
      <c r="A4334" s="32">
        <v>140632</v>
      </c>
      <c r="B4334" s="32" t="s">
        <v>18</v>
      </c>
      <c r="C4334" s="32">
        <v>0</v>
      </c>
    </row>
    <row r="4335" spans="1:3">
      <c r="A4335" s="32">
        <v>114769</v>
      </c>
      <c r="B4335" s="32" t="s">
        <v>17</v>
      </c>
      <c r="C4335" s="32">
        <v>0</v>
      </c>
    </row>
    <row r="4336" spans="1:3">
      <c r="A4336" s="32">
        <v>24811</v>
      </c>
      <c r="B4336" s="32" t="s">
        <v>18</v>
      </c>
      <c r="C4336" s="32">
        <v>0</v>
      </c>
    </row>
    <row r="4337" spans="1:3">
      <c r="A4337" s="32">
        <v>180804</v>
      </c>
      <c r="B4337" s="32" t="s">
        <v>17</v>
      </c>
      <c r="C4337" s="32">
        <v>0</v>
      </c>
    </row>
    <row r="4338" spans="1:3">
      <c r="A4338" s="32">
        <v>172882</v>
      </c>
      <c r="B4338" s="32" t="s">
        <v>18</v>
      </c>
      <c r="C4338" s="32">
        <v>0</v>
      </c>
    </row>
    <row r="4339" spans="1:3">
      <c r="A4339" s="32">
        <v>99152</v>
      </c>
      <c r="B4339" s="32" t="s">
        <v>18</v>
      </c>
      <c r="C4339" s="32">
        <v>0</v>
      </c>
    </row>
    <row r="4340" spans="1:3">
      <c r="A4340" s="32">
        <v>112123</v>
      </c>
      <c r="B4340" s="32" t="s">
        <v>14</v>
      </c>
      <c r="C4340" s="32">
        <v>0</v>
      </c>
    </row>
    <row r="4341" spans="1:3">
      <c r="A4341" s="32">
        <v>120470</v>
      </c>
      <c r="B4341" s="32" t="s">
        <v>17</v>
      </c>
      <c r="C4341" s="32">
        <v>0</v>
      </c>
    </row>
    <row r="4342" spans="1:3">
      <c r="A4342" s="32">
        <v>179173</v>
      </c>
      <c r="B4342" s="32" t="s">
        <v>18</v>
      </c>
      <c r="C4342" s="32">
        <v>0</v>
      </c>
    </row>
    <row r="4343" spans="1:3">
      <c r="A4343" s="32">
        <v>91587</v>
      </c>
      <c r="B4343" s="32" t="s">
        <v>14</v>
      </c>
      <c r="C4343" s="32">
        <v>0</v>
      </c>
    </row>
    <row r="4344" spans="1:3">
      <c r="A4344" s="32">
        <v>90816</v>
      </c>
      <c r="B4344" s="32" t="s">
        <v>15</v>
      </c>
      <c r="C4344" s="32">
        <v>0</v>
      </c>
    </row>
    <row r="4345" spans="1:3">
      <c r="A4345" s="32">
        <v>144841</v>
      </c>
      <c r="B4345" s="32"/>
      <c r="C4345" s="32">
        <v>0</v>
      </c>
    </row>
    <row r="4346" spans="1:3">
      <c r="A4346" s="32">
        <v>55376</v>
      </c>
      <c r="B4346" s="32" t="s">
        <v>14</v>
      </c>
      <c r="C4346" s="32">
        <v>0</v>
      </c>
    </row>
    <row r="4347" spans="1:3">
      <c r="A4347" s="32">
        <v>260000</v>
      </c>
      <c r="B4347" s="32" t="s">
        <v>19</v>
      </c>
      <c r="C4347" s="32">
        <v>0</v>
      </c>
    </row>
    <row r="4348" spans="1:3">
      <c r="A4348" s="32">
        <v>92300</v>
      </c>
      <c r="B4348" s="32" t="s">
        <v>14</v>
      </c>
      <c r="C4348" s="32">
        <v>1</v>
      </c>
    </row>
    <row r="4349" spans="1:3">
      <c r="A4349" s="32">
        <v>187000</v>
      </c>
      <c r="B4349" s="32" t="s">
        <v>17</v>
      </c>
      <c r="C4349" s="32">
        <v>1</v>
      </c>
    </row>
    <row r="4350" spans="1:3">
      <c r="A4350" s="32">
        <v>103374</v>
      </c>
      <c r="B4350" s="32" t="s">
        <v>17</v>
      </c>
      <c r="C4350" s="32">
        <v>1</v>
      </c>
    </row>
    <row r="4351" spans="1:3">
      <c r="A4351" s="32">
        <v>139133</v>
      </c>
      <c r="B4351" s="32" t="s">
        <v>17</v>
      </c>
      <c r="C4351" s="32">
        <v>0</v>
      </c>
    </row>
    <row r="4352" spans="1:3">
      <c r="A4352" s="32">
        <v>47669</v>
      </c>
      <c r="B4352" s="32" t="s">
        <v>19</v>
      </c>
      <c r="C4352" s="32">
        <v>0</v>
      </c>
    </row>
    <row r="4353" spans="1:3">
      <c r="A4353" s="32">
        <v>45744</v>
      </c>
      <c r="B4353" s="32" t="s">
        <v>14</v>
      </c>
      <c r="C4353" s="32">
        <v>0</v>
      </c>
    </row>
    <row r="4354" spans="1:3">
      <c r="A4354" s="32">
        <v>70383</v>
      </c>
      <c r="B4354" s="32" t="s">
        <v>15</v>
      </c>
      <c r="C4354" s="32">
        <v>0</v>
      </c>
    </row>
    <row r="4355" spans="1:3">
      <c r="A4355" s="32">
        <v>58856</v>
      </c>
      <c r="B4355" s="32" t="s">
        <v>14</v>
      </c>
      <c r="C4355" s="32">
        <v>0</v>
      </c>
    </row>
    <row r="4356" spans="1:3">
      <c r="A4356" s="32">
        <v>264462</v>
      </c>
      <c r="B4356" s="32" t="s">
        <v>19</v>
      </c>
      <c r="C4356" s="32">
        <v>0</v>
      </c>
    </row>
    <row r="4357" spans="1:3">
      <c r="A4357" s="32">
        <v>85424</v>
      </c>
      <c r="B4357" s="32" t="s">
        <v>18</v>
      </c>
      <c r="C4357" s="32">
        <v>0</v>
      </c>
    </row>
    <row r="4358" spans="1:3">
      <c r="A4358" s="32">
        <v>55419</v>
      </c>
      <c r="B4358" s="32" t="s">
        <v>14</v>
      </c>
      <c r="C4358" s="32">
        <v>0</v>
      </c>
    </row>
    <row r="4359" spans="1:3">
      <c r="A4359" s="32">
        <v>101786</v>
      </c>
      <c r="B4359" s="32" t="s">
        <v>18</v>
      </c>
      <c r="C4359" s="32">
        <v>0</v>
      </c>
    </row>
    <row r="4360" spans="1:3">
      <c r="A4360" s="32">
        <v>176119</v>
      </c>
      <c r="B4360" s="32" t="s">
        <v>17</v>
      </c>
      <c r="C4360" s="32">
        <v>0</v>
      </c>
    </row>
    <row r="4361" spans="1:3">
      <c r="A4361" s="32">
        <v>92961</v>
      </c>
      <c r="B4361" s="32" t="s">
        <v>18</v>
      </c>
      <c r="C4361" s="32">
        <v>0</v>
      </c>
    </row>
    <row r="4362" spans="1:3">
      <c r="A4362" s="32">
        <v>98362</v>
      </c>
      <c r="B4362" s="32"/>
      <c r="C4362" s="32">
        <v>0</v>
      </c>
    </row>
    <row r="4363" spans="1:3">
      <c r="A4363" s="32">
        <v>132297</v>
      </c>
      <c r="B4363" s="32" t="s">
        <v>14</v>
      </c>
      <c r="C4363" s="32">
        <v>0</v>
      </c>
    </row>
    <row r="4364" spans="1:3">
      <c r="A4364" s="32">
        <v>106186</v>
      </c>
      <c r="B4364" s="32" t="s">
        <v>14</v>
      </c>
      <c r="C4364" s="32">
        <v>0</v>
      </c>
    </row>
    <row r="4365" spans="1:3">
      <c r="A4365" s="32">
        <v>54701</v>
      </c>
      <c r="B4365" s="32" t="s">
        <v>19</v>
      </c>
      <c r="C4365" s="32">
        <v>0</v>
      </c>
    </row>
    <row r="4366" spans="1:3">
      <c r="A4366" s="32">
        <v>106233</v>
      </c>
      <c r="B4366" s="32" t="s">
        <v>17</v>
      </c>
      <c r="C4366" s="32">
        <v>0</v>
      </c>
    </row>
    <row r="4367" spans="1:3">
      <c r="A4367" s="32">
        <v>99198</v>
      </c>
      <c r="B4367" s="32"/>
      <c r="C4367" s="32">
        <v>0</v>
      </c>
    </row>
    <row r="4368" spans="1:3">
      <c r="A4368" s="32">
        <v>134653</v>
      </c>
      <c r="B4368" s="32" t="s">
        <v>18</v>
      </c>
      <c r="C4368" s="32">
        <v>0</v>
      </c>
    </row>
    <row r="4369" spans="1:3">
      <c r="A4369" s="32">
        <v>88461</v>
      </c>
      <c r="B4369" s="32" t="s">
        <v>14</v>
      </c>
      <c r="C4369" s="32">
        <v>0</v>
      </c>
    </row>
    <row r="4370" spans="1:3">
      <c r="A4370" s="32">
        <v>164199</v>
      </c>
      <c r="B4370" s="32" t="s">
        <v>18</v>
      </c>
      <c r="C4370" s="32">
        <v>0</v>
      </c>
    </row>
    <row r="4371" spans="1:3">
      <c r="A4371" s="32">
        <v>99755</v>
      </c>
      <c r="B4371" s="32" t="s">
        <v>14</v>
      </c>
      <c r="C4371" s="32">
        <v>1</v>
      </c>
    </row>
    <row r="4372" spans="1:3">
      <c r="A4372" s="32">
        <v>71169</v>
      </c>
      <c r="B4372" s="32" t="s">
        <v>14</v>
      </c>
      <c r="C4372" s="32">
        <v>0</v>
      </c>
    </row>
    <row r="4373" spans="1:3">
      <c r="A4373" s="32">
        <v>197634</v>
      </c>
      <c r="B4373" s="32" t="s">
        <v>18</v>
      </c>
      <c r="C4373" s="32">
        <v>0</v>
      </c>
    </row>
    <row r="4374" spans="1:3">
      <c r="A4374" s="32">
        <v>139559</v>
      </c>
      <c r="B4374" s="32" t="s">
        <v>18</v>
      </c>
      <c r="C4374" s="32">
        <v>0</v>
      </c>
    </row>
    <row r="4375" spans="1:3">
      <c r="A4375" s="32">
        <v>57156</v>
      </c>
      <c r="B4375" s="32" t="s">
        <v>14</v>
      </c>
      <c r="C4375" s="32">
        <v>0</v>
      </c>
    </row>
    <row r="4376" spans="1:3">
      <c r="A4376" s="32">
        <v>101288</v>
      </c>
      <c r="B4376" s="32" t="s">
        <v>14</v>
      </c>
      <c r="C4376" s="32">
        <v>0</v>
      </c>
    </row>
    <row r="4377" spans="1:3">
      <c r="A4377" s="32">
        <v>122362</v>
      </c>
      <c r="B4377" s="32" t="s">
        <v>17</v>
      </c>
      <c r="C4377" s="32">
        <v>0</v>
      </c>
    </row>
    <row r="4378" spans="1:3">
      <c r="A4378" s="32">
        <v>109716</v>
      </c>
      <c r="B4378" s="32" t="s">
        <v>17</v>
      </c>
      <c r="C4378" s="32">
        <v>0</v>
      </c>
    </row>
    <row r="4379" spans="1:3">
      <c r="A4379" s="32">
        <v>105624</v>
      </c>
      <c r="B4379" s="32" t="s">
        <v>17</v>
      </c>
      <c r="C4379" s="32">
        <v>0</v>
      </c>
    </row>
    <row r="4380" spans="1:3">
      <c r="A4380" s="32">
        <v>81914</v>
      </c>
      <c r="B4380" s="32" t="s">
        <v>17</v>
      </c>
      <c r="C4380" s="32">
        <v>0</v>
      </c>
    </row>
    <row r="4381" spans="1:3">
      <c r="A4381" s="32">
        <v>171758</v>
      </c>
      <c r="B4381" s="32" t="s">
        <v>17</v>
      </c>
      <c r="C4381" s="32">
        <v>0</v>
      </c>
    </row>
    <row r="4382" spans="1:3">
      <c r="A4382" s="32">
        <v>84407</v>
      </c>
      <c r="B4382" s="32" t="s">
        <v>18</v>
      </c>
      <c r="C4382" s="32">
        <v>0</v>
      </c>
    </row>
    <row r="4383" spans="1:3">
      <c r="A4383" s="32">
        <v>147730</v>
      </c>
      <c r="B4383" s="32"/>
      <c r="C4383" s="32">
        <v>0</v>
      </c>
    </row>
    <row r="4384" spans="1:3">
      <c r="A4384" s="32">
        <v>97634</v>
      </c>
      <c r="B4384" s="32" t="s">
        <v>14</v>
      </c>
      <c r="C4384" s="32">
        <v>0</v>
      </c>
    </row>
    <row r="4385" spans="1:3">
      <c r="A4385" s="32">
        <v>74988</v>
      </c>
      <c r="B4385" s="32" t="s">
        <v>16</v>
      </c>
      <c r="C4385" s="32">
        <v>0</v>
      </c>
    </row>
    <row r="4386" spans="1:3">
      <c r="A4386" s="32">
        <v>146840</v>
      </c>
      <c r="B4386" s="32"/>
      <c r="C4386" s="32">
        <v>0</v>
      </c>
    </row>
    <row r="4387" spans="1:3">
      <c r="A4387" s="32">
        <v>170396</v>
      </c>
      <c r="B4387" s="32" t="s">
        <v>18</v>
      </c>
      <c r="C4387" s="32">
        <v>0</v>
      </c>
    </row>
    <row r="4388" spans="1:3">
      <c r="A4388" s="32">
        <v>81362</v>
      </c>
      <c r="B4388" s="32"/>
      <c r="C4388" s="32">
        <v>0</v>
      </c>
    </row>
    <row r="4389" spans="1:3">
      <c r="A4389" s="32">
        <v>57761</v>
      </c>
      <c r="B4389" s="32" t="s">
        <v>14</v>
      </c>
      <c r="C4389" s="32">
        <v>0</v>
      </c>
    </row>
    <row r="4390" spans="1:3">
      <c r="A4390" s="32">
        <v>96063</v>
      </c>
      <c r="B4390" s="32" t="s">
        <v>17</v>
      </c>
      <c r="C4390" s="32">
        <v>0</v>
      </c>
    </row>
    <row r="4391" spans="1:3">
      <c r="A4391" s="32">
        <v>96376</v>
      </c>
      <c r="B4391" s="32" t="s">
        <v>14</v>
      </c>
      <c r="C4391" s="32">
        <v>0</v>
      </c>
    </row>
    <row r="4392" spans="1:3">
      <c r="A4392" s="32">
        <v>101781</v>
      </c>
      <c r="B4392" s="32" t="s">
        <v>18</v>
      </c>
      <c r="C4392" s="32">
        <v>0</v>
      </c>
    </row>
    <row r="4393" spans="1:3">
      <c r="A4393" s="32">
        <v>167475</v>
      </c>
      <c r="B4393" s="32" t="s">
        <v>18</v>
      </c>
      <c r="C4393" s="32">
        <v>1</v>
      </c>
    </row>
    <row r="4394" spans="1:3">
      <c r="A4394" s="32">
        <v>148018</v>
      </c>
      <c r="B4394" s="32"/>
      <c r="C4394" s="32">
        <v>0</v>
      </c>
    </row>
    <row r="4395" spans="1:3">
      <c r="A4395" s="32">
        <v>232998</v>
      </c>
      <c r="B4395" s="32" t="s">
        <v>18</v>
      </c>
      <c r="C4395" s="32">
        <v>0</v>
      </c>
    </row>
    <row r="4396" spans="1:3">
      <c r="A4396" s="32">
        <v>92258</v>
      </c>
      <c r="B4396" s="32" t="s">
        <v>14</v>
      </c>
      <c r="C4396" s="32">
        <v>0</v>
      </c>
    </row>
    <row r="4397" spans="1:3">
      <c r="A4397" s="32">
        <v>115355</v>
      </c>
      <c r="B4397" s="32" t="s">
        <v>17</v>
      </c>
      <c r="C4397" s="32">
        <v>0</v>
      </c>
    </row>
    <row r="4398" spans="1:3">
      <c r="A4398" s="32">
        <v>103855</v>
      </c>
      <c r="B4398" s="32" t="s">
        <v>17</v>
      </c>
      <c r="C4398" s="32">
        <v>0</v>
      </c>
    </row>
    <row r="4399" spans="1:3">
      <c r="A4399" s="32">
        <v>59993</v>
      </c>
      <c r="B4399" s="32" t="s">
        <v>14</v>
      </c>
      <c r="C4399" s="32">
        <v>0</v>
      </c>
    </row>
    <row r="4400" spans="1:3">
      <c r="A4400" s="32">
        <v>57109</v>
      </c>
      <c r="B4400" s="32" t="s">
        <v>14</v>
      </c>
      <c r="C4400" s="32">
        <v>0</v>
      </c>
    </row>
    <row r="4401" spans="1:3">
      <c r="A4401" s="32">
        <v>123082</v>
      </c>
      <c r="B4401" s="32" t="s">
        <v>19</v>
      </c>
      <c r="C4401" s="32">
        <v>0</v>
      </c>
    </row>
    <row r="4402" spans="1:3">
      <c r="A4402" s="32">
        <v>81255</v>
      </c>
      <c r="B4402" s="32" t="s">
        <v>16</v>
      </c>
      <c r="C4402" s="32">
        <v>0</v>
      </c>
    </row>
    <row r="4403" spans="1:3">
      <c r="A4403" s="32">
        <v>93126</v>
      </c>
      <c r="B4403" s="32" t="s">
        <v>15</v>
      </c>
      <c r="C4403" s="32">
        <v>0</v>
      </c>
    </row>
    <row r="4404" spans="1:3">
      <c r="A4404" s="32">
        <v>97591</v>
      </c>
      <c r="B4404" s="32" t="s">
        <v>18</v>
      </c>
      <c r="C4404" s="32">
        <v>0</v>
      </c>
    </row>
    <row r="4405" spans="1:3">
      <c r="A4405" s="32">
        <v>180899</v>
      </c>
      <c r="B4405" s="32" t="s">
        <v>18</v>
      </c>
      <c r="C4405" s="32">
        <v>0</v>
      </c>
    </row>
    <row r="4406" spans="1:3">
      <c r="A4406" s="32">
        <v>96306</v>
      </c>
      <c r="B4406" s="32" t="s">
        <v>14</v>
      </c>
      <c r="C4406" s="32">
        <v>0</v>
      </c>
    </row>
    <row r="4407" spans="1:3">
      <c r="A4407" s="32">
        <v>95000</v>
      </c>
      <c r="B4407" s="32" t="s">
        <v>17</v>
      </c>
      <c r="C4407" s="32">
        <v>1</v>
      </c>
    </row>
    <row r="4408" spans="1:3">
      <c r="A4408" s="32">
        <v>88066</v>
      </c>
      <c r="B4408" s="32" t="s">
        <v>14</v>
      </c>
      <c r="C4408" s="32">
        <v>0</v>
      </c>
    </row>
    <row r="4409" spans="1:3">
      <c r="A4409" s="32">
        <v>138883</v>
      </c>
      <c r="B4409" s="32" t="s">
        <v>17</v>
      </c>
      <c r="C4409" s="32">
        <v>0</v>
      </c>
    </row>
    <row r="4410" spans="1:3">
      <c r="A4410" s="32">
        <v>193666</v>
      </c>
      <c r="B4410" s="32" t="s">
        <v>17</v>
      </c>
      <c r="C4410" s="32">
        <v>1</v>
      </c>
    </row>
    <row r="4411" spans="1:3">
      <c r="A4411" s="32">
        <v>52804</v>
      </c>
      <c r="B4411" s="32" t="s">
        <v>14</v>
      </c>
      <c r="C4411" s="32">
        <v>0</v>
      </c>
    </row>
    <row r="4412" spans="1:3">
      <c r="A4412" s="32">
        <v>86851</v>
      </c>
      <c r="B4412" s="32" t="s">
        <v>14</v>
      </c>
      <c r="C4412" s="32">
        <v>0</v>
      </c>
    </row>
    <row r="4413" spans="1:3">
      <c r="A4413" s="32">
        <v>174684</v>
      </c>
      <c r="B4413" s="32" t="s">
        <v>17</v>
      </c>
      <c r="C4413" s="32">
        <v>0</v>
      </c>
    </row>
    <row r="4414" spans="1:3">
      <c r="A4414" s="32">
        <v>81069</v>
      </c>
      <c r="B4414" s="32" t="s">
        <v>18</v>
      </c>
      <c r="C4414" s="32">
        <v>0</v>
      </c>
    </row>
    <row r="4415" spans="1:3">
      <c r="A4415" s="32">
        <v>103144</v>
      </c>
      <c r="B4415" s="32"/>
      <c r="C4415" s="32">
        <v>0</v>
      </c>
    </row>
    <row r="4416" spans="1:3">
      <c r="A4416" s="32">
        <v>74270</v>
      </c>
      <c r="B4416" s="32" t="s">
        <v>14</v>
      </c>
      <c r="C4416" s="32">
        <v>0</v>
      </c>
    </row>
    <row r="4417" spans="1:3">
      <c r="A4417" s="32">
        <v>155821</v>
      </c>
      <c r="B4417" s="32" t="s">
        <v>17</v>
      </c>
      <c r="C4417" s="32">
        <v>0</v>
      </c>
    </row>
    <row r="4418" spans="1:3">
      <c r="A4418" s="32">
        <v>56390</v>
      </c>
      <c r="B4418" s="32" t="s">
        <v>14</v>
      </c>
      <c r="C4418" s="32">
        <v>0</v>
      </c>
    </row>
    <row r="4419" spans="1:3">
      <c r="A4419" s="32">
        <v>102176</v>
      </c>
      <c r="B4419" s="32" t="s">
        <v>18</v>
      </c>
      <c r="C4419" s="32">
        <v>0</v>
      </c>
    </row>
    <row r="4420" spans="1:3">
      <c r="A4420" s="32">
        <v>150364</v>
      </c>
      <c r="B4420" s="32"/>
      <c r="C4420" s="32">
        <v>0</v>
      </c>
    </row>
    <row r="4421" spans="1:3">
      <c r="A4421" s="32">
        <v>140728</v>
      </c>
      <c r="B4421" s="32" t="s">
        <v>18</v>
      </c>
      <c r="C4421" s="32">
        <v>0</v>
      </c>
    </row>
    <row r="4422" spans="1:3">
      <c r="A4422" s="32">
        <v>90989</v>
      </c>
      <c r="B4422" s="32" t="s">
        <v>15</v>
      </c>
      <c r="C4422" s="32">
        <v>0</v>
      </c>
    </row>
    <row r="4423" spans="1:3">
      <c r="A4423" s="32">
        <v>111389</v>
      </c>
      <c r="B4423" s="32" t="s">
        <v>17</v>
      </c>
      <c r="C4423" s="32">
        <v>0</v>
      </c>
    </row>
    <row r="4424" spans="1:3">
      <c r="A4424" s="32">
        <v>89967</v>
      </c>
      <c r="B4424" s="32" t="s">
        <v>18</v>
      </c>
      <c r="C4424" s="32">
        <v>0</v>
      </c>
    </row>
    <row r="4425" spans="1:3">
      <c r="A4425" s="32">
        <v>69327</v>
      </c>
      <c r="B4425" s="32" t="s">
        <v>14</v>
      </c>
      <c r="C4425" s="32">
        <v>1</v>
      </c>
    </row>
    <row r="4426" spans="1:3">
      <c r="A4426" s="32">
        <v>46846</v>
      </c>
      <c r="B4426" s="32" t="s">
        <v>14</v>
      </c>
      <c r="C4426" s="32">
        <v>0</v>
      </c>
    </row>
    <row r="4427" spans="1:3">
      <c r="A4427" s="32">
        <v>105405</v>
      </c>
      <c r="B4427" s="32" t="s">
        <v>17</v>
      </c>
      <c r="C4427" s="32">
        <v>0</v>
      </c>
    </row>
    <row r="4428" spans="1:3">
      <c r="A4428" s="32">
        <v>184360</v>
      </c>
      <c r="B4428" s="32" t="s">
        <v>14</v>
      </c>
      <c r="C4428" s="32">
        <v>0</v>
      </c>
    </row>
    <row r="4429" spans="1:3">
      <c r="A4429" s="32">
        <v>65080</v>
      </c>
      <c r="B4429" s="32" t="s">
        <v>14</v>
      </c>
      <c r="C4429" s="32">
        <v>0</v>
      </c>
    </row>
    <row r="4430" spans="1:3">
      <c r="A4430" s="32">
        <v>109183</v>
      </c>
      <c r="B4430" s="32" t="s">
        <v>18</v>
      </c>
      <c r="C4430" s="32">
        <v>1</v>
      </c>
    </row>
    <row r="4431" spans="1:3">
      <c r="A4431" s="32">
        <v>216500</v>
      </c>
      <c r="B4431" s="32" t="s">
        <v>19</v>
      </c>
      <c r="C4431" s="32">
        <v>1</v>
      </c>
    </row>
    <row r="4432" spans="1:3">
      <c r="A4432" s="32">
        <v>163390</v>
      </c>
      <c r="B4432" s="32" t="s">
        <v>14</v>
      </c>
      <c r="C4432" s="32">
        <v>0</v>
      </c>
    </row>
    <row r="4433" spans="1:3">
      <c r="A4433" s="32">
        <v>280000</v>
      </c>
      <c r="B4433" s="32" t="s">
        <v>18</v>
      </c>
      <c r="C4433" s="32">
        <v>0</v>
      </c>
    </row>
    <row r="4434" spans="1:3">
      <c r="A4434" s="32">
        <v>69500</v>
      </c>
      <c r="B4434" s="32" t="s">
        <v>14</v>
      </c>
      <c r="C4434" s="32">
        <v>0</v>
      </c>
    </row>
    <row r="4435" spans="1:3">
      <c r="A4435" s="32">
        <v>92000</v>
      </c>
      <c r="B4435" s="32" t="s">
        <v>14</v>
      </c>
      <c r="C4435" s="32">
        <v>1</v>
      </c>
    </row>
    <row r="4436" spans="1:3">
      <c r="A4436" s="32">
        <v>78000</v>
      </c>
      <c r="B4436" s="32" t="s">
        <v>14</v>
      </c>
      <c r="C4436" s="32">
        <v>1</v>
      </c>
    </row>
    <row r="4437" spans="1:3">
      <c r="A4437" s="32">
        <v>55000</v>
      </c>
      <c r="B4437" s="32" t="s">
        <v>14</v>
      </c>
      <c r="C4437" s="32">
        <v>1</v>
      </c>
    </row>
    <row r="4438" spans="1:3">
      <c r="A4438" s="32">
        <v>64720</v>
      </c>
      <c r="B4438" s="32" t="s">
        <v>15</v>
      </c>
      <c r="C4438" s="32">
        <v>0</v>
      </c>
    </row>
    <row r="4439" spans="1:3">
      <c r="A4439" s="32">
        <v>52054</v>
      </c>
      <c r="B4439" s="32" t="s">
        <v>19</v>
      </c>
      <c r="C4439" s="32">
        <v>0</v>
      </c>
    </row>
    <row r="4440" spans="1:3">
      <c r="A4440" s="32">
        <v>49906</v>
      </c>
      <c r="B4440" s="32" t="s">
        <v>14</v>
      </c>
      <c r="C4440" s="32">
        <v>0</v>
      </c>
    </row>
    <row r="4441" spans="1:3">
      <c r="A4441" s="32">
        <v>101750</v>
      </c>
      <c r="B4441" s="32" t="s">
        <v>14</v>
      </c>
      <c r="C4441" s="32">
        <v>0</v>
      </c>
    </row>
    <row r="4442" spans="1:3">
      <c r="A4442" s="32">
        <v>115077</v>
      </c>
      <c r="B4442" s="32" t="s">
        <v>14</v>
      </c>
      <c r="C4442" s="32">
        <v>0</v>
      </c>
    </row>
    <row r="4443" spans="1:3">
      <c r="A4443" s="32">
        <v>101492</v>
      </c>
      <c r="B4443" s="32" t="s">
        <v>17</v>
      </c>
      <c r="C4443" s="32">
        <v>0</v>
      </c>
    </row>
    <row r="4444" spans="1:3">
      <c r="A4444" s="32">
        <v>96308</v>
      </c>
      <c r="B4444" s="32" t="s">
        <v>15</v>
      </c>
      <c r="C4444" s="32">
        <v>0</v>
      </c>
    </row>
    <row r="4445" spans="1:3">
      <c r="A4445" s="32">
        <v>179756</v>
      </c>
      <c r="B4445" s="32" t="s">
        <v>17</v>
      </c>
      <c r="C4445" s="32">
        <v>0</v>
      </c>
    </row>
    <row r="4446" spans="1:3">
      <c r="A4446" s="32">
        <v>183443</v>
      </c>
      <c r="B4446" s="32" t="s">
        <v>14</v>
      </c>
      <c r="C4446" s="32">
        <v>0</v>
      </c>
    </row>
    <row r="4447" spans="1:3">
      <c r="A4447" s="32">
        <v>135780</v>
      </c>
      <c r="B4447" s="32" t="s">
        <v>18</v>
      </c>
      <c r="C4447" s="32">
        <v>0</v>
      </c>
    </row>
    <row r="4448" spans="1:3">
      <c r="A4448" s="32">
        <v>107589</v>
      </c>
      <c r="B4448" s="32" t="s">
        <v>17</v>
      </c>
      <c r="C4448" s="32">
        <v>0</v>
      </c>
    </row>
    <row r="4449" spans="1:3">
      <c r="A4449" s="32">
        <v>174105</v>
      </c>
      <c r="B4449" s="32" t="s">
        <v>17</v>
      </c>
      <c r="C4449" s="32">
        <v>0</v>
      </c>
    </row>
    <row r="4450" spans="1:3">
      <c r="A4450" s="32">
        <v>63916</v>
      </c>
      <c r="B4450" s="32" t="s">
        <v>15</v>
      </c>
      <c r="C4450" s="32">
        <v>0</v>
      </c>
    </row>
    <row r="4451" spans="1:3">
      <c r="A4451" s="32">
        <v>185787</v>
      </c>
      <c r="B4451" s="32" t="s">
        <v>14</v>
      </c>
      <c r="C4451" s="32">
        <v>0</v>
      </c>
    </row>
    <row r="4452" spans="1:3">
      <c r="A4452" s="32">
        <v>156191</v>
      </c>
      <c r="B4452" s="32" t="s">
        <v>17</v>
      </c>
      <c r="C4452" s="32">
        <v>0</v>
      </c>
    </row>
    <row r="4453" spans="1:3">
      <c r="A4453" s="32">
        <v>100170</v>
      </c>
      <c r="B4453" s="32" t="s">
        <v>15</v>
      </c>
      <c r="C4453" s="32">
        <v>0</v>
      </c>
    </row>
    <row r="4454" spans="1:3">
      <c r="A4454" s="32">
        <v>266793</v>
      </c>
      <c r="B4454" s="32" t="s">
        <v>19</v>
      </c>
      <c r="C4454" s="32">
        <v>0</v>
      </c>
    </row>
    <row r="4455" spans="1:3">
      <c r="A4455" s="32">
        <v>237546</v>
      </c>
      <c r="B4455" s="32" t="s">
        <v>18</v>
      </c>
      <c r="C4455" s="32">
        <v>0</v>
      </c>
    </row>
    <row r="4456" spans="1:3">
      <c r="A4456" s="32">
        <v>99320</v>
      </c>
      <c r="B4456" s="32" t="s">
        <v>15</v>
      </c>
      <c r="C4456" s="32">
        <v>0</v>
      </c>
    </row>
    <row r="4457" spans="1:3">
      <c r="A4457" s="32">
        <v>135081</v>
      </c>
      <c r="B4457" s="32" t="s">
        <v>18</v>
      </c>
      <c r="C4457" s="32">
        <v>0</v>
      </c>
    </row>
    <row r="4458" spans="1:3">
      <c r="A4458" s="32">
        <v>159050</v>
      </c>
      <c r="B4458" s="32" t="s">
        <v>17</v>
      </c>
      <c r="C4458" s="32">
        <v>0</v>
      </c>
    </row>
    <row r="4459" spans="1:3">
      <c r="A4459" s="32">
        <v>171709</v>
      </c>
      <c r="B4459" s="32" t="s">
        <v>18</v>
      </c>
      <c r="C4459" s="32">
        <v>1</v>
      </c>
    </row>
    <row r="4460" spans="1:3">
      <c r="A4460" s="32">
        <v>140090</v>
      </c>
      <c r="B4460" s="32" t="s">
        <v>18</v>
      </c>
      <c r="C4460" s="32">
        <v>0</v>
      </c>
    </row>
    <row r="4461" spans="1:3">
      <c r="A4461" s="32">
        <v>81579</v>
      </c>
      <c r="B4461" s="32" t="s">
        <v>14</v>
      </c>
      <c r="C4461" s="32">
        <v>1</v>
      </c>
    </row>
    <row r="4462" spans="1:3">
      <c r="A4462" s="32">
        <v>81651</v>
      </c>
      <c r="B4462" s="32" t="s">
        <v>18</v>
      </c>
      <c r="C4462" s="32">
        <v>0</v>
      </c>
    </row>
    <row r="4463" spans="1:3">
      <c r="A4463" s="32">
        <v>171144</v>
      </c>
      <c r="B4463" s="32" t="s">
        <v>18</v>
      </c>
      <c r="C4463" s="32">
        <v>0</v>
      </c>
    </row>
    <row r="4464" spans="1:3">
      <c r="A4464" s="32">
        <v>176611</v>
      </c>
      <c r="B4464" s="32" t="s">
        <v>18</v>
      </c>
      <c r="C4464" s="32">
        <v>0</v>
      </c>
    </row>
    <row r="4465" spans="1:3">
      <c r="A4465" s="32">
        <v>110321</v>
      </c>
      <c r="B4465" s="32" t="s">
        <v>14</v>
      </c>
      <c r="C4465" s="32">
        <v>0</v>
      </c>
    </row>
    <row r="4466" spans="1:3">
      <c r="A4466" s="32">
        <v>135013</v>
      </c>
      <c r="B4466" s="32" t="s">
        <v>17</v>
      </c>
      <c r="C4466" s="32">
        <v>0</v>
      </c>
    </row>
    <row r="4467" spans="1:3">
      <c r="A4467" s="32">
        <v>106102</v>
      </c>
      <c r="B4467" s="32" t="s">
        <v>17</v>
      </c>
      <c r="C4467" s="32">
        <v>0</v>
      </c>
    </row>
    <row r="4468" spans="1:3">
      <c r="A4468" s="32">
        <v>89959</v>
      </c>
      <c r="B4468" s="32" t="s">
        <v>14</v>
      </c>
      <c r="C4468" s="32">
        <v>0</v>
      </c>
    </row>
    <row r="4469" spans="1:3">
      <c r="A4469" s="32">
        <v>177028</v>
      </c>
      <c r="B4469" s="32" t="s">
        <v>17</v>
      </c>
      <c r="C4469" s="32">
        <v>0</v>
      </c>
    </row>
    <row r="4470" spans="1:3">
      <c r="A4470" s="32"/>
      <c r="B4470" s="32" t="s">
        <v>14</v>
      </c>
      <c r="C4470" s="32">
        <v>1</v>
      </c>
    </row>
    <row r="4471" spans="1:3">
      <c r="A4471" s="32">
        <v>107407</v>
      </c>
      <c r="B4471" s="32" t="s">
        <v>19</v>
      </c>
      <c r="C4471" s="32">
        <v>1</v>
      </c>
    </row>
    <row r="4472" spans="1:3">
      <c r="A4472" s="32">
        <v>102823</v>
      </c>
      <c r="B4472" s="32" t="s">
        <v>18</v>
      </c>
      <c r="C4472" s="32">
        <v>0</v>
      </c>
    </row>
    <row r="4473" spans="1:3">
      <c r="A4473" s="32">
        <v>100072</v>
      </c>
      <c r="B4473" s="32" t="s">
        <v>18</v>
      </c>
      <c r="C4473" s="32">
        <v>1</v>
      </c>
    </row>
    <row r="4474" spans="1:3">
      <c r="A4474" s="32">
        <v>50177</v>
      </c>
      <c r="B4474" s="32" t="s">
        <v>14</v>
      </c>
      <c r="C4474" s="32">
        <v>0</v>
      </c>
    </row>
    <row r="4475" spans="1:3">
      <c r="A4475" s="32">
        <v>132612</v>
      </c>
      <c r="B4475" s="32" t="s">
        <v>16</v>
      </c>
      <c r="C4475" s="32">
        <v>1</v>
      </c>
    </row>
    <row r="4476" spans="1:3">
      <c r="A4476" s="32">
        <v>135827</v>
      </c>
      <c r="B4476" s="32" t="s">
        <v>18</v>
      </c>
      <c r="C4476" s="32">
        <v>0</v>
      </c>
    </row>
    <row r="4477" spans="1:3">
      <c r="A4477" s="32">
        <v>104609</v>
      </c>
      <c r="B4477" s="32"/>
      <c r="C4477" s="32">
        <v>0</v>
      </c>
    </row>
    <row r="4478" spans="1:3">
      <c r="A4478" s="32">
        <v>136259</v>
      </c>
      <c r="B4478" s="32" t="s">
        <v>18</v>
      </c>
      <c r="C4478" s="32">
        <v>0</v>
      </c>
    </row>
    <row r="4479" spans="1:3">
      <c r="A4479" s="32">
        <v>95770</v>
      </c>
      <c r="B4479" s="32" t="s">
        <v>15</v>
      </c>
      <c r="C4479" s="32">
        <v>0</v>
      </c>
    </row>
    <row r="4480" spans="1:3">
      <c r="A4480" s="32">
        <v>105005</v>
      </c>
      <c r="B4480" s="32" t="s">
        <v>14</v>
      </c>
      <c r="C4480" s="32">
        <v>0</v>
      </c>
    </row>
    <row r="4481" spans="1:3">
      <c r="A4481" s="32">
        <v>99564</v>
      </c>
      <c r="B4481" s="32"/>
      <c r="C4481" s="32">
        <v>0</v>
      </c>
    </row>
    <row r="4482" spans="1:3">
      <c r="A4482" s="32">
        <v>94646</v>
      </c>
      <c r="B4482" s="32" t="s">
        <v>14</v>
      </c>
      <c r="C4482" s="32">
        <v>0</v>
      </c>
    </row>
    <row r="4483" spans="1:3">
      <c r="A4483" s="32">
        <v>106590</v>
      </c>
      <c r="B4483" s="32"/>
      <c r="C4483" s="32">
        <v>0</v>
      </c>
    </row>
    <row r="4484" spans="1:3">
      <c r="A4484" s="32">
        <v>68957</v>
      </c>
      <c r="B4484" s="32" t="s">
        <v>15</v>
      </c>
      <c r="C4484" s="32">
        <v>0</v>
      </c>
    </row>
    <row r="4485" spans="1:3">
      <c r="A4485" s="32">
        <v>165732</v>
      </c>
      <c r="B4485" s="32" t="s">
        <v>18</v>
      </c>
      <c r="C4485" s="32">
        <v>0</v>
      </c>
    </row>
    <row r="4486" spans="1:3">
      <c r="A4486" s="32">
        <v>120172</v>
      </c>
      <c r="B4486" s="32" t="s">
        <v>19</v>
      </c>
      <c r="C4486" s="32">
        <v>0</v>
      </c>
    </row>
    <row r="4487" spans="1:3">
      <c r="A4487" s="32">
        <v>61149</v>
      </c>
      <c r="B4487" s="32" t="s">
        <v>14</v>
      </c>
      <c r="C4487" s="32">
        <v>0</v>
      </c>
    </row>
    <row r="4488" spans="1:3">
      <c r="A4488" s="32">
        <v>119604</v>
      </c>
      <c r="B4488" s="32" t="s">
        <v>19</v>
      </c>
      <c r="C4488" s="32">
        <v>0</v>
      </c>
    </row>
    <row r="4489" spans="1:3">
      <c r="A4489" s="32">
        <v>116819</v>
      </c>
      <c r="B4489" s="32" t="s">
        <v>14</v>
      </c>
      <c r="C4489" s="32">
        <v>0</v>
      </c>
    </row>
    <row r="4490" spans="1:3">
      <c r="A4490" s="32">
        <v>66192</v>
      </c>
      <c r="B4490" s="32" t="s">
        <v>14</v>
      </c>
      <c r="C4490" s="32">
        <v>0</v>
      </c>
    </row>
    <row r="4491" spans="1:3">
      <c r="A4491" s="32">
        <v>122273</v>
      </c>
      <c r="B4491" s="32" t="s">
        <v>17</v>
      </c>
      <c r="C4491" s="32">
        <v>0</v>
      </c>
    </row>
    <row r="4492" spans="1:3">
      <c r="A4492" s="32">
        <v>90205</v>
      </c>
      <c r="B4492" s="32" t="s">
        <v>14</v>
      </c>
      <c r="C4492" s="32">
        <v>0</v>
      </c>
    </row>
    <row r="4493" spans="1:3">
      <c r="A4493" s="32">
        <v>119320</v>
      </c>
      <c r="B4493" s="32" t="s">
        <v>14</v>
      </c>
      <c r="C4493" s="32">
        <v>0</v>
      </c>
    </row>
    <row r="4494" spans="1:3">
      <c r="A4494" s="32">
        <v>77436</v>
      </c>
      <c r="B4494" s="32" t="s">
        <v>14</v>
      </c>
      <c r="C4494" s="32">
        <v>1</v>
      </c>
    </row>
    <row r="4495" spans="1:3">
      <c r="A4495" s="32">
        <v>51607</v>
      </c>
      <c r="B4495" s="32" t="s">
        <v>14</v>
      </c>
      <c r="C4495" s="32">
        <v>0</v>
      </c>
    </row>
    <row r="4496" spans="1:3">
      <c r="A4496" s="32">
        <v>70191</v>
      </c>
      <c r="B4496" s="32" t="s">
        <v>15</v>
      </c>
      <c r="C4496" s="32">
        <v>0</v>
      </c>
    </row>
    <row r="4497" spans="1:3">
      <c r="A4497" s="32">
        <v>93394</v>
      </c>
      <c r="B4497" s="32" t="s">
        <v>17</v>
      </c>
      <c r="C4497" s="32">
        <v>0</v>
      </c>
    </row>
    <row r="4498" spans="1:3">
      <c r="A4498" s="32">
        <v>168990</v>
      </c>
      <c r="B4498" s="32" t="s">
        <v>14</v>
      </c>
      <c r="C4498" s="32">
        <v>0</v>
      </c>
    </row>
    <row r="4499" spans="1:3">
      <c r="A4499" s="32">
        <v>81958</v>
      </c>
      <c r="B4499" s="32" t="s">
        <v>17</v>
      </c>
      <c r="C4499" s="32">
        <v>0</v>
      </c>
    </row>
    <row r="4500" spans="1:3">
      <c r="A4500" s="32">
        <v>87000</v>
      </c>
      <c r="B4500" s="32" t="s">
        <v>14</v>
      </c>
      <c r="C4500" s="32">
        <v>1</v>
      </c>
    </row>
    <row r="4501" spans="1:3">
      <c r="A4501" s="32">
        <v>143168</v>
      </c>
      <c r="B4501" s="32" t="s">
        <v>15</v>
      </c>
      <c r="C4501" s="32">
        <v>1</v>
      </c>
    </row>
    <row r="4502" spans="1:3">
      <c r="A4502" s="32">
        <v>131203</v>
      </c>
      <c r="B4502" s="32" t="s">
        <v>14</v>
      </c>
      <c r="C4502" s="32">
        <v>0</v>
      </c>
    </row>
    <row r="4503" spans="1:3">
      <c r="A4503" s="32">
        <v>179434</v>
      </c>
      <c r="B4503" s="32" t="s">
        <v>18</v>
      </c>
      <c r="C4503" s="32">
        <v>0</v>
      </c>
    </row>
    <row r="4504" spans="1:3">
      <c r="A4504" s="32">
        <v>102198</v>
      </c>
      <c r="B4504" s="32" t="s">
        <v>17</v>
      </c>
      <c r="C4504" s="32">
        <v>0</v>
      </c>
    </row>
    <row r="4505" spans="1:3">
      <c r="A4505" s="32">
        <v>59600</v>
      </c>
      <c r="B4505" s="32" t="s">
        <v>14</v>
      </c>
      <c r="C4505" s="32">
        <v>0</v>
      </c>
    </row>
    <row r="4506" spans="1:3">
      <c r="A4506" s="32">
        <v>141785</v>
      </c>
      <c r="B4506" s="32" t="s">
        <v>18</v>
      </c>
      <c r="C4506" s="32">
        <v>0</v>
      </c>
    </row>
    <row r="4507" spans="1:3">
      <c r="A4507" s="32">
        <v>60890</v>
      </c>
      <c r="B4507" s="32" t="s">
        <v>14</v>
      </c>
      <c r="C4507" s="32">
        <v>0</v>
      </c>
    </row>
    <row r="4508" spans="1:3">
      <c r="A4508" s="32">
        <v>87101</v>
      </c>
      <c r="B4508" s="32" t="s">
        <v>14</v>
      </c>
      <c r="C4508" s="32">
        <v>0</v>
      </c>
    </row>
    <row r="4509" spans="1:3">
      <c r="A4509" s="32">
        <v>111921</v>
      </c>
      <c r="B4509" s="32" t="s">
        <v>18</v>
      </c>
      <c r="C4509" s="32">
        <v>0</v>
      </c>
    </row>
    <row r="4510" spans="1:3">
      <c r="A4510" s="32">
        <v>285749</v>
      </c>
      <c r="B4510" s="32" t="s">
        <v>17</v>
      </c>
      <c r="C4510" s="32">
        <v>0</v>
      </c>
    </row>
    <row r="4511" spans="1:3">
      <c r="A4511" s="32">
        <v>97194</v>
      </c>
      <c r="B4511" s="32" t="s">
        <v>18</v>
      </c>
      <c r="C4511" s="32">
        <v>0</v>
      </c>
    </row>
    <row r="4512" spans="1:3">
      <c r="A4512" s="32">
        <v>66217</v>
      </c>
      <c r="B4512" s="32" t="s">
        <v>14</v>
      </c>
      <c r="C4512" s="32">
        <v>0</v>
      </c>
    </row>
    <row r="4513" spans="1:3">
      <c r="A4513" s="32">
        <v>89079</v>
      </c>
      <c r="B4513" s="32" t="s">
        <v>17</v>
      </c>
      <c r="C4513" s="32">
        <v>0</v>
      </c>
    </row>
    <row r="4514" spans="1:3">
      <c r="A4514" s="32">
        <v>233603</v>
      </c>
      <c r="B4514" s="32" t="s">
        <v>18</v>
      </c>
      <c r="C4514" s="32">
        <v>0</v>
      </c>
    </row>
    <row r="4515" spans="1:3">
      <c r="A4515" s="32">
        <v>118200</v>
      </c>
      <c r="B4515" s="32" t="s">
        <v>18</v>
      </c>
      <c r="C4515" s="32">
        <v>0</v>
      </c>
    </row>
    <row r="4516" spans="1:3">
      <c r="A4516" s="32">
        <v>138953</v>
      </c>
      <c r="B4516" s="32" t="s">
        <v>14</v>
      </c>
      <c r="C4516" s="32">
        <v>0</v>
      </c>
    </row>
    <row r="4517" spans="1:3">
      <c r="A4517" s="32">
        <v>97293</v>
      </c>
      <c r="B4517" s="32" t="s">
        <v>15</v>
      </c>
      <c r="C4517" s="32">
        <v>0</v>
      </c>
    </row>
    <row r="4518" spans="1:3">
      <c r="A4518" s="32">
        <v>116983</v>
      </c>
      <c r="B4518" s="32" t="s">
        <v>14</v>
      </c>
      <c r="C4518" s="32">
        <v>1</v>
      </c>
    </row>
    <row r="4519" spans="1:3">
      <c r="A4519" s="32">
        <v>183593</v>
      </c>
      <c r="B4519" s="32" t="s">
        <v>14</v>
      </c>
      <c r="C4519" s="32">
        <v>0</v>
      </c>
    </row>
    <row r="4520" spans="1:3">
      <c r="A4520" s="32">
        <v>57280</v>
      </c>
      <c r="B4520" s="32" t="s">
        <v>14</v>
      </c>
      <c r="C4520" s="32">
        <v>0</v>
      </c>
    </row>
    <row r="4521" spans="1:3">
      <c r="A4521" s="32">
        <v>139025</v>
      </c>
      <c r="B4521" s="32" t="s">
        <v>14</v>
      </c>
      <c r="C4521" s="32">
        <v>0</v>
      </c>
    </row>
    <row r="4522" spans="1:3">
      <c r="A4522" s="32">
        <v>172414</v>
      </c>
      <c r="B4522" s="32" t="s">
        <v>14</v>
      </c>
      <c r="C4522" s="32">
        <v>0</v>
      </c>
    </row>
    <row r="4523" spans="1:3">
      <c r="A4523" s="32">
        <v>68208</v>
      </c>
      <c r="B4523" s="32" t="s">
        <v>14</v>
      </c>
      <c r="C4523" s="32">
        <v>0</v>
      </c>
    </row>
    <row r="4524" spans="1:3">
      <c r="A4524" s="32">
        <v>70281</v>
      </c>
      <c r="B4524" s="32" t="s">
        <v>14</v>
      </c>
      <c r="C4524" s="32">
        <v>0</v>
      </c>
    </row>
    <row r="4525" spans="1:3">
      <c r="A4525" s="32">
        <v>189234</v>
      </c>
      <c r="B4525" s="32" t="s">
        <v>14</v>
      </c>
      <c r="C4525" s="32">
        <v>0</v>
      </c>
    </row>
    <row r="4526" spans="1:3">
      <c r="A4526" s="32">
        <v>80176</v>
      </c>
      <c r="B4526" s="32" t="s">
        <v>18</v>
      </c>
      <c r="C4526" s="32">
        <v>0</v>
      </c>
    </row>
    <row r="4527" spans="1:3">
      <c r="A4527" s="32">
        <v>105411</v>
      </c>
      <c r="B4527" s="32" t="s">
        <v>18</v>
      </c>
      <c r="C4527" s="32">
        <v>0</v>
      </c>
    </row>
    <row r="4528" spans="1:3">
      <c r="A4528" s="32">
        <v>101678</v>
      </c>
      <c r="B4528" s="32" t="s">
        <v>18</v>
      </c>
      <c r="C4528" s="32">
        <v>0</v>
      </c>
    </row>
    <row r="4529" spans="1:3">
      <c r="A4529" s="32">
        <v>175000</v>
      </c>
      <c r="B4529" s="32" t="s">
        <v>14</v>
      </c>
      <c r="C4529" s="32">
        <v>0</v>
      </c>
    </row>
    <row r="4530" spans="1:3">
      <c r="A4530" s="32">
        <v>114266</v>
      </c>
      <c r="B4530" s="32" t="s">
        <v>14</v>
      </c>
      <c r="C4530" s="32">
        <v>0</v>
      </c>
    </row>
    <row r="4531" spans="1:3">
      <c r="A4531" s="32">
        <v>125277</v>
      </c>
      <c r="B4531" s="32" t="s">
        <v>17</v>
      </c>
      <c r="C4531" s="32">
        <v>0</v>
      </c>
    </row>
    <row r="4532" spans="1:3">
      <c r="A4532" s="32">
        <v>169638</v>
      </c>
      <c r="B4532" s="32" t="s">
        <v>18</v>
      </c>
      <c r="C4532" s="32">
        <v>0</v>
      </c>
    </row>
    <row r="4533" spans="1:3">
      <c r="A4533" s="32">
        <v>106431</v>
      </c>
      <c r="B4533" s="32" t="s">
        <v>14</v>
      </c>
      <c r="C4533" s="32">
        <v>0</v>
      </c>
    </row>
    <row r="4534" spans="1:3">
      <c r="A4534" s="32">
        <v>182591</v>
      </c>
      <c r="B4534" s="32" t="s">
        <v>18</v>
      </c>
      <c r="C4534" s="32">
        <v>0</v>
      </c>
    </row>
    <row r="4535" spans="1:3">
      <c r="A4535" s="32">
        <v>83659</v>
      </c>
      <c r="B4535" s="32" t="s">
        <v>17</v>
      </c>
      <c r="C4535" s="32">
        <v>0</v>
      </c>
    </row>
    <row r="4536" spans="1:3">
      <c r="A4536" s="32">
        <v>100929</v>
      </c>
      <c r="B4536" s="32" t="s">
        <v>14</v>
      </c>
      <c r="C4536" s="32">
        <v>0</v>
      </c>
    </row>
    <row r="4537" spans="1:3">
      <c r="A4537" s="32">
        <v>78878</v>
      </c>
      <c r="B4537" s="32" t="s">
        <v>16</v>
      </c>
      <c r="C4537" s="32">
        <v>0</v>
      </c>
    </row>
    <row r="4538" spans="1:3">
      <c r="A4538" s="32">
        <v>101656</v>
      </c>
      <c r="B4538" s="32" t="s">
        <v>18</v>
      </c>
      <c r="C4538" s="32">
        <v>0</v>
      </c>
    </row>
    <row r="4539" spans="1:3">
      <c r="A4539" s="32">
        <v>75191</v>
      </c>
      <c r="B4539" s="32" t="s">
        <v>15</v>
      </c>
      <c r="C4539" s="32">
        <v>1</v>
      </c>
    </row>
    <row r="4540" spans="1:3">
      <c r="A4540" s="32">
        <v>78812</v>
      </c>
      <c r="B4540" s="32" t="s">
        <v>16</v>
      </c>
      <c r="C4540" s="32">
        <v>0</v>
      </c>
    </row>
    <row r="4541" spans="1:3">
      <c r="A4541" s="32">
        <v>186585</v>
      </c>
      <c r="B4541" s="32" t="s">
        <v>18</v>
      </c>
      <c r="C4541" s="32">
        <v>0</v>
      </c>
    </row>
    <row r="4542" spans="1:3">
      <c r="A4542" s="32">
        <v>180927</v>
      </c>
      <c r="B4542" s="32" t="s">
        <v>18</v>
      </c>
      <c r="C4542" s="32">
        <v>0</v>
      </c>
    </row>
    <row r="4543" spans="1:3">
      <c r="A4543" s="32">
        <v>46665</v>
      </c>
      <c r="B4543" s="32" t="s">
        <v>14</v>
      </c>
      <c r="C4543" s="32">
        <v>0</v>
      </c>
    </row>
    <row r="4544" spans="1:3">
      <c r="A4544" s="32">
        <v>75136</v>
      </c>
      <c r="B4544" s="32" t="s">
        <v>14</v>
      </c>
      <c r="C4544" s="32">
        <v>0</v>
      </c>
    </row>
    <row r="4545" spans="1:3">
      <c r="A4545" s="32">
        <v>98099</v>
      </c>
      <c r="B4545" s="32"/>
      <c r="C4545" s="32">
        <v>0</v>
      </c>
    </row>
    <row r="4546" spans="1:3">
      <c r="A4546" s="32">
        <v>99295</v>
      </c>
      <c r="B4546" s="32" t="s">
        <v>15</v>
      </c>
      <c r="C4546" s="32">
        <v>0</v>
      </c>
    </row>
    <row r="4547" spans="1:3">
      <c r="A4547" s="32">
        <v>106000</v>
      </c>
      <c r="B4547" s="32" t="s">
        <v>16</v>
      </c>
      <c r="C4547" s="32">
        <v>1</v>
      </c>
    </row>
    <row r="4548" spans="1:3">
      <c r="A4548" s="32">
        <v>106877</v>
      </c>
      <c r="B4548" s="32" t="s">
        <v>14</v>
      </c>
      <c r="C4548" s="32">
        <v>0</v>
      </c>
    </row>
    <row r="4549" spans="1:3">
      <c r="A4549" s="32">
        <v>140428</v>
      </c>
      <c r="B4549" s="32" t="s">
        <v>18</v>
      </c>
      <c r="C4549" s="32">
        <v>0</v>
      </c>
    </row>
    <row r="4550" spans="1:3">
      <c r="A4550" s="32">
        <v>143913</v>
      </c>
      <c r="B4550" s="32"/>
      <c r="C4550" s="32">
        <v>0</v>
      </c>
    </row>
    <row r="4551" spans="1:3">
      <c r="A4551" s="32">
        <v>55549</v>
      </c>
      <c r="B4551" s="32" t="s">
        <v>14</v>
      </c>
      <c r="C4551" s="32">
        <v>0</v>
      </c>
    </row>
    <row r="4552" spans="1:3">
      <c r="A4552" s="32">
        <v>97948</v>
      </c>
      <c r="B4552" s="32" t="s">
        <v>15</v>
      </c>
      <c r="C4552" s="32">
        <v>0</v>
      </c>
    </row>
    <row r="4553" spans="1:3">
      <c r="A4553" s="32">
        <v>186176</v>
      </c>
      <c r="B4553" s="32" t="s">
        <v>14</v>
      </c>
      <c r="C4553" s="32">
        <v>0</v>
      </c>
    </row>
    <row r="4554" spans="1:3">
      <c r="A4554" s="32">
        <v>71798</v>
      </c>
      <c r="B4554" s="32" t="s">
        <v>15</v>
      </c>
      <c r="C4554" s="32">
        <v>0</v>
      </c>
    </row>
    <row r="4555" spans="1:3">
      <c r="A4555" s="32">
        <v>110315</v>
      </c>
      <c r="B4555" s="32" t="s">
        <v>17</v>
      </c>
      <c r="C4555" s="32">
        <v>0</v>
      </c>
    </row>
    <row r="4556" spans="1:3">
      <c r="A4556" s="32">
        <v>68939</v>
      </c>
      <c r="B4556" s="32" t="s">
        <v>14</v>
      </c>
      <c r="C4556" s="32">
        <v>0</v>
      </c>
    </row>
    <row r="4557" spans="1:3">
      <c r="A4557" s="32">
        <v>77300</v>
      </c>
      <c r="B4557" s="32" t="s">
        <v>18</v>
      </c>
      <c r="C4557" s="32">
        <v>1</v>
      </c>
    </row>
    <row r="4558" spans="1:3">
      <c r="A4558" s="32">
        <v>233800</v>
      </c>
      <c r="B4558" s="32" t="s">
        <v>18</v>
      </c>
      <c r="C4558" s="32">
        <v>0</v>
      </c>
    </row>
    <row r="4559" spans="1:3">
      <c r="A4559" s="32">
        <v>87971</v>
      </c>
      <c r="B4559" s="32" t="s">
        <v>14</v>
      </c>
      <c r="C4559" s="32">
        <v>1</v>
      </c>
    </row>
    <row r="4560" spans="1:3">
      <c r="A4560" s="32">
        <v>41900</v>
      </c>
      <c r="B4560" s="32" t="s">
        <v>14</v>
      </c>
      <c r="C4560" s="32">
        <v>1</v>
      </c>
    </row>
    <row r="4561" spans="1:3">
      <c r="A4561" s="32">
        <v>68142</v>
      </c>
      <c r="B4561" s="32" t="s">
        <v>14</v>
      </c>
      <c r="C4561" s="32">
        <v>0</v>
      </c>
    </row>
    <row r="4562" spans="1:3">
      <c r="A4562" s="32">
        <v>55669</v>
      </c>
      <c r="B4562" s="32" t="s">
        <v>14</v>
      </c>
      <c r="C4562" s="32">
        <v>0</v>
      </c>
    </row>
    <row r="4563" spans="1:3">
      <c r="A4563" s="32">
        <v>147601</v>
      </c>
      <c r="B4563" s="32" t="s">
        <v>18</v>
      </c>
      <c r="C4563" s="32">
        <v>0</v>
      </c>
    </row>
    <row r="4564" spans="1:3">
      <c r="A4564" s="32">
        <v>67279</v>
      </c>
      <c r="B4564" s="32" t="s">
        <v>14</v>
      </c>
      <c r="C4564" s="32">
        <v>0</v>
      </c>
    </row>
    <row r="4565" spans="1:3">
      <c r="A4565" s="32">
        <v>26500</v>
      </c>
      <c r="B4565" s="32" t="s">
        <v>14</v>
      </c>
      <c r="C4565" s="32">
        <v>0</v>
      </c>
    </row>
    <row r="4566" spans="1:3">
      <c r="A4566" s="32">
        <v>267036</v>
      </c>
      <c r="B4566" s="32" t="s">
        <v>19</v>
      </c>
      <c r="C4566" s="32">
        <v>0</v>
      </c>
    </row>
    <row r="4567" spans="1:3">
      <c r="A4567" s="32">
        <v>63096</v>
      </c>
      <c r="B4567" s="32" t="s">
        <v>14</v>
      </c>
      <c r="C4567" s="32">
        <v>0</v>
      </c>
    </row>
    <row r="4568" spans="1:3">
      <c r="A4568" s="32">
        <v>49842</v>
      </c>
      <c r="B4568" s="32" t="s">
        <v>14</v>
      </c>
      <c r="C4568" s="32">
        <v>0</v>
      </c>
    </row>
    <row r="4569" spans="1:3">
      <c r="A4569" s="32">
        <v>136094</v>
      </c>
      <c r="B4569" s="32" t="s">
        <v>18</v>
      </c>
      <c r="C4569" s="32">
        <v>0</v>
      </c>
    </row>
    <row r="4570" spans="1:3">
      <c r="A4570" s="32">
        <v>95718</v>
      </c>
      <c r="B4570" s="32" t="s">
        <v>15</v>
      </c>
      <c r="C4570" s="32">
        <v>0</v>
      </c>
    </row>
    <row r="4571" spans="1:3">
      <c r="A4571" s="32">
        <v>31196</v>
      </c>
      <c r="B4571" s="32" t="s">
        <v>14</v>
      </c>
      <c r="C4571" s="32">
        <v>0</v>
      </c>
    </row>
    <row r="4572" spans="1:3">
      <c r="A4572" s="32">
        <v>134567</v>
      </c>
      <c r="B4572" s="32" t="s">
        <v>18</v>
      </c>
      <c r="C4572" s="32">
        <v>0</v>
      </c>
    </row>
    <row r="4573" spans="1:3">
      <c r="A4573" s="32">
        <v>57986</v>
      </c>
      <c r="B4573" s="32" t="s">
        <v>14</v>
      </c>
      <c r="C4573" s="32">
        <v>0</v>
      </c>
    </row>
    <row r="4574" spans="1:3">
      <c r="A4574" s="32">
        <v>105700</v>
      </c>
      <c r="B4574" s="32" t="s">
        <v>14</v>
      </c>
      <c r="C4574" s="32">
        <v>1</v>
      </c>
    </row>
    <row r="4575" spans="1:3">
      <c r="A4575" s="32">
        <v>108122</v>
      </c>
      <c r="B4575" s="32" t="s">
        <v>14</v>
      </c>
      <c r="C4575" s="32">
        <v>0</v>
      </c>
    </row>
    <row r="4576" spans="1:3">
      <c r="A4576" s="32">
        <v>43403</v>
      </c>
      <c r="B4576" s="32" t="s">
        <v>14</v>
      </c>
      <c r="C4576" s="32">
        <v>0</v>
      </c>
    </row>
    <row r="4577" spans="1:3">
      <c r="A4577" s="32">
        <v>100730</v>
      </c>
      <c r="B4577" s="32"/>
      <c r="C4577" s="32">
        <v>0</v>
      </c>
    </row>
    <row r="4578" spans="1:3">
      <c r="A4578" s="32">
        <v>120751</v>
      </c>
      <c r="B4578" s="32" t="s">
        <v>19</v>
      </c>
      <c r="C4578" s="32">
        <v>0</v>
      </c>
    </row>
    <row r="4579" spans="1:3">
      <c r="A4579" s="32">
        <v>92305</v>
      </c>
      <c r="B4579" s="32" t="s">
        <v>14</v>
      </c>
      <c r="C4579" s="32">
        <v>0</v>
      </c>
    </row>
    <row r="4580" spans="1:3">
      <c r="A4580" s="32">
        <v>62276</v>
      </c>
      <c r="B4580" s="32" t="s">
        <v>14</v>
      </c>
      <c r="C4580" s="32">
        <v>0</v>
      </c>
    </row>
    <row r="4581" spans="1:3">
      <c r="A4581" s="32">
        <v>183533</v>
      </c>
      <c r="B4581" s="32" t="s">
        <v>17</v>
      </c>
      <c r="C4581" s="32">
        <v>0</v>
      </c>
    </row>
    <row r="4582" spans="1:3">
      <c r="A4582" s="32">
        <v>116559</v>
      </c>
      <c r="B4582" s="32" t="s">
        <v>17</v>
      </c>
      <c r="C4582" s="32">
        <v>0</v>
      </c>
    </row>
    <row r="4583" spans="1:3">
      <c r="A4583" s="32">
        <v>151738</v>
      </c>
      <c r="B4583" s="32"/>
      <c r="C4583" s="32">
        <v>0</v>
      </c>
    </row>
    <row r="4584" spans="1:3">
      <c r="A4584" s="32">
        <v>68308</v>
      </c>
      <c r="B4584" s="32" t="s">
        <v>14</v>
      </c>
      <c r="C4584" s="32">
        <v>0</v>
      </c>
    </row>
    <row r="4585" spans="1:3">
      <c r="A4585" s="32">
        <v>122441</v>
      </c>
      <c r="B4585" s="32" t="s">
        <v>17</v>
      </c>
      <c r="C4585" s="32">
        <v>0</v>
      </c>
    </row>
    <row r="4586" spans="1:3">
      <c r="A4586" s="32">
        <v>50602</v>
      </c>
      <c r="B4586" s="32" t="s">
        <v>19</v>
      </c>
      <c r="C4586" s="32">
        <v>0</v>
      </c>
    </row>
    <row r="4587" spans="1:3">
      <c r="A4587" s="32">
        <v>180539</v>
      </c>
      <c r="B4587" s="32" t="s">
        <v>18</v>
      </c>
      <c r="C4587" s="32">
        <v>0</v>
      </c>
    </row>
    <row r="4588" spans="1:3">
      <c r="A4588" s="32">
        <v>86111</v>
      </c>
      <c r="B4588" s="32" t="s">
        <v>14</v>
      </c>
      <c r="C4588" s="32">
        <v>0</v>
      </c>
    </row>
    <row r="4589" spans="1:3">
      <c r="A4589" s="32">
        <v>116967</v>
      </c>
      <c r="B4589" s="32" t="s">
        <v>19</v>
      </c>
      <c r="C4589" s="32">
        <v>1</v>
      </c>
    </row>
    <row r="4590" spans="1:3">
      <c r="A4590" s="32">
        <v>38000</v>
      </c>
      <c r="B4590" s="32" t="s">
        <v>14</v>
      </c>
      <c r="C4590" s="32">
        <v>1</v>
      </c>
    </row>
    <row r="4591" spans="1:3">
      <c r="A4591" s="32">
        <v>45000</v>
      </c>
      <c r="B4591" s="32" t="s">
        <v>14</v>
      </c>
      <c r="C4591" s="32">
        <v>0</v>
      </c>
    </row>
    <row r="4592" spans="1:3">
      <c r="A4592" s="32">
        <v>204963</v>
      </c>
      <c r="B4592" s="32" t="s">
        <v>18</v>
      </c>
      <c r="C4592" s="32">
        <v>0</v>
      </c>
    </row>
    <row r="4593" spans="1:3">
      <c r="A4593" s="32">
        <v>150000</v>
      </c>
      <c r="B4593" s="32" t="s">
        <v>17</v>
      </c>
      <c r="C4593" s="32">
        <v>0</v>
      </c>
    </row>
    <row r="4594" spans="1:3">
      <c r="A4594" s="32">
        <v>88000</v>
      </c>
      <c r="B4594" s="32" t="s">
        <v>14</v>
      </c>
      <c r="C4594" s="32">
        <v>0</v>
      </c>
    </row>
    <row r="4595" spans="1:3">
      <c r="A4595" s="32"/>
      <c r="B4595" s="32" t="s">
        <v>19</v>
      </c>
      <c r="C4595" s="32">
        <v>1</v>
      </c>
    </row>
    <row r="4596" spans="1:3">
      <c r="A4596" s="32"/>
      <c r="B4596" s="32" t="s">
        <v>18</v>
      </c>
      <c r="C4596" s="32">
        <v>1</v>
      </c>
    </row>
    <row r="4597" spans="1:3">
      <c r="A4597" s="32">
        <v>48800</v>
      </c>
      <c r="B4597" s="32" t="s">
        <v>14</v>
      </c>
      <c r="C4597" s="32">
        <v>1</v>
      </c>
    </row>
    <row r="4598" spans="1:3">
      <c r="A4598" s="32">
        <v>266430</v>
      </c>
      <c r="B4598" s="32" t="s">
        <v>19</v>
      </c>
      <c r="C4598" s="32">
        <v>0</v>
      </c>
    </row>
    <row r="4599" spans="1:3">
      <c r="A4599" s="32">
        <v>163796</v>
      </c>
      <c r="B4599" s="32" t="s">
        <v>17</v>
      </c>
      <c r="C4599" s="32">
        <v>0</v>
      </c>
    </row>
    <row r="4600" spans="1:3">
      <c r="A4600" s="32">
        <v>50375</v>
      </c>
      <c r="B4600" s="32" t="s">
        <v>14</v>
      </c>
      <c r="C4600" s="32">
        <v>0</v>
      </c>
    </row>
    <row r="4601" spans="1:3">
      <c r="A4601" s="32">
        <v>225184</v>
      </c>
      <c r="B4601" s="32" t="s">
        <v>19</v>
      </c>
      <c r="C4601" s="32">
        <v>1</v>
      </c>
    </row>
    <row r="4602" spans="1:3">
      <c r="A4602" s="32">
        <v>92081</v>
      </c>
      <c r="B4602" s="32" t="s">
        <v>14</v>
      </c>
      <c r="C4602" s="32">
        <v>0</v>
      </c>
    </row>
    <row r="4603" spans="1:3">
      <c r="A4603" s="32">
        <v>113000</v>
      </c>
      <c r="B4603" s="32" t="s">
        <v>18</v>
      </c>
      <c r="C4603" s="32">
        <v>0</v>
      </c>
    </row>
    <row r="4604" spans="1:3">
      <c r="A4604" s="32">
        <v>58000</v>
      </c>
      <c r="B4604" s="32" t="s">
        <v>17</v>
      </c>
      <c r="C4604" s="32">
        <v>1</v>
      </c>
    </row>
    <row r="4605" spans="1:3">
      <c r="A4605" s="32">
        <v>238729</v>
      </c>
      <c r="B4605" s="32" t="s">
        <v>18</v>
      </c>
      <c r="C4605" s="32">
        <v>0</v>
      </c>
    </row>
    <row r="4606" spans="1:3">
      <c r="A4606" s="32">
        <v>97086</v>
      </c>
      <c r="B4606" s="32" t="s">
        <v>14</v>
      </c>
      <c r="C4606" s="32">
        <v>0</v>
      </c>
    </row>
    <row r="4607" spans="1:3">
      <c r="A4607" s="32">
        <v>102098</v>
      </c>
      <c r="B4607" s="32" t="s">
        <v>14</v>
      </c>
      <c r="C4607" s="32">
        <v>0</v>
      </c>
    </row>
    <row r="4608" spans="1:3">
      <c r="A4608" s="32">
        <v>161366</v>
      </c>
      <c r="B4608" s="32" t="s">
        <v>17</v>
      </c>
      <c r="C4608" s="32">
        <v>0</v>
      </c>
    </row>
    <row r="4609" spans="1:3">
      <c r="A4609" s="32">
        <v>112283</v>
      </c>
      <c r="B4609" s="32" t="s">
        <v>14</v>
      </c>
      <c r="C4609" s="32">
        <v>0</v>
      </c>
    </row>
    <row r="4610" spans="1:3">
      <c r="A4610" s="32">
        <v>90732</v>
      </c>
      <c r="B4610" s="32" t="s">
        <v>14</v>
      </c>
      <c r="C4610" s="32">
        <v>0</v>
      </c>
    </row>
    <row r="4611" spans="1:3">
      <c r="A4611" s="32">
        <v>49433</v>
      </c>
      <c r="B4611" s="32" t="s">
        <v>14</v>
      </c>
      <c r="C4611" s="32">
        <v>0</v>
      </c>
    </row>
    <row r="4612" spans="1:3">
      <c r="A4612" s="32"/>
      <c r="B4612" s="32" t="s">
        <v>14</v>
      </c>
      <c r="C4612" s="32">
        <v>1</v>
      </c>
    </row>
    <row r="4613" spans="1:3">
      <c r="A4613" s="32">
        <v>70212</v>
      </c>
      <c r="B4613" s="32" t="s">
        <v>14</v>
      </c>
      <c r="C4613" s="32">
        <v>0</v>
      </c>
    </row>
    <row r="4614" spans="1:3">
      <c r="A4614" s="32">
        <v>141827</v>
      </c>
      <c r="B4614" s="32" t="s">
        <v>18</v>
      </c>
      <c r="C4614" s="32">
        <v>0</v>
      </c>
    </row>
    <row r="4615" spans="1:3">
      <c r="A4615" s="32">
        <v>121310</v>
      </c>
      <c r="B4615" s="32" t="s">
        <v>17</v>
      </c>
      <c r="C4615" s="32">
        <v>0</v>
      </c>
    </row>
    <row r="4616" spans="1:3">
      <c r="A4616" s="32">
        <v>266670</v>
      </c>
      <c r="B4616" s="32" t="s">
        <v>19</v>
      </c>
      <c r="C4616" s="32">
        <v>0</v>
      </c>
    </row>
    <row r="4617" spans="1:3">
      <c r="A4617" s="32">
        <v>67458</v>
      </c>
      <c r="B4617" s="32" t="s">
        <v>14</v>
      </c>
      <c r="C4617" s="32">
        <v>0</v>
      </c>
    </row>
    <row r="4618" spans="1:3">
      <c r="A4618" s="32">
        <v>162900</v>
      </c>
      <c r="B4618" s="32" t="s">
        <v>19</v>
      </c>
      <c r="C4618" s="32">
        <v>1</v>
      </c>
    </row>
    <row r="4619" spans="1:3">
      <c r="A4619" s="32"/>
      <c r="B4619" s="32" t="s">
        <v>18</v>
      </c>
      <c r="C4619" s="32">
        <v>1</v>
      </c>
    </row>
    <row r="4620" spans="1:3">
      <c r="A4620" s="32"/>
      <c r="B4620" s="32" t="s">
        <v>19</v>
      </c>
      <c r="C4620" s="32">
        <v>1</v>
      </c>
    </row>
    <row r="4621" spans="1:3">
      <c r="A4621" s="32">
        <v>91598</v>
      </c>
      <c r="B4621" s="32" t="s">
        <v>14</v>
      </c>
      <c r="C4621" s="32">
        <v>0</v>
      </c>
    </row>
    <row r="4622" spans="1:3">
      <c r="A4622" s="32">
        <v>47622</v>
      </c>
      <c r="B4622" s="32" t="s">
        <v>14</v>
      </c>
      <c r="C4622" s="32">
        <v>0</v>
      </c>
    </row>
    <row r="4623" spans="1:3">
      <c r="A4623" s="32">
        <v>89394</v>
      </c>
      <c r="B4623" s="32" t="s">
        <v>14</v>
      </c>
      <c r="C4623" s="32">
        <v>0</v>
      </c>
    </row>
    <row r="4624" spans="1:3">
      <c r="A4624" s="32">
        <v>183208</v>
      </c>
      <c r="B4624" s="32" t="s">
        <v>14</v>
      </c>
      <c r="C4624" s="32">
        <v>0</v>
      </c>
    </row>
    <row r="4625" spans="1:3">
      <c r="A4625" s="32">
        <v>116601</v>
      </c>
      <c r="B4625" s="32" t="s">
        <v>19</v>
      </c>
      <c r="C4625" s="32">
        <v>0</v>
      </c>
    </row>
    <row r="4626" spans="1:3">
      <c r="A4626" s="32">
        <v>158224</v>
      </c>
      <c r="B4626" s="32" t="s">
        <v>17</v>
      </c>
      <c r="C4626" s="32">
        <v>0</v>
      </c>
    </row>
    <row r="4627" spans="1:3">
      <c r="A4627" s="32">
        <v>175000</v>
      </c>
      <c r="B4627" s="32" t="s">
        <v>18</v>
      </c>
      <c r="C4627" s="32">
        <v>0</v>
      </c>
    </row>
    <row r="4628" spans="1:3">
      <c r="A4628" s="32">
        <v>98353</v>
      </c>
      <c r="B4628" s="32" t="s">
        <v>18</v>
      </c>
      <c r="C4628" s="32">
        <v>0</v>
      </c>
    </row>
    <row r="4629" spans="1:3">
      <c r="A4629" s="32">
        <v>68199</v>
      </c>
      <c r="B4629" s="32" t="s">
        <v>14</v>
      </c>
      <c r="C4629" s="32">
        <v>0</v>
      </c>
    </row>
    <row r="4630" spans="1:3">
      <c r="A4630" s="32">
        <v>137241</v>
      </c>
      <c r="B4630" s="32" t="s">
        <v>18</v>
      </c>
      <c r="C4630" s="32">
        <v>0</v>
      </c>
    </row>
    <row r="4631" spans="1:3">
      <c r="A4631" s="32">
        <v>73309</v>
      </c>
      <c r="B4631" s="32" t="s">
        <v>14</v>
      </c>
      <c r="C4631" s="32">
        <v>0</v>
      </c>
    </row>
    <row r="4632" spans="1:3">
      <c r="A4632" s="32">
        <v>138581</v>
      </c>
      <c r="B4632" s="32" t="s">
        <v>17</v>
      </c>
      <c r="C4632" s="32">
        <v>0</v>
      </c>
    </row>
    <row r="4633" spans="1:3">
      <c r="A4633" s="32">
        <v>262210</v>
      </c>
      <c r="B4633" s="32" t="s">
        <v>19</v>
      </c>
      <c r="C4633" s="32">
        <v>0</v>
      </c>
    </row>
    <row r="4634" spans="1:3">
      <c r="A4634" s="32">
        <v>144123</v>
      </c>
      <c r="B4634" s="32"/>
      <c r="C4634" s="32">
        <v>0</v>
      </c>
    </row>
    <row r="4635" spans="1:3">
      <c r="A4635" s="32">
        <v>98320</v>
      </c>
      <c r="B4635" s="32" t="s">
        <v>18</v>
      </c>
      <c r="C4635" s="32">
        <v>0</v>
      </c>
    </row>
    <row r="4636" spans="1:3">
      <c r="A4636" s="32">
        <v>48475</v>
      </c>
      <c r="B4636" s="32" t="s">
        <v>14</v>
      </c>
      <c r="C4636" s="32">
        <v>0</v>
      </c>
    </row>
    <row r="4637" spans="1:3">
      <c r="A4637" s="32">
        <v>153184</v>
      </c>
      <c r="B4637" s="32" t="s">
        <v>17</v>
      </c>
      <c r="C4637" s="32">
        <v>0</v>
      </c>
    </row>
    <row r="4638" spans="1:3">
      <c r="A4638" s="32">
        <v>60628</v>
      </c>
      <c r="B4638" s="32" t="s">
        <v>14</v>
      </c>
      <c r="C4638" s="32">
        <v>0</v>
      </c>
    </row>
    <row r="4639" spans="1:3">
      <c r="A4639" s="32">
        <v>68775</v>
      </c>
      <c r="B4639" s="32" t="s">
        <v>14</v>
      </c>
      <c r="C4639" s="32">
        <v>0</v>
      </c>
    </row>
    <row r="4640" spans="1:3">
      <c r="A4640" s="32">
        <v>145000</v>
      </c>
      <c r="B4640" s="32" t="s">
        <v>15</v>
      </c>
      <c r="C4640" s="32">
        <v>0</v>
      </c>
    </row>
    <row r="4641" spans="1:3">
      <c r="A4641" s="32">
        <v>144400</v>
      </c>
      <c r="B4641" s="32" t="s">
        <v>17</v>
      </c>
      <c r="C4641" s="32">
        <v>1</v>
      </c>
    </row>
    <row r="4642" spans="1:3">
      <c r="A4642" s="32">
        <v>119100</v>
      </c>
      <c r="B4642" s="32" t="s">
        <v>14</v>
      </c>
      <c r="C4642" s="32">
        <v>1</v>
      </c>
    </row>
    <row r="4643" spans="1:3">
      <c r="A4643" s="32">
        <v>261393</v>
      </c>
      <c r="B4643" s="32" t="s">
        <v>19</v>
      </c>
      <c r="C4643" s="32">
        <v>0</v>
      </c>
    </row>
    <row r="4644" spans="1:3">
      <c r="A4644" s="32">
        <v>101484</v>
      </c>
      <c r="B4644" s="32" t="s">
        <v>14</v>
      </c>
      <c r="C4644" s="32">
        <v>1</v>
      </c>
    </row>
    <row r="4645" spans="1:3">
      <c r="A4645" s="32">
        <v>71327</v>
      </c>
      <c r="B4645" s="32" t="s">
        <v>14</v>
      </c>
      <c r="C4645" s="32">
        <v>0</v>
      </c>
    </row>
    <row r="4646" spans="1:3">
      <c r="A4646" s="32">
        <v>104468</v>
      </c>
      <c r="B4646" s="32"/>
      <c r="C4646" s="32">
        <v>0</v>
      </c>
    </row>
    <row r="4647" spans="1:3">
      <c r="A4647" s="32">
        <v>154860</v>
      </c>
      <c r="B4647" s="32" t="s">
        <v>17</v>
      </c>
      <c r="C4647" s="32">
        <v>0</v>
      </c>
    </row>
    <row r="4648" spans="1:3">
      <c r="A4648" s="32">
        <v>182069</v>
      </c>
      <c r="B4648" s="32" t="s">
        <v>14</v>
      </c>
      <c r="C4648" s="32">
        <v>0</v>
      </c>
    </row>
    <row r="4649" spans="1:3">
      <c r="A4649" s="32">
        <v>54775</v>
      </c>
      <c r="B4649" s="32" t="s">
        <v>14</v>
      </c>
      <c r="C4649" s="32">
        <v>0</v>
      </c>
    </row>
    <row r="4650" spans="1:3">
      <c r="A4650" s="32">
        <v>59888</v>
      </c>
      <c r="B4650" s="32" t="s">
        <v>14</v>
      </c>
      <c r="C4650" s="32">
        <v>0</v>
      </c>
    </row>
    <row r="4651" spans="1:3">
      <c r="A4651" s="32">
        <v>28900</v>
      </c>
      <c r="B4651" s="32" t="s">
        <v>14</v>
      </c>
      <c r="C4651" s="32">
        <v>0</v>
      </c>
    </row>
    <row r="4652" spans="1:3">
      <c r="A4652" s="32">
        <v>158257</v>
      </c>
      <c r="B4652" s="32" t="s">
        <v>17</v>
      </c>
      <c r="C4652" s="32">
        <v>0</v>
      </c>
    </row>
    <row r="4653" spans="1:3">
      <c r="A4653" s="32">
        <v>140031</v>
      </c>
      <c r="B4653" s="32" t="s">
        <v>18</v>
      </c>
      <c r="C4653" s="32">
        <v>0</v>
      </c>
    </row>
    <row r="4654" spans="1:3">
      <c r="A4654" s="32">
        <v>96473</v>
      </c>
      <c r="B4654" s="32" t="s">
        <v>14</v>
      </c>
      <c r="C4654" s="32">
        <v>0</v>
      </c>
    </row>
    <row r="4655" spans="1:3">
      <c r="A4655" s="32">
        <v>147837</v>
      </c>
      <c r="B4655" s="32" t="s">
        <v>18</v>
      </c>
      <c r="C4655" s="32">
        <v>0</v>
      </c>
    </row>
    <row r="4656" spans="1:3">
      <c r="A4656" s="32">
        <v>118423</v>
      </c>
      <c r="B4656" s="32" t="s">
        <v>18</v>
      </c>
      <c r="C4656" s="32">
        <v>0</v>
      </c>
    </row>
    <row r="4657" spans="1:3">
      <c r="A4657" s="32">
        <v>103842</v>
      </c>
      <c r="B4657" s="32" t="s">
        <v>18</v>
      </c>
      <c r="C4657" s="32">
        <v>0</v>
      </c>
    </row>
    <row r="4658" spans="1:3">
      <c r="A4658" s="32">
        <v>289931</v>
      </c>
      <c r="B4658" s="32" t="s">
        <v>18</v>
      </c>
      <c r="C4658" s="32">
        <v>0</v>
      </c>
    </row>
    <row r="4659" spans="1:3">
      <c r="A4659" s="32">
        <v>159638</v>
      </c>
      <c r="B4659" s="32" t="s">
        <v>17</v>
      </c>
      <c r="C4659" s="32">
        <v>0</v>
      </c>
    </row>
    <row r="4660" spans="1:3">
      <c r="A4660" s="32">
        <v>123377</v>
      </c>
      <c r="B4660" s="32" t="s">
        <v>19</v>
      </c>
      <c r="C4660" s="32">
        <v>0</v>
      </c>
    </row>
    <row r="4661" spans="1:3">
      <c r="A4661" s="32">
        <v>57048</v>
      </c>
      <c r="B4661" s="32" t="s">
        <v>14</v>
      </c>
      <c r="C4661" s="32">
        <v>0</v>
      </c>
    </row>
    <row r="4662" spans="1:3">
      <c r="A4662" s="32">
        <v>149489</v>
      </c>
      <c r="B4662" s="32"/>
      <c r="C4662" s="32">
        <v>0</v>
      </c>
    </row>
    <row r="4663" spans="1:3">
      <c r="A4663" s="32">
        <v>52228</v>
      </c>
      <c r="B4663" s="32" t="s">
        <v>14</v>
      </c>
      <c r="C4663" s="32">
        <v>0</v>
      </c>
    </row>
    <row r="4664" spans="1:3">
      <c r="A4664" s="32">
        <v>107559</v>
      </c>
      <c r="B4664" s="32" t="s">
        <v>14</v>
      </c>
      <c r="C4664" s="32">
        <v>0</v>
      </c>
    </row>
    <row r="4665" spans="1:3">
      <c r="A4665" s="32">
        <v>158758</v>
      </c>
      <c r="B4665" s="32" t="s">
        <v>17</v>
      </c>
      <c r="C4665" s="32">
        <v>0</v>
      </c>
    </row>
    <row r="4666" spans="1:3">
      <c r="A4666" s="32">
        <v>94656</v>
      </c>
      <c r="B4666" s="32" t="s">
        <v>18</v>
      </c>
      <c r="C4666" s="32">
        <v>0</v>
      </c>
    </row>
    <row r="4667" spans="1:3">
      <c r="A4667" s="32">
        <v>171658</v>
      </c>
      <c r="B4667" s="32" t="s">
        <v>14</v>
      </c>
      <c r="C4667" s="32">
        <v>0</v>
      </c>
    </row>
    <row r="4668" spans="1:3">
      <c r="A4668" s="32">
        <v>96060</v>
      </c>
      <c r="B4668" s="32" t="s">
        <v>18</v>
      </c>
      <c r="C4668" s="32">
        <v>0</v>
      </c>
    </row>
    <row r="4669" spans="1:3">
      <c r="A4669" s="32">
        <v>97467</v>
      </c>
      <c r="B4669" s="32" t="s">
        <v>14</v>
      </c>
      <c r="C4669" s="32">
        <v>0</v>
      </c>
    </row>
    <row r="4670" spans="1:3">
      <c r="A4670" s="32">
        <v>134000</v>
      </c>
      <c r="B4670" s="32" t="s">
        <v>17</v>
      </c>
      <c r="C4670" s="32">
        <v>1</v>
      </c>
    </row>
    <row r="4671" spans="1:3">
      <c r="A4671" s="32">
        <v>84915</v>
      </c>
      <c r="B4671" s="32" t="s">
        <v>15</v>
      </c>
      <c r="C4671" s="32">
        <v>0</v>
      </c>
    </row>
    <row r="4672" spans="1:3">
      <c r="A4672" s="32">
        <v>281351</v>
      </c>
      <c r="B4672" s="32" t="s">
        <v>18</v>
      </c>
      <c r="C4672" s="32">
        <v>0</v>
      </c>
    </row>
    <row r="4673" spans="1:3">
      <c r="A4673" s="32">
        <v>51623</v>
      </c>
      <c r="B4673" s="32" t="s">
        <v>14</v>
      </c>
      <c r="C4673" s="32">
        <v>0</v>
      </c>
    </row>
    <row r="4674" spans="1:3">
      <c r="A4674" s="32">
        <v>122917</v>
      </c>
      <c r="B4674" s="32" t="s">
        <v>18</v>
      </c>
      <c r="C4674" s="32">
        <v>0</v>
      </c>
    </row>
    <row r="4675" spans="1:3">
      <c r="A4675" s="32">
        <v>159934</v>
      </c>
      <c r="B4675" s="32" t="s">
        <v>17</v>
      </c>
      <c r="C4675" s="32">
        <v>0</v>
      </c>
    </row>
    <row r="4676" spans="1:3">
      <c r="A4676" s="32">
        <v>35543</v>
      </c>
      <c r="B4676" s="32" t="s">
        <v>14</v>
      </c>
      <c r="C4676" s="32">
        <v>0</v>
      </c>
    </row>
    <row r="4677" spans="1:3">
      <c r="A4677" s="32">
        <v>165176</v>
      </c>
      <c r="B4677" s="32" t="s">
        <v>17</v>
      </c>
      <c r="C4677" s="32">
        <v>0</v>
      </c>
    </row>
    <row r="4678" spans="1:3">
      <c r="A4678" s="32">
        <v>113245</v>
      </c>
      <c r="B4678" s="32" t="s">
        <v>18</v>
      </c>
      <c r="C4678" s="32">
        <v>0</v>
      </c>
    </row>
    <row r="4679" spans="1:3">
      <c r="A4679" s="32">
        <v>94704</v>
      </c>
      <c r="B4679" s="32" t="s">
        <v>14</v>
      </c>
      <c r="C4679" s="32">
        <v>0</v>
      </c>
    </row>
    <row r="4680" spans="1:3">
      <c r="A4680" s="32">
        <v>61700</v>
      </c>
      <c r="B4680" s="32" t="s">
        <v>15</v>
      </c>
      <c r="C4680" s="32">
        <v>0</v>
      </c>
    </row>
    <row r="4681" spans="1:3">
      <c r="A4681" s="32">
        <v>164559</v>
      </c>
      <c r="B4681" s="32" t="s">
        <v>14</v>
      </c>
      <c r="C4681" s="32">
        <v>0</v>
      </c>
    </row>
    <row r="4682" spans="1:3">
      <c r="A4682" s="32">
        <v>146804</v>
      </c>
      <c r="B4682" s="32"/>
      <c r="C4682" s="32">
        <v>0</v>
      </c>
    </row>
    <row r="4683" spans="1:3">
      <c r="A4683" s="32">
        <v>112956</v>
      </c>
      <c r="B4683" s="32" t="s">
        <v>18</v>
      </c>
      <c r="C4683" s="32">
        <v>1</v>
      </c>
    </row>
    <row r="4684" spans="1:3">
      <c r="A4684" s="32">
        <v>289991</v>
      </c>
      <c r="B4684" s="32" t="s">
        <v>18</v>
      </c>
      <c r="C4684" s="32">
        <v>0</v>
      </c>
    </row>
    <row r="4685" spans="1:3">
      <c r="A4685" s="32">
        <v>89663</v>
      </c>
      <c r="B4685" s="32" t="s">
        <v>17</v>
      </c>
      <c r="C4685" s="32">
        <v>0</v>
      </c>
    </row>
    <row r="4686" spans="1:3">
      <c r="A4686" s="32">
        <v>178454</v>
      </c>
      <c r="B4686" s="32" t="s">
        <v>18</v>
      </c>
      <c r="C4686" s="32">
        <v>0</v>
      </c>
    </row>
    <row r="4687" spans="1:3">
      <c r="A4687" s="32">
        <v>163926</v>
      </c>
      <c r="B4687" s="32" t="s">
        <v>17</v>
      </c>
      <c r="C4687" s="32">
        <v>0</v>
      </c>
    </row>
    <row r="4688" spans="1:3">
      <c r="A4688" s="32">
        <v>54024</v>
      </c>
      <c r="B4688" s="32" t="s">
        <v>14</v>
      </c>
      <c r="C4688" s="32">
        <v>0</v>
      </c>
    </row>
    <row r="4689" spans="1:3">
      <c r="A4689" s="32">
        <v>133116</v>
      </c>
      <c r="B4689" s="32" t="s">
        <v>17</v>
      </c>
      <c r="C4689" s="32">
        <v>0</v>
      </c>
    </row>
    <row r="4690" spans="1:3">
      <c r="A4690" s="32">
        <v>108238</v>
      </c>
      <c r="B4690" s="32" t="s">
        <v>14</v>
      </c>
      <c r="C4690" s="32">
        <v>1</v>
      </c>
    </row>
    <row r="4691" spans="1:3">
      <c r="A4691" s="32">
        <v>83056</v>
      </c>
      <c r="B4691" s="32" t="s">
        <v>17</v>
      </c>
      <c r="C4691" s="32">
        <v>0</v>
      </c>
    </row>
    <row r="4692" spans="1:3">
      <c r="A4692" s="32">
        <v>74197</v>
      </c>
      <c r="B4692" s="32" t="s">
        <v>14</v>
      </c>
      <c r="C4692" s="32">
        <v>0</v>
      </c>
    </row>
    <row r="4693" spans="1:3">
      <c r="A4693" s="32">
        <v>115052</v>
      </c>
      <c r="B4693" s="32" t="s">
        <v>14</v>
      </c>
      <c r="C4693" s="32">
        <v>0</v>
      </c>
    </row>
    <row r="4694" spans="1:3">
      <c r="A4694" s="32">
        <v>112172</v>
      </c>
      <c r="B4694" s="32" t="s">
        <v>17</v>
      </c>
      <c r="C4694" s="32">
        <v>0</v>
      </c>
    </row>
    <row r="4695" spans="1:3">
      <c r="A4695" s="32">
        <v>59934</v>
      </c>
      <c r="B4695" s="32" t="s">
        <v>14</v>
      </c>
      <c r="C4695" s="32">
        <v>0</v>
      </c>
    </row>
    <row r="4696" spans="1:3">
      <c r="A4696" s="32">
        <v>63753</v>
      </c>
      <c r="B4696" s="32" t="s">
        <v>14</v>
      </c>
      <c r="C4696" s="32">
        <v>0</v>
      </c>
    </row>
    <row r="4697" spans="1:3">
      <c r="A4697" s="32">
        <v>211936</v>
      </c>
      <c r="B4697" s="32" t="s">
        <v>18</v>
      </c>
      <c r="C4697" s="32">
        <v>0</v>
      </c>
    </row>
    <row r="4698" spans="1:3">
      <c r="A4698" s="32">
        <v>140355</v>
      </c>
      <c r="B4698" s="32" t="s">
        <v>17</v>
      </c>
      <c r="C4698" s="32">
        <v>0</v>
      </c>
    </row>
    <row r="4699" spans="1:3">
      <c r="A4699" s="32">
        <v>45167</v>
      </c>
      <c r="B4699" s="32" t="s">
        <v>14</v>
      </c>
      <c r="C4699" s="32">
        <v>0</v>
      </c>
    </row>
    <row r="4700" spans="1:3">
      <c r="A4700" s="32">
        <v>121696</v>
      </c>
      <c r="B4700" s="32" t="s">
        <v>19</v>
      </c>
      <c r="C4700" s="32">
        <v>0</v>
      </c>
    </row>
    <row r="4701" spans="1:3">
      <c r="A4701" s="32">
        <v>165000</v>
      </c>
      <c r="B4701" s="32" t="s">
        <v>17</v>
      </c>
      <c r="C4701" s="32">
        <v>1</v>
      </c>
    </row>
    <row r="4702" spans="1:3">
      <c r="A4702" s="32">
        <v>67000</v>
      </c>
      <c r="B4702" s="32" t="s">
        <v>14</v>
      </c>
      <c r="C4702" s="32">
        <v>1</v>
      </c>
    </row>
    <row r="4703" spans="1:3">
      <c r="A4703" s="32">
        <v>106563</v>
      </c>
      <c r="B4703" s="32" t="s">
        <v>17</v>
      </c>
      <c r="C4703" s="32">
        <v>0</v>
      </c>
    </row>
    <row r="4704" spans="1:3">
      <c r="A4704" s="32">
        <v>72898</v>
      </c>
      <c r="B4704" s="32" t="s">
        <v>14</v>
      </c>
      <c r="C4704" s="32">
        <v>0</v>
      </c>
    </row>
    <row r="4705" spans="1:3">
      <c r="A4705" s="32">
        <v>102087</v>
      </c>
      <c r="B4705" s="32" t="s">
        <v>17</v>
      </c>
      <c r="C4705" s="32">
        <v>1</v>
      </c>
    </row>
    <row r="4706" spans="1:3">
      <c r="A4706" s="32">
        <v>93212</v>
      </c>
      <c r="B4706" s="32" t="s">
        <v>18</v>
      </c>
      <c r="C4706" s="32">
        <v>0</v>
      </c>
    </row>
    <row r="4707" spans="1:3">
      <c r="A4707" s="32">
        <v>77519</v>
      </c>
      <c r="B4707" s="32" t="s">
        <v>14</v>
      </c>
      <c r="C4707" s="32">
        <v>0</v>
      </c>
    </row>
    <row r="4708" spans="1:3">
      <c r="A4708" s="32">
        <v>94374</v>
      </c>
      <c r="B4708" s="32" t="s">
        <v>14</v>
      </c>
      <c r="C4708" s="32">
        <v>0</v>
      </c>
    </row>
    <row r="4709" spans="1:3">
      <c r="A4709" s="32">
        <v>33269</v>
      </c>
      <c r="B4709" s="32" t="s">
        <v>14</v>
      </c>
      <c r="C4709" s="32">
        <v>0</v>
      </c>
    </row>
    <row r="4710" spans="1:3">
      <c r="A4710" s="32">
        <v>169444</v>
      </c>
      <c r="B4710" s="32" t="s">
        <v>14</v>
      </c>
      <c r="C4710" s="32">
        <v>0</v>
      </c>
    </row>
    <row r="4711" spans="1:3">
      <c r="A4711" s="32">
        <v>146815</v>
      </c>
      <c r="B4711" s="32" t="s">
        <v>18</v>
      </c>
      <c r="C4711" s="32">
        <v>0</v>
      </c>
    </row>
    <row r="4712" spans="1:3">
      <c r="A4712" s="32">
        <v>143484</v>
      </c>
      <c r="B4712" s="32" t="s">
        <v>18</v>
      </c>
      <c r="C4712" s="32">
        <v>0</v>
      </c>
    </row>
    <row r="4713" spans="1:3">
      <c r="A4713" s="32">
        <v>83694</v>
      </c>
      <c r="B4713" s="32" t="s">
        <v>14</v>
      </c>
      <c r="C4713" s="32">
        <v>1</v>
      </c>
    </row>
    <row r="4714" spans="1:3">
      <c r="A4714" s="32">
        <v>83000</v>
      </c>
      <c r="B4714" s="32" t="s">
        <v>14</v>
      </c>
      <c r="C4714" s="32">
        <v>0</v>
      </c>
    </row>
    <row r="4715" spans="1:3">
      <c r="A4715" s="32">
        <v>171296</v>
      </c>
      <c r="B4715" s="32" t="s">
        <v>14</v>
      </c>
      <c r="C4715" s="32">
        <v>0</v>
      </c>
    </row>
    <row r="4716" spans="1:3">
      <c r="A4716" s="32">
        <v>115006</v>
      </c>
      <c r="B4716" s="32" t="s">
        <v>14</v>
      </c>
      <c r="C4716" s="32">
        <v>1</v>
      </c>
    </row>
    <row r="4717" spans="1:3">
      <c r="A4717" s="32">
        <v>48291</v>
      </c>
      <c r="B4717" s="32" t="s">
        <v>14</v>
      </c>
      <c r="C4717" s="32">
        <v>0</v>
      </c>
    </row>
    <row r="4718" spans="1:3">
      <c r="A4718" s="32">
        <v>105000</v>
      </c>
      <c r="B4718" s="32" t="s">
        <v>17</v>
      </c>
      <c r="C4718" s="32">
        <v>1</v>
      </c>
    </row>
    <row r="4719" spans="1:3">
      <c r="A4719" s="32">
        <v>60685</v>
      </c>
      <c r="B4719" s="32" t="s">
        <v>14</v>
      </c>
      <c r="C4719" s="32">
        <v>0</v>
      </c>
    </row>
    <row r="4720" spans="1:3">
      <c r="A4720" s="32">
        <v>93907</v>
      </c>
      <c r="B4720" s="32" t="s">
        <v>15</v>
      </c>
      <c r="C4720" s="32">
        <v>0</v>
      </c>
    </row>
    <row r="4721" spans="1:3">
      <c r="A4721" s="32">
        <v>148280</v>
      </c>
      <c r="B4721" s="32" t="s">
        <v>18</v>
      </c>
      <c r="C4721" s="32">
        <v>0</v>
      </c>
    </row>
    <row r="4722" spans="1:3">
      <c r="A4722" s="32">
        <v>75957</v>
      </c>
      <c r="B4722" s="32" t="s">
        <v>14</v>
      </c>
      <c r="C4722" s="32">
        <v>1</v>
      </c>
    </row>
    <row r="4723" spans="1:3">
      <c r="A4723" s="32">
        <v>62619</v>
      </c>
      <c r="B4723" s="32" t="s">
        <v>14</v>
      </c>
      <c r="C4723" s="32">
        <v>0</v>
      </c>
    </row>
    <row r="4724" spans="1:3">
      <c r="A4724" s="32">
        <v>175000</v>
      </c>
      <c r="B4724" s="32" t="s">
        <v>16</v>
      </c>
      <c r="C4724" s="32">
        <v>0</v>
      </c>
    </row>
    <row r="4725" spans="1:3">
      <c r="A4725" s="32">
        <v>125000</v>
      </c>
      <c r="B4725" s="32" t="s">
        <v>15</v>
      </c>
      <c r="C4725" s="32">
        <v>0</v>
      </c>
    </row>
    <row r="4726" spans="1:3">
      <c r="A4726" s="32">
        <v>200000</v>
      </c>
      <c r="B4726" s="32" t="s">
        <v>14</v>
      </c>
      <c r="C4726" s="32">
        <v>0</v>
      </c>
    </row>
    <row r="4727" spans="1:3">
      <c r="A4727" s="32">
        <v>202500</v>
      </c>
      <c r="B4727" s="32" t="s">
        <v>14</v>
      </c>
      <c r="C4727" s="32">
        <v>0</v>
      </c>
    </row>
    <row r="4728" spans="1:3">
      <c r="A4728" s="32">
        <v>226000</v>
      </c>
      <c r="B4728" s="32" t="s">
        <v>18</v>
      </c>
      <c r="C4728" s="32">
        <v>0</v>
      </c>
    </row>
    <row r="4729" spans="1:3">
      <c r="A4729" s="32">
        <v>236250</v>
      </c>
      <c r="B4729" s="32" t="s">
        <v>18</v>
      </c>
      <c r="C4729" s="32">
        <v>0</v>
      </c>
    </row>
    <row r="4730" spans="1:3">
      <c r="A4730" s="32">
        <v>55700</v>
      </c>
      <c r="B4730" s="32" t="s">
        <v>15</v>
      </c>
      <c r="C4730" s="32">
        <v>0</v>
      </c>
    </row>
    <row r="4731" spans="1:3">
      <c r="A4731" s="32">
        <v>71000</v>
      </c>
      <c r="B4731" s="32" t="s">
        <v>14</v>
      </c>
      <c r="C4731" s="32">
        <v>0</v>
      </c>
    </row>
    <row r="4732" spans="1:3">
      <c r="A4732" s="32">
        <v>185000</v>
      </c>
      <c r="B4732" s="32" t="s">
        <v>19</v>
      </c>
      <c r="C4732" s="32">
        <v>0</v>
      </c>
    </row>
    <row r="4733" spans="1:3">
      <c r="A4733" s="32">
        <v>96000</v>
      </c>
      <c r="B4733" s="32" t="s">
        <v>14</v>
      </c>
      <c r="C4733" s="32">
        <v>0</v>
      </c>
    </row>
    <row r="4734" spans="1:3">
      <c r="A4734" s="32">
        <v>241279</v>
      </c>
      <c r="B4734" s="32" t="s">
        <v>14</v>
      </c>
      <c r="C4734" s="32">
        <v>0</v>
      </c>
    </row>
    <row r="4735" spans="1:3">
      <c r="A4735" s="32">
        <v>120000</v>
      </c>
      <c r="B4735" s="32" t="s">
        <v>14</v>
      </c>
      <c r="C4735" s="32">
        <v>0</v>
      </c>
    </row>
    <row r="4736" spans="1:3">
      <c r="A4736" s="32">
        <v>141750</v>
      </c>
      <c r="B4736" s="32" t="s">
        <v>17</v>
      </c>
      <c r="C4736" s="32">
        <v>0</v>
      </c>
    </row>
    <row r="4737" spans="1:3">
      <c r="A4737" s="32">
        <v>108290</v>
      </c>
      <c r="B4737" s="32" t="s">
        <v>15</v>
      </c>
      <c r="C4737" s="32">
        <v>0</v>
      </c>
    </row>
    <row r="4738" spans="1:3">
      <c r="A4738" s="32">
        <v>207200</v>
      </c>
      <c r="B4738" s="32" t="s">
        <v>18</v>
      </c>
      <c r="C4738" s="32">
        <v>0</v>
      </c>
    </row>
    <row r="4739" spans="1:3">
      <c r="A4739" s="32">
        <v>122000</v>
      </c>
      <c r="B4739" s="32" t="s">
        <v>18</v>
      </c>
      <c r="C4739" s="32">
        <v>0</v>
      </c>
    </row>
    <row r="4740" spans="1:3">
      <c r="A4740" s="32">
        <v>236200</v>
      </c>
      <c r="B4740" s="32" t="s">
        <v>14</v>
      </c>
      <c r="C4740" s="32">
        <v>0</v>
      </c>
    </row>
    <row r="4741" spans="1:3">
      <c r="A4741" s="32">
        <v>183600</v>
      </c>
      <c r="B4741" s="32" t="s">
        <v>18</v>
      </c>
      <c r="C4741" s="32">
        <v>0</v>
      </c>
    </row>
    <row r="4742" spans="1:3">
      <c r="A4742" s="32">
        <v>49523</v>
      </c>
      <c r="B4742" s="32" t="s">
        <v>14</v>
      </c>
      <c r="C4742" s="32">
        <v>0</v>
      </c>
    </row>
    <row r="4743" spans="1:3">
      <c r="A4743" s="32">
        <v>113000</v>
      </c>
      <c r="B4743" s="32" t="s">
        <v>17</v>
      </c>
      <c r="C4743" s="32">
        <v>0</v>
      </c>
    </row>
    <row r="4744" spans="1:3">
      <c r="A4744" s="32">
        <v>99000</v>
      </c>
      <c r="B4744" s="32" t="s">
        <v>18</v>
      </c>
      <c r="C4744" s="32">
        <v>0</v>
      </c>
    </row>
    <row r="4745" spans="1:3">
      <c r="A4745" s="32">
        <v>71000</v>
      </c>
      <c r="B4745" s="32" t="s">
        <v>14</v>
      </c>
      <c r="C4745" s="32">
        <v>0</v>
      </c>
    </row>
    <row r="4746" spans="1:3">
      <c r="A4746" s="32"/>
      <c r="B4746" s="32" t="s">
        <v>15</v>
      </c>
      <c r="C4746" s="32">
        <v>1</v>
      </c>
    </row>
    <row r="4747" spans="1:3">
      <c r="A4747" s="32">
        <v>122500</v>
      </c>
      <c r="B4747" s="32" t="s">
        <v>15</v>
      </c>
      <c r="C4747" s="32">
        <v>0</v>
      </c>
    </row>
    <row r="4748" spans="1:3">
      <c r="A4748" s="32">
        <v>111800</v>
      </c>
      <c r="B4748" s="32" t="s">
        <v>14</v>
      </c>
      <c r="C4748" s="32">
        <v>0</v>
      </c>
    </row>
    <row r="4749" spans="1:3">
      <c r="A4749" s="32">
        <v>178453</v>
      </c>
      <c r="B4749" s="32" t="s">
        <v>17</v>
      </c>
      <c r="C4749" s="32">
        <v>0</v>
      </c>
    </row>
    <row r="4750" spans="1:3">
      <c r="A4750" s="32">
        <v>93400</v>
      </c>
      <c r="B4750" s="32" t="s">
        <v>15</v>
      </c>
      <c r="C4750" s="32">
        <v>0</v>
      </c>
    </row>
    <row r="4751" spans="1:3">
      <c r="A4751" s="32">
        <v>130000</v>
      </c>
      <c r="B4751" s="32" t="s">
        <v>14</v>
      </c>
      <c r="C4751" s="32">
        <v>1</v>
      </c>
    </row>
    <row r="4752" spans="1:3">
      <c r="A4752" s="32">
        <v>89600</v>
      </c>
      <c r="B4752" s="32" t="s">
        <v>15</v>
      </c>
      <c r="C4752" s="32">
        <v>1</v>
      </c>
    </row>
    <row r="4753" spans="1:3">
      <c r="A4753" s="32">
        <v>112500</v>
      </c>
      <c r="B4753" s="32" t="s">
        <v>17</v>
      </c>
      <c r="C4753" s="32">
        <v>1</v>
      </c>
    </row>
    <row r="4754" spans="1:3">
      <c r="A4754" s="32"/>
      <c r="B4754" s="32" t="s">
        <v>14</v>
      </c>
      <c r="C4754" s="32">
        <v>1</v>
      </c>
    </row>
    <row r="4755" spans="1:3">
      <c r="A4755" s="32">
        <v>57000</v>
      </c>
      <c r="B4755" s="32" t="s">
        <v>14</v>
      </c>
      <c r="C4755" s="32">
        <v>1</v>
      </c>
    </row>
    <row r="4756" spans="1:3">
      <c r="A4756" s="32"/>
      <c r="B4756" s="32" t="s">
        <v>14</v>
      </c>
      <c r="C4756" s="32">
        <v>1</v>
      </c>
    </row>
    <row r="4757" spans="1:3">
      <c r="A4757" s="32"/>
      <c r="B4757" s="32" t="s">
        <v>16</v>
      </c>
      <c r="C4757" s="32">
        <v>1</v>
      </c>
    </row>
    <row r="4758" spans="1:3">
      <c r="A4758" s="32">
        <v>232760</v>
      </c>
      <c r="B4758" s="32" t="s">
        <v>14</v>
      </c>
      <c r="C4758" s="32">
        <v>1</v>
      </c>
    </row>
    <row r="4759" spans="1:3">
      <c r="A4759" s="32">
        <v>220000</v>
      </c>
      <c r="B4759" s="32" t="s">
        <v>14</v>
      </c>
      <c r="C4759" s="32">
        <v>1</v>
      </c>
    </row>
    <row r="4760" spans="1:3">
      <c r="A4760" s="32">
        <v>128325</v>
      </c>
      <c r="B4760" s="32" t="s">
        <v>17</v>
      </c>
      <c r="C4760" s="32">
        <v>1</v>
      </c>
    </row>
    <row r="4761" spans="1:3">
      <c r="A4761" s="32">
        <v>127000</v>
      </c>
      <c r="B4761" s="32" t="s">
        <v>18</v>
      </c>
      <c r="C4761" s="32">
        <v>1</v>
      </c>
    </row>
    <row r="4762" spans="1:3">
      <c r="A4762" s="32">
        <v>141000</v>
      </c>
      <c r="B4762" s="32" t="s">
        <v>15</v>
      </c>
      <c r="C4762" s="32">
        <v>1</v>
      </c>
    </row>
    <row r="4763" spans="1:3">
      <c r="A4763" s="32">
        <v>72970</v>
      </c>
      <c r="B4763" s="32" t="s">
        <v>18</v>
      </c>
      <c r="C4763" s="32">
        <v>1</v>
      </c>
    </row>
    <row r="4764" spans="1:3">
      <c r="A4764" s="32">
        <v>165000</v>
      </c>
      <c r="B4764" s="32" t="s">
        <v>18</v>
      </c>
      <c r="C4764" s="32">
        <v>1</v>
      </c>
    </row>
    <row r="4765" spans="1:3">
      <c r="A4765" s="32">
        <v>200000</v>
      </c>
      <c r="B4765" s="32" t="s">
        <v>14</v>
      </c>
      <c r="C4765" s="32">
        <v>1</v>
      </c>
    </row>
    <row r="4766" spans="1:3">
      <c r="A4766" s="32">
        <v>128000</v>
      </c>
      <c r="B4766" s="32" t="s">
        <v>14</v>
      </c>
      <c r="C4766" s="32">
        <v>1</v>
      </c>
    </row>
    <row r="4767" spans="1:3">
      <c r="A4767" s="32">
        <v>48700</v>
      </c>
      <c r="B4767" s="32" t="s">
        <v>18</v>
      </c>
      <c r="C4767" s="32">
        <v>1</v>
      </c>
    </row>
    <row r="4768" spans="1:3">
      <c r="A4768" s="32">
        <v>135000</v>
      </c>
      <c r="B4768" s="32" t="s">
        <v>19</v>
      </c>
      <c r="C4768" s="32">
        <v>1</v>
      </c>
    </row>
    <row r="4769" spans="1:3">
      <c r="A4769" s="32">
        <v>211000</v>
      </c>
      <c r="B4769" s="32" t="s">
        <v>18</v>
      </c>
      <c r="C4769" s="32">
        <v>1</v>
      </c>
    </row>
    <row r="4770" spans="1:3">
      <c r="A4770" s="32"/>
      <c r="B4770" s="32" t="s">
        <v>14</v>
      </c>
      <c r="C4770" s="32">
        <v>1</v>
      </c>
    </row>
    <row r="4771" spans="1:3">
      <c r="A4771" s="32">
        <v>34000</v>
      </c>
      <c r="B4771" s="32" t="s">
        <v>16</v>
      </c>
      <c r="C4771" s="32">
        <v>1</v>
      </c>
    </row>
    <row r="4772" spans="1:3">
      <c r="A4772" s="32">
        <v>167500</v>
      </c>
      <c r="B4772" s="32" t="s">
        <v>18</v>
      </c>
      <c r="C4772" s="32">
        <v>1</v>
      </c>
    </row>
    <row r="4773" spans="1:3">
      <c r="A4773" s="32"/>
      <c r="B4773" s="32" t="s">
        <v>14</v>
      </c>
      <c r="C4773" s="32">
        <v>1</v>
      </c>
    </row>
    <row r="4774" spans="1:3">
      <c r="A4774" s="32">
        <v>231000</v>
      </c>
      <c r="B4774" s="32" t="s">
        <v>14</v>
      </c>
      <c r="C4774" s="32">
        <v>1</v>
      </c>
    </row>
    <row r="4775" spans="1:3">
      <c r="A4775" s="32">
        <v>108620</v>
      </c>
      <c r="B4775" s="32" t="s">
        <v>19</v>
      </c>
      <c r="C4775" s="32">
        <v>1</v>
      </c>
    </row>
    <row r="4776" spans="1:3">
      <c r="A4776" s="32">
        <v>165000</v>
      </c>
      <c r="B4776" s="32" t="s">
        <v>18</v>
      </c>
      <c r="C4776" s="32">
        <v>1</v>
      </c>
    </row>
    <row r="4777" spans="1:3">
      <c r="A4777" s="32">
        <v>151200</v>
      </c>
      <c r="B4777" s="32" t="s">
        <v>15</v>
      </c>
      <c r="C4777" s="32">
        <v>1</v>
      </c>
    </row>
    <row r="4778" spans="1:3">
      <c r="A4778" s="32">
        <v>188500</v>
      </c>
      <c r="B4778" s="32" t="s">
        <v>14</v>
      </c>
      <c r="C4778" s="32">
        <v>1</v>
      </c>
    </row>
    <row r="4779" spans="1:3">
      <c r="A4779" s="32">
        <v>120000</v>
      </c>
      <c r="B4779" s="32" t="s">
        <v>17</v>
      </c>
      <c r="C4779" s="32">
        <v>1</v>
      </c>
    </row>
    <row r="4780" spans="1:3">
      <c r="A4780" s="32">
        <v>154340</v>
      </c>
      <c r="B4780" s="32" t="s">
        <v>14</v>
      </c>
      <c r="C4780" s="32">
        <v>1</v>
      </c>
    </row>
    <row r="4781" spans="1:3">
      <c r="A4781" s="32">
        <v>72500</v>
      </c>
      <c r="B4781" s="32" t="s">
        <v>14</v>
      </c>
      <c r="C4781" s="32">
        <v>1</v>
      </c>
    </row>
    <row r="4782" spans="1:3">
      <c r="A4782" s="32">
        <v>157000</v>
      </c>
      <c r="B4782" s="32" t="s">
        <v>15</v>
      </c>
      <c r="C4782" s="32">
        <v>1</v>
      </c>
    </row>
    <row r="4783" spans="1:3">
      <c r="A4783" s="32">
        <v>172762</v>
      </c>
      <c r="B4783" s="32" t="s">
        <v>14</v>
      </c>
      <c r="C4783" s="32">
        <v>1</v>
      </c>
    </row>
    <row r="4784" spans="1:3">
      <c r="A4784" s="32">
        <v>114208</v>
      </c>
      <c r="B4784" s="32" t="s">
        <v>17</v>
      </c>
      <c r="C4784" s="32">
        <v>1</v>
      </c>
    </row>
    <row r="4785" spans="1:3">
      <c r="A4785" s="32">
        <v>45764</v>
      </c>
      <c r="B4785" s="32" t="s">
        <v>14</v>
      </c>
      <c r="C4785" s="32">
        <v>0</v>
      </c>
    </row>
    <row r="4786" spans="1:3">
      <c r="A4786" s="32">
        <v>184613</v>
      </c>
      <c r="B4786" s="32" t="s">
        <v>17</v>
      </c>
      <c r="C4786" s="32">
        <v>0</v>
      </c>
    </row>
    <row r="4787" spans="1:3">
      <c r="A4787" s="32">
        <v>35000</v>
      </c>
      <c r="B4787" s="32" t="s">
        <v>14</v>
      </c>
      <c r="C4787" s="32">
        <v>0</v>
      </c>
    </row>
    <row r="4788" spans="1:3">
      <c r="A4788" s="32">
        <v>116976</v>
      </c>
      <c r="B4788" s="32" t="s">
        <v>18</v>
      </c>
      <c r="C4788" s="32">
        <v>0</v>
      </c>
    </row>
    <row r="4789" spans="1:3">
      <c r="A4789" s="32">
        <v>104294</v>
      </c>
      <c r="B4789" s="32" t="s">
        <v>17</v>
      </c>
      <c r="C4789" s="32">
        <v>0</v>
      </c>
    </row>
    <row r="4790" spans="1:3">
      <c r="A4790" s="32">
        <v>84365</v>
      </c>
      <c r="B4790" s="32" t="s">
        <v>14</v>
      </c>
      <c r="C4790" s="32">
        <v>0</v>
      </c>
    </row>
    <row r="4791" spans="1:3">
      <c r="A4791" s="32">
        <v>104607</v>
      </c>
      <c r="B4791" s="32"/>
      <c r="C4791" s="32">
        <v>0</v>
      </c>
    </row>
    <row r="4792" spans="1:3">
      <c r="A4792" s="32">
        <v>50872</v>
      </c>
      <c r="B4792" s="32" t="s">
        <v>14</v>
      </c>
      <c r="C4792" s="32">
        <v>0</v>
      </c>
    </row>
    <row r="4793" spans="1:3">
      <c r="A4793" s="32">
        <v>187441</v>
      </c>
      <c r="B4793" s="32" t="s">
        <v>19</v>
      </c>
      <c r="C4793" s="32">
        <v>0</v>
      </c>
    </row>
    <row r="4794" spans="1:3">
      <c r="A4794" s="32">
        <v>111568</v>
      </c>
      <c r="B4794" s="32" t="s">
        <v>17</v>
      </c>
      <c r="C4794" s="32">
        <v>0</v>
      </c>
    </row>
    <row r="4795" spans="1:3">
      <c r="A4795" s="32">
        <v>71571</v>
      </c>
      <c r="B4795" s="32" t="s">
        <v>14</v>
      </c>
      <c r="C4795" s="32">
        <v>0</v>
      </c>
    </row>
    <row r="4796" spans="1:3">
      <c r="A4796" s="32">
        <v>48375</v>
      </c>
      <c r="B4796" s="32" t="s">
        <v>14</v>
      </c>
      <c r="C4796" s="32">
        <v>0</v>
      </c>
    </row>
    <row r="4797" spans="1:3">
      <c r="A4797" s="32">
        <v>69750</v>
      </c>
      <c r="B4797" s="32" t="s">
        <v>15</v>
      </c>
      <c r="C4797" s="32">
        <v>0</v>
      </c>
    </row>
    <row r="4798" spans="1:3">
      <c r="A4798" s="32">
        <v>59783</v>
      </c>
      <c r="B4798" s="32" t="s">
        <v>14</v>
      </c>
      <c r="C4798" s="32">
        <v>0</v>
      </c>
    </row>
    <row r="4799" spans="1:3">
      <c r="A4799" s="32">
        <v>100776</v>
      </c>
      <c r="B4799" s="32" t="s">
        <v>14</v>
      </c>
      <c r="C4799" s="32">
        <v>0</v>
      </c>
    </row>
    <row r="4800" spans="1:3">
      <c r="A4800" s="32">
        <v>71357</v>
      </c>
      <c r="B4800" s="32" t="s">
        <v>15</v>
      </c>
      <c r="C4800" s="32">
        <v>0</v>
      </c>
    </row>
    <row r="4801" spans="1:3">
      <c r="A4801" s="32">
        <v>98964</v>
      </c>
      <c r="B4801" s="32" t="s">
        <v>14</v>
      </c>
      <c r="C4801" s="32">
        <v>0</v>
      </c>
    </row>
    <row r="4802" spans="1:3">
      <c r="A4802" s="32">
        <v>47061</v>
      </c>
      <c r="B4802" s="32" t="s">
        <v>14</v>
      </c>
      <c r="C4802" s="32">
        <v>0</v>
      </c>
    </row>
    <row r="4803" spans="1:3">
      <c r="A4803" s="32">
        <v>150172</v>
      </c>
      <c r="B4803" s="32" t="s">
        <v>15</v>
      </c>
      <c r="C4803" s="32">
        <v>0</v>
      </c>
    </row>
    <row r="4804" spans="1:3">
      <c r="A4804" s="32">
        <v>42517</v>
      </c>
      <c r="B4804" s="32" t="s">
        <v>14</v>
      </c>
      <c r="C4804" s="32">
        <v>0</v>
      </c>
    </row>
    <row r="4805" spans="1:3">
      <c r="A4805" s="32">
        <v>128022</v>
      </c>
      <c r="B4805" s="32" t="s">
        <v>18</v>
      </c>
      <c r="C4805" s="32">
        <v>0</v>
      </c>
    </row>
    <row r="4806" spans="1:3">
      <c r="A4806" s="32">
        <v>92544</v>
      </c>
      <c r="B4806" s="32" t="s">
        <v>18</v>
      </c>
      <c r="C4806" s="32">
        <v>0</v>
      </c>
    </row>
    <row r="4807" spans="1:3">
      <c r="A4807" s="32">
        <v>75668</v>
      </c>
      <c r="B4807" s="32" t="s">
        <v>14</v>
      </c>
      <c r="C4807" s="32">
        <v>0</v>
      </c>
    </row>
    <row r="4808" spans="1:3">
      <c r="A4808" s="32">
        <v>243809</v>
      </c>
      <c r="B4808" s="32" t="s">
        <v>18</v>
      </c>
      <c r="C4808" s="32">
        <v>0</v>
      </c>
    </row>
    <row r="4809" spans="1:3">
      <c r="A4809" s="32">
        <v>115065</v>
      </c>
      <c r="B4809" s="32" t="s">
        <v>14</v>
      </c>
      <c r="C4809" s="32">
        <v>0</v>
      </c>
    </row>
    <row r="4810" spans="1:3">
      <c r="A4810" s="32">
        <v>75412</v>
      </c>
      <c r="B4810" s="32" t="s">
        <v>14</v>
      </c>
      <c r="C4810" s="32">
        <v>0</v>
      </c>
    </row>
    <row r="4811" spans="1:3">
      <c r="A4811" s="32">
        <v>54464</v>
      </c>
      <c r="B4811" s="32" t="s">
        <v>14</v>
      </c>
      <c r="C4811" s="32">
        <v>0</v>
      </c>
    </row>
    <row r="4812" spans="1:3">
      <c r="A4812" s="32">
        <v>168216</v>
      </c>
      <c r="B4812" s="32" t="s">
        <v>14</v>
      </c>
      <c r="C4812" s="32">
        <v>0</v>
      </c>
    </row>
    <row r="4813" spans="1:3">
      <c r="A4813" s="32">
        <v>201918</v>
      </c>
      <c r="B4813" s="32" t="s">
        <v>14</v>
      </c>
      <c r="C4813" s="32">
        <v>0</v>
      </c>
    </row>
    <row r="4814" spans="1:3">
      <c r="A4814" s="32">
        <v>127247</v>
      </c>
      <c r="B4814" s="32" t="s">
        <v>15</v>
      </c>
      <c r="C4814" s="32">
        <v>0</v>
      </c>
    </row>
    <row r="4815" spans="1:3">
      <c r="A4815" s="32">
        <v>103324</v>
      </c>
      <c r="B4815" s="32" t="s">
        <v>18</v>
      </c>
      <c r="C4815" s="32">
        <v>0</v>
      </c>
    </row>
    <row r="4816" spans="1:3">
      <c r="A4816" s="32">
        <v>100392</v>
      </c>
      <c r="B4816" s="32" t="s">
        <v>18</v>
      </c>
      <c r="C4816" s="32">
        <v>0</v>
      </c>
    </row>
    <row r="4817" spans="1:3">
      <c r="A4817" s="32">
        <v>72541</v>
      </c>
      <c r="B4817" s="32" t="s">
        <v>14</v>
      </c>
      <c r="C4817" s="32">
        <v>0</v>
      </c>
    </row>
    <row r="4818" spans="1:3">
      <c r="A4818" s="32">
        <v>75569</v>
      </c>
      <c r="B4818" s="32" t="s">
        <v>14</v>
      </c>
      <c r="C4818" s="32">
        <v>0</v>
      </c>
    </row>
    <row r="4819" spans="1:3">
      <c r="A4819" s="32">
        <v>50963</v>
      </c>
      <c r="B4819" s="32" t="s">
        <v>14</v>
      </c>
      <c r="C4819" s="32">
        <v>0</v>
      </c>
    </row>
    <row r="4820" spans="1:3">
      <c r="A4820" s="32">
        <v>207511</v>
      </c>
      <c r="B4820" s="32" t="s">
        <v>18</v>
      </c>
      <c r="C4820" s="32">
        <v>0</v>
      </c>
    </row>
    <row r="4821" spans="1:3">
      <c r="A4821" s="32">
        <v>68083</v>
      </c>
      <c r="B4821" s="32" t="s">
        <v>14</v>
      </c>
      <c r="C4821" s="32">
        <v>0</v>
      </c>
    </row>
    <row r="4822" spans="1:3">
      <c r="A4822" s="32">
        <v>102227</v>
      </c>
      <c r="B4822" s="32" t="s">
        <v>15</v>
      </c>
      <c r="C4822" s="32">
        <v>0</v>
      </c>
    </row>
    <row r="4823" spans="1:3">
      <c r="A4823" s="32">
        <v>93608</v>
      </c>
      <c r="B4823" s="32" t="s">
        <v>15</v>
      </c>
      <c r="C4823" s="32">
        <v>0</v>
      </c>
    </row>
    <row r="4824" spans="1:3">
      <c r="A4824" s="32">
        <v>90658</v>
      </c>
      <c r="B4824" s="32" t="s">
        <v>15</v>
      </c>
      <c r="C4824" s="32">
        <v>0</v>
      </c>
    </row>
    <row r="4825" spans="1:3">
      <c r="A4825" s="32">
        <v>90781</v>
      </c>
      <c r="B4825" s="32" t="s">
        <v>18</v>
      </c>
      <c r="C4825" s="32">
        <v>0</v>
      </c>
    </row>
    <row r="4826" spans="1:3">
      <c r="A4826" s="32">
        <v>114722</v>
      </c>
      <c r="B4826" s="32" t="s">
        <v>17</v>
      </c>
      <c r="C4826" s="32">
        <v>0</v>
      </c>
    </row>
    <row r="4827" spans="1:3">
      <c r="A4827" s="32">
        <v>88898</v>
      </c>
      <c r="B4827" s="32" t="s">
        <v>14</v>
      </c>
      <c r="C4827" s="32">
        <v>0</v>
      </c>
    </row>
    <row r="4828" spans="1:3">
      <c r="A4828" s="32">
        <v>214014</v>
      </c>
      <c r="B4828" s="32" t="s">
        <v>18</v>
      </c>
      <c r="C4828" s="32">
        <v>0</v>
      </c>
    </row>
    <row r="4829" spans="1:3">
      <c r="A4829" s="32">
        <v>245988</v>
      </c>
      <c r="B4829" s="32" t="s">
        <v>18</v>
      </c>
      <c r="C4829" s="32">
        <v>0</v>
      </c>
    </row>
    <row r="4830" spans="1:3">
      <c r="A4830" s="32">
        <v>153900</v>
      </c>
      <c r="B4830" s="32" t="s">
        <v>15</v>
      </c>
      <c r="C4830" s="32">
        <v>0</v>
      </c>
    </row>
    <row r="4831" spans="1:3">
      <c r="A4831" s="32">
        <v>153552</v>
      </c>
      <c r="B4831" s="32" t="s">
        <v>15</v>
      </c>
      <c r="C4831" s="32">
        <v>0</v>
      </c>
    </row>
    <row r="4832" spans="1:3">
      <c r="A4832" s="32">
        <v>33975</v>
      </c>
      <c r="B4832" s="32" t="s">
        <v>14</v>
      </c>
      <c r="C4832" s="32">
        <v>0</v>
      </c>
    </row>
    <row r="4833" spans="1:3">
      <c r="A4833" s="32">
        <v>50688</v>
      </c>
      <c r="B4833" s="32" t="s">
        <v>14</v>
      </c>
      <c r="C4833" s="32">
        <v>0</v>
      </c>
    </row>
    <row r="4834" spans="1:3">
      <c r="A4834" s="32">
        <v>157009</v>
      </c>
      <c r="B4834" s="32" t="s">
        <v>17</v>
      </c>
      <c r="C4834" s="32">
        <v>0</v>
      </c>
    </row>
    <row r="4835" spans="1:3">
      <c r="A4835" s="32">
        <v>87025</v>
      </c>
      <c r="B4835" s="32" t="s">
        <v>17</v>
      </c>
      <c r="C4835" s="32">
        <v>0</v>
      </c>
    </row>
    <row r="4836" spans="1:3">
      <c r="A4836" s="32">
        <v>86612</v>
      </c>
      <c r="B4836" s="32" t="s">
        <v>17</v>
      </c>
      <c r="C4836" s="32">
        <v>0</v>
      </c>
    </row>
    <row r="4837" spans="1:3">
      <c r="A4837" s="32">
        <v>62536</v>
      </c>
      <c r="B4837" s="32" t="s">
        <v>15</v>
      </c>
      <c r="C4837" s="32">
        <v>0</v>
      </c>
    </row>
    <row r="4838" spans="1:3">
      <c r="A4838" s="32">
        <v>101165</v>
      </c>
      <c r="B4838" s="32" t="s">
        <v>18</v>
      </c>
      <c r="C4838" s="32">
        <v>0</v>
      </c>
    </row>
    <row r="4839" spans="1:3">
      <c r="A4839" s="32"/>
      <c r="B4839" s="32" t="s">
        <v>18</v>
      </c>
      <c r="C4839" s="32">
        <v>1</v>
      </c>
    </row>
    <row r="4840" spans="1:3">
      <c r="A4840" s="32">
        <v>98188</v>
      </c>
      <c r="B4840" s="32" t="s">
        <v>17</v>
      </c>
      <c r="C4840" s="32">
        <v>0</v>
      </c>
    </row>
    <row r="4841" spans="1:3">
      <c r="A4841" s="32">
        <v>192642</v>
      </c>
      <c r="B4841" s="32" t="s">
        <v>14</v>
      </c>
      <c r="C4841" s="32">
        <v>1</v>
      </c>
    </row>
    <row r="4842" spans="1:3">
      <c r="A4842" s="32">
        <v>87133</v>
      </c>
      <c r="B4842" s="32" t="s">
        <v>15</v>
      </c>
      <c r="C4842" s="32">
        <v>0</v>
      </c>
    </row>
    <row r="4843" spans="1:3">
      <c r="A4843" s="32">
        <v>210724</v>
      </c>
      <c r="B4843" s="32" t="s">
        <v>14</v>
      </c>
      <c r="C4843" s="32">
        <v>0</v>
      </c>
    </row>
    <row r="4844" spans="1:3">
      <c r="A4844" s="32">
        <v>107422</v>
      </c>
      <c r="B4844" s="32" t="s">
        <v>17</v>
      </c>
      <c r="C4844" s="32">
        <v>0</v>
      </c>
    </row>
    <row r="4845" spans="1:3">
      <c r="A4845" s="32">
        <v>78000</v>
      </c>
      <c r="B4845" s="32" t="s">
        <v>14</v>
      </c>
      <c r="C4845" s="32">
        <v>0</v>
      </c>
    </row>
    <row r="4846" spans="1:3">
      <c r="A4846" s="32">
        <v>209649</v>
      </c>
      <c r="B4846" s="32" t="s">
        <v>14</v>
      </c>
      <c r="C4846" s="32">
        <v>0</v>
      </c>
    </row>
    <row r="4847" spans="1:3">
      <c r="A4847" s="32">
        <v>129189</v>
      </c>
      <c r="B4847" s="32" t="s">
        <v>17</v>
      </c>
      <c r="C4847" s="32">
        <v>1</v>
      </c>
    </row>
    <row r="4848" spans="1:3">
      <c r="A4848" s="32">
        <v>96327</v>
      </c>
      <c r="B4848" s="32" t="s">
        <v>14</v>
      </c>
      <c r="C4848" s="32">
        <v>0</v>
      </c>
    </row>
    <row r="4849" spans="1:3">
      <c r="A4849" s="32">
        <v>243327</v>
      </c>
      <c r="B4849" s="32" t="s">
        <v>18</v>
      </c>
      <c r="C4849" s="32">
        <v>0</v>
      </c>
    </row>
    <row r="4850" spans="1:3">
      <c r="A4850" s="32">
        <v>108365</v>
      </c>
      <c r="B4850" s="32" t="s">
        <v>18</v>
      </c>
      <c r="C4850" s="32">
        <v>0</v>
      </c>
    </row>
    <row r="4851" spans="1:3">
      <c r="A4851" s="32">
        <v>105880</v>
      </c>
      <c r="B4851" s="32" t="s">
        <v>14</v>
      </c>
      <c r="C4851" s="32">
        <v>0</v>
      </c>
    </row>
    <row r="4852" spans="1:3">
      <c r="A4852" s="32">
        <v>45369</v>
      </c>
      <c r="B4852" s="32" t="s">
        <v>14</v>
      </c>
      <c r="C4852" s="32">
        <v>0</v>
      </c>
    </row>
    <row r="4853" spans="1:3">
      <c r="A4853" s="32">
        <v>178942</v>
      </c>
      <c r="B4853" s="32" t="s">
        <v>17</v>
      </c>
      <c r="C4853" s="32">
        <v>0</v>
      </c>
    </row>
    <row r="4854" spans="1:3">
      <c r="A4854" s="32">
        <v>31777</v>
      </c>
      <c r="B4854" s="32" t="s">
        <v>14</v>
      </c>
      <c r="C4854" s="32">
        <v>0</v>
      </c>
    </row>
    <row r="4855" spans="1:3">
      <c r="A4855" s="32">
        <v>178914</v>
      </c>
      <c r="B4855" s="32" t="s">
        <v>18</v>
      </c>
      <c r="C4855" s="32">
        <v>0</v>
      </c>
    </row>
    <row r="4856" spans="1:3">
      <c r="A4856" s="32">
        <v>87239</v>
      </c>
      <c r="B4856" s="32" t="s">
        <v>14</v>
      </c>
      <c r="C4856" s="32">
        <v>1</v>
      </c>
    </row>
    <row r="4857" spans="1:3">
      <c r="A4857" s="32">
        <v>117577</v>
      </c>
      <c r="B4857" s="32" t="s">
        <v>18</v>
      </c>
      <c r="C4857" s="32">
        <v>0</v>
      </c>
    </row>
    <row r="4858" spans="1:3">
      <c r="A4858" s="32">
        <v>79481</v>
      </c>
      <c r="B4858" s="32" t="s">
        <v>14</v>
      </c>
      <c r="C4858" s="32">
        <v>0</v>
      </c>
    </row>
    <row r="4859" spans="1:3">
      <c r="A4859" s="32">
        <v>44166</v>
      </c>
      <c r="B4859" s="32" t="s">
        <v>14</v>
      </c>
      <c r="C4859" s="32">
        <v>1</v>
      </c>
    </row>
    <row r="4860" spans="1:3">
      <c r="A4860" s="32">
        <v>79738</v>
      </c>
      <c r="B4860" s="32" t="s">
        <v>14</v>
      </c>
      <c r="C4860" s="32">
        <v>0</v>
      </c>
    </row>
    <row r="4861" spans="1:3">
      <c r="A4861" s="32">
        <v>113063</v>
      </c>
      <c r="B4861" s="32" t="s">
        <v>18</v>
      </c>
      <c r="C4861" s="32">
        <v>0</v>
      </c>
    </row>
    <row r="4862" spans="1:3">
      <c r="A4862" s="32">
        <v>184561</v>
      </c>
      <c r="B4862" s="32" t="s">
        <v>16</v>
      </c>
      <c r="C4862" s="32">
        <v>0</v>
      </c>
    </row>
    <row r="4863" spans="1:3">
      <c r="A4863" s="32">
        <v>64347</v>
      </c>
      <c r="B4863" s="32" t="s">
        <v>15</v>
      </c>
      <c r="C4863" s="32">
        <v>0</v>
      </c>
    </row>
    <row r="4864" spans="1:3">
      <c r="A4864" s="32">
        <v>117833</v>
      </c>
      <c r="B4864" s="32" t="s">
        <v>18</v>
      </c>
      <c r="C4864" s="32">
        <v>0</v>
      </c>
    </row>
    <row r="4865" spans="1:3">
      <c r="A4865" s="32">
        <v>267506</v>
      </c>
      <c r="B4865" s="32" t="s">
        <v>19</v>
      </c>
      <c r="C4865" s="32">
        <v>0</v>
      </c>
    </row>
    <row r="4866" spans="1:3">
      <c r="A4866" s="32">
        <v>121708</v>
      </c>
      <c r="B4866" s="32" t="s">
        <v>17</v>
      </c>
      <c r="C4866" s="32">
        <v>0</v>
      </c>
    </row>
    <row r="4867" spans="1:3">
      <c r="A4867" s="32">
        <v>44707</v>
      </c>
      <c r="B4867" s="32" t="s">
        <v>14</v>
      </c>
      <c r="C4867" s="32">
        <v>0</v>
      </c>
    </row>
    <row r="4868" spans="1:3">
      <c r="A4868" s="32">
        <v>52329</v>
      </c>
      <c r="B4868" s="32" t="s">
        <v>14</v>
      </c>
      <c r="C4868" s="32">
        <v>0</v>
      </c>
    </row>
    <row r="4869" spans="1:3">
      <c r="A4869" s="32">
        <v>43031</v>
      </c>
      <c r="B4869" s="32" t="s">
        <v>14</v>
      </c>
      <c r="C4869" s="32">
        <v>0</v>
      </c>
    </row>
    <row r="4870" spans="1:3">
      <c r="A4870" s="32">
        <v>126995</v>
      </c>
      <c r="B4870" s="32" t="s">
        <v>15</v>
      </c>
      <c r="C4870" s="32">
        <v>0</v>
      </c>
    </row>
    <row r="4871" spans="1:3">
      <c r="A4871" s="32">
        <v>51974</v>
      </c>
      <c r="B4871" s="32" t="s">
        <v>14</v>
      </c>
      <c r="C4871" s="32">
        <v>0</v>
      </c>
    </row>
    <row r="4872" spans="1:3">
      <c r="A4872" s="32">
        <v>80600</v>
      </c>
      <c r="B4872" s="32" t="s">
        <v>14</v>
      </c>
      <c r="C4872" s="32">
        <v>0</v>
      </c>
    </row>
    <row r="4873" spans="1:3">
      <c r="A4873" s="32">
        <v>264772</v>
      </c>
      <c r="B4873" s="32" t="s">
        <v>19</v>
      </c>
      <c r="C4873" s="32">
        <v>0</v>
      </c>
    </row>
    <row r="4874" spans="1:3">
      <c r="A4874" s="32">
        <v>247025</v>
      </c>
      <c r="B4874" s="32" t="s">
        <v>14</v>
      </c>
      <c r="C4874" s="32">
        <v>0</v>
      </c>
    </row>
    <row r="4875" spans="1:3">
      <c r="A4875" s="32">
        <v>89508</v>
      </c>
      <c r="B4875" s="32" t="s">
        <v>14</v>
      </c>
      <c r="C4875" s="32">
        <v>0</v>
      </c>
    </row>
    <row r="4876" spans="1:3">
      <c r="A4876" s="32">
        <v>128814</v>
      </c>
      <c r="B4876" s="32" t="s">
        <v>15</v>
      </c>
      <c r="C4876" s="32">
        <v>0</v>
      </c>
    </row>
    <row r="4877" spans="1:3">
      <c r="A4877" s="32">
        <v>263958</v>
      </c>
      <c r="B4877" s="32" t="s">
        <v>19</v>
      </c>
      <c r="C4877" s="32">
        <v>0</v>
      </c>
    </row>
    <row r="4878" spans="1:3">
      <c r="A4878" s="32">
        <v>153000</v>
      </c>
      <c r="B4878" s="32" t="s">
        <v>18</v>
      </c>
      <c r="C4878" s="32">
        <v>0</v>
      </c>
    </row>
    <row r="4879" spans="1:3">
      <c r="A4879" s="32">
        <v>80000</v>
      </c>
      <c r="B4879" s="32" t="s">
        <v>14</v>
      </c>
      <c r="C4879" s="32">
        <v>1</v>
      </c>
    </row>
    <row r="4880" spans="1:3">
      <c r="A4880" s="32">
        <v>103544</v>
      </c>
      <c r="B4880" s="32" t="s">
        <v>17</v>
      </c>
      <c r="C4880" s="32">
        <v>0</v>
      </c>
    </row>
    <row r="4881" spans="1:3">
      <c r="A4881" s="32">
        <v>126389</v>
      </c>
      <c r="B4881" s="32" t="s">
        <v>17</v>
      </c>
      <c r="C4881" s="32">
        <v>1</v>
      </c>
    </row>
    <row r="4882" spans="1:3">
      <c r="A4882" s="32">
        <v>147598</v>
      </c>
      <c r="B4882" s="32"/>
      <c r="C4882" s="32">
        <v>0</v>
      </c>
    </row>
    <row r="4883" spans="1:3">
      <c r="A4883" s="32">
        <v>87358</v>
      </c>
      <c r="B4883" s="32" t="s">
        <v>14</v>
      </c>
      <c r="C4883" s="32">
        <v>1</v>
      </c>
    </row>
    <row r="4884" spans="1:3">
      <c r="A4884" s="32">
        <v>211230</v>
      </c>
      <c r="B4884" s="32" t="s">
        <v>18</v>
      </c>
      <c r="C4884" s="32">
        <v>0</v>
      </c>
    </row>
    <row r="4885" spans="1:3">
      <c r="A4885" s="32">
        <v>92453</v>
      </c>
      <c r="B4885" s="32" t="s">
        <v>14</v>
      </c>
      <c r="C4885" s="32">
        <v>1</v>
      </c>
    </row>
    <row r="4886" spans="1:3">
      <c r="A4886" s="32">
        <v>103014</v>
      </c>
      <c r="B4886" s="32" t="s">
        <v>17</v>
      </c>
      <c r="C4886" s="32">
        <v>0</v>
      </c>
    </row>
    <row r="4887" spans="1:3">
      <c r="A4887" s="32">
        <v>212089</v>
      </c>
      <c r="B4887" s="32" t="s">
        <v>18</v>
      </c>
      <c r="C4887" s="32">
        <v>0</v>
      </c>
    </row>
    <row r="4888" spans="1:3">
      <c r="A4888" s="32">
        <v>119391</v>
      </c>
      <c r="B4888" s="32" t="s">
        <v>14</v>
      </c>
      <c r="C4888" s="32">
        <v>0</v>
      </c>
    </row>
    <row r="4889" spans="1:3">
      <c r="A4889" s="32">
        <v>210298</v>
      </c>
      <c r="B4889" s="32" t="s">
        <v>18</v>
      </c>
      <c r="C4889" s="32">
        <v>0</v>
      </c>
    </row>
    <row r="4890" spans="1:3">
      <c r="A4890" s="32">
        <v>143788</v>
      </c>
      <c r="B4890" s="32" t="s">
        <v>17</v>
      </c>
      <c r="C4890" s="32">
        <v>0</v>
      </c>
    </row>
    <row r="4891" spans="1:3">
      <c r="A4891" s="32">
        <v>56733</v>
      </c>
      <c r="B4891" s="32" t="s">
        <v>14</v>
      </c>
      <c r="C4891" s="32">
        <v>0</v>
      </c>
    </row>
    <row r="4892" spans="1:3">
      <c r="A4892" s="32">
        <v>54499</v>
      </c>
      <c r="B4892" s="32" t="s">
        <v>14</v>
      </c>
      <c r="C4892" s="32">
        <v>0</v>
      </c>
    </row>
    <row r="4893" spans="1:3">
      <c r="A4893" s="32">
        <v>250814</v>
      </c>
      <c r="B4893" s="32" t="s">
        <v>14</v>
      </c>
      <c r="C4893" s="32">
        <v>0</v>
      </c>
    </row>
    <row r="4894" spans="1:3">
      <c r="A4894" s="32">
        <v>51800</v>
      </c>
      <c r="B4894" s="32" t="s">
        <v>14</v>
      </c>
      <c r="C4894" s="32">
        <v>0</v>
      </c>
    </row>
    <row r="4895" spans="1:3">
      <c r="A4895" s="32">
        <v>85000</v>
      </c>
      <c r="B4895" s="32" t="s">
        <v>14</v>
      </c>
      <c r="C4895" s="32">
        <v>0</v>
      </c>
    </row>
    <row r="4896" spans="1:3">
      <c r="A4896" s="32">
        <v>242602</v>
      </c>
      <c r="B4896" s="32" t="s">
        <v>14</v>
      </c>
      <c r="C4896" s="32">
        <v>0</v>
      </c>
    </row>
    <row r="4897" spans="1:3">
      <c r="A4897" s="32">
        <v>69954</v>
      </c>
      <c r="B4897" s="32" t="s">
        <v>14</v>
      </c>
      <c r="C4897" s="32">
        <v>0</v>
      </c>
    </row>
    <row r="4898" spans="1:3">
      <c r="A4898" s="32">
        <v>116386</v>
      </c>
      <c r="B4898" s="32" t="s">
        <v>15</v>
      </c>
      <c r="C4898" s="32">
        <v>0</v>
      </c>
    </row>
    <row r="4899" spans="1:3">
      <c r="A4899" s="32">
        <v>63065</v>
      </c>
      <c r="B4899" s="32" t="s">
        <v>14</v>
      </c>
      <c r="C4899" s="32">
        <v>1</v>
      </c>
    </row>
    <row r="4900" spans="1:3">
      <c r="A4900" s="32">
        <v>76575</v>
      </c>
      <c r="B4900" s="32" t="s">
        <v>14</v>
      </c>
      <c r="C4900" s="32">
        <v>0</v>
      </c>
    </row>
    <row r="4901" spans="1:3">
      <c r="A4901" s="32">
        <v>98179</v>
      </c>
      <c r="B4901" s="32"/>
      <c r="C4901" s="32">
        <v>0</v>
      </c>
    </row>
    <row r="4902" spans="1:3">
      <c r="A4902" s="32">
        <v>144594</v>
      </c>
      <c r="B4902" s="32" t="s">
        <v>17</v>
      </c>
      <c r="C4902" s="32">
        <v>0</v>
      </c>
    </row>
    <row r="4903" spans="1:3">
      <c r="A4903" s="32">
        <v>104624</v>
      </c>
      <c r="B4903" s="32" t="s">
        <v>14</v>
      </c>
      <c r="C4903" s="32">
        <v>0</v>
      </c>
    </row>
    <row r="4904" spans="1:3">
      <c r="A4904" s="32">
        <v>208421</v>
      </c>
      <c r="B4904" s="32" t="s">
        <v>18</v>
      </c>
      <c r="C4904" s="32">
        <v>0</v>
      </c>
    </row>
    <row r="4905" spans="1:3">
      <c r="A4905" s="32">
        <v>63456</v>
      </c>
      <c r="B4905" s="32" t="s">
        <v>14</v>
      </c>
      <c r="C4905" s="32">
        <v>0</v>
      </c>
    </row>
    <row r="4906" spans="1:3">
      <c r="A4906" s="32">
        <v>68913</v>
      </c>
      <c r="B4906" s="32" t="s">
        <v>14</v>
      </c>
      <c r="C4906" s="32">
        <v>0</v>
      </c>
    </row>
    <row r="4907" spans="1:3">
      <c r="A4907" s="32">
        <v>106892</v>
      </c>
      <c r="B4907" s="32" t="s">
        <v>18</v>
      </c>
      <c r="C4907" s="32">
        <v>0</v>
      </c>
    </row>
    <row r="4908" spans="1:3">
      <c r="A4908" s="32">
        <v>116330</v>
      </c>
      <c r="B4908" s="32" t="s">
        <v>18</v>
      </c>
      <c r="C4908" s="32">
        <v>0</v>
      </c>
    </row>
    <row r="4909" spans="1:3">
      <c r="A4909" s="32">
        <v>180313</v>
      </c>
      <c r="B4909" s="32" t="s">
        <v>16</v>
      </c>
      <c r="C4909" s="32">
        <v>0</v>
      </c>
    </row>
    <row r="4910" spans="1:3">
      <c r="A4910" s="32">
        <v>167096</v>
      </c>
      <c r="B4910" s="32" t="s">
        <v>14</v>
      </c>
      <c r="C4910" s="32">
        <v>0</v>
      </c>
    </row>
    <row r="4911" spans="1:3">
      <c r="A4911" s="32">
        <v>51824</v>
      </c>
      <c r="B4911" s="32" t="s">
        <v>14</v>
      </c>
      <c r="C4911" s="32">
        <v>0</v>
      </c>
    </row>
    <row r="4912" spans="1:3">
      <c r="A4912" s="32">
        <v>239546</v>
      </c>
      <c r="B4912" s="32" t="s">
        <v>14</v>
      </c>
      <c r="C4912" s="32">
        <v>0</v>
      </c>
    </row>
    <row r="4913" spans="1:3">
      <c r="A4913" s="32">
        <v>73249</v>
      </c>
      <c r="B4913" s="32" t="s">
        <v>14</v>
      </c>
      <c r="C4913" s="32">
        <v>1</v>
      </c>
    </row>
    <row r="4914" spans="1:3">
      <c r="A4914" s="32">
        <v>154728</v>
      </c>
      <c r="B4914" s="32" t="s">
        <v>18</v>
      </c>
      <c r="C4914" s="32">
        <v>0</v>
      </c>
    </row>
    <row r="4915" spans="1:3">
      <c r="A4915" s="32">
        <v>33888</v>
      </c>
      <c r="B4915" s="32" t="s">
        <v>14</v>
      </c>
      <c r="C4915" s="32">
        <v>0</v>
      </c>
    </row>
    <row r="4916" spans="1:3">
      <c r="A4916" s="32"/>
      <c r="B4916" s="32" t="s">
        <v>14</v>
      </c>
      <c r="C4916" s="32">
        <v>1</v>
      </c>
    </row>
    <row r="4917" spans="1:3">
      <c r="A4917" s="32">
        <v>135884</v>
      </c>
      <c r="B4917" s="32" t="s">
        <v>17</v>
      </c>
      <c r="C4917" s="32">
        <v>0</v>
      </c>
    </row>
    <row r="4918" spans="1:3">
      <c r="A4918" s="32">
        <v>95000</v>
      </c>
      <c r="B4918" s="32" t="s">
        <v>19</v>
      </c>
      <c r="C4918" s="32">
        <v>1</v>
      </c>
    </row>
    <row r="4919" spans="1:3">
      <c r="A4919" s="32">
        <v>211151</v>
      </c>
      <c r="B4919" s="32" t="s">
        <v>18</v>
      </c>
      <c r="C4919" s="32">
        <v>0</v>
      </c>
    </row>
    <row r="4920" spans="1:3">
      <c r="A4920" s="32">
        <v>122372</v>
      </c>
      <c r="B4920" s="32" t="s">
        <v>18</v>
      </c>
      <c r="C4920" s="32">
        <v>0</v>
      </c>
    </row>
    <row r="4921" spans="1:3">
      <c r="A4921" s="32">
        <v>185893</v>
      </c>
      <c r="B4921" s="32" t="s">
        <v>19</v>
      </c>
      <c r="C4921" s="32">
        <v>0</v>
      </c>
    </row>
    <row r="4922" spans="1:3">
      <c r="A4922" s="32">
        <v>85837</v>
      </c>
      <c r="B4922" s="32" t="s">
        <v>14</v>
      </c>
      <c r="C4922" s="32">
        <v>0</v>
      </c>
    </row>
    <row r="4923" spans="1:3">
      <c r="A4923" s="32">
        <v>91401</v>
      </c>
      <c r="B4923" s="32" t="s">
        <v>15</v>
      </c>
      <c r="C4923" s="32">
        <v>0</v>
      </c>
    </row>
    <row r="4924" spans="1:3">
      <c r="A4924" s="32">
        <v>86469</v>
      </c>
      <c r="B4924" s="32" t="s">
        <v>15</v>
      </c>
      <c r="C4924" s="32">
        <v>0</v>
      </c>
    </row>
    <row r="4925" spans="1:3">
      <c r="A4925" s="32">
        <v>57518</v>
      </c>
      <c r="B4925" s="32" t="s">
        <v>14</v>
      </c>
      <c r="C4925" s="32">
        <v>1</v>
      </c>
    </row>
    <row r="4926" spans="1:3">
      <c r="A4926" s="32">
        <v>94714</v>
      </c>
      <c r="B4926" s="32" t="s">
        <v>15</v>
      </c>
      <c r="C4926" s="32">
        <v>0</v>
      </c>
    </row>
    <row r="4927" spans="1:3">
      <c r="A4927" s="32">
        <v>71303</v>
      </c>
      <c r="B4927" s="32" t="s">
        <v>14</v>
      </c>
      <c r="C4927" s="32">
        <v>1</v>
      </c>
    </row>
    <row r="4928" spans="1:3">
      <c r="A4928" s="32">
        <v>179077</v>
      </c>
      <c r="B4928" s="32" t="s">
        <v>14</v>
      </c>
      <c r="C4928" s="32">
        <v>0</v>
      </c>
    </row>
    <row r="4929" spans="1:3">
      <c r="A4929" s="32">
        <v>260479</v>
      </c>
      <c r="B4929" s="32" t="s">
        <v>19</v>
      </c>
      <c r="C4929" s="32">
        <v>0</v>
      </c>
    </row>
    <row r="4930" spans="1:3">
      <c r="A4930" s="32">
        <v>207647</v>
      </c>
      <c r="B4930" s="32" t="s">
        <v>14</v>
      </c>
      <c r="C4930" s="32">
        <v>0</v>
      </c>
    </row>
    <row r="4931" spans="1:3">
      <c r="A4931" s="32">
        <v>137426</v>
      </c>
      <c r="B4931" s="32" t="s">
        <v>17</v>
      </c>
      <c r="C4931" s="32">
        <v>0</v>
      </c>
    </row>
    <row r="4932" spans="1:3">
      <c r="A4932" s="32">
        <v>74279</v>
      </c>
      <c r="B4932" s="32" t="s">
        <v>14</v>
      </c>
      <c r="C4932" s="32">
        <v>0</v>
      </c>
    </row>
    <row r="4933" spans="1:3">
      <c r="A4933" s="32">
        <v>286283</v>
      </c>
      <c r="B4933" s="32" t="s">
        <v>18</v>
      </c>
      <c r="C4933" s="32">
        <v>0</v>
      </c>
    </row>
    <row r="4934" spans="1:3">
      <c r="A4934" s="32">
        <v>172310</v>
      </c>
      <c r="B4934" s="32" t="s">
        <v>14</v>
      </c>
      <c r="C4934" s="32">
        <v>0</v>
      </c>
    </row>
    <row r="4935" spans="1:3">
      <c r="A4935" s="32">
        <v>100852</v>
      </c>
      <c r="B4935" s="32" t="s">
        <v>15</v>
      </c>
      <c r="C4935" s="32">
        <v>0</v>
      </c>
    </row>
    <row r="4936" spans="1:3">
      <c r="A4936" s="32"/>
      <c r="B4936" s="32" t="s">
        <v>18</v>
      </c>
      <c r="C4936" s="32">
        <v>1</v>
      </c>
    </row>
    <row r="4937" spans="1:3">
      <c r="A4937" s="32">
        <v>190000</v>
      </c>
      <c r="B4937" s="32" t="s">
        <v>14</v>
      </c>
      <c r="C4937" s="32">
        <v>1</v>
      </c>
    </row>
    <row r="4938" spans="1:3">
      <c r="A4938" s="32">
        <v>91413</v>
      </c>
      <c r="B4938" s="32" t="s">
        <v>14</v>
      </c>
      <c r="C4938" s="32">
        <v>0</v>
      </c>
    </row>
    <row r="4939" spans="1:3">
      <c r="A4939" s="32">
        <v>158687</v>
      </c>
      <c r="B4939" s="32" t="s">
        <v>17</v>
      </c>
      <c r="C4939" s="32">
        <v>0</v>
      </c>
    </row>
    <row r="4940" spans="1:3">
      <c r="A4940" s="32">
        <v>118388</v>
      </c>
      <c r="B4940" s="32" t="s">
        <v>18</v>
      </c>
      <c r="C4940" s="32">
        <v>0</v>
      </c>
    </row>
    <row r="4941" spans="1:3">
      <c r="A4941" s="32">
        <v>54563</v>
      </c>
      <c r="B4941" s="32" t="s">
        <v>14</v>
      </c>
      <c r="C4941" s="32">
        <v>0</v>
      </c>
    </row>
    <row r="4942" spans="1:3">
      <c r="A4942" s="32">
        <v>63292</v>
      </c>
      <c r="B4942" s="32" t="s">
        <v>15</v>
      </c>
      <c r="C4942" s="32">
        <v>0</v>
      </c>
    </row>
    <row r="4943" spans="1:3">
      <c r="A4943" s="32">
        <v>36277</v>
      </c>
      <c r="B4943" s="32" t="s">
        <v>14</v>
      </c>
      <c r="C4943" s="32">
        <v>0</v>
      </c>
    </row>
    <row r="4944" spans="1:3">
      <c r="A4944" s="32">
        <v>108483</v>
      </c>
      <c r="B4944" s="32" t="s">
        <v>17</v>
      </c>
      <c r="C4944" s="32">
        <v>0</v>
      </c>
    </row>
    <row r="4945" spans="1:3">
      <c r="A4945" s="32">
        <v>182082</v>
      </c>
      <c r="B4945" s="32" t="s">
        <v>16</v>
      </c>
      <c r="C4945" s="32">
        <v>0</v>
      </c>
    </row>
    <row r="4946" spans="1:3">
      <c r="A4946" s="32">
        <v>203202</v>
      </c>
      <c r="B4946" s="32" t="s">
        <v>14</v>
      </c>
      <c r="C4946" s="32">
        <v>0</v>
      </c>
    </row>
    <row r="4947" spans="1:3">
      <c r="A4947" s="32">
        <v>35271</v>
      </c>
      <c r="B4947" s="32" t="s">
        <v>14</v>
      </c>
      <c r="C4947" s="32">
        <v>0</v>
      </c>
    </row>
    <row r="4948" spans="1:3">
      <c r="A4948" s="32">
        <v>113247</v>
      </c>
      <c r="B4948" s="32" t="s">
        <v>17</v>
      </c>
      <c r="C4948" s="32">
        <v>0</v>
      </c>
    </row>
    <row r="4949" spans="1:3">
      <c r="A4949" s="32">
        <v>151429</v>
      </c>
      <c r="B4949" s="32"/>
      <c r="C4949" s="32">
        <v>0</v>
      </c>
    </row>
    <row r="4950" spans="1:3">
      <c r="A4950" s="32">
        <v>120470</v>
      </c>
      <c r="B4950" s="32" t="s">
        <v>17</v>
      </c>
      <c r="C4950" s="32">
        <v>0</v>
      </c>
    </row>
    <row r="4951" spans="1:3">
      <c r="A4951" s="32">
        <v>208432</v>
      </c>
      <c r="B4951" s="32" t="s">
        <v>14</v>
      </c>
      <c r="C4951" s="32">
        <v>0</v>
      </c>
    </row>
    <row r="4952" spans="1:3">
      <c r="A4952" s="32">
        <v>77841</v>
      </c>
      <c r="B4952" s="32" t="s">
        <v>14</v>
      </c>
      <c r="C4952" s="32">
        <v>0</v>
      </c>
    </row>
    <row r="4953" spans="1:3">
      <c r="A4953" s="32"/>
      <c r="B4953" s="32" t="s">
        <v>15</v>
      </c>
      <c r="C4953" s="32">
        <v>1</v>
      </c>
    </row>
    <row r="4954" spans="1:3">
      <c r="A4954" s="32">
        <v>50534</v>
      </c>
      <c r="B4954" s="32" t="s">
        <v>14</v>
      </c>
      <c r="C4954" s="32">
        <v>0</v>
      </c>
    </row>
    <row r="4955" spans="1:3">
      <c r="A4955" s="32">
        <v>136580</v>
      </c>
      <c r="B4955" s="32" t="s">
        <v>17</v>
      </c>
      <c r="C4955" s="32">
        <v>0</v>
      </c>
    </row>
    <row r="4956" spans="1:3">
      <c r="A4956" s="32">
        <v>120859</v>
      </c>
      <c r="B4956" s="32" t="s">
        <v>14</v>
      </c>
      <c r="C4956" s="32">
        <v>0</v>
      </c>
    </row>
    <row r="4957" spans="1:3">
      <c r="A4957" s="32">
        <v>113285</v>
      </c>
      <c r="B4957" s="32" t="s">
        <v>14</v>
      </c>
      <c r="C4957" s="32">
        <v>0</v>
      </c>
    </row>
    <row r="4958" spans="1:3">
      <c r="A4958" s="32">
        <v>245422</v>
      </c>
      <c r="B4958" s="32" t="s">
        <v>18</v>
      </c>
      <c r="C4958" s="32">
        <v>0</v>
      </c>
    </row>
    <row r="4959" spans="1:3">
      <c r="A4959" s="32">
        <v>123582</v>
      </c>
      <c r="B4959" s="32" t="s">
        <v>15</v>
      </c>
      <c r="C4959" s="32">
        <v>0</v>
      </c>
    </row>
    <row r="4960" spans="1:3">
      <c r="A4960" s="32">
        <v>77160</v>
      </c>
      <c r="B4960" s="32" t="s">
        <v>14</v>
      </c>
      <c r="C4960" s="32">
        <v>0</v>
      </c>
    </row>
    <row r="4961" spans="1:3">
      <c r="A4961" s="32">
        <v>181869</v>
      </c>
      <c r="B4961" s="32" t="s">
        <v>14</v>
      </c>
      <c r="C4961" s="32">
        <v>0</v>
      </c>
    </row>
    <row r="4962" spans="1:3">
      <c r="A4962" s="32">
        <v>132627</v>
      </c>
      <c r="B4962" s="32" t="s">
        <v>15</v>
      </c>
      <c r="C4962" s="32">
        <v>0</v>
      </c>
    </row>
    <row r="4963" spans="1:3">
      <c r="A4963" s="32">
        <v>87148</v>
      </c>
      <c r="B4963" s="32" t="s">
        <v>14</v>
      </c>
      <c r="C4963" s="32">
        <v>1</v>
      </c>
    </row>
    <row r="4964" spans="1:3">
      <c r="A4964" s="32">
        <v>241754</v>
      </c>
      <c r="B4964" s="32" t="s">
        <v>14</v>
      </c>
      <c r="C4964" s="32">
        <v>0</v>
      </c>
    </row>
    <row r="4965" spans="1:3">
      <c r="A4965" s="32">
        <v>122531</v>
      </c>
      <c r="B4965" s="32" t="s">
        <v>18</v>
      </c>
      <c r="C4965" s="32">
        <v>0</v>
      </c>
    </row>
    <row r="4966" spans="1:3">
      <c r="A4966" s="32">
        <v>37310</v>
      </c>
      <c r="B4966" s="32" t="s">
        <v>14</v>
      </c>
      <c r="C4966" s="32">
        <v>0</v>
      </c>
    </row>
    <row r="4967" spans="1:3">
      <c r="A4967" s="32">
        <v>123054</v>
      </c>
      <c r="B4967" s="32" t="s">
        <v>18</v>
      </c>
      <c r="C4967" s="32">
        <v>0</v>
      </c>
    </row>
    <row r="4968" spans="1:3">
      <c r="A4968" s="32">
        <v>184207</v>
      </c>
      <c r="B4968" s="32" t="s">
        <v>18</v>
      </c>
      <c r="C4968" s="32">
        <v>0</v>
      </c>
    </row>
    <row r="4969" spans="1:3">
      <c r="A4969" s="32">
        <v>177819</v>
      </c>
      <c r="B4969" s="32" t="s">
        <v>16</v>
      </c>
      <c r="C4969" s="32">
        <v>0</v>
      </c>
    </row>
    <row r="4970" spans="1:3">
      <c r="A4970" s="32">
        <v>51023</v>
      </c>
      <c r="B4970" s="32" t="s">
        <v>14</v>
      </c>
      <c r="C4970" s="32">
        <v>0</v>
      </c>
    </row>
    <row r="4971" spans="1:3">
      <c r="A4971" s="32">
        <v>93307</v>
      </c>
      <c r="B4971" s="32" t="s">
        <v>14</v>
      </c>
      <c r="C4971" s="32">
        <v>0</v>
      </c>
    </row>
    <row r="4972" spans="1:3">
      <c r="A4972" s="32">
        <v>88124</v>
      </c>
      <c r="B4972" s="32" t="s">
        <v>14</v>
      </c>
      <c r="C4972" s="32">
        <v>0</v>
      </c>
    </row>
    <row r="4973" spans="1:3">
      <c r="A4973" s="32">
        <v>91041</v>
      </c>
      <c r="B4973" s="32" t="s">
        <v>14</v>
      </c>
      <c r="C4973" s="32">
        <v>0</v>
      </c>
    </row>
    <row r="4974" spans="1:3">
      <c r="A4974" s="32">
        <v>51055</v>
      </c>
      <c r="B4974" s="32" t="s">
        <v>14</v>
      </c>
      <c r="C4974" s="32">
        <v>0</v>
      </c>
    </row>
    <row r="4975" spans="1:3">
      <c r="A4975" s="32">
        <v>147793</v>
      </c>
      <c r="B4975" s="32" t="s">
        <v>15</v>
      </c>
      <c r="C4975" s="32">
        <v>0</v>
      </c>
    </row>
    <row r="4976" spans="1:3">
      <c r="A4976" s="32">
        <v>45913</v>
      </c>
      <c r="B4976" s="32" t="s">
        <v>14</v>
      </c>
      <c r="C4976" s="32">
        <v>0</v>
      </c>
    </row>
    <row r="4977" spans="1:3">
      <c r="A4977" s="32">
        <v>43472</v>
      </c>
      <c r="B4977" s="32" t="s">
        <v>14</v>
      </c>
      <c r="C4977" s="32">
        <v>0</v>
      </c>
    </row>
    <row r="4978" spans="1:3">
      <c r="A4978" s="32">
        <v>79885</v>
      </c>
      <c r="B4978" s="32" t="s">
        <v>14</v>
      </c>
      <c r="C4978" s="32">
        <v>0</v>
      </c>
    </row>
    <row r="4979" spans="1:3">
      <c r="A4979" s="32">
        <v>109090</v>
      </c>
      <c r="B4979" s="32" t="s">
        <v>15</v>
      </c>
      <c r="C4979" s="32">
        <v>0</v>
      </c>
    </row>
    <row r="4980" spans="1:3">
      <c r="A4980" s="32">
        <v>249773</v>
      </c>
      <c r="B4980" s="32" t="s">
        <v>14</v>
      </c>
      <c r="C4980" s="32">
        <v>0</v>
      </c>
    </row>
    <row r="4981" spans="1:3">
      <c r="A4981" s="32">
        <v>127526</v>
      </c>
      <c r="B4981" s="32" t="s">
        <v>18</v>
      </c>
      <c r="C4981" s="32">
        <v>0</v>
      </c>
    </row>
    <row r="4982" spans="1:3">
      <c r="A4982" s="32">
        <v>66030</v>
      </c>
      <c r="B4982" s="32" t="s">
        <v>15</v>
      </c>
      <c r="C4982" s="32">
        <v>0</v>
      </c>
    </row>
    <row r="4983" spans="1:3">
      <c r="A4983" s="32">
        <v>123792</v>
      </c>
      <c r="B4983" s="32" t="s">
        <v>15</v>
      </c>
      <c r="C4983" s="32">
        <v>0</v>
      </c>
    </row>
    <row r="4984" spans="1:3">
      <c r="A4984" s="32">
        <v>98614</v>
      </c>
      <c r="B4984" s="32" t="s">
        <v>15</v>
      </c>
      <c r="C4984" s="32">
        <v>0</v>
      </c>
    </row>
    <row r="4985" spans="1:3">
      <c r="A4985" s="32">
        <v>212536</v>
      </c>
      <c r="B4985" s="32" t="s">
        <v>18</v>
      </c>
      <c r="C4985" s="32">
        <v>0</v>
      </c>
    </row>
    <row r="4986" spans="1:3">
      <c r="A4986" s="32">
        <v>207302</v>
      </c>
      <c r="B4986" s="32" t="s">
        <v>18</v>
      </c>
      <c r="C4986" s="32">
        <v>0</v>
      </c>
    </row>
    <row r="4987" spans="1:3">
      <c r="A4987" s="32">
        <v>165000</v>
      </c>
      <c r="B4987" s="32" t="s">
        <v>17</v>
      </c>
      <c r="C4987" s="32">
        <v>0</v>
      </c>
    </row>
    <row r="4988" spans="1:3">
      <c r="A4988" s="32">
        <v>188760</v>
      </c>
      <c r="B4988" s="32" t="s">
        <v>19</v>
      </c>
      <c r="C4988" s="32">
        <v>0</v>
      </c>
    </row>
    <row r="4989" spans="1:3">
      <c r="A4989" s="32">
        <v>260638</v>
      </c>
      <c r="B4989" s="32" t="s">
        <v>19</v>
      </c>
      <c r="C4989" s="32">
        <v>0</v>
      </c>
    </row>
    <row r="4990" spans="1:3">
      <c r="A4990" s="32">
        <v>182719</v>
      </c>
      <c r="B4990" s="32" t="s">
        <v>17</v>
      </c>
      <c r="C4990" s="32">
        <v>0</v>
      </c>
    </row>
    <row r="4991" spans="1:3">
      <c r="A4991" s="32">
        <v>68945</v>
      </c>
      <c r="B4991" s="32" t="s">
        <v>15</v>
      </c>
      <c r="C4991" s="32">
        <v>0</v>
      </c>
    </row>
    <row r="4992" spans="1:3">
      <c r="A4992" s="32">
        <v>283978</v>
      </c>
      <c r="B4992" s="32" t="s">
        <v>18</v>
      </c>
      <c r="C4992" s="32">
        <v>0</v>
      </c>
    </row>
    <row r="4993" spans="1:3">
      <c r="A4993" s="32">
        <v>250164</v>
      </c>
      <c r="B4993" s="32" t="s">
        <v>14</v>
      </c>
      <c r="C4993" s="32">
        <v>0</v>
      </c>
    </row>
    <row r="4994" spans="1:3">
      <c r="A4994" s="32">
        <v>87753</v>
      </c>
      <c r="B4994" s="32" t="s">
        <v>14</v>
      </c>
      <c r="C4994" s="32">
        <v>0</v>
      </c>
    </row>
    <row r="4995" spans="1:3">
      <c r="A4995" s="32">
        <v>57501</v>
      </c>
      <c r="B4995" s="32" t="s">
        <v>15</v>
      </c>
      <c r="C4995" s="32">
        <v>0</v>
      </c>
    </row>
    <row r="4996" spans="1:3">
      <c r="A4996" s="32">
        <v>77878</v>
      </c>
      <c r="B4996" s="32" t="s">
        <v>14</v>
      </c>
      <c r="C4996" s="32">
        <v>0</v>
      </c>
    </row>
    <row r="4997" spans="1:3">
      <c r="A4997" s="32">
        <v>187324</v>
      </c>
      <c r="B4997" s="32" t="s">
        <v>19</v>
      </c>
      <c r="C4997" s="32">
        <v>0</v>
      </c>
    </row>
    <row r="4998" spans="1:3">
      <c r="A4998" s="32">
        <v>63918</v>
      </c>
      <c r="B4998" s="32" t="s">
        <v>14</v>
      </c>
      <c r="C4998" s="32">
        <v>0</v>
      </c>
    </row>
    <row r="4999" spans="1:3">
      <c r="A4999" s="32">
        <v>100332</v>
      </c>
      <c r="B4999" s="32" t="s">
        <v>14</v>
      </c>
      <c r="C4999" s="32">
        <v>0</v>
      </c>
    </row>
    <row r="5000" spans="1:3">
      <c r="A5000" s="32">
        <v>267675</v>
      </c>
      <c r="B5000" s="32" t="s">
        <v>19</v>
      </c>
      <c r="C5000" s="32">
        <v>0</v>
      </c>
    </row>
    <row r="5001" spans="1:3">
      <c r="A5001" s="32">
        <v>38964</v>
      </c>
      <c r="B5001" s="32" t="s">
        <v>14</v>
      </c>
      <c r="C5001" s="32">
        <v>0</v>
      </c>
    </row>
    <row r="5002" spans="1:3">
      <c r="A5002" s="32">
        <v>179599</v>
      </c>
      <c r="B5002" s="32" t="s">
        <v>16</v>
      </c>
      <c r="C5002" s="32">
        <v>0</v>
      </c>
    </row>
    <row r="5003" spans="1:3">
      <c r="A5003" s="32">
        <v>131090</v>
      </c>
      <c r="B5003" s="32" t="s">
        <v>15</v>
      </c>
      <c r="C5003" s="32">
        <v>0</v>
      </c>
    </row>
    <row r="5004" spans="1:3">
      <c r="A5004" s="32">
        <v>64211</v>
      </c>
      <c r="B5004" s="32" t="s">
        <v>14</v>
      </c>
      <c r="C5004" s="32">
        <v>0</v>
      </c>
    </row>
    <row r="5005" spans="1:3">
      <c r="A5005" s="32">
        <v>127773</v>
      </c>
      <c r="B5005" s="32" t="s">
        <v>14</v>
      </c>
      <c r="C5005" s="32">
        <v>0</v>
      </c>
    </row>
    <row r="5006" spans="1:3">
      <c r="A5006" s="32">
        <v>92255</v>
      </c>
      <c r="B5006" s="32" t="s">
        <v>14</v>
      </c>
      <c r="C5006" s="32">
        <v>1</v>
      </c>
    </row>
    <row r="5007" spans="1:3">
      <c r="A5007" s="32">
        <v>68000</v>
      </c>
      <c r="B5007" s="32" t="s">
        <v>17</v>
      </c>
      <c r="C5007" s="32">
        <v>0</v>
      </c>
    </row>
    <row r="5008" spans="1:3">
      <c r="A5008" s="32">
        <v>45000</v>
      </c>
      <c r="B5008" s="32" t="s">
        <v>14</v>
      </c>
      <c r="C5008" s="32">
        <v>1</v>
      </c>
    </row>
    <row r="5009" spans="1:3">
      <c r="A5009" s="32"/>
      <c r="B5009" s="32" t="s">
        <v>15</v>
      </c>
      <c r="C5009" s="32">
        <v>1</v>
      </c>
    </row>
    <row r="5010" spans="1:3">
      <c r="A5010" s="32">
        <v>119041</v>
      </c>
      <c r="B5010" s="32" t="s">
        <v>14</v>
      </c>
      <c r="C5010" s="32">
        <v>0</v>
      </c>
    </row>
    <row r="5011" spans="1:3">
      <c r="A5011" s="32">
        <v>165451</v>
      </c>
      <c r="B5011" s="32" t="s">
        <v>14</v>
      </c>
      <c r="C5011" s="32">
        <v>0</v>
      </c>
    </row>
    <row r="5012" spans="1:3">
      <c r="A5012" s="32">
        <v>61089</v>
      </c>
      <c r="B5012" s="32" t="s">
        <v>14</v>
      </c>
      <c r="C5012" s="32">
        <v>0</v>
      </c>
    </row>
    <row r="5013" spans="1:3">
      <c r="A5013" s="32">
        <v>76159</v>
      </c>
      <c r="B5013" s="32" t="s">
        <v>14</v>
      </c>
      <c r="C5013" s="32">
        <v>0</v>
      </c>
    </row>
    <row r="5014" spans="1:3">
      <c r="A5014" s="32">
        <v>122693</v>
      </c>
      <c r="B5014" s="32" t="s">
        <v>17</v>
      </c>
      <c r="C5014" s="32">
        <v>0</v>
      </c>
    </row>
    <row r="5015" spans="1:3">
      <c r="A5015" s="32">
        <v>103000</v>
      </c>
      <c r="B5015" s="32" t="s">
        <v>19</v>
      </c>
      <c r="C5015" s="32">
        <v>1</v>
      </c>
    </row>
    <row r="5016" spans="1:3">
      <c r="A5016" s="32">
        <v>175750</v>
      </c>
      <c r="B5016" s="32" t="s">
        <v>14</v>
      </c>
      <c r="C5016" s="32">
        <v>0</v>
      </c>
    </row>
    <row r="5017" spans="1:3">
      <c r="A5017" s="32">
        <v>97072</v>
      </c>
      <c r="B5017" s="32" t="s">
        <v>14</v>
      </c>
      <c r="C5017" s="32">
        <v>0</v>
      </c>
    </row>
    <row r="5018" spans="1:3">
      <c r="A5018" s="32">
        <v>131913</v>
      </c>
      <c r="B5018" s="32" t="s">
        <v>18</v>
      </c>
      <c r="C5018" s="32">
        <v>0</v>
      </c>
    </row>
    <row r="5019" spans="1:3">
      <c r="A5019" s="32">
        <v>121598</v>
      </c>
      <c r="B5019" s="32" t="s">
        <v>14</v>
      </c>
      <c r="C5019" s="32">
        <v>0</v>
      </c>
    </row>
    <row r="5020" spans="1:3">
      <c r="A5020" s="32">
        <v>208775</v>
      </c>
      <c r="B5020" s="32" t="s">
        <v>18</v>
      </c>
      <c r="C5020" s="32">
        <v>0</v>
      </c>
    </row>
    <row r="5021" spans="1:3">
      <c r="A5021" s="32">
        <v>115850</v>
      </c>
      <c r="B5021" s="32" t="s">
        <v>16</v>
      </c>
      <c r="C5021" s="32">
        <v>1</v>
      </c>
    </row>
    <row r="5022" spans="1:3">
      <c r="A5022" s="32">
        <v>78355</v>
      </c>
      <c r="B5022" s="32" t="s">
        <v>14</v>
      </c>
      <c r="C5022" s="32">
        <v>0</v>
      </c>
    </row>
    <row r="5023" spans="1:3">
      <c r="A5023" s="32">
        <v>165316</v>
      </c>
      <c r="B5023" s="32" t="s">
        <v>17</v>
      </c>
      <c r="C5023" s="32">
        <v>0</v>
      </c>
    </row>
    <row r="5024" spans="1:3">
      <c r="A5024" s="32">
        <v>153280</v>
      </c>
      <c r="B5024" s="32" t="s">
        <v>17</v>
      </c>
      <c r="C5024" s="32">
        <v>0</v>
      </c>
    </row>
    <row r="5025" spans="1:3">
      <c r="A5025" s="32">
        <v>185200</v>
      </c>
      <c r="B5025" s="32" t="s">
        <v>18</v>
      </c>
      <c r="C5025" s="32">
        <v>0</v>
      </c>
    </row>
    <row r="5026" spans="1:3">
      <c r="A5026" s="32">
        <v>75601</v>
      </c>
      <c r="B5026" s="32" t="s">
        <v>17</v>
      </c>
      <c r="C5026" s="32">
        <v>0</v>
      </c>
    </row>
    <row r="5027" spans="1:3">
      <c r="A5027" s="32">
        <v>176096</v>
      </c>
      <c r="B5027" s="32" t="s">
        <v>14</v>
      </c>
      <c r="C5027" s="32">
        <v>0</v>
      </c>
    </row>
    <row r="5028" spans="1:3">
      <c r="A5028" s="32">
        <v>108774</v>
      </c>
      <c r="B5028" s="32" t="s">
        <v>18</v>
      </c>
      <c r="C5028" s="32">
        <v>0</v>
      </c>
    </row>
    <row r="5029" spans="1:3">
      <c r="A5029" s="32">
        <v>120179</v>
      </c>
      <c r="B5029" s="32" t="s">
        <v>17</v>
      </c>
      <c r="C5029" s="32">
        <v>0</v>
      </c>
    </row>
    <row r="5030" spans="1:3">
      <c r="A5030" s="32">
        <v>114647</v>
      </c>
      <c r="B5030" s="32" t="s">
        <v>18</v>
      </c>
      <c r="C5030" s="32">
        <v>0</v>
      </c>
    </row>
    <row r="5031" spans="1:3">
      <c r="A5031" s="32">
        <v>55483</v>
      </c>
      <c r="B5031" s="32" t="s">
        <v>14</v>
      </c>
      <c r="C5031" s="32">
        <v>0</v>
      </c>
    </row>
    <row r="5032" spans="1:3">
      <c r="A5032" s="32">
        <v>233480</v>
      </c>
      <c r="B5032" s="32" t="s">
        <v>18</v>
      </c>
      <c r="C5032" s="32">
        <v>0</v>
      </c>
    </row>
    <row r="5033" spans="1:3">
      <c r="A5033" s="32">
        <v>170042</v>
      </c>
      <c r="B5033" s="32" t="s">
        <v>17</v>
      </c>
      <c r="C5033" s="32">
        <v>0</v>
      </c>
    </row>
    <row r="5034" spans="1:3">
      <c r="A5034" s="32">
        <v>53462</v>
      </c>
      <c r="B5034" s="32" t="s">
        <v>14</v>
      </c>
      <c r="C5034" s="32">
        <v>0</v>
      </c>
    </row>
    <row r="5035" spans="1:3">
      <c r="A5035" s="32">
        <v>183027</v>
      </c>
      <c r="B5035" s="32" t="s">
        <v>18</v>
      </c>
      <c r="C5035" s="32">
        <v>0</v>
      </c>
    </row>
    <row r="5036" spans="1:3">
      <c r="A5036" s="32">
        <v>173255</v>
      </c>
      <c r="B5036" s="32" t="s">
        <v>14</v>
      </c>
      <c r="C5036" s="32">
        <v>0</v>
      </c>
    </row>
    <row r="5037" spans="1:3">
      <c r="A5037" s="32">
        <v>193135</v>
      </c>
      <c r="B5037" s="32" t="s">
        <v>18</v>
      </c>
      <c r="C5037" s="32">
        <v>0</v>
      </c>
    </row>
    <row r="5038" spans="1:3">
      <c r="A5038" s="32">
        <v>144482</v>
      </c>
      <c r="B5038" s="32" t="s">
        <v>17</v>
      </c>
      <c r="C5038" s="32">
        <v>0</v>
      </c>
    </row>
    <row r="5039" spans="1:3">
      <c r="A5039" s="32">
        <v>183284</v>
      </c>
      <c r="B5039" s="32" t="s">
        <v>18</v>
      </c>
      <c r="C5039" s="32">
        <v>0</v>
      </c>
    </row>
    <row r="5040" spans="1:3">
      <c r="A5040" s="32">
        <v>166621</v>
      </c>
      <c r="B5040" s="32" t="s">
        <v>14</v>
      </c>
      <c r="C5040" s="32">
        <v>0</v>
      </c>
    </row>
    <row r="5041" spans="1:3">
      <c r="A5041" s="32">
        <v>128923</v>
      </c>
      <c r="B5041" s="32" t="s">
        <v>17</v>
      </c>
      <c r="C5041" s="32">
        <v>1</v>
      </c>
    </row>
    <row r="5042" spans="1:3">
      <c r="A5042" s="32">
        <v>166404</v>
      </c>
      <c r="B5042" s="32" t="s">
        <v>17</v>
      </c>
      <c r="C5042" s="32">
        <v>0</v>
      </c>
    </row>
    <row r="5043" spans="1:3">
      <c r="A5043" s="32">
        <v>62711</v>
      </c>
      <c r="B5043" s="32" t="s">
        <v>15</v>
      </c>
      <c r="C5043" s="32">
        <v>0</v>
      </c>
    </row>
    <row r="5044" spans="1:3">
      <c r="A5044" s="32">
        <v>74949</v>
      </c>
      <c r="B5044" s="32" t="s">
        <v>17</v>
      </c>
      <c r="C5044" s="32">
        <v>0</v>
      </c>
    </row>
    <row r="5045" spans="1:3">
      <c r="A5045" s="32">
        <v>211400</v>
      </c>
      <c r="B5045" s="32" t="s">
        <v>18</v>
      </c>
      <c r="C5045" s="32">
        <v>0</v>
      </c>
    </row>
    <row r="5046" spans="1:3">
      <c r="A5046" s="32">
        <v>282068</v>
      </c>
      <c r="B5046" s="32" t="s">
        <v>18</v>
      </c>
      <c r="C5046" s="32">
        <v>0</v>
      </c>
    </row>
    <row r="5047" spans="1:3">
      <c r="A5047" s="32">
        <v>170052</v>
      </c>
      <c r="B5047" s="32" t="s">
        <v>18</v>
      </c>
      <c r="C5047" s="32">
        <v>1</v>
      </c>
    </row>
    <row r="5048" spans="1:3">
      <c r="A5048" s="32">
        <v>53907</v>
      </c>
      <c r="B5048" s="32" t="s">
        <v>14</v>
      </c>
      <c r="C5048" s="32">
        <v>1</v>
      </c>
    </row>
    <row r="5049" spans="1:3">
      <c r="A5049" s="32">
        <v>126972</v>
      </c>
      <c r="B5049" s="32" t="s">
        <v>15</v>
      </c>
      <c r="C5049" s="32">
        <v>0</v>
      </c>
    </row>
    <row r="5050" spans="1:3">
      <c r="A5050" s="32">
        <v>35397</v>
      </c>
      <c r="B5050" s="32" t="s">
        <v>14</v>
      </c>
      <c r="C5050" s="32">
        <v>0</v>
      </c>
    </row>
    <row r="5051" spans="1:3">
      <c r="A5051" s="32">
        <v>104590</v>
      </c>
      <c r="B5051" s="32" t="s">
        <v>18</v>
      </c>
      <c r="C5051" s="32">
        <v>0</v>
      </c>
    </row>
    <row r="5052" spans="1:3">
      <c r="A5052" s="32">
        <v>92916</v>
      </c>
      <c r="B5052" s="32" t="s">
        <v>15</v>
      </c>
      <c r="C5052" s="32">
        <v>0</v>
      </c>
    </row>
    <row r="5053" spans="1:3">
      <c r="A5053" s="32">
        <v>145440</v>
      </c>
      <c r="B5053" s="32" t="s">
        <v>15</v>
      </c>
      <c r="C5053" s="32">
        <v>0</v>
      </c>
    </row>
    <row r="5054" spans="1:3">
      <c r="A5054" s="32">
        <v>106500</v>
      </c>
      <c r="B5054" s="32" t="s">
        <v>16</v>
      </c>
      <c r="C5054" s="32">
        <v>1</v>
      </c>
    </row>
    <row r="5055" spans="1:3">
      <c r="A5055" s="32">
        <v>92923</v>
      </c>
      <c r="B5055" s="32" t="s">
        <v>14</v>
      </c>
      <c r="C5055" s="32">
        <v>0</v>
      </c>
    </row>
    <row r="5056" spans="1:3">
      <c r="A5056" s="32">
        <v>78854</v>
      </c>
      <c r="B5056" s="32" t="s">
        <v>14</v>
      </c>
      <c r="C5056" s="32">
        <v>0</v>
      </c>
    </row>
    <row r="5057" spans="1:3">
      <c r="A5057" s="32">
        <v>129210</v>
      </c>
      <c r="B5057" s="32" t="s">
        <v>18</v>
      </c>
      <c r="C5057" s="32">
        <v>0</v>
      </c>
    </row>
    <row r="5058" spans="1:3">
      <c r="A5058" s="32">
        <v>85557</v>
      </c>
      <c r="B5058" s="32" t="s">
        <v>15</v>
      </c>
      <c r="C5058" s="32">
        <v>0</v>
      </c>
    </row>
    <row r="5059" spans="1:3">
      <c r="A5059" s="32">
        <v>151969</v>
      </c>
      <c r="B5059" s="32" t="s">
        <v>15</v>
      </c>
      <c r="C5059" s="32">
        <v>0</v>
      </c>
    </row>
    <row r="5060" spans="1:3">
      <c r="A5060" s="32">
        <v>101736</v>
      </c>
      <c r="B5060" s="32" t="s">
        <v>15</v>
      </c>
      <c r="C5060" s="32">
        <v>0</v>
      </c>
    </row>
    <row r="5061" spans="1:3">
      <c r="A5061" s="32">
        <v>73797</v>
      </c>
      <c r="B5061" s="32" t="s">
        <v>14</v>
      </c>
      <c r="C5061" s="32">
        <v>0</v>
      </c>
    </row>
    <row r="5062" spans="1:3">
      <c r="A5062" s="32">
        <v>286555</v>
      </c>
      <c r="B5062" s="32" t="s">
        <v>18</v>
      </c>
      <c r="C5062" s="32">
        <v>0</v>
      </c>
    </row>
    <row r="5063" spans="1:3">
      <c r="A5063" s="32">
        <v>115721</v>
      </c>
      <c r="B5063" s="32" t="s">
        <v>14</v>
      </c>
      <c r="C5063" s="32">
        <v>1</v>
      </c>
    </row>
    <row r="5064" spans="1:3">
      <c r="A5064" s="32">
        <v>117590</v>
      </c>
      <c r="B5064" s="32" t="s">
        <v>14</v>
      </c>
      <c r="C5064" s="32">
        <v>0</v>
      </c>
    </row>
    <row r="5065" spans="1:3">
      <c r="A5065" s="32">
        <v>70656</v>
      </c>
      <c r="B5065" s="32" t="s">
        <v>14</v>
      </c>
      <c r="C5065" s="32">
        <v>0</v>
      </c>
    </row>
    <row r="5066" spans="1:3">
      <c r="A5066" s="32">
        <v>35684</v>
      </c>
      <c r="B5066" s="32" t="s">
        <v>14</v>
      </c>
      <c r="C5066" s="32">
        <v>0</v>
      </c>
    </row>
    <row r="5067" spans="1:3">
      <c r="A5067" s="32">
        <v>178093</v>
      </c>
      <c r="B5067" s="32" t="s">
        <v>18</v>
      </c>
      <c r="C5067" s="32">
        <v>0</v>
      </c>
    </row>
    <row r="5068" spans="1:3">
      <c r="A5068" s="32">
        <v>77000</v>
      </c>
      <c r="B5068" s="32" t="s">
        <v>15</v>
      </c>
      <c r="C5068" s="32">
        <v>0</v>
      </c>
    </row>
    <row r="5069" spans="1:3">
      <c r="A5069" s="32">
        <v>162000</v>
      </c>
      <c r="B5069" s="32" t="s">
        <v>14</v>
      </c>
      <c r="C5069" s="32">
        <v>1</v>
      </c>
    </row>
    <row r="5070" spans="1:3">
      <c r="A5070" s="32">
        <v>82539</v>
      </c>
      <c r="B5070" s="32" t="s">
        <v>14</v>
      </c>
      <c r="C5070" s="32">
        <v>0</v>
      </c>
    </row>
    <row r="5071" spans="1:3">
      <c r="A5071" s="32">
        <v>82425</v>
      </c>
      <c r="B5071" s="32" t="s">
        <v>14</v>
      </c>
      <c r="C5071" s="32">
        <v>0</v>
      </c>
    </row>
    <row r="5072" spans="1:3">
      <c r="A5072" s="32">
        <v>85391</v>
      </c>
      <c r="B5072" s="32" t="s">
        <v>14</v>
      </c>
      <c r="C5072" s="32">
        <v>0</v>
      </c>
    </row>
    <row r="5073" spans="1:3">
      <c r="A5073" s="32">
        <v>38441</v>
      </c>
      <c r="B5073" s="32" t="s">
        <v>14</v>
      </c>
      <c r="C5073" s="32">
        <v>0</v>
      </c>
    </row>
    <row r="5074" spans="1:3">
      <c r="A5074" s="32">
        <v>86091</v>
      </c>
      <c r="B5074" s="32" t="s">
        <v>14</v>
      </c>
      <c r="C5074" s="32">
        <v>0</v>
      </c>
    </row>
    <row r="5075" spans="1:3">
      <c r="A5075" s="32">
        <v>58074</v>
      </c>
      <c r="B5075" s="32" t="s">
        <v>14</v>
      </c>
      <c r="C5075" s="32">
        <v>0</v>
      </c>
    </row>
    <row r="5076" spans="1:3">
      <c r="A5076" s="32">
        <v>61844</v>
      </c>
      <c r="B5076" s="32" t="s">
        <v>14</v>
      </c>
      <c r="C5076" s="32">
        <v>0</v>
      </c>
    </row>
    <row r="5077" spans="1:3">
      <c r="A5077" s="32">
        <v>38356</v>
      </c>
      <c r="B5077" s="32" t="s">
        <v>14</v>
      </c>
      <c r="C5077" s="32">
        <v>0</v>
      </c>
    </row>
    <row r="5078" spans="1:3">
      <c r="A5078" s="32">
        <v>101000</v>
      </c>
      <c r="B5078" s="32" t="s">
        <v>14</v>
      </c>
      <c r="C5078" s="32">
        <v>1</v>
      </c>
    </row>
    <row r="5079" spans="1:3">
      <c r="A5079" s="32">
        <v>237302</v>
      </c>
      <c r="B5079" s="32" t="s">
        <v>18</v>
      </c>
      <c r="C5079" s="32">
        <v>0</v>
      </c>
    </row>
    <row r="5080" spans="1:3">
      <c r="A5080" s="32">
        <v>77587</v>
      </c>
      <c r="B5080" s="32" t="s">
        <v>17</v>
      </c>
      <c r="C5080" s="32">
        <v>0</v>
      </c>
    </row>
    <row r="5081" spans="1:3">
      <c r="A5081" s="32">
        <v>77479</v>
      </c>
      <c r="B5081" s="32" t="s">
        <v>14</v>
      </c>
      <c r="C5081" s="32">
        <v>0</v>
      </c>
    </row>
    <row r="5082" spans="1:3">
      <c r="A5082" s="32">
        <v>31681</v>
      </c>
      <c r="B5082" s="32" t="s">
        <v>14</v>
      </c>
      <c r="C5082" s="32">
        <v>0</v>
      </c>
    </row>
    <row r="5083" spans="1:3">
      <c r="A5083" s="32">
        <v>63214</v>
      </c>
      <c r="B5083" s="32" t="s">
        <v>15</v>
      </c>
      <c r="C5083" s="32">
        <v>0</v>
      </c>
    </row>
    <row r="5084" spans="1:3">
      <c r="A5084" s="32">
        <v>46735</v>
      </c>
      <c r="B5084" s="32" t="s">
        <v>14</v>
      </c>
      <c r="C5084" s="32">
        <v>0</v>
      </c>
    </row>
    <row r="5085" spans="1:3">
      <c r="A5085" s="32">
        <v>159739</v>
      </c>
      <c r="B5085" s="32" t="s">
        <v>18</v>
      </c>
      <c r="C5085" s="32">
        <v>0</v>
      </c>
    </row>
    <row r="5086" spans="1:3">
      <c r="A5086" s="32">
        <v>74244</v>
      </c>
      <c r="B5086" s="32" t="s">
        <v>14</v>
      </c>
      <c r="C5086" s="32">
        <v>0</v>
      </c>
    </row>
    <row r="5087" spans="1:3">
      <c r="A5087" s="32">
        <v>93752</v>
      </c>
      <c r="B5087" s="32" t="s">
        <v>15</v>
      </c>
      <c r="C5087" s="32">
        <v>0</v>
      </c>
    </row>
    <row r="5088" spans="1:3">
      <c r="A5088" s="32">
        <v>179197</v>
      </c>
      <c r="B5088" s="32" t="s">
        <v>14</v>
      </c>
      <c r="C5088" s="32">
        <v>0</v>
      </c>
    </row>
    <row r="5089" spans="1:3">
      <c r="A5089" s="32">
        <v>121302</v>
      </c>
      <c r="B5089" s="32" t="s">
        <v>18</v>
      </c>
      <c r="C5089" s="32">
        <v>0</v>
      </c>
    </row>
    <row r="5090" spans="1:3">
      <c r="A5090" s="32">
        <v>180982</v>
      </c>
      <c r="B5090" s="32" t="s">
        <v>16</v>
      </c>
      <c r="C5090" s="32">
        <v>0</v>
      </c>
    </row>
    <row r="5091" spans="1:3">
      <c r="A5091" s="32">
        <v>104044</v>
      </c>
      <c r="B5091" s="32" t="s">
        <v>14</v>
      </c>
      <c r="C5091" s="32">
        <v>0</v>
      </c>
    </row>
    <row r="5092" spans="1:3">
      <c r="A5092" s="32">
        <v>134864</v>
      </c>
      <c r="B5092" s="32" t="s">
        <v>15</v>
      </c>
      <c r="C5092" s="32">
        <v>0</v>
      </c>
    </row>
    <row r="5093" spans="1:3">
      <c r="A5093" s="32">
        <v>126368</v>
      </c>
      <c r="B5093" s="32" t="s">
        <v>18</v>
      </c>
      <c r="C5093" s="32">
        <v>0</v>
      </c>
    </row>
    <row r="5094" spans="1:3">
      <c r="A5094" s="32">
        <v>35184</v>
      </c>
      <c r="B5094" s="32" t="s">
        <v>16</v>
      </c>
      <c r="C5094" s="32">
        <v>1</v>
      </c>
    </row>
    <row r="5095" spans="1:3">
      <c r="A5095" s="32">
        <v>58216</v>
      </c>
      <c r="B5095" s="32" t="s">
        <v>14</v>
      </c>
      <c r="C5095" s="32">
        <v>0</v>
      </c>
    </row>
    <row r="5096" spans="1:3">
      <c r="A5096" s="32">
        <v>92484</v>
      </c>
      <c r="B5096" s="32" t="s">
        <v>14</v>
      </c>
      <c r="C5096" s="32">
        <v>0</v>
      </c>
    </row>
    <row r="5097" spans="1:3">
      <c r="A5097" s="32">
        <v>93656</v>
      </c>
      <c r="B5097" s="32" t="s">
        <v>15</v>
      </c>
      <c r="C5097" s="32">
        <v>0</v>
      </c>
    </row>
    <row r="5098" spans="1:3">
      <c r="A5098" s="32">
        <v>118839</v>
      </c>
      <c r="B5098" s="32" t="s">
        <v>14</v>
      </c>
      <c r="C5098" s="32">
        <v>0</v>
      </c>
    </row>
    <row r="5099" spans="1:3">
      <c r="A5099" s="32">
        <v>71597</v>
      </c>
      <c r="B5099" s="32" t="s">
        <v>14</v>
      </c>
      <c r="C5099" s="32">
        <v>0</v>
      </c>
    </row>
    <row r="5100" spans="1:3">
      <c r="A5100" s="32">
        <v>126102</v>
      </c>
      <c r="B5100" s="32" t="s">
        <v>15</v>
      </c>
      <c r="C5100" s="32">
        <v>0</v>
      </c>
    </row>
    <row r="5101" spans="1:3">
      <c r="A5101" s="32">
        <v>93503</v>
      </c>
      <c r="B5101" s="32" t="s">
        <v>14</v>
      </c>
      <c r="C5101" s="32">
        <v>0</v>
      </c>
    </row>
    <row r="5102" spans="1:3">
      <c r="A5102" s="32">
        <v>86696</v>
      </c>
      <c r="B5102" s="32" t="s">
        <v>15</v>
      </c>
      <c r="C5102" s="32">
        <v>0</v>
      </c>
    </row>
    <row r="5103" spans="1:3">
      <c r="A5103" s="32">
        <v>185416</v>
      </c>
      <c r="B5103" s="32" t="s">
        <v>17</v>
      </c>
      <c r="C5103" s="32">
        <v>0</v>
      </c>
    </row>
    <row r="5104" spans="1:3">
      <c r="A5104" s="32">
        <v>137727</v>
      </c>
      <c r="B5104" s="32" t="s">
        <v>19</v>
      </c>
      <c r="C5104" s="32">
        <v>1</v>
      </c>
    </row>
    <row r="5105" spans="1:3">
      <c r="A5105" s="32">
        <v>73328</v>
      </c>
      <c r="B5105" s="32" t="s">
        <v>17</v>
      </c>
      <c r="C5105" s="32">
        <v>0</v>
      </c>
    </row>
    <row r="5106" spans="1:3">
      <c r="A5106" s="32">
        <v>37531</v>
      </c>
      <c r="B5106" s="32" t="s">
        <v>14</v>
      </c>
      <c r="C5106" s="32">
        <v>0</v>
      </c>
    </row>
    <row r="5107" spans="1:3">
      <c r="A5107" s="32">
        <v>212953</v>
      </c>
      <c r="B5107" s="32" t="s">
        <v>18</v>
      </c>
      <c r="C5107" s="32">
        <v>0</v>
      </c>
    </row>
    <row r="5108" spans="1:3">
      <c r="A5108" s="32">
        <v>43277</v>
      </c>
      <c r="B5108" s="32" t="s">
        <v>14</v>
      </c>
      <c r="C5108" s="32">
        <v>0</v>
      </c>
    </row>
    <row r="5109" spans="1:3">
      <c r="A5109" s="32">
        <v>177309</v>
      </c>
      <c r="B5109" s="32" t="s">
        <v>18</v>
      </c>
      <c r="C5109" s="32">
        <v>0</v>
      </c>
    </row>
    <row r="5110" spans="1:3">
      <c r="A5110" s="32">
        <v>116708</v>
      </c>
      <c r="B5110" s="32" t="s">
        <v>17</v>
      </c>
      <c r="C5110" s="32">
        <v>0</v>
      </c>
    </row>
    <row r="5111" spans="1:3">
      <c r="A5111" s="32">
        <v>188414</v>
      </c>
      <c r="B5111" s="32" t="s">
        <v>18</v>
      </c>
      <c r="C5111" s="32">
        <v>0</v>
      </c>
    </row>
    <row r="5112" spans="1:3">
      <c r="A5112" s="32">
        <v>143437</v>
      </c>
      <c r="B5112" s="32" t="s">
        <v>17</v>
      </c>
      <c r="C5112" s="32">
        <v>0</v>
      </c>
    </row>
    <row r="5113" spans="1:3">
      <c r="A5113" s="32">
        <v>146520</v>
      </c>
      <c r="B5113" s="32" t="s">
        <v>15</v>
      </c>
      <c r="C5113" s="32">
        <v>1</v>
      </c>
    </row>
    <row r="5114" spans="1:3">
      <c r="A5114" s="32">
        <v>39858</v>
      </c>
      <c r="B5114" s="32" t="s">
        <v>14</v>
      </c>
      <c r="C5114" s="32">
        <v>0</v>
      </c>
    </row>
    <row r="5115" spans="1:3">
      <c r="A5115" s="32">
        <v>121625</v>
      </c>
      <c r="B5115" s="32" t="s">
        <v>17</v>
      </c>
      <c r="C5115" s="32">
        <v>0</v>
      </c>
    </row>
    <row r="5116" spans="1:3">
      <c r="A5116" s="32">
        <v>246354</v>
      </c>
      <c r="B5116" s="32" t="s">
        <v>14</v>
      </c>
      <c r="C5116" s="32">
        <v>0</v>
      </c>
    </row>
    <row r="5117" spans="1:3">
      <c r="A5117" s="32">
        <v>90010</v>
      </c>
      <c r="B5117" s="32" t="s">
        <v>14</v>
      </c>
      <c r="C5117" s="32">
        <v>0</v>
      </c>
    </row>
    <row r="5118" spans="1:3">
      <c r="A5118" s="32">
        <v>56874</v>
      </c>
      <c r="B5118" s="32" t="s">
        <v>15</v>
      </c>
      <c r="C5118" s="32">
        <v>1</v>
      </c>
    </row>
    <row r="5119" spans="1:3">
      <c r="A5119" s="32">
        <v>85263</v>
      </c>
      <c r="B5119" s="32" t="s">
        <v>15</v>
      </c>
      <c r="C5119" s="32">
        <v>0</v>
      </c>
    </row>
    <row r="5120" spans="1:3">
      <c r="A5120" s="32">
        <v>149305</v>
      </c>
      <c r="B5120" s="32" t="s">
        <v>17</v>
      </c>
      <c r="C5120" s="32">
        <v>0</v>
      </c>
    </row>
    <row r="5121" spans="1:3">
      <c r="A5121" s="32">
        <v>70528</v>
      </c>
      <c r="B5121" s="32" t="s">
        <v>15</v>
      </c>
      <c r="C5121" s="32">
        <v>0</v>
      </c>
    </row>
    <row r="5122" spans="1:3">
      <c r="A5122" s="32">
        <v>84470</v>
      </c>
      <c r="B5122" s="32" t="s">
        <v>14</v>
      </c>
      <c r="C5122" s="32">
        <v>0</v>
      </c>
    </row>
    <row r="5123" spans="1:3">
      <c r="A5123" s="32">
        <v>149877</v>
      </c>
      <c r="B5123" s="32" t="s">
        <v>17</v>
      </c>
      <c r="C5123" s="32">
        <v>0</v>
      </c>
    </row>
    <row r="5124" spans="1:3">
      <c r="A5124" s="32">
        <v>206788</v>
      </c>
      <c r="B5124" s="32" t="s">
        <v>18</v>
      </c>
      <c r="C5124" s="32">
        <v>0</v>
      </c>
    </row>
    <row r="5125" spans="1:3">
      <c r="A5125" s="32">
        <v>179000</v>
      </c>
      <c r="B5125" s="32" t="s">
        <v>18</v>
      </c>
      <c r="C5125" s="32">
        <v>0</v>
      </c>
    </row>
    <row r="5126" spans="1:3">
      <c r="A5126" s="32">
        <v>184000</v>
      </c>
      <c r="B5126" s="32" t="s">
        <v>15</v>
      </c>
      <c r="C5126" s="32">
        <v>1</v>
      </c>
    </row>
    <row r="5127" spans="1:3">
      <c r="A5127" s="32">
        <v>192346</v>
      </c>
      <c r="B5127" s="32" t="s">
        <v>19</v>
      </c>
      <c r="C5127" s="32">
        <v>0</v>
      </c>
    </row>
    <row r="5128" spans="1:3">
      <c r="A5128" s="32">
        <v>40807</v>
      </c>
      <c r="B5128" s="32" t="s">
        <v>14</v>
      </c>
      <c r="C5128" s="32">
        <v>0</v>
      </c>
    </row>
    <row r="5129" spans="1:3">
      <c r="A5129" s="32">
        <v>117799</v>
      </c>
      <c r="B5129" s="32" t="s">
        <v>14</v>
      </c>
      <c r="C5129" s="32">
        <v>0</v>
      </c>
    </row>
    <row r="5130" spans="1:3">
      <c r="A5130" s="32">
        <v>136546</v>
      </c>
      <c r="B5130" s="32" t="s">
        <v>14</v>
      </c>
      <c r="C5130" s="32">
        <v>1</v>
      </c>
    </row>
    <row r="5131" spans="1:3">
      <c r="A5131" s="32">
        <v>211014</v>
      </c>
      <c r="B5131" s="32" t="s">
        <v>18</v>
      </c>
      <c r="C5131" s="32">
        <v>0</v>
      </c>
    </row>
    <row r="5132" spans="1:3">
      <c r="A5132" s="32">
        <v>47177</v>
      </c>
      <c r="B5132" s="32" t="s">
        <v>14</v>
      </c>
      <c r="C5132" s="32">
        <v>0</v>
      </c>
    </row>
    <row r="5133" spans="1:3">
      <c r="A5133" s="32">
        <v>86568</v>
      </c>
      <c r="B5133" s="32" t="s">
        <v>14</v>
      </c>
      <c r="C5133" s="32">
        <v>0</v>
      </c>
    </row>
    <row r="5134" spans="1:3">
      <c r="A5134" s="32">
        <v>100216</v>
      </c>
      <c r="B5134" s="32" t="s">
        <v>18</v>
      </c>
      <c r="C5134" s="32">
        <v>0</v>
      </c>
    </row>
    <row r="5135" spans="1:3">
      <c r="A5135" s="32">
        <v>86166</v>
      </c>
      <c r="B5135" s="32" t="s">
        <v>15</v>
      </c>
      <c r="C5135" s="32">
        <v>0</v>
      </c>
    </row>
    <row r="5136" spans="1:3">
      <c r="A5136" s="32">
        <v>153432</v>
      </c>
      <c r="B5136" s="32" t="s">
        <v>17</v>
      </c>
      <c r="C5136" s="32">
        <v>0</v>
      </c>
    </row>
    <row r="5137" spans="1:3">
      <c r="A5137" s="32">
        <v>130784</v>
      </c>
      <c r="B5137" s="32" t="s">
        <v>15</v>
      </c>
      <c r="C5137" s="32">
        <v>0</v>
      </c>
    </row>
    <row r="5138" spans="1:3">
      <c r="A5138" s="32">
        <v>174323</v>
      </c>
      <c r="B5138" s="32" t="s">
        <v>17</v>
      </c>
      <c r="C5138" s="32">
        <v>0</v>
      </c>
    </row>
    <row r="5139" spans="1:3">
      <c r="A5139" s="32">
        <v>191972</v>
      </c>
      <c r="B5139" s="32" t="s">
        <v>19</v>
      </c>
      <c r="C5139" s="32">
        <v>0</v>
      </c>
    </row>
    <row r="5140" spans="1:3">
      <c r="A5140" s="32">
        <v>91915</v>
      </c>
      <c r="B5140" s="32" t="s">
        <v>14</v>
      </c>
      <c r="C5140" s="32">
        <v>0</v>
      </c>
    </row>
    <row r="5141" spans="1:3">
      <c r="A5141" s="32">
        <v>202542</v>
      </c>
      <c r="B5141" s="32" t="s">
        <v>14</v>
      </c>
      <c r="C5141" s="32">
        <v>0</v>
      </c>
    </row>
    <row r="5142" spans="1:3">
      <c r="A5142" s="32">
        <v>87683</v>
      </c>
      <c r="B5142" s="32" t="s">
        <v>15</v>
      </c>
      <c r="C5142" s="32">
        <v>0</v>
      </c>
    </row>
    <row r="5143" spans="1:3">
      <c r="A5143" s="32">
        <v>117581</v>
      </c>
      <c r="B5143" s="32" t="s">
        <v>17</v>
      </c>
      <c r="C5143" s="32">
        <v>0</v>
      </c>
    </row>
    <row r="5144" spans="1:3">
      <c r="A5144" s="32">
        <v>94216</v>
      </c>
      <c r="B5144" s="32" t="s">
        <v>14</v>
      </c>
      <c r="C5144" s="32">
        <v>0</v>
      </c>
    </row>
    <row r="5145" spans="1:3">
      <c r="A5145" s="32">
        <v>157940</v>
      </c>
      <c r="B5145" s="32" t="s">
        <v>17</v>
      </c>
      <c r="C5145" s="32">
        <v>0</v>
      </c>
    </row>
    <row r="5146" spans="1:3">
      <c r="A5146" s="32">
        <v>157337</v>
      </c>
      <c r="B5146" s="32" t="s">
        <v>17</v>
      </c>
      <c r="C5146" s="32">
        <v>0</v>
      </c>
    </row>
    <row r="5147" spans="1:3">
      <c r="A5147" s="32">
        <v>106906</v>
      </c>
      <c r="B5147" s="32" t="s">
        <v>18</v>
      </c>
      <c r="C5147" s="32">
        <v>0</v>
      </c>
    </row>
    <row r="5148" spans="1:3">
      <c r="A5148" s="32">
        <v>155166</v>
      </c>
      <c r="B5148" s="32" t="s">
        <v>18</v>
      </c>
      <c r="C5148" s="32">
        <v>0</v>
      </c>
    </row>
    <row r="5149" spans="1:3">
      <c r="A5149" s="32">
        <v>188143</v>
      </c>
      <c r="B5149" s="32" t="s">
        <v>17</v>
      </c>
      <c r="C5149" s="32">
        <v>0</v>
      </c>
    </row>
    <row r="5150" spans="1:3">
      <c r="A5150" s="32">
        <v>118507</v>
      </c>
      <c r="B5150" s="32" t="s">
        <v>14</v>
      </c>
      <c r="C5150" s="32">
        <v>0</v>
      </c>
    </row>
    <row r="5151" spans="1:3">
      <c r="A5151" s="32">
        <v>101676</v>
      </c>
      <c r="B5151" s="32" t="s">
        <v>14</v>
      </c>
      <c r="C5151" s="32">
        <v>0</v>
      </c>
    </row>
    <row r="5152" spans="1:3">
      <c r="A5152" s="32">
        <v>206521</v>
      </c>
      <c r="B5152" s="32" t="s">
        <v>14</v>
      </c>
      <c r="C5152" s="32">
        <v>0</v>
      </c>
    </row>
    <row r="5153" spans="1:3">
      <c r="A5153" s="32">
        <v>132396</v>
      </c>
      <c r="B5153" s="32" t="s">
        <v>18</v>
      </c>
      <c r="C5153" s="32">
        <v>1</v>
      </c>
    </row>
    <row r="5154" spans="1:3">
      <c r="A5154" s="32">
        <v>87722</v>
      </c>
      <c r="B5154" s="32" t="s">
        <v>14</v>
      </c>
      <c r="C5154" s="32">
        <v>0</v>
      </c>
    </row>
    <row r="5155" spans="1:3">
      <c r="A5155" s="32">
        <v>101462</v>
      </c>
      <c r="B5155" s="32" t="s">
        <v>18</v>
      </c>
      <c r="C5155" s="32">
        <v>0</v>
      </c>
    </row>
    <row r="5156" spans="1:3">
      <c r="A5156" s="32">
        <v>65635</v>
      </c>
      <c r="B5156" s="32" t="s">
        <v>14</v>
      </c>
      <c r="C5156" s="32">
        <v>1</v>
      </c>
    </row>
    <row r="5157" spans="1:3">
      <c r="A5157" s="32">
        <v>111627</v>
      </c>
      <c r="B5157" s="32" t="s">
        <v>19</v>
      </c>
      <c r="C5157" s="32">
        <v>1</v>
      </c>
    </row>
    <row r="5158" spans="1:3">
      <c r="A5158" s="32">
        <v>49836</v>
      </c>
      <c r="B5158" s="32" t="s">
        <v>14</v>
      </c>
      <c r="C5158" s="32">
        <v>0</v>
      </c>
    </row>
    <row r="5159" spans="1:3">
      <c r="A5159" s="32">
        <v>114494</v>
      </c>
      <c r="B5159" s="32" t="s">
        <v>18</v>
      </c>
      <c r="C5159" s="32">
        <v>0</v>
      </c>
    </row>
    <row r="5160" spans="1:3">
      <c r="A5160" s="32">
        <v>78832</v>
      </c>
      <c r="B5160" s="32" t="s">
        <v>15</v>
      </c>
      <c r="C5160" s="32">
        <v>0</v>
      </c>
    </row>
    <row r="5161" spans="1:3">
      <c r="A5161" s="32">
        <v>183234</v>
      </c>
      <c r="B5161" s="32" t="s">
        <v>18</v>
      </c>
      <c r="C5161" s="32">
        <v>0</v>
      </c>
    </row>
    <row r="5162" spans="1:3">
      <c r="A5162" s="32">
        <v>39000</v>
      </c>
      <c r="B5162" s="32" t="s">
        <v>17</v>
      </c>
      <c r="C5162" s="32">
        <v>1</v>
      </c>
    </row>
    <row r="5163" spans="1:3">
      <c r="A5163" s="32"/>
      <c r="B5163" s="32" t="s">
        <v>17</v>
      </c>
      <c r="C5163" s="32">
        <v>1</v>
      </c>
    </row>
    <row r="5164" spans="1:3">
      <c r="A5164" s="32">
        <v>116468</v>
      </c>
      <c r="B5164" s="32" t="s">
        <v>14</v>
      </c>
      <c r="C5164" s="32">
        <v>1</v>
      </c>
    </row>
    <row r="5165" spans="1:3">
      <c r="A5165" s="32">
        <v>126560</v>
      </c>
      <c r="B5165" s="32" t="s">
        <v>15</v>
      </c>
      <c r="C5165" s="32">
        <v>0</v>
      </c>
    </row>
    <row r="5166" spans="1:3">
      <c r="A5166" s="32">
        <v>42515</v>
      </c>
      <c r="B5166" s="32" t="s">
        <v>14</v>
      </c>
      <c r="C5166" s="32">
        <v>0</v>
      </c>
    </row>
    <row r="5167" spans="1:3">
      <c r="A5167" s="32">
        <v>153652</v>
      </c>
      <c r="B5167" s="32" t="s">
        <v>15</v>
      </c>
      <c r="C5167" s="32">
        <v>0</v>
      </c>
    </row>
    <row r="5168" spans="1:3">
      <c r="A5168" s="32">
        <v>182516</v>
      </c>
      <c r="B5168" s="32" t="s">
        <v>18</v>
      </c>
      <c r="C5168" s="32">
        <v>0</v>
      </c>
    </row>
    <row r="5169" spans="1:3">
      <c r="A5169" s="32">
        <v>71456</v>
      </c>
      <c r="B5169" s="32" t="s">
        <v>17</v>
      </c>
      <c r="C5169" s="32">
        <v>0</v>
      </c>
    </row>
    <row r="5170" spans="1:3">
      <c r="A5170" s="32">
        <v>99206</v>
      </c>
      <c r="B5170" s="32" t="s">
        <v>18</v>
      </c>
      <c r="C5170" s="32">
        <v>0</v>
      </c>
    </row>
    <row r="5171" spans="1:3">
      <c r="A5171" s="32">
        <v>150849</v>
      </c>
      <c r="B5171" s="32" t="s">
        <v>17</v>
      </c>
      <c r="C5171" s="32">
        <v>0</v>
      </c>
    </row>
    <row r="5172" spans="1:3">
      <c r="A5172" s="32">
        <v>123598</v>
      </c>
      <c r="B5172" s="32" t="s">
        <v>18</v>
      </c>
      <c r="C5172" s="32">
        <v>0</v>
      </c>
    </row>
    <row r="5173" spans="1:3">
      <c r="A5173" s="32">
        <v>50594</v>
      </c>
      <c r="B5173" s="32" t="s">
        <v>14</v>
      </c>
      <c r="C5173" s="32">
        <v>0</v>
      </c>
    </row>
    <row r="5174" spans="1:3">
      <c r="A5174" s="32">
        <v>97553</v>
      </c>
      <c r="B5174" s="32" t="s">
        <v>14</v>
      </c>
      <c r="C5174" s="32">
        <v>0</v>
      </c>
    </row>
    <row r="5175" spans="1:3">
      <c r="A5175" s="32">
        <v>169440</v>
      </c>
      <c r="B5175" s="32" t="s">
        <v>17</v>
      </c>
      <c r="C5175" s="32">
        <v>0</v>
      </c>
    </row>
    <row r="5176" spans="1:3">
      <c r="A5176" s="32">
        <v>177328</v>
      </c>
      <c r="B5176" s="32" t="s">
        <v>18</v>
      </c>
      <c r="C5176" s="32">
        <v>0</v>
      </c>
    </row>
    <row r="5177" spans="1:3">
      <c r="A5177" s="32">
        <v>229116</v>
      </c>
      <c r="B5177" s="32" t="s">
        <v>18</v>
      </c>
      <c r="C5177" s="32">
        <v>0</v>
      </c>
    </row>
    <row r="5178" spans="1:3">
      <c r="A5178" s="32">
        <v>92179</v>
      </c>
      <c r="B5178" s="32" t="s">
        <v>15</v>
      </c>
      <c r="C5178" s="32">
        <v>0</v>
      </c>
    </row>
    <row r="5179" spans="1:3">
      <c r="A5179" s="32">
        <v>106757</v>
      </c>
      <c r="B5179" s="32" t="s">
        <v>18</v>
      </c>
      <c r="C5179" s="32">
        <v>0</v>
      </c>
    </row>
    <row r="5180" spans="1:3">
      <c r="A5180" s="32">
        <v>207997</v>
      </c>
      <c r="B5180" s="32" t="s">
        <v>18</v>
      </c>
      <c r="C5180" s="32">
        <v>0</v>
      </c>
    </row>
    <row r="5181" spans="1:3">
      <c r="A5181" s="32">
        <v>102745</v>
      </c>
      <c r="B5181" s="32" t="s">
        <v>18</v>
      </c>
      <c r="C5181" s="32">
        <v>0</v>
      </c>
    </row>
    <row r="5182" spans="1:3">
      <c r="A5182" s="32">
        <v>115061</v>
      </c>
      <c r="B5182" s="32" t="s">
        <v>14</v>
      </c>
      <c r="C5182" s="32">
        <v>0</v>
      </c>
    </row>
    <row r="5183" spans="1:3">
      <c r="A5183" s="32">
        <v>39604</v>
      </c>
      <c r="B5183" s="32" t="s">
        <v>16</v>
      </c>
      <c r="C5183" s="32">
        <v>1</v>
      </c>
    </row>
    <row r="5184" spans="1:3">
      <c r="A5184" s="32">
        <v>192955</v>
      </c>
      <c r="B5184" s="32" t="s">
        <v>19</v>
      </c>
      <c r="C5184" s="32">
        <v>0</v>
      </c>
    </row>
    <row r="5185" spans="1:3">
      <c r="A5185" s="32">
        <v>185057</v>
      </c>
      <c r="B5185" s="32" t="s">
        <v>18</v>
      </c>
      <c r="C5185" s="32">
        <v>0</v>
      </c>
    </row>
    <row r="5186" spans="1:3">
      <c r="A5186" s="32">
        <v>81533</v>
      </c>
      <c r="B5186" s="32" t="s">
        <v>15</v>
      </c>
      <c r="C5186" s="32">
        <v>0</v>
      </c>
    </row>
    <row r="5187" spans="1:3">
      <c r="A5187" s="32">
        <v>156282</v>
      </c>
      <c r="B5187" s="32" t="s">
        <v>18</v>
      </c>
      <c r="C5187" s="32">
        <v>0</v>
      </c>
    </row>
    <row r="5188" spans="1:3">
      <c r="A5188" s="32">
        <v>184219</v>
      </c>
      <c r="B5188" s="32" t="s">
        <v>18</v>
      </c>
      <c r="C5188" s="32">
        <v>0</v>
      </c>
    </row>
    <row r="5189" spans="1:3">
      <c r="A5189" s="32">
        <v>121543</v>
      </c>
      <c r="B5189" s="32" t="s">
        <v>17</v>
      </c>
      <c r="C5189" s="32">
        <v>1</v>
      </c>
    </row>
    <row r="5190" spans="1:3">
      <c r="A5190" s="32">
        <v>86427</v>
      </c>
      <c r="B5190" s="32" t="s">
        <v>14</v>
      </c>
      <c r="C5190" s="32">
        <v>0</v>
      </c>
    </row>
    <row r="5191" spans="1:3">
      <c r="A5191" s="32">
        <v>87390</v>
      </c>
      <c r="B5191" s="32" t="s">
        <v>14</v>
      </c>
      <c r="C5191" s="32">
        <v>0</v>
      </c>
    </row>
    <row r="5192" spans="1:3">
      <c r="A5192" s="32">
        <v>209726</v>
      </c>
      <c r="B5192" s="32" t="s">
        <v>18</v>
      </c>
      <c r="C5192" s="32">
        <v>0</v>
      </c>
    </row>
    <row r="5193" spans="1:3">
      <c r="A5193" s="32">
        <v>74526</v>
      </c>
      <c r="B5193" s="32" t="s">
        <v>14</v>
      </c>
      <c r="C5193" s="32">
        <v>0</v>
      </c>
    </row>
    <row r="5194" spans="1:3">
      <c r="A5194" s="32">
        <v>104073</v>
      </c>
      <c r="B5194" s="32" t="s">
        <v>14</v>
      </c>
      <c r="C5194" s="32">
        <v>0</v>
      </c>
    </row>
    <row r="5195" spans="1:3">
      <c r="A5195" s="32">
        <v>118082</v>
      </c>
      <c r="B5195" s="32" t="s">
        <v>14</v>
      </c>
      <c r="C5195" s="32">
        <v>0</v>
      </c>
    </row>
    <row r="5196" spans="1:3">
      <c r="A5196" s="32">
        <v>106000</v>
      </c>
      <c r="B5196" s="32" t="s">
        <v>14</v>
      </c>
      <c r="C5196" s="32">
        <v>0</v>
      </c>
    </row>
    <row r="5197" spans="1:3">
      <c r="A5197" s="32">
        <v>127000</v>
      </c>
      <c r="B5197" s="32" t="s">
        <v>18</v>
      </c>
      <c r="C5197" s="32">
        <v>1</v>
      </c>
    </row>
    <row r="5198" spans="1:3">
      <c r="A5198" s="32">
        <v>63500</v>
      </c>
      <c r="B5198" s="32" t="s">
        <v>18</v>
      </c>
      <c r="C5198" s="32">
        <v>1</v>
      </c>
    </row>
    <row r="5199" spans="1:3">
      <c r="A5199" s="32">
        <v>127551</v>
      </c>
      <c r="B5199" s="32" t="s">
        <v>18</v>
      </c>
      <c r="C5199" s="32">
        <v>0</v>
      </c>
    </row>
    <row r="5200" spans="1:3">
      <c r="A5200" s="32">
        <v>207737</v>
      </c>
      <c r="B5200" s="32" t="s">
        <v>14</v>
      </c>
      <c r="C5200" s="32">
        <v>0</v>
      </c>
    </row>
    <row r="5201" spans="1:3">
      <c r="A5201" s="32">
        <v>183598</v>
      </c>
      <c r="B5201" s="32" t="s">
        <v>17</v>
      </c>
      <c r="C5201" s="32">
        <v>0</v>
      </c>
    </row>
    <row r="5202" spans="1:3">
      <c r="A5202" s="32">
        <v>128767</v>
      </c>
      <c r="B5202" s="32" t="s">
        <v>15</v>
      </c>
      <c r="C5202" s="32">
        <v>0</v>
      </c>
    </row>
    <row r="5203" spans="1:3">
      <c r="A5203" s="32">
        <v>110851</v>
      </c>
      <c r="B5203" s="32" t="s">
        <v>15</v>
      </c>
      <c r="C5203" s="32">
        <v>0</v>
      </c>
    </row>
    <row r="5204" spans="1:3">
      <c r="A5204" s="32">
        <v>54522</v>
      </c>
      <c r="B5204" s="32" t="s">
        <v>14</v>
      </c>
      <c r="C5204" s="32">
        <v>0</v>
      </c>
    </row>
    <row r="5205" spans="1:3">
      <c r="A5205" s="32">
        <v>99000</v>
      </c>
      <c r="B5205" s="32" t="s">
        <v>17</v>
      </c>
      <c r="C5205" s="32">
        <v>1</v>
      </c>
    </row>
    <row r="5206" spans="1:3">
      <c r="A5206" s="32">
        <v>112000</v>
      </c>
      <c r="B5206" s="32" t="s">
        <v>18</v>
      </c>
      <c r="C5206" s="32">
        <v>1</v>
      </c>
    </row>
    <row r="5207" spans="1:3">
      <c r="A5207" s="32">
        <v>162129</v>
      </c>
      <c r="B5207" s="32" t="s">
        <v>18</v>
      </c>
      <c r="C5207" s="32">
        <v>0</v>
      </c>
    </row>
    <row r="5208" spans="1:3">
      <c r="A5208" s="32"/>
      <c r="B5208" s="32" t="s">
        <v>14</v>
      </c>
      <c r="C5208" s="32">
        <v>1</v>
      </c>
    </row>
    <row r="5209" spans="1:3">
      <c r="A5209" s="32">
        <v>123674</v>
      </c>
      <c r="B5209" s="32" t="s">
        <v>14</v>
      </c>
      <c r="C5209" s="32">
        <v>0</v>
      </c>
    </row>
    <row r="5210" spans="1:3">
      <c r="A5210" s="32">
        <v>129352</v>
      </c>
      <c r="B5210" s="32" t="s">
        <v>15</v>
      </c>
      <c r="C5210" s="32">
        <v>0</v>
      </c>
    </row>
    <row r="5211" spans="1:3">
      <c r="A5211" s="32">
        <v>97555</v>
      </c>
      <c r="B5211" s="32" t="s">
        <v>14</v>
      </c>
      <c r="C5211" s="32">
        <v>0</v>
      </c>
    </row>
    <row r="5212" spans="1:3">
      <c r="A5212" s="32">
        <v>72966</v>
      </c>
      <c r="B5212" s="32" t="s">
        <v>17</v>
      </c>
      <c r="C5212" s="32">
        <v>0</v>
      </c>
    </row>
    <row r="5213" spans="1:3">
      <c r="A5213" s="32">
        <v>87534</v>
      </c>
      <c r="B5213" s="32" t="s">
        <v>14</v>
      </c>
      <c r="C5213" s="32">
        <v>0</v>
      </c>
    </row>
    <row r="5214" spans="1:3">
      <c r="A5214" s="32">
        <v>160486</v>
      </c>
      <c r="B5214" s="32" t="s">
        <v>18</v>
      </c>
      <c r="C5214" s="32">
        <v>0</v>
      </c>
    </row>
    <row r="5215" spans="1:3">
      <c r="A5215" s="32">
        <v>207035</v>
      </c>
      <c r="B5215" s="32" t="s">
        <v>14</v>
      </c>
      <c r="C5215" s="32">
        <v>0</v>
      </c>
    </row>
    <row r="5216" spans="1:3">
      <c r="A5216" s="32">
        <v>63050</v>
      </c>
      <c r="B5216" s="32" t="s">
        <v>15</v>
      </c>
      <c r="C5216" s="32">
        <v>0</v>
      </c>
    </row>
    <row r="5217" spans="1:3">
      <c r="A5217" s="32">
        <v>227617</v>
      </c>
      <c r="B5217" s="32" t="s">
        <v>18</v>
      </c>
      <c r="C5217" s="32">
        <v>0</v>
      </c>
    </row>
    <row r="5218" spans="1:3">
      <c r="A5218" s="32">
        <v>117181</v>
      </c>
      <c r="B5218" s="32" t="s">
        <v>17</v>
      </c>
      <c r="C5218" s="32">
        <v>0</v>
      </c>
    </row>
    <row r="5219" spans="1:3">
      <c r="A5219" s="32">
        <v>191419</v>
      </c>
      <c r="B5219" s="32" t="s">
        <v>19</v>
      </c>
      <c r="C5219" s="32">
        <v>0</v>
      </c>
    </row>
    <row r="5220" spans="1:3">
      <c r="A5220" s="32">
        <v>131386</v>
      </c>
      <c r="B5220" s="32" t="s">
        <v>15</v>
      </c>
      <c r="C5220" s="32">
        <v>0</v>
      </c>
    </row>
    <row r="5221" spans="1:3">
      <c r="A5221" s="32">
        <v>92860</v>
      </c>
      <c r="B5221" s="32" t="s">
        <v>14</v>
      </c>
      <c r="C5221" s="32">
        <v>0</v>
      </c>
    </row>
    <row r="5222" spans="1:3">
      <c r="A5222" s="32">
        <v>186023</v>
      </c>
      <c r="B5222" s="32" t="s">
        <v>19</v>
      </c>
      <c r="C5222" s="32">
        <v>0</v>
      </c>
    </row>
    <row r="5223" spans="1:3">
      <c r="A5223" s="32">
        <v>109762</v>
      </c>
      <c r="B5223" s="32" t="s">
        <v>14</v>
      </c>
      <c r="C5223" s="32">
        <v>1</v>
      </c>
    </row>
    <row r="5224" spans="1:3">
      <c r="A5224" s="32">
        <v>117311</v>
      </c>
      <c r="B5224" s="32" t="s">
        <v>14</v>
      </c>
      <c r="C5224" s="32">
        <v>0</v>
      </c>
    </row>
    <row r="5225" spans="1:3">
      <c r="A5225" s="32">
        <v>29512</v>
      </c>
      <c r="B5225" s="32" t="s">
        <v>14</v>
      </c>
      <c r="C5225" s="32">
        <v>0</v>
      </c>
    </row>
    <row r="5226" spans="1:3">
      <c r="A5226" s="32">
        <v>166797</v>
      </c>
      <c r="B5226" s="32" t="s">
        <v>17</v>
      </c>
      <c r="C5226" s="32">
        <v>0</v>
      </c>
    </row>
    <row r="5227" spans="1:3">
      <c r="A5227" s="32">
        <v>147000</v>
      </c>
      <c r="B5227" s="32" t="s">
        <v>18</v>
      </c>
      <c r="C5227" s="32">
        <v>0</v>
      </c>
    </row>
    <row r="5228" spans="1:3">
      <c r="A5228" s="32">
        <v>119224</v>
      </c>
      <c r="B5228" s="32" t="s">
        <v>14</v>
      </c>
      <c r="C5228" s="32">
        <v>0</v>
      </c>
    </row>
    <row r="5229" spans="1:3">
      <c r="A5229" s="32">
        <v>102048</v>
      </c>
      <c r="B5229" s="32" t="s">
        <v>18</v>
      </c>
      <c r="C5229" s="32">
        <v>0</v>
      </c>
    </row>
    <row r="5230" spans="1:3">
      <c r="A5230" s="32">
        <v>178918</v>
      </c>
      <c r="B5230" s="32" t="s">
        <v>17</v>
      </c>
      <c r="C5230" s="32">
        <v>0</v>
      </c>
    </row>
    <row r="5231" spans="1:3">
      <c r="A5231" s="32">
        <v>186153</v>
      </c>
      <c r="B5231" s="32" t="s">
        <v>17</v>
      </c>
      <c r="C5231" s="32">
        <v>0</v>
      </c>
    </row>
    <row r="5232" spans="1:3">
      <c r="A5232" s="32">
        <v>239990</v>
      </c>
      <c r="B5232" s="32" t="s">
        <v>18</v>
      </c>
      <c r="C5232" s="32">
        <v>0</v>
      </c>
    </row>
    <row r="5233" spans="1:3">
      <c r="A5233" s="32">
        <v>136033</v>
      </c>
      <c r="B5233" s="32" t="s">
        <v>18</v>
      </c>
      <c r="C5233" s="32">
        <v>1</v>
      </c>
    </row>
    <row r="5234" spans="1:3">
      <c r="A5234" s="32">
        <v>126845</v>
      </c>
      <c r="B5234" s="32" t="s">
        <v>14</v>
      </c>
      <c r="C5234" s="32">
        <v>0</v>
      </c>
    </row>
    <row r="5235" spans="1:3">
      <c r="A5235" s="32">
        <v>95647</v>
      </c>
      <c r="B5235" s="32" t="s">
        <v>15</v>
      </c>
      <c r="C5235" s="32">
        <v>0</v>
      </c>
    </row>
    <row r="5236" spans="1:3">
      <c r="A5236" s="32">
        <v>66942</v>
      </c>
      <c r="B5236" s="32" t="s">
        <v>15</v>
      </c>
      <c r="C5236" s="32">
        <v>0</v>
      </c>
    </row>
    <row r="5237" spans="1:3">
      <c r="A5237" s="32">
        <v>192411</v>
      </c>
      <c r="B5237" s="32" t="s">
        <v>19</v>
      </c>
      <c r="C5237" s="32">
        <v>0</v>
      </c>
    </row>
    <row r="5238" spans="1:3">
      <c r="A5238" s="32">
        <v>243593</v>
      </c>
      <c r="B5238" s="32" t="s">
        <v>14</v>
      </c>
      <c r="C5238" s="32">
        <v>0</v>
      </c>
    </row>
    <row r="5239" spans="1:3">
      <c r="A5239" s="32">
        <v>242544</v>
      </c>
      <c r="B5239" s="32" t="s">
        <v>14</v>
      </c>
      <c r="C5239" s="32">
        <v>0</v>
      </c>
    </row>
    <row r="5240" spans="1:3">
      <c r="A5240" s="32">
        <v>206030</v>
      </c>
      <c r="B5240" s="32" t="s">
        <v>14</v>
      </c>
      <c r="C5240" s="32">
        <v>0</v>
      </c>
    </row>
    <row r="5241" spans="1:3">
      <c r="A5241" s="32">
        <v>175817</v>
      </c>
      <c r="B5241" s="32" t="s">
        <v>16</v>
      </c>
      <c r="C5241" s="32">
        <v>0</v>
      </c>
    </row>
    <row r="5242" spans="1:3">
      <c r="A5242" s="32">
        <v>90560</v>
      </c>
      <c r="B5242" s="32" t="s">
        <v>14</v>
      </c>
      <c r="C5242" s="32">
        <v>0</v>
      </c>
    </row>
    <row r="5243" spans="1:3">
      <c r="A5243" s="32">
        <v>232345</v>
      </c>
      <c r="B5243" s="32" t="s">
        <v>18</v>
      </c>
      <c r="C5243" s="32">
        <v>0</v>
      </c>
    </row>
    <row r="5244" spans="1:3">
      <c r="A5244" s="32">
        <v>73478</v>
      </c>
      <c r="B5244" s="32" t="s">
        <v>17</v>
      </c>
      <c r="C5244" s="32">
        <v>0</v>
      </c>
    </row>
    <row r="5245" spans="1:3">
      <c r="A5245" s="32">
        <v>238745</v>
      </c>
      <c r="B5245" s="32" t="s">
        <v>14</v>
      </c>
      <c r="C5245" s="32">
        <v>0</v>
      </c>
    </row>
    <row r="5246" spans="1:3">
      <c r="A5246" s="32">
        <v>83352</v>
      </c>
      <c r="B5246" s="32" t="s">
        <v>14</v>
      </c>
      <c r="C5246" s="32">
        <v>0</v>
      </c>
    </row>
    <row r="5247" spans="1:3">
      <c r="A5247" s="32">
        <v>111925</v>
      </c>
      <c r="B5247" s="32" t="s">
        <v>14</v>
      </c>
      <c r="C5247" s="32">
        <v>0</v>
      </c>
    </row>
    <row r="5248" spans="1:3">
      <c r="A5248" s="32">
        <v>131830</v>
      </c>
      <c r="B5248" s="32" t="s">
        <v>15</v>
      </c>
      <c r="C5248" s="32">
        <v>0</v>
      </c>
    </row>
    <row r="5249" spans="1:3">
      <c r="A5249" s="32">
        <v>41763</v>
      </c>
      <c r="B5249" s="32" t="s">
        <v>14</v>
      </c>
      <c r="C5249" s="32">
        <v>0</v>
      </c>
    </row>
    <row r="5250" spans="1:3">
      <c r="A5250" s="32">
        <v>135317</v>
      </c>
      <c r="B5250" s="32" t="s">
        <v>14</v>
      </c>
      <c r="C5250" s="32">
        <v>1</v>
      </c>
    </row>
    <row r="5251" spans="1:3">
      <c r="A5251" s="32">
        <v>108385</v>
      </c>
      <c r="B5251" s="32" t="s">
        <v>15</v>
      </c>
      <c r="C5251" s="32">
        <v>0</v>
      </c>
    </row>
    <row r="5252" spans="1:3">
      <c r="A5252" s="32">
        <v>73248</v>
      </c>
      <c r="B5252" s="32" t="s">
        <v>17</v>
      </c>
      <c r="C5252" s="32">
        <v>0</v>
      </c>
    </row>
    <row r="5253" spans="1:3">
      <c r="A5253" s="32">
        <v>130522</v>
      </c>
      <c r="B5253" s="32" t="s">
        <v>15</v>
      </c>
      <c r="C5253" s="32">
        <v>0</v>
      </c>
    </row>
    <row r="5254" spans="1:3">
      <c r="A5254" s="32">
        <v>186118</v>
      </c>
      <c r="B5254" s="32" t="s">
        <v>17</v>
      </c>
      <c r="C5254" s="32">
        <v>0</v>
      </c>
    </row>
    <row r="5255" spans="1:3">
      <c r="A5255" s="32">
        <v>62220</v>
      </c>
      <c r="B5255" s="32" t="s">
        <v>15</v>
      </c>
      <c r="C5255" s="32">
        <v>0</v>
      </c>
    </row>
    <row r="5256" spans="1:3">
      <c r="A5256" s="32">
        <v>51599</v>
      </c>
      <c r="B5256" s="32" t="s">
        <v>14</v>
      </c>
      <c r="C5256" s="32">
        <v>0</v>
      </c>
    </row>
    <row r="5257" spans="1:3">
      <c r="A5257" s="32">
        <v>130285</v>
      </c>
      <c r="B5257" s="32" t="s">
        <v>15</v>
      </c>
      <c r="C5257" s="32">
        <v>0</v>
      </c>
    </row>
    <row r="5258" spans="1:3">
      <c r="A5258" s="32">
        <v>127306</v>
      </c>
      <c r="B5258" s="32" t="s">
        <v>14</v>
      </c>
      <c r="C5258" s="32">
        <v>0</v>
      </c>
    </row>
    <row r="5259" spans="1:3">
      <c r="A5259" s="32">
        <v>185507</v>
      </c>
      <c r="B5259" s="32" t="s">
        <v>18</v>
      </c>
      <c r="C5259" s="32">
        <v>0</v>
      </c>
    </row>
    <row r="5260" spans="1:3">
      <c r="A5260" s="32">
        <v>50409</v>
      </c>
      <c r="B5260" s="32" t="s">
        <v>14</v>
      </c>
      <c r="C5260" s="32">
        <v>0</v>
      </c>
    </row>
    <row r="5261" spans="1:3">
      <c r="A5261" s="32">
        <v>75893</v>
      </c>
      <c r="B5261" s="32" t="s">
        <v>17</v>
      </c>
      <c r="C5261" s="32">
        <v>0</v>
      </c>
    </row>
    <row r="5262" spans="1:3">
      <c r="A5262" s="32">
        <v>156126</v>
      </c>
      <c r="B5262" s="32" t="s">
        <v>18</v>
      </c>
      <c r="C5262" s="32">
        <v>0</v>
      </c>
    </row>
    <row r="5263" spans="1:3">
      <c r="A5263" s="32">
        <v>65157</v>
      </c>
      <c r="B5263" s="32" t="s">
        <v>15</v>
      </c>
      <c r="C5263" s="32">
        <v>0</v>
      </c>
    </row>
    <row r="5264" spans="1:3">
      <c r="A5264" s="32">
        <v>167157</v>
      </c>
      <c r="B5264" s="32" t="s">
        <v>18</v>
      </c>
      <c r="C5264" s="32">
        <v>1</v>
      </c>
    </row>
    <row r="5265" spans="1:3">
      <c r="A5265" s="32">
        <v>155874</v>
      </c>
      <c r="B5265" s="32" t="s">
        <v>18</v>
      </c>
      <c r="C5265" s="32">
        <v>0</v>
      </c>
    </row>
    <row r="5266" spans="1:3">
      <c r="A5266" s="32">
        <v>186685</v>
      </c>
      <c r="B5266" s="32" t="s">
        <v>17</v>
      </c>
      <c r="C5266" s="32">
        <v>0</v>
      </c>
    </row>
    <row r="5267" spans="1:3">
      <c r="A5267" s="32">
        <v>214558</v>
      </c>
      <c r="B5267" s="32" t="s">
        <v>18</v>
      </c>
      <c r="C5267" s="32">
        <v>0</v>
      </c>
    </row>
    <row r="5268" spans="1:3">
      <c r="A5268" s="32">
        <v>106093</v>
      </c>
      <c r="B5268" s="32" t="s">
        <v>18</v>
      </c>
      <c r="C5268" s="32">
        <v>0</v>
      </c>
    </row>
    <row r="5269" spans="1:3">
      <c r="A5269" s="32">
        <v>179454</v>
      </c>
      <c r="B5269" s="32" t="s">
        <v>18</v>
      </c>
      <c r="C5269" s="32">
        <v>0</v>
      </c>
    </row>
    <row r="5270" spans="1:3">
      <c r="A5270" s="32">
        <v>59841</v>
      </c>
      <c r="B5270" s="32" t="s">
        <v>15</v>
      </c>
      <c r="C5270" s="32">
        <v>1</v>
      </c>
    </row>
    <row r="5271" spans="1:3">
      <c r="A5271" s="32">
        <v>245685</v>
      </c>
      <c r="B5271" s="32" t="s">
        <v>14</v>
      </c>
      <c r="C5271" s="32">
        <v>0</v>
      </c>
    </row>
    <row r="5272" spans="1:3">
      <c r="A5272" s="32">
        <v>168828</v>
      </c>
      <c r="B5272" s="32" t="s">
        <v>17</v>
      </c>
      <c r="C5272" s="32">
        <v>0</v>
      </c>
    </row>
    <row r="5273" spans="1:3">
      <c r="A5273" s="32">
        <v>121560</v>
      </c>
      <c r="B5273" s="32" t="s">
        <v>17</v>
      </c>
      <c r="C5273" s="32">
        <v>0</v>
      </c>
    </row>
    <row r="5274" spans="1:3">
      <c r="A5274" s="32">
        <v>194243</v>
      </c>
      <c r="B5274" s="32" t="s">
        <v>19</v>
      </c>
      <c r="C5274" s="32">
        <v>0</v>
      </c>
    </row>
    <row r="5275" spans="1:3">
      <c r="A5275" s="32">
        <v>44761</v>
      </c>
      <c r="B5275" s="32" t="s">
        <v>14</v>
      </c>
      <c r="C5275" s="32">
        <v>0</v>
      </c>
    </row>
    <row r="5276" spans="1:3">
      <c r="A5276" s="32">
        <v>185910</v>
      </c>
      <c r="B5276" s="32" t="s">
        <v>17</v>
      </c>
      <c r="C5276" s="32">
        <v>0</v>
      </c>
    </row>
    <row r="5277" spans="1:3">
      <c r="A5277" s="32">
        <v>56776</v>
      </c>
      <c r="B5277" s="32" t="s">
        <v>14</v>
      </c>
      <c r="C5277" s="32">
        <v>0</v>
      </c>
    </row>
    <row r="5278" spans="1:3">
      <c r="A5278" s="32">
        <v>285000</v>
      </c>
      <c r="B5278" s="32" t="s">
        <v>18</v>
      </c>
      <c r="C5278" s="32">
        <v>0</v>
      </c>
    </row>
    <row r="5279" spans="1:3">
      <c r="A5279" s="32">
        <v>188368</v>
      </c>
      <c r="B5279" s="32" t="s">
        <v>18</v>
      </c>
      <c r="C5279" s="32">
        <v>0</v>
      </c>
    </row>
    <row r="5280" spans="1:3">
      <c r="A5280" s="32">
        <v>127833</v>
      </c>
      <c r="B5280" s="32" t="s">
        <v>18</v>
      </c>
      <c r="C5280" s="32">
        <v>0</v>
      </c>
    </row>
    <row r="5281" spans="1:3">
      <c r="A5281" s="32">
        <v>211558</v>
      </c>
      <c r="B5281" s="32" t="s">
        <v>18</v>
      </c>
      <c r="C5281" s="32">
        <v>0</v>
      </c>
    </row>
    <row r="5282" spans="1:3">
      <c r="A5282" s="32">
        <v>124453</v>
      </c>
      <c r="B5282" s="32" t="s">
        <v>14</v>
      </c>
      <c r="C5282" s="32">
        <v>0</v>
      </c>
    </row>
    <row r="5283" spans="1:3">
      <c r="A5283" s="32">
        <v>117991</v>
      </c>
      <c r="B5283" s="32" t="s">
        <v>17</v>
      </c>
      <c r="C5283" s="32">
        <v>0</v>
      </c>
    </row>
    <row r="5284" spans="1:3">
      <c r="A5284" s="32">
        <v>36392</v>
      </c>
      <c r="B5284" s="32" t="s">
        <v>16</v>
      </c>
      <c r="C5284" s="32">
        <v>1</v>
      </c>
    </row>
    <row r="5285" spans="1:3">
      <c r="A5285" s="32">
        <v>147463</v>
      </c>
      <c r="B5285" s="32" t="s">
        <v>17</v>
      </c>
      <c r="C5285" s="32">
        <v>0</v>
      </c>
    </row>
    <row r="5286" spans="1:3">
      <c r="A5286" s="32">
        <v>117989</v>
      </c>
      <c r="B5286" s="32" t="s">
        <v>14</v>
      </c>
      <c r="C5286" s="32">
        <v>0</v>
      </c>
    </row>
    <row r="5287" spans="1:3">
      <c r="A5287" s="32">
        <v>130728</v>
      </c>
      <c r="B5287" s="32" t="s">
        <v>15</v>
      </c>
      <c r="C5287" s="32">
        <v>0</v>
      </c>
    </row>
    <row r="5288" spans="1:3">
      <c r="A5288" s="32">
        <v>182229</v>
      </c>
      <c r="B5288" s="32" t="s">
        <v>16</v>
      </c>
      <c r="C5288" s="32">
        <v>0</v>
      </c>
    </row>
    <row r="5289" spans="1:3">
      <c r="A5289" s="32">
        <v>49525</v>
      </c>
      <c r="B5289" s="32" t="s">
        <v>14</v>
      </c>
      <c r="C5289" s="32">
        <v>0</v>
      </c>
    </row>
    <row r="5290" spans="1:3">
      <c r="A5290" s="32">
        <v>192445</v>
      </c>
      <c r="B5290" s="32" t="s">
        <v>19</v>
      </c>
      <c r="C5290" s="32">
        <v>0</v>
      </c>
    </row>
    <row r="5291" spans="1:3">
      <c r="A5291" s="32">
        <v>49912</v>
      </c>
      <c r="B5291" s="32" t="s">
        <v>14</v>
      </c>
      <c r="C5291" s="32">
        <v>0</v>
      </c>
    </row>
    <row r="5292" spans="1:3">
      <c r="A5292" s="32">
        <v>201000</v>
      </c>
      <c r="B5292" s="32" t="s">
        <v>19</v>
      </c>
      <c r="C5292" s="32">
        <v>1</v>
      </c>
    </row>
    <row r="5293" spans="1:3">
      <c r="A5293" s="32"/>
      <c r="B5293" s="32" t="s">
        <v>18</v>
      </c>
      <c r="C5293" s="32">
        <v>1</v>
      </c>
    </row>
    <row r="5294" spans="1:3">
      <c r="A5294" s="32">
        <v>113000</v>
      </c>
      <c r="B5294" s="32" t="s">
        <v>14</v>
      </c>
      <c r="C5294" s="32">
        <v>1</v>
      </c>
    </row>
    <row r="5295" spans="1:3">
      <c r="A5295" s="32"/>
      <c r="B5295" s="32" t="s">
        <v>17</v>
      </c>
      <c r="C5295" s="32">
        <v>1</v>
      </c>
    </row>
    <row r="5296" spans="1:3">
      <c r="A5296" s="32">
        <v>160084</v>
      </c>
      <c r="B5296" s="32" t="s">
        <v>18</v>
      </c>
      <c r="C5296" s="32">
        <v>0</v>
      </c>
    </row>
    <row r="5297" spans="1:3">
      <c r="A5297" s="32">
        <v>83815</v>
      </c>
      <c r="B5297" s="32" t="s">
        <v>14</v>
      </c>
      <c r="C5297" s="32">
        <v>0</v>
      </c>
    </row>
    <row r="5298" spans="1:3">
      <c r="A5298" s="32">
        <v>180818</v>
      </c>
      <c r="B5298" s="32" t="s">
        <v>18</v>
      </c>
      <c r="C5298" s="32">
        <v>0</v>
      </c>
    </row>
    <row r="5299" spans="1:3">
      <c r="A5299" s="32">
        <v>143000</v>
      </c>
      <c r="B5299" s="32" t="s">
        <v>14</v>
      </c>
      <c r="C5299" s="32">
        <v>0</v>
      </c>
    </row>
    <row r="5300" spans="1:3">
      <c r="A5300" s="32">
        <v>291314</v>
      </c>
      <c r="B5300" s="32" t="s">
        <v>18</v>
      </c>
      <c r="C5300" s="32">
        <v>0</v>
      </c>
    </row>
    <row r="5301" spans="1:3">
      <c r="A5301" s="32">
        <v>115954</v>
      </c>
      <c r="B5301" s="32" t="s">
        <v>14</v>
      </c>
      <c r="C5301" s="32">
        <v>0</v>
      </c>
    </row>
    <row r="5302" spans="1:3">
      <c r="A5302" s="32">
        <v>160683</v>
      </c>
      <c r="B5302" s="32" t="s">
        <v>18</v>
      </c>
      <c r="C5302" s="32">
        <v>0</v>
      </c>
    </row>
    <row r="5303" spans="1:3">
      <c r="A5303" s="32">
        <v>86000</v>
      </c>
      <c r="B5303" s="32" t="s">
        <v>14</v>
      </c>
      <c r="C5303" s="32">
        <v>1</v>
      </c>
    </row>
    <row r="5304" spans="1:3">
      <c r="A5304" s="32">
        <v>75553</v>
      </c>
      <c r="B5304" s="32" t="s">
        <v>17</v>
      </c>
      <c r="C5304" s="32">
        <v>0</v>
      </c>
    </row>
    <row r="5305" spans="1:3">
      <c r="A5305" s="32">
        <v>145453</v>
      </c>
      <c r="B5305" s="32" t="s">
        <v>14</v>
      </c>
      <c r="C5305" s="32">
        <v>0</v>
      </c>
    </row>
    <row r="5306" spans="1:3">
      <c r="A5306" s="32">
        <v>289260</v>
      </c>
      <c r="B5306" s="32" t="s">
        <v>18</v>
      </c>
      <c r="C5306" s="32">
        <v>0</v>
      </c>
    </row>
    <row r="5307" spans="1:3">
      <c r="A5307" s="32">
        <v>80222</v>
      </c>
      <c r="B5307" s="32" t="s">
        <v>15</v>
      </c>
      <c r="C5307" s="32">
        <v>0</v>
      </c>
    </row>
    <row r="5308" spans="1:3">
      <c r="A5308" s="32">
        <v>81354</v>
      </c>
      <c r="B5308" s="32" t="s">
        <v>15</v>
      </c>
      <c r="C5308" s="32">
        <v>0</v>
      </c>
    </row>
    <row r="5309" spans="1:3">
      <c r="A5309" s="32">
        <v>169900</v>
      </c>
      <c r="B5309" s="32" t="s">
        <v>17</v>
      </c>
      <c r="C5309" s="32">
        <v>1</v>
      </c>
    </row>
    <row r="5310" spans="1:3">
      <c r="A5310" s="32">
        <v>291490</v>
      </c>
      <c r="B5310" s="32" t="s">
        <v>18</v>
      </c>
      <c r="C5310" s="32">
        <v>0</v>
      </c>
    </row>
    <row r="5311" spans="1:3">
      <c r="A5311" s="32">
        <v>79463</v>
      </c>
      <c r="B5311" s="32" t="s">
        <v>15</v>
      </c>
      <c r="C5311" s="32">
        <v>0</v>
      </c>
    </row>
    <row r="5312" spans="1:3">
      <c r="A5312" s="32">
        <v>148653</v>
      </c>
      <c r="B5312" s="32" t="s">
        <v>14</v>
      </c>
      <c r="C5312" s="32">
        <v>0</v>
      </c>
    </row>
    <row r="5313" spans="1:3">
      <c r="A5313" s="32">
        <v>187551</v>
      </c>
      <c r="B5313" s="32" t="s">
        <v>18</v>
      </c>
      <c r="C5313" s="32">
        <v>0</v>
      </c>
    </row>
    <row r="5314" spans="1:3">
      <c r="A5314" s="32">
        <v>290762</v>
      </c>
      <c r="B5314" s="32" t="s">
        <v>18</v>
      </c>
      <c r="C5314" s="32">
        <v>0</v>
      </c>
    </row>
    <row r="5315" spans="1:3">
      <c r="A5315" s="32">
        <v>71000</v>
      </c>
      <c r="B5315" s="32" t="s">
        <v>14</v>
      </c>
      <c r="C5315" s="32">
        <v>0</v>
      </c>
    </row>
    <row r="5316" spans="1:3">
      <c r="A5316" s="32">
        <v>294326</v>
      </c>
      <c r="B5316" s="32" t="s">
        <v>18</v>
      </c>
      <c r="C5316" s="32">
        <v>0</v>
      </c>
    </row>
    <row r="5317" spans="1:3">
      <c r="A5317" s="32">
        <v>182161</v>
      </c>
      <c r="B5317" s="32" t="s">
        <v>18</v>
      </c>
      <c r="C5317" s="32">
        <v>0</v>
      </c>
    </row>
    <row r="5318" spans="1:3">
      <c r="A5318" s="32">
        <v>115000</v>
      </c>
      <c r="B5318" s="32" t="s">
        <v>17</v>
      </c>
      <c r="C5318" s="32">
        <v>0</v>
      </c>
    </row>
    <row r="5319" spans="1:3">
      <c r="A5319" s="32"/>
      <c r="B5319" s="32" t="s">
        <v>14</v>
      </c>
      <c r="C5319" s="32">
        <v>1</v>
      </c>
    </row>
    <row r="5320" spans="1:3">
      <c r="A5320" s="32">
        <v>167302</v>
      </c>
      <c r="B5320" s="32" t="s">
        <v>17</v>
      </c>
      <c r="C5320" s="32">
        <v>0</v>
      </c>
    </row>
    <row r="5321" spans="1:3">
      <c r="A5321" s="32">
        <v>118886</v>
      </c>
      <c r="B5321" s="32" t="s">
        <v>17</v>
      </c>
      <c r="C5321" s="32">
        <v>0</v>
      </c>
    </row>
    <row r="5322" spans="1:3">
      <c r="A5322" s="32">
        <v>114746</v>
      </c>
      <c r="B5322" s="32" t="s">
        <v>14</v>
      </c>
      <c r="C5322" s="32">
        <v>0</v>
      </c>
    </row>
    <row r="5323" spans="1:3">
      <c r="A5323" s="32">
        <v>118685</v>
      </c>
      <c r="B5323" s="32" t="s">
        <v>17</v>
      </c>
      <c r="C5323" s="32">
        <v>0</v>
      </c>
    </row>
    <row r="5324" spans="1:3">
      <c r="A5324" s="32">
        <v>35875.06</v>
      </c>
      <c r="B5324" s="32" t="s">
        <v>14</v>
      </c>
      <c r="C5324" s="32">
        <v>0</v>
      </c>
    </row>
    <row r="5325" spans="1:3">
      <c r="A5325" s="32">
        <v>293000</v>
      </c>
      <c r="B5325" s="32" t="s">
        <v>14</v>
      </c>
      <c r="C5325" s="32">
        <v>0</v>
      </c>
    </row>
    <row r="5326" spans="1:3">
      <c r="A5326" s="32">
        <v>76000</v>
      </c>
      <c r="B5326" s="32" t="s">
        <v>14</v>
      </c>
      <c r="C5326" s="32">
        <v>0</v>
      </c>
    </row>
    <row r="5327" spans="1:3">
      <c r="A5327" s="32">
        <v>97000</v>
      </c>
      <c r="B5327" s="32" t="s">
        <v>15</v>
      </c>
      <c r="C5327" s="32">
        <v>0</v>
      </c>
    </row>
    <row r="5328" spans="1:3">
      <c r="A5328" s="32">
        <v>282000</v>
      </c>
      <c r="B5328" s="32" t="s">
        <v>18</v>
      </c>
      <c r="C5328" s="32">
        <v>0</v>
      </c>
    </row>
    <row r="5329" spans="1:3">
      <c r="A5329" s="32">
        <v>57000</v>
      </c>
      <c r="B5329" s="32" t="s">
        <v>14</v>
      </c>
      <c r="C5329" s="32">
        <v>0</v>
      </c>
    </row>
    <row r="5330" spans="1:3">
      <c r="A5330" s="32">
        <v>50000</v>
      </c>
      <c r="B5330" s="32" t="s">
        <v>15</v>
      </c>
      <c r="C5330" s="32">
        <v>1</v>
      </c>
    </row>
    <row r="5331" spans="1:3">
      <c r="A5331" s="32">
        <v>53100</v>
      </c>
      <c r="B5331" s="32" t="s">
        <v>17</v>
      </c>
      <c r="C5331" s="32">
        <v>1</v>
      </c>
    </row>
    <row r="5332" spans="1:3">
      <c r="A5332" s="32">
        <v>240000</v>
      </c>
      <c r="B5332" s="32" t="s">
        <v>18</v>
      </c>
      <c r="C5332" s="32">
        <v>1</v>
      </c>
    </row>
    <row r="5333" spans="1:3">
      <c r="A5333" s="32">
        <v>46200</v>
      </c>
      <c r="B5333" s="32"/>
      <c r="C5333" s="32">
        <v>1</v>
      </c>
    </row>
    <row r="5334" spans="1:3">
      <c r="A5334" s="32">
        <v>153132</v>
      </c>
      <c r="B5334" s="32" t="s">
        <v>18</v>
      </c>
      <c r="C5334" s="32">
        <v>0</v>
      </c>
    </row>
    <row r="5335" spans="1:3">
      <c r="A5335" s="32">
        <v>38094</v>
      </c>
      <c r="B5335" s="32" t="s">
        <v>14</v>
      </c>
      <c r="C5335" s="32">
        <v>0</v>
      </c>
    </row>
    <row r="5336" spans="1:3">
      <c r="A5336" s="32">
        <v>38000</v>
      </c>
      <c r="B5336" s="32" t="s">
        <v>14</v>
      </c>
      <c r="C5336" s="32">
        <v>0</v>
      </c>
    </row>
    <row r="5337" spans="1:3">
      <c r="A5337" s="32">
        <v>40356</v>
      </c>
      <c r="B5337" s="32" t="s">
        <v>14</v>
      </c>
      <c r="C5337" s="32">
        <v>0</v>
      </c>
    </row>
    <row r="5338" spans="1:3">
      <c r="A5338" s="32"/>
      <c r="B5338" s="32" t="s">
        <v>15</v>
      </c>
      <c r="C5338" s="32">
        <v>1</v>
      </c>
    </row>
    <row r="5339" spans="1:3">
      <c r="A5339" s="32">
        <v>186139</v>
      </c>
      <c r="B5339" s="32" t="s">
        <v>18</v>
      </c>
      <c r="C5339" s="32">
        <v>0</v>
      </c>
    </row>
    <row r="5340" spans="1:3">
      <c r="A5340" s="32">
        <v>285921</v>
      </c>
      <c r="B5340" s="32" t="s">
        <v>18</v>
      </c>
      <c r="C5340" s="32">
        <v>0</v>
      </c>
    </row>
    <row r="5341" spans="1:3">
      <c r="A5341" s="32">
        <v>116280</v>
      </c>
      <c r="B5341" s="32" t="s">
        <v>17</v>
      </c>
      <c r="C5341" s="32">
        <v>0</v>
      </c>
    </row>
    <row r="5342" spans="1:3">
      <c r="A5342" s="32">
        <v>71360</v>
      </c>
      <c r="B5342" s="32" t="s">
        <v>14</v>
      </c>
      <c r="C5342" s="32">
        <v>0</v>
      </c>
    </row>
    <row r="5343" spans="1:3">
      <c r="A5343" s="32">
        <v>73500</v>
      </c>
      <c r="B5343" s="32" t="s">
        <v>15</v>
      </c>
      <c r="C5343" s="32">
        <v>1</v>
      </c>
    </row>
    <row r="5344" spans="1:3">
      <c r="A5344" s="32">
        <v>116160</v>
      </c>
      <c r="B5344" s="32" t="s">
        <v>18</v>
      </c>
      <c r="C5344" s="32">
        <v>1</v>
      </c>
    </row>
    <row r="5345" spans="1:3">
      <c r="A5345" s="32">
        <v>171366</v>
      </c>
      <c r="B5345" s="32" t="s">
        <v>17</v>
      </c>
      <c r="C5345" s="32">
        <v>0</v>
      </c>
    </row>
    <row r="5346" spans="1:3">
      <c r="A5346" s="32">
        <v>39333</v>
      </c>
      <c r="B5346" s="32" t="s">
        <v>14</v>
      </c>
      <c r="C5346" s="32">
        <v>0</v>
      </c>
    </row>
    <row r="5347" spans="1:3">
      <c r="A5347" s="32">
        <v>148695</v>
      </c>
      <c r="B5347" s="32" t="s">
        <v>14</v>
      </c>
      <c r="C5347" s="32">
        <v>0</v>
      </c>
    </row>
    <row r="5348" spans="1:3">
      <c r="A5348" s="32">
        <v>79556</v>
      </c>
      <c r="B5348" s="32" t="s">
        <v>14</v>
      </c>
      <c r="C5348" s="32">
        <v>0</v>
      </c>
    </row>
    <row r="5349" spans="1:3">
      <c r="A5349" s="32">
        <v>182588</v>
      </c>
      <c r="B5349" s="32" t="s">
        <v>18</v>
      </c>
      <c r="C5349" s="32">
        <v>0</v>
      </c>
    </row>
    <row r="5350" spans="1:3">
      <c r="A5350" s="32">
        <v>52545</v>
      </c>
      <c r="B5350" s="32"/>
      <c r="C5350" s="32">
        <v>1</v>
      </c>
    </row>
    <row r="5351" spans="1:3">
      <c r="A5351" s="32">
        <v>79302</v>
      </c>
      <c r="B5351" s="32" t="s">
        <v>15</v>
      </c>
      <c r="C5351" s="32">
        <v>0</v>
      </c>
    </row>
    <row r="5352" spans="1:3">
      <c r="A5352" s="32">
        <v>153240</v>
      </c>
      <c r="B5352" s="32" t="s">
        <v>18</v>
      </c>
      <c r="C5352" s="32">
        <v>0</v>
      </c>
    </row>
    <row r="5353" spans="1:3">
      <c r="A5353" s="32">
        <v>66747</v>
      </c>
      <c r="B5353" s="32" t="s">
        <v>14</v>
      </c>
      <c r="C5353" s="32">
        <v>0</v>
      </c>
    </row>
    <row r="5354" spans="1:3">
      <c r="A5354" s="32">
        <v>76525</v>
      </c>
      <c r="B5354" s="32" t="s">
        <v>17</v>
      </c>
      <c r="C5354" s="32">
        <v>0</v>
      </c>
    </row>
    <row r="5355" spans="1:3">
      <c r="A5355" s="32">
        <v>78829</v>
      </c>
      <c r="B5355" s="32" t="s">
        <v>15</v>
      </c>
      <c r="C5355" s="32">
        <v>0</v>
      </c>
    </row>
    <row r="5356" spans="1:3">
      <c r="A5356" s="32">
        <v>68120</v>
      </c>
      <c r="B5356" s="32" t="s">
        <v>17</v>
      </c>
      <c r="C5356" s="32">
        <v>0</v>
      </c>
    </row>
    <row r="5357" spans="1:3">
      <c r="A5357" s="32">
        <v>80473</v>
      </c>
      <c r="B5357" s="32" t="s">
        <v>15</v>
      </c>
      <c r="C5357" s="32">
        <v>0</v>
      </c>
    </row>
    <row r="5358" spans="1:3">
      <c r="A5358" s="32">
        <v>103948</v>
      </c>
      <c r="B5358" s="32" t="s">
        <v>15</v>
      </c>
      <c r="C5358" s="32">
        <v>0</v>
      </c>
    </row>
    <row r="5359" spans="1:3">
      <c r="A5359" s="32">
        <v>121758</v>
      </c>
      <c r="B5359" s="32" t="s">
        <v>17</v>
      </c>
      <c r="C5359" s="32">
        <v>0</v>
      </c>
    </row>
    <row r="5360" spans="1:3">
      <c r="A5360" s="32">
        <v>103086</v>
      </c>
      <c r="B5360" s="32" t="s">
        <v>15</v>
      </c>
      <c r="C5360" s="32">
        <v>0</v>
      </c>
    </row>
    <row r="5361" spans="1:3">
      <c r="A5361" s="32">
        <v>148478</v>
      </c>
      <c r="B5361" s="32" t="s">
        <v>18</v>
      </c>
      <c r="C5361" s="32">
        <v>0</v>
      </c>
    </row>
    <row r="5362" spans="1:3">
      <c r="A5362" s="32">
        <v>147531</v>
      </c>
      <c r="B5362" s="32" t="s">
        <v>14</v>
      </c>
      <c r="C5362" s="32">
        <v>0</v>
      </c>
    </row>
    <row r="5363" spans="1:3">
      <c r="A5363" s="32">
        <v>181157</v>
      </c>
      <c r="B5363" s="32" t="s">
        <v>18</v>
      </c>
      <c r="C5363" s="32">
        <v>0</v>
      </c>
    </row>
    <row r="5364" spans="1:3">
      <c r="A5364" s="32">
        <v>65166</v>
      </c>
      <c r="B5364" s="32" t="s">
        <v>14</v>
      </c>
      <c r="C5364" s="32">
        <v>0</v>
      </c>
    </row>
    <row r="5365" spans="1:3">
      <c r="A5365" s="32">
        <v>181129</v>
      </c>
      <c r="B5365" s="32" t="s">
        <v>17</v>
      </c>
      <c r="C5365" s="32">
        <v>0</v>
      </c>
    </row>
    <row r="5366" spans="1:3">
      <c r="A5366" s="32">
        <v>61738</v>
      </c>
      <c r="B5366" s="32" t="s">
        <v>17</v>
      </c>
      <c r="C5366" s="32">
        <v>1</v>
      </c>
    </row>
    <row r="5367" spans="1:3">
      <c r="A5367" s="32">
        <v>71898</v>
      </c>
      <c r="B5367" s="32" t="s">
        <v>14</v>
      </c>
      <c r="C5367" s="32">
        <v>0</v>
      </c>
    </row>
    <row r="5368" spans="1:3">
      <c r="A5368" s="32">
        <v>124426</v>
      </c>
      <c r="B5368" s="32" t="s">
        <v>17</v>
      </c>
      <c r="C5368" s="32">
        <v>0</v>
      </c>
    </row>
    <row r="5369" spans="1:3">
      <c r="A5369" s="32">
        <v>284199</v>
      </c>
      <c r="B5369" s="32" t="s">
        <v>18</v>
      </c>
      <c r="C5369" s="32">
        <v>0</v>
      </c>
    </row>
    <row r="5370" spans="1:3">
      <c r="A5370" s="32">
        <v>78653</v>
      </c>
      <c r="B5370" s="32" t="s">
        <v>15</v>
      </c>
      <c r="C5370" s="32">
        <v>0</v>
      </c>
    </row>
    <row r="5371" spans="1:3">
      <c r="A5371" s="32">
        <v>83295</v>
      </c>
      <c r="B5371" s="32" t="s">
        <v>14</v>
      </c>
      <c r="C5371" s="32">
        <v>0</v>
      </c>
    </row>
    <row r="5372" spans="1:3">
      <c r="A5372" s="32">
        <v>64870</v>
      </c>
      <c r="B5372" s="32" t="s">
        <v>14</v>
      </c>
      <c r="C5372" s="32">
        <v>0</v>
      </c>
    </row>
    <row r="5373" spans="1:3">
      <c r="A5373" s="32">
        <v>176389</v>
      </c>
      <c r="B5373" s="32" t="s">
        <v>17</v>
      </c>
      <c r="C5373" s="32">
        <v>0</v>
      </c>
    </row>
    <row r="5374" spans="1:3">
      <c r="A5374" s="32">
        <v>44735</v>
      </c>
      <c r="B5374" s="32" t="s">
        <v>14</v>
      </c>
      <c r="C5374" s="32">
        <v>0</v>
      </c>
    </row>
    <row r="5375" spans="1:3">
      <c r="A5375" s="32">
        <v>45495</v>
      </c>
      <c r="B5375" s="32" t="s">
        <v>14</v>
      </c>
      <c r="C5375" s="32">
        <v>0</v>
      </c>
    </row>
    <row r="5376" spans="1:3">
      <c r="A5376" s="32">
        <v>293118</v>
      </c>
      <c r="B5376" s="32" t="s">
        <v>14</v>
      </c>
      <c r="C5376" s="32">
        <v>0</v>
      </c>
    </row>
    <row r="5377" spans="1:3">
      <c r="A5377" s="32">
        <v>187129</v>
      </c>
      <c r="B5377" s="32" t="s">
        <v>15</v>
      </c>
      <c r="C5377" s="32">
        <v>1</v>
      </c>
    </row>
    <row r="5378" spans="1:3">
      <c r="A5378" s="32">
        <v>37333</v>
      </c>
      <c r="B5378" s="32" t="s">
        <v>14</v>
      </c>
      <c r="C5378" s="32">
        <v>0</v>
      </c>
    </row>
    <row r="5379" spans="1:3">
      <c r="A5379" s="32">
        <v>175196</v>
      </c>
      <c r="B5379" s="32" t="s">
        <v>17</v>
      </c>
      <c r="C5379" s="32">
        <v>0</v>
      </c>
    </row>
    <row r="5380" spans="1:3">
      <c r="A5380" s="32">
        <v>82038</v>
      </c>
      <c r="B5380" s="32" t="s">
        <v>15</v>
      </c>
      <c r="C5380" s="32">
        <v>0</v>
      </c>
    </row>
    <row r="5381" spans="1:3">
      <c r="A5381" s="32">
        <v>291013</v>
      </c>
      <c r="B5381" s="32" t="s">
        <v>18</v>
      </c>
      <c r="C5381" s="32">
        <v>0</v>
      </c>
    </row>
    <row r="5382" spans="1:3">
      <c r="A5382" s="32">
        <v>301984</v>
      </c>
      <c r="B5382" s="32" t="s">
        <v>14</v>
      </c>
      <c r="C5382" s="32">
        <v>0</v>
      </c>
    </row>
    <row r="5383" spans="1:3">
      <c r="A5383" s="32"/>
      <c r="B5383" s="32" t="s">
        <v>17</v>
      </c>
      <c r="C5383" s="32">
        <v>1</v>
      </c>
    </row>
    <row r="5384" spans="1:3">
      <c r="A5384" s="32">
        <v>298239</v>
      </c>
      <c r="B5384" s="32" t="s">
        <v>14</v>
      </c>
      <c r="C5384" s="32">
        <v>0</v>
      </c>
    </row>
    <row r="5385" spans="1:3">
      <c r="A5385" s="32">
        <v>188154</v>
      </c>
      <c r="B5385" s="32" t="s">
        <v>18</v>
      </c>
      <c r="C5385" s="32">
        <v>0</v>
      </c>
    </row>
    <row r="5386" spans="1:3">
      <c r="A5386" s="32">
        <v>103535</v>
      </c>
      <c r="B5386" s="32" t="s">
        <v>17</v>
      </c>
      <c r="C5386" s="32">
        <v>1</v>
      </c>
    </row>
    <row r="5387" spans="1:3">
      <c r="A5387" s="32">
        <v>71612</v>
      </c>
      <c r="B5387" s="32" t="s">
        <v>14</v>
      </c>
      <c r="C5387" s="32">
        <v>0</v>
      </c>
    </row>
    <row r="5388" spans="1:3">
      <c r="A5388" s="32">
        <v>167000</v>
      </c>
      <c r="B5388" s="32" t="s">
        <v>18</v>
      </c>
      <c r="C5388" s="32">
        <v>0</v>
      </c>
    </row>
    <row r="5389" spans="1:3">
      <c r="A5389" s="32">
        <v>72000</v>
      </c>
      <c r="B5389" s="32" t="s">
        <v>17</v>
      </c>
      <c r="C5389" s="32">
        <v>1</v>
      </c>
    </row>
    <row r="5390" spans="1:3">
      <c r="A5390" s="32">
        <v>58827</v>
      </c>
      <c r="B5390" s="32" t="s">
        <v>14</v>
      </c>
      <c r="C5390" s="32">
        <v>0</v>
      </c>
    </row>
    <row r="5391" spans="1:3">
      <c r="A5391" s="32">
        <v>103298</v>
      </c>
      <c r="B5391" s="32" t="s">
        <v>15</v>
      </c>
      <c r="C5391" s="32">
        <v>0</v>
      </c>
    </row>
    <row r="5392" spans="1:3">
      <c r="A5392" s="32">
        <v>108864</v>
      </c>
      <c r="B5392" s="32" t="s">
        <v>14</v>
      </c>
      <c r="C5392" s="32">
        <v>0</v>
      </c>
    </row>
    <row r="5393" spans="1:3">
      <c r="A5393" s="32">
        <v>188264</v>
      </c>
      <c r="B5393" s="32" t="s">
        <v>18</v>
      </c>
      <c r="C5393" s="32">
        <v>0</v>
      </c>
    </row>
    <row r="5394" spans="1:3">
      <c r="A5394" s="32">
        <v>46357</v>
      </c>
      <c r="B5394" s="32" t="s">
        <v>14</v>
      </c>
      <c r="C5394" s="32">
        <v>0</v>
      </c>
    </row>
    <row r="5395" spans="1:3">
      <c r="A5395" s="32">
        <v>290923</v>
      </c>
      <c r="B5395" s="32" t="s">
        <v>18</v>
      </c>
      <c r="C5395" s="32">
        <v>0</v>
      </c>
    </row>
    <row r="5396" spans="1:3">
      <c r="A5396" s="32">
        <v>64767</v>
      </c>
      <c r="B5396" s="32" t="s">
        <v>14</v>
      </c>
      <c r="C5396" s="32">
        <v>0</v>
      </c>
    </row>
    <row r="5397" spans="1:3">
      <c r="A5397" s="32">
        <v>176185</v>
      </c>
      <c r="B5397" s="32" t="s">
        <v>17</v>
      </c>
      <c r="C5397" s="32">
        <v>0</v>
      </c>
    </row>
    <row r="5398" spans="1:3">
      <c r="A5398" s="32">
        <v>62847</v>
      </c>
      <c r="B5398" s="32" t="s">
        <v>14</v>
      </c>
      <c r="C5398" s="32">
        <v>0</v>
      </c>
    </row>
    <row r="5399" spans="1:3">
      <c r="A5399" s="32">
        <v>80550</v>
      </c>
      <c r="B5399" s="32" t="s">
        <v>17</v>
      </c>
      <c r="C5399" s="32">
        <v>1</v>
      </c>
    </row>
    <row r="5400" spans="1:3">
      <c r="A5400" s="32">
        <v>76624</v>
      </c>
      <c r="B5400" s="32" t="s">
        <v>14</v>
      </c>
      <c r="C5400" s="32">
        <v>0</v>
      </c>
    </row>
    <row r="5401" spans="1:3">
      <c r="A5401" s="32">
        <v>171916</v>
      </c>
      <c r="B5401" s="32" t="s">
        <v>18</v>
      </c>
      <c r="C5401" s="32">
        <v>0</v>
      </c>
    </row>
    <row r="5402" spans="1:3">
      <c r="A5402" s="32">
        <v>298090</v>
      </c>
      <c r="B5402" s="32" t="s">
        <v>14</v>
      </c>
      <c r="C5402" s="32">
        <v>0</v>
      </c>
    </row>
    <row r="5403" spans="1:3">
      <c r="A5403" s="32">
        <v>144201</v>
      </c>
      <c r="B5403" s="32" t="s">
        <v>14</v>
      </c>
      <c r="C5403" s="32">
        <v>0</v>
      </c>
    </row>
    <row r="5404" spans="1:3">
      <c r="A5404" s="32">
        <v>36082</v>
      </c>
      <c r="B5404" s="32" t="s">
        <v>14</v>
      </c>
      <c r="C5404" s="32">
        <v>0</v>
      </c>
    </row>
    <row r="5405" spans="1:3">
      <c r="A5405" s="32">
        <v>62450</v>
      </c>
      <c r="B5405" s="32" t="s">
        <v>14</v>
      </c>
      <c r="C5405" s="32">
        <v>0</v>
      </c>
    </row>
    <row r="5406" spans="1:3">
      <c r="A5406" s="32">
        <v>76204</v>
      </c>
      <c r="B5406" s="32" t="s">
        <v>14</v>
      </c>
      <c r="C5406" s="32">
        <v>0</v>
      </c>
    </row>
    <row r="5407" spans="1:3">
      <c r="A5407" s="32"/>
      <c r="B5407" s="32"/>
      <c r="C5407" s="32">
        <v>1</v>
      </c>
    </row>
    <row r="5408" spans="1:3">
      <c r="A5408" s="32"/>
      <c r="B5408" s="32"/>
      <c r="C5408" s="32">
        <v>1</v>
      </c>
    </row>
    <row r="5409" spans="1:3">
      <c r="A5409" s="32">
        <v>35000</v>
      </c>
      <c r="B5409" s="32" t="s">
        <v>14</v>
      </c>
      <c r="C5409" s="32">
        <v>1</v>
      </c>
    </row>
    <row r="5410" spans="1:3">
      <c r="A5410" s="32">
        <v>43040</v>
      </c>
      <c r="B5410" s="32" t="s">
        <v>14</v>
      </c>
      <c r="C5410" s="32">
        <v>1</v>
      </c>
    </row>
    <row r="5411" spans="1:3">
      <c r="A5411" s="32">
        <v>100700</v>
      </c>
      <c r="B5411" s="32" t="s">
        <v>15</v>
      </c>
      <c r="C5411" s="32">
        <v>0</v>
      </c>
    </row>
    <row r="5412" spans="1:3">
      <c r="A5412" s="32">
        <v>58089</v>
      </c>
      <c r="B5412" s="32" t="s">
        <v>14</v>
      </c>
      <c r="C5412" s="32">
        <v>0</v>
      </c>
    </row>
    <row r="5413" spans="1:3">
      <c r="A5413" s="32">
        <v>282839</v>
      </c>
      <c r="B5413" s="32" t="s">
        <v>18</v>
      </c>
      <c r="C5413" s="32">
        <v>0</v>
      </c>
    </row>
    <row r="5414" spans="1:3">
      <c r="A5414" s="32">
        <v>66275</v>
      </c>
      <c r="B5414" s="32" t="s">
        <v>14</v>
      </c>
      <c r="C5414" s="32">
        <v>0</v>
      </c>
    </row>
    <row r="5415" spans="1:3">
      <c r="A5415" s="32">
        <v>44220</v>
      </c>
      <c r="B5415" s="32" t="s">
        <v>14</v>
      </c>
      <c r="C5415" s="32">
        <v>0</v>
      </c>
    </row>
    <row r="5416" spans="1:3">
      <c r="A5416" s="32">
        <v>109678</v>
      </c>
      <c r="B5416" s="32" t="s">
        <v>14</v>
      </c>
      <c r="C5416" s="32">
        <v>0</v>
      </c>
    </row>
    <row r="5417" spans="1:3">
      <c r="A5417" s="32">
        <v>103246</v>
      </c>
      <c r="B5417" s="32" t="s">
        <v>15</v>
      </c>
      <c r="C5417" s="32">
        <v>0</v>
      </c>
    </row>
    <row r="5418" spans="1:3">
      <c r="A5418" s="32">
        <v>97875</v>
      </c>
      <c r="B5418" s="32" t="s">
        <v>17</v>
      </c>
      <c r="C5418" s="32">
        <v>1</v>
      </c>
    </row>
    <row r="5419" spans="1:3">
      <c r="A5419" s="32">
        <v>77481</v>
      </c>
      <c r="B5419" s="32" t="s">
        <v>14</v>
      </c>
      <c r="C5419" s="32">
        <v>0</v>
      </c>
    </row>
    <row r="5420" spans="1:3">
      <c r="A5420" s="32">
        <v>180750</v>
      </c>
      <c r="B5420" s="32" t="s">
        <v>17</v>
      </c>
      <c r="C5420" s="32">
        <v>0</v>
      </c>
    </row>
    <row r="5421" spans="1:3">
      <c r="A5421" s="32">
        <v>114720</v>
      </c>
      <c r="B5421" s="32" t="s">
        <v>14</v>
      </c>
      <c r="C5421" s="32">
        <v>0</v>
      </c>
    </row>
    <row r="5422" spans="1:3">
      <c r="A5422" s="32">
        <v>111237</v>
      </c>
      <c r="B5422" s="32" t="s">
        <v>14</v>
      </c>
      <c r="C5422" s="32">
        <v>0</v>
      </c>
    </row>
    <row r="5423" spans="1:3">
      <c r="A5423" s="32">
        <v>175163</v>
      </c>
      <c r="B5423" s="32" t="s">
        <v>17</v>
      </c>
      <c r="C5423" s="32">
        <v>0</v>
      </c>
    </row>
    <row r="5424" spans="1:3">
      <c r="A5424" s="32">
        <v>74796</v>
      </c>
      <c r="B5424" s="32" t="s">
        <v>14</v>
      </c>
      <c r="C5424" s="32">
        <v>0</v>
      </c>
    </row>
    <row r="5425" spans="1:3">
      <c r="A5425" s="32">
        <v>283022</v>
      </c>
      <c r="B5425" s="32" t="s">
        <v>18</v>
      </c>
      <c r="C5425" s="32">
        <v>0</v>
      </c>
    </row>
    <row r="5426" spans="1:3">
      <c r="A5426" s="32">
        <v>299299</v>
      </c>
      <c r="B5426" s="32" t="s">
        <v>14</v>
      </c>
      <c r="C5426" s="32">
        <v>0</v>
      </c>
    </row>
    <row r="5427" spans="1:3">
      <c r="A5427" s="32">
        <v>82962</v>
      </c>
      <c r="B5427" s="32" t="s">
        <v>14</v>
      </c>
      <c r="C5427" s="32">
        <v>0</v>
      </c>
    </row>
    <row r="5428" spans="1:3">
      <c r="A5428" s="32">
        <v>61388</v>
      </c>
      <c r="B5428" s="32" t="s">
        <v>14</v>
      </c>
      <c r="C5428" s="32">
        <v>0</v>
      </c>
    </row>
    <row r="5429" spans="1:3">
      <c r="A5429" s="32">
        <v>143832</v>
      </c>
      <c r="B5429" s="32" t="s">
        <v>14</v>
      </c>
      <c r="C5429" s="32">
        <v>0</v>
      </c>
    </row>
    <row r="5430" spans="1:3">
      <c r="A5430" s="32">
        <v>47805</v>
      </c>
      <c r="B5430" s="32" t="s">
        <v>14</v>
      </c>
      <c r="C5430" s="32">
        <v>0</v>
      </c>
    </row>
    <row r="5431" spans="1:3">
      <c r="A5431" s="32">
        <v>115509</v>
      </c>
      <c r="B5431" s="32" t="s">
        <v>17</v>
      </c>
      <c r="C5431" s="32">
        <v>0</v>
      </c>
    </row>
    <row r="5432" spans="1:3">
      <c r="A5432" s="32">
        <v>43218</v>
      </c>
      <c r="B5432" s="32" t="s">
        <v>14</v>
      </c>
      <c r="C5432" s="32">
        <v>0</v>
      </c>
    </row>
    <row r="5433" spans="1:3">
      <c r="A5433" s="32">
        <v>85942</v>
      </c>
      <c r="B5433" s="32" t="s">
        <v>14</v>
      </c>
      <c r="C5433" s="32">
        <v>0</v>
      </c>
    </row>
    <row r="5434" spans="1:3">
      <c r="A5434" s="32">
        <v>69965</v>
      </c>
      <c r="B5434" s="32" t="s">
        <v>18</v>
      </c>
      <c r="C5434" s="32">
        <v>1</v>
      </c>
    </row>
    <row r="5435" spans="1:3">
      <c r="A5435" s="32">
        <v>76888</v>
      </c>
      <c r="B5435" s="32" t="s">
        <v>14</v>
      </c>
      <c r="C5435" s="32">
        <v>0</v>
      </c>
    </row>
    <row r="5436" spans="1:3">
      <c r="A5436" s="32">
        <v>36300</v>
      </c>
      <c r="B5436" s="32" t="s">
        <v>17</v>
      </c>
      <c r="C5436" s="32">
        <v>0</v>
      </c>
    </row>
    <row r="5437" spans="1:3">
      <c r="A5437" s="32">
        <v>215000</v>
      </c>
      <c r="B5437" s="32" t="s">
        <v>19</v>
      </c>
      <c r="C5437" s="32">
        <v>1</v>
      </c>
    </row>
    <row r="5438" spans="1:3">
      <c r="A5438" s="32">
        <v>43358</v>
      </c>
      <c r="B5438" s="32" t="s">
        <v>14</v>
      </c>
      <c r="C5438" s="32">
        <v>0</v>
      </c>
    </row>
    <row r="5439" spans="1:3">
      <c r="A5439" s="32">
        <v>176592</v>
      </c>
      <c r="B5439" s="32" t="s">
        <v>17</v>
      </c>
      <c r="C5439" s="32">
        <v>0</v>
      </c>
    </row>
    <row r="5440" spans="1:3">
      <c r="A5440" s="32">
        <v>168783</v>
      </c>
      <c r="B5440" s="32" t="s">
        <v>18</v>
      </c>
      <c r="C5440" s="32">
        <v>0</v>
      </c>
    </row>
    <row r="5441" spans="1:3">
      <c r="A5441" s="32">
        <v>60238</v>
      </c>
      <c r="B5441" s="32" t="s">
        <v>14</v>
      </c>
      <c r="C5441" s="32">
        <v>0</v>
      </c>
    </row>
    <row r="5442" spans="1:3">
      <c r="A5442" s="32">
        <v>171024</v>
      </c>
      <c r="B5442" s="32" t="s">
        <v>18</v>
      </c>
      <c r="C5442" s="32">
        <v>0</v>
      </c>
    </row>
    <row r="5443" spans="1:3">
      <c r="A5443" s="32">
        <v>293790</v>
      </c>
      <c r="B5443" s="32" t="s">
        <v>14</v>
      </c>
      <c r="C5443" s="32">
        <v>0</v>
      </c>
    </row>
    <row r="5444" spans="1:3">
      <c r="A5444" s="32">
        <v>151667</v>
      </c>
      <c r="B5444" s="32" t="s">
        <v>14</v>
      </c>
      <c r="C5444" s="32">
        <v>0</v>
      </c>
    </row>
    <row r="5445" spans="1:3">
      <c r="A5445" s="32">
        <v>45270</v>
      </c>
      <c r="B5445" s="32" t="s">
        <v>17</v>
      </c>
      <c r="C5445" s="32">
        <v>0</v>
      </c>
    </row>
    <row r="5446" spans="1:3">
      <c r="A5446" s="32">
        <v>294372</v>
      </c>
      <c r="B5446" s="32" t="s">
        <v>14</v>
      </c>
      <c r="C5446" s="32">
        <v>0</v>
      </c>
    </row>
    <row r="5447" spans="1:3">
      <c r="A5447" s="32">
        <v>60626</v>
      </c>
      <c r="B5447" s="32" t="s">
        <v>14</v>
      </c>
      <c r="C5447" s="32">
        <v>0</v>
      </c>
    </row>
    <row r="5448" spans="1:3">
      <c r="A5448" s="32">
        <v>221100</v>
      </c>
      <c r="B5448" s="32" t="s">
        <v>17</v>
      </c>
      <c r="C5448" s="32">
        <v>1</v>
      </c>
    </row>
    <row r="5449" spans="1:3">
      <c r="A5449" s="32">
        <v>45557</v>
      </c>
      <c r="B5449" s="32" t="s">
        <v>14</v>
      </c>
      <c r="C5449" s="32">
        <v>0</v>
      </c>
    </row>
    <row r="5450" spans="1:3">
      <c r="A5450" s="32">
        <v>40515</v>
      </c>
      <c r="B5450" s="32" t="s">
        <v>14</v>
      </c>
      <c r="C5450" s="32">
        <v>0</v>
      </c>
    </row>
    <row r="5451" spans="1:3">
      <c r="A5451" s="32">
        <v>174905</v>
      </c>
      <c r="B5451" s="32" t="s">
        <v>17</v>
      </c>
      <c r="C5451" s="32">
        <v>0</v>
      </c>
    </row>
    <row r="5452" spans="1:3">
      <c r="A5452" s="32">
        <v>299720</v>
      </c>
      <c r="B5452" s="32" t="s">
        <v>14</v>
      </c>
      <c r="C5452" s="32">
        <v>0</v>
      </c>
    </row>
    <row r="5453" spans="1:3">
      <c r="A5453" s="32">
        <v>78220</v>
      </c>
      <c r="B5453" s="32" t="s">
        <v>14</v>
      </c>
      <c r="C5453" s="32">
        <v>0</v>
      </c>
    </row>
    <row r="5454" spans="1:3">
      <c r="A5454" s="32">
        <v>106361</v>
      </c>
      <c r="B5454" s="32" t="s">
        <v>15</v>
      </c>
      <c r="C5454" s="32">
        <v>0</v>
      </c>
    </row>
    <row r="5455" spans="1:3">
      <c r="A5455" s="32">
        <v>149500</v>
      </c>
      <c r="B5455" s="32" t="s">
        <v>17</v>
      </c>
      <c r="C5455" s="32">
        <v>1</v>
      </c>
    </row>
    <row r="5456" spans="1:3">
      <c r="A5456" s="32">
        <v>179390</v>
      </c>
      <c r="B5456" s="32" t="s">
        <v>17</v>
      </c>
      <c r="C5456" s="32">
        <v>0</v>
      </c>
    </row>
    <row r="5457" spans="1:3">
      <c r="A5457" s="32">
        <v>169881</v>
      </c>
      <c r="B5457" s="32" t="s">
        <v>18</v>
      </c>
      <c r="C5457" s="32">
        <v>0</v>
      </c>
    </row>
    <row r="5458" spans="1:3">
      <c r="A5458" s="32">
        <v>297294</v>
      </c>
      <c r="B5458" s="32" t="s">
        <v>14</v>
      </c>
      <c r="C5458" s="32">
        <v>0</v>
      </c>
    </row>
    <row r="5459" spans="1:3">
      <c r="A5459" s="32">
        <v>286938</v>
      </c>
      <c r="B5459" s="32" t="s">
        <v>18</v>
      </c>
      <c r="C5459" s="32">
        <v>0</v>
      </c>
    </row>
    <row r="5460" spans="1:3">
      <c r="A5460" s="32">
        <v>40000</v>
      </c>
      <c r="B5460" s="32" t="s">
        <v>17</v>
      </c>
      <c r="C5460" s="32">
        <v>0</v>
      </c>
    </row>
    <row r="5461" spans="1:3">
      <c r="A5461" s="32">
        <v>38583</v>
      </c>
      <c r="B5461" s="32" t="s">
        <v>17</v>
      </c>
      <c r="C5461" s="32">
        <v>0</v>
      </c>
    </row>
    <row r="5462" spans="1:3">
      <c r="A5462" s="32">
        <v>125000</v>
      </c>
      <c r="B5462" s="32" t="s">
        <v>17</v>
      </c>
      <c r="C5462" s="32">
        <v>0</v>
      </c>
    </row>
    <row r="5463" spans="1:3">
      <c r="A5463" s="32">
        <v>38584</v>
      </c>
      <c r="B5463" s="32" t="s">
        <v>14</v>
      </c>
      <c r="C5463" s="32">
        <v>0</v>
      </c>
    </row>
    <row r="5464" spans="1:3">
      <c r="A5464" s="32">
        <v>77819</v>
      </c>
      <c r="B5464" s="32" t="s">
        <v>14</v>
      </c>
      <c r="C5464" s="32">
        <v>0</v>
      </c>
    </row>
    <row r="5465" spans="1:3">
      <c r="A5465" s="32">
        <v>78116</v>
      </c>
      <c r="B5465" s="32" t="s">
        <v>14</v>
      </c>
      <c r="C5465" s="32">
        <v>0</v>
      </c>
    </row>
    <row r="5466" spans="1:3">
      <c r="A5466" s="32">
        <v>43371</v>
      </c>
      <c r="B5466" s="32" t="s">
        <v>14</v>
      </c>
      <c r="C5466" s="32">
        <v>0</v>
      </c>
    </row>
    <row r="5467" spans="1:3">
      <c r="A5467" s="32">
        <v>296728</v>
      </c>
      <c r="B5467" s="32" t="s">
        <v>14</v>
      </c>
      <c r="C5467" s="32">
        <v>0</v>
      </c>
    </row>
    <row r="5468" spans="1:3">
      <c r="A5468" s="32">
        <v>80347</v>
      </c>
      <c r="B5468" s="32" t="s">
        <v>14</v>
      </c>
      <c r="C5468" s="32">
        <v>0</v>
      </c>
    </row>
    <row r="5469" spans="1:3">
      <c r="A5469" s="32">
        <v>293949</v>
      </c>
      <c r="B5469" s="32" t="s">
        <v>18</v>
      </c>
      <c r="C5469" s="32">
        <v>0</v>
      </c>
    </row>
    <row r="5470" spans="1:3">
      <c r="A5470" s="32">
        <v>55657</v>
      </c>
      <c r="B5470" s="32"/>
      <c r="C5470" s="32">
        <v>1</v>
      </c>
    </row>
    <row r="5471" spans="1:3">
      <c r="A5471" s="32">
        <v>101222</v>
      </c>
      <c r="B5471" s="32" t="s">
        <v>15</v>
      </c>
      <c r="C5471" s="32">
        <v>0</v>
      </c>
    </row>
    <row r="5472" spans="1:3">
      <c r="A5472" s="32">
        <v>66056</v>
      </c>
      <c r="B5472" s="32" t="s">
        <v>14</v>
      </c>
      <c r="C5472" s="32">
        <v>0</v>
      </c>
    </row>
    <row r="5473" spans="1:3">
      <c r="A5473" s="32">
        <v>76154</v>
      </c>
      <c r="B5473" s="32" t="s">
        <v>14</v>
      </c>
      <c r="C5473" s="32">
        <v>0</v>
      </c>
    </row>
    <row r="5474" spans="1:3">
      <c r="A5474" s="32">
        <v>57436</v>
      </c>
      <c r="B5474" s="32" t="s">
        <v>14</v>
      </c>
      <c r="C5474" s="32">
        <v>0</v>
      </c>
    </row>
    <row r="5475" spans="1:3">
      <c r="A5475" s="32">
        <v>46286</v>
      </c>
      <c r="B5475" s="32" t="s">
        <v>17</v>
      </c>
      <c r="C5475" s="32">
        <v>0</v>
      </c>
    </row>
    <row r="5476" spans="1:3">
      <c r="A5476" s="32">
        <v>104724</v>
      </c>
      <c r="B5476" s="32" t="s">
        <v>15</v>
      </c>
      <c r="C5476" s="32">
        <v>0</v>
      </c>
    </row>
    <row r="5477" spans="1:3">
      <c r="A5477" s="32">
        <v>164000</v>
      </c>
      <c r="B5477" s="32" t="s">
        <v>15</v>
      </c>
      <c r="C5477" s="32">
        <v>1</v>
      </c>
    </row>
    <row r="5478" spans="1:3">
      <c r="A5478" s="32">
        <v>190000</v>
      </c>
      <c r="B5478" s="32" t="s">
        <v>18</v>
      </c>
      <c r="C5478" s="32">
        <v>0</v>
      </c>
    </row>
    <row r="5479" spans="1:3">
      <c r="A5479" s="32">
        <v>289091</v>
      </c>
      <c r="B5479" s="32" t="s">
        <v>18</v>
      </c>
      <c r="C5479" s="32">
        <v>0</v>
      </c>
    </row>
    <row r="5480" spans="1:3">
      <c r="A5480" s="32">
        <v>152298</v>
      </c>
      <c r="B5480" s="32" t="s">
        <v>14</v>
      </c>
      <c r="C5480" s="32">
        <v>0</v>
      </c>
    </row>
    <row r="5481" spans="1:3">
      <c r="A5481" s="32">
        <v>46091</v>
      </c>
      <c r="B5481" s="32" t="s">
        <v>17</v>
      </c>
      <c r="C5481" s="32">
        <v>0</v>
      </c>
    </row>
    <row r="5482" spans="1:3">
      <c r="A5482" s="32">
        <v>156552</v>
      </c>
      <c r="B5482" s="32" t="s">
        <v>17</v>
      </c>
      <c r="C5482" s="32">
        <v>1</v>
      </c>
    </row>
    <row r="5483" spans="1:3">
      <c r="A5483" s="32">
        <v>44379</v>
      </c>
      <c r="B5483" s="32" t="s">
        <v>17</v>
      </c>
      <c r="C5483" s="32">
        <v>0</v>
      </c>
    </row>
    <row r="5484" spans="1:3">
      <c r="A5484" s="32">
        <v>78040</v>
      </c>
      <c r="B5484" s="32" t="s">
        <v>17</v>
      </c>
      <c r="C5484" s="32">
        <v>1</v>
      </c>
    </row>
    <row r="5485" spans="1:3">
      <c r="A5485" s="32">
        <v>298682</v>
      </c>
      <c r="B5485" s="32" t="s">
        <v>14</v>
      </c>
      <c r="C5485" s="32">
        <v>0</v>
      </c>
    </row>
    <row r="5486" spans="1:3">
      <c r="A5486" s="32">
        <v>175867</v>
      </c>
      <c r="B5486" s="32" t="s">
        <v>18</v>
      </c>
      <c r="C5486" s="32">
        <v>0</v>
      </c>
    </row>
    <row r="5487" spans="1:3">
      <c r="A5487" s="32">
        <v>103648</v>
      </c>
      <c r="B5487" s="32" t="s">
        <v>15</v>
      </c>
      <c r="C5487" s="32">
        <v>0</v>
      </c>
    </row>
    <row r="5488" spans="1:3">
      <c r="A5488" s="32">
        <v>40268</v>
      </c>
      <c r="B5488" s="32" t="s">
        <v>14</v>
      </c>
      <c r="C5488" s="32">
        <v>0</v>
      </c>
    </row>
    <row r="5489" spans="1:3">
      <c r="A5489" s="32">
        <v>195001</v>
      </c>
      <c r="B5489" s="32" t="s">
        <v>18</v>
      </c>
      <c r="C5489" s="32">
        <v>0</v>
      </c>
    </row>
    <row r="5490" spans="1:3">
      <c r="A5490" s="32">
        <v>47894</v>
      </c>
      <c r="B5490" s="32" t="s">
        <v>17</v>
      </c>
      <c r="C5490" s="32">
        <v>0</v>
      </c>
    </row>
    <row r="5491" spans="1:3">
      <c r="A5491" s="32">
        <v>85000</v>
      </c>
      <c r="B5491" s="32" t="s">
        <v>19</v>
      </c>
      <c r="C5491" s="32">
        <v>1</v>
      </c>
    </row>
    <row r="5492" spans="1:3">
      <c r="A5492" s="32">
        <v>37363</v>
      </c>
      <c r="B5492" s="32" t="s">
        <v>14</v>
      </c>
      <c r="C5492" s="32">
        <v>0</v>
      </c>
    </row>
    <row r="5493" spans="1:3">
      <c r="A5493" s="32">
        <v>76717</v>
      </c>
      <c r="B5493" s="32" t="s">
        <v>14</v>
      </c>
      <c r="C5493" s="32">
        <v>0</v>
      </c>
    </row>
    <row r="5494" spans="1:3">
      <c r="A5494" s="32">
        <v>117729</v>
      </c>
      <c r="B5494" s="32" t="s">
        <v>17</v>
      </c>
      <c r="C5494" s="32">
        <v>0</v>
      </c>
    </row>
    <row r="5495" spans="1:3">
      <c r="A5495" s="32">
        <v>66261</v>
      </c>
      <c r="B5495" s="32" t="s">
        <v>17</v>
      </c>
      <c r="C5495" s="32">
        <v>1</v>
      </c>
    </row>
    <row r="5496" spans="1:3">
      <c r="A5496" s="32">
        <v>42328</v>
      </c>
      <c r="B5496" s="32" t="s">
        <v>17</v>
      </c>
      <c r="C5496" s="32">
        <v>0</v>
      </c>
    </row>
    <row r="5497" spans="1:3">
      <c r="A5497" s="32">
        <v>80771</v>
      </c>
      <c r="B5497" s="32" t="s">
        <v>14</v>
      </c>
      <c r="C5497" s="32">
        <v>0</v>
      </c>
    </row>
    <row r="5498" spans="1:3">
      <c r="A5498" s="32">
        <v>42013</v>
      </c>
      <c r="B5498" s="32" t="s">
        <v>17</v>
      </c>
      <c r="C5498" s="32">
        <v>0</v>
      </c>
    </row>
    <row r="5499" spans="1:3">
      <c r="A5499" s="32">
        <v>104421</v>
      </c>
      <c r="B5499" s="32" t="s">
        <v>15</v>
      </c>
      <c r="C5499" s="32">
        <v>0</v>
      </c>
    </row>
    <row r="5500" spans="1:3">
      <c r="A5500" s="32">
        <v>43982</v>
      </c>
      <c r="B5500" s="32" t="s">
        <v>17</v>
      </c>
      <c r="C5500" s="32">
        <v>0</v>
      </c>
    </row>
    <row r="5501" spans="1:3">
      <c r="A5501" s="32">
        <v>131949</v>
      </c>
      <c r="B5501" s="32" t="s">
        <v>17</v>
      </c>
      <c r="C5501" s="32">
        <v>0</v>
      </c>
    </row>
    <row r="5502" spans="1:3">
      <c r="A5502" s="32">
        <v>118554</v>
      </c>
      <c r="B5502" s="32" t="s">
        <v>17</v>
      </c>
      <c r="C5502" s="32">
        <v>0</v>
      </c>
    </row>
    <row r="5503" spans="1:3">
      <c r="A5503" s="32">
        <v>284049</v>
      </c>
      <c r="B5503" s="32" t="s">
        <v>18</v>
      </c>
      <c r="C5503" s="32">
        <v>0</v>
      </c>
    </row>
    <row r="5504" spans="1:3">
      <c r="A5504" s="32">
        <v>124834</v>
      </c>
      <c r="B5504" s="32" t="s">
        <v>17</v>
      </c>
      <c r="C5504" s="32">
        <v>0</v>
      </c>
    </row>
    <row r="5505" spans="1:3">
      <c r="A5505" s="32">
        <v>195770</v>
      </c>
      <c r="B5505" s="32" t="s">
        <v>18</v>
      </c>
      <c r="C5505" s="32">
        <v>0</v>
      </c>
    </row>
    <row r="5506" spans="1:3">
      <c r="A5506" s="32">
        <v>42634</v>
      </c>
      <c r="B5506" s="32" t="s">
        <v>14</v>
      </c>
      <c r="C5506" s="32">
        <v>0</v>
      </c>
    </row>
    <row r="5507" spans="1:3">
      <c r="A5507" s="32">
        <v>45640</v>
      </c>
      <c r="B5507" s="32" t="s">
        <v>14</v>
      </c>
      <c r="C5507" s="32">
        <v>0</v>
      </c>
    </row>
    <row r="5508" spans="1:3">
      <c r="A5508" s="32">
        <v>172152</v>
      </c>
      <c r="B5508" s="32" t="s">
        <v>17</v>
      </c>
      <c r="C5508" s="32">
        <v>0</v>
      </c>
    </row>
    <row r="5509" spans="1:3">
      <c r="A5509" s="32">
        <v>198737</v>
      </c>
      <c r="B5509" s="32" t="s">
        <v>18</v>
      </c>
      <c r="C5509" s="32">
        <v>0</v>
      </c>
    </row>
    <row r="5510" spans="1:3">
      <c r="A5510" s="32">
        <v>133221</v>
      </c>
      <c r="B5510" s="32" t="s">
        <v>17</v>
      </c>
      <c r="C5510" s="32">
        <v>0</v>
      </c>
    </row>
    <row r="5511" spans="1:3">
      <c r="A5511" s="32">
        <v>48905</v>
      </c>
      <c r="B5511" s="32" t="s">
        <v>17</v>
      </c>
      <c r="C5511" s="32">
        <v>0</v>
      </c>
    </row>
    <row r="5512" spans="1:3">
      <c r="A5512" s="32">
        <v>78893</v>
      </c>
      <c r="B5512" s="32" t="s">
        <v>14</v>
      </c>
      <c r="C5512" s="32">
        <v>0</v>
      </c>
    </row>
    <row r="5513" spans="1:3">
      <c r="A5513" s="32">
        <v>43726</v>
      </c>
      <c r="B5513" s="32" t="s">
        <v>14</v>
      </c>
      <c r="C5513" s="32">
        <v>0</v>
      </c>
    </row>
    <row r="5514" spans="1:3">
      <c r="A5514" s="32">
        <v>172094</v>
      </c>
      <c r="B5514" s="32" t="s">
        <v>17</v>
      </c>
      <c r="C5514" s="32">
        <v>0</v>
      </c>
    </row>
    <row r="5515" spans="1:3">
      <c r="A5515" s="32">
        <v>62208</v>
      </c>
      <c r="B5515" s="32" t="s">
        <v>14</v>
      </c>
      <c r="C5515" s="32">
        <v>0</v>
      </c>
    </row>
    <row r="5516" spans="1:3">
      <c r="A5516" s="32">
        <v>38412</v>
      </c>
      <c r="B5516" s="32" t="s">
        <v>17</v>
      </c>
      <c r="C5516" s="32">
        <v>0</v>
      </c>
    </row>
    <row r="5517" spans="1:3">
      <c r="A5517" s="32">
        <v>290039</v>
      </c>
      <c r="B5517" s="32" t="s">
        <v>18</v>
      </c>
      <c r="C5517" s="32">
        <v>0</v>
      </c>
    </row>
    <row r="5518" spans="1:3">
      <c r="A5518" s="32">
        <v>169369</v>
      </c>
      <c r="B5518" s="32" t="s">
        <v>18</v>
      </c>
      <c r="C5518" s="32">
        <v>0</v>
      </c>
    </row>
    <row r="5519" spans="1:3">
      <c r="A5519" s="32">
        <v>286305</v>
      </c>
      <c r="B5519" s="32" t="s">
        <v>18</v>
      </c>
      <c r="C5519" s="32">
        <v>0</v>
      </c>
    </row>
    <row r="5520" spans="1:3">
      <c r="A5520" s="32">
        <v>103563</v>
      </c>
      <c r="B5520" s="32" t="s">
        <v>15</v>
      </c>
      <c r="C5520" s="32">
        <v>0</v>
      </c>
    </row>
    <row r="5521" spans="1:3">
      <c r="A5521" s="32">
        <v>198788</v>
      </c>
      <c r="B5521" s="32" t="s">
        <v>18</v>
      </c>
      <c r="C5521" s="32">
        <v>0</v>
      </c>
    </row>
    <row r="5522" spans="1:3">
      <c r="A5522" s="32">
        <v>42189</v>
      </c>
      <c r="B5522" s="32" t="s">
        <v>17</v>
      </c>
      <c r="C5522" s="32">
        <v>0</v>
      </c>
    </row>
    <row r="5523" spans="1:3">
      <c r="A5523" s="32">
        <v>196555</v>
      </c>
      <c r="B5523" s="32" t="s">
        <v>18</v>
      </c>
      <c r="C5523" s="32">
        <v>0</v>
      </c>
    </row>
    <row r="5524" spans="1:3">
      <c r="A5524" s="32">
        <v>36486</v>
      </c>
      <c r="B5524" s="32" t="s">
        <v>17</v>
      </c>
      <c r="C5524" s="32">
        <v>0</v>
      </c>
    </row>
    <row r="5525" spans="1:3">
      <c r="A5525" s="32">
        <v>175235</v>
      </c>
      <c r="B5525" s="32" t="s">
        <v>18</v>
      </c>
      <c r="C5525" s="32">
        <v>0</v>
      </c>
    </row>
    <row r="5526" spans="1:3">
      <c r="A5526" s="32">
        <v>137000</v>
      </c>
      <c r="B5526" s="32" t="s">
        <v>14</v>
      </c>
      <c r="C5526" s="32">
        <v>0</v>
      </c>
    </row>
    <row r="5527" spans="1:3">
      <c r="A5527" s="32">
        <v>196270</v>
      </c>
      <c r="B5527" s="32" t="s">
        <v>18</v>
      </c>
      <c r="C5527" s="32">
        <v>0</v>
      </c>
    </row>
    <row r="5528" spans="1:3">
      <c r="A5528" s="32">
        <v>168901</v>
      </c>
      <c r="B5528" s="32" t="s">
        <v>18</v>
      </c>
      <c r="C5528" s="32">
        <v>0</v>
      </c>
    </row>
    <row r="5529" spans="1:3">
      <c r="A5529" s="32">
        <v>145124</v>
      </c>
      <c r="B5529" s="32" t="s">
        <v>14</v>
      </c>
      <c r="C5529" s="32">
        <v>0</v>
      </c>
    </row>
    <row r="5530" spans="1:3">
      <c r="A5530" s="32">
        <v>169503</v>
      </c>
      <c r="B5530" s="32" t="s">
        <v>15</v>
      </c>
      <c r="C5530" s="32">
        <v>1</v>
      </c>
    </row>
    <row r="5531" spans="1:3">
      <c r="A5531" s="32">
        <v>159500</v>
      </c>
      <c r="B5531" s="32" t="s">
        <v>14</v>
      </c>
      <c r="C5531" s="32">
        <v>0</v>
      </c>
    </row>
    <row r="5532" spans="1:3">
      <c r="A5532" s="32">
        <v>224716</v>
      </c>
      <c r="B5532" s="32" t="s">
        <v>17</v>
      </c>
      <c r="C5532" s="32">
        <v>1</v>
      </c>
    </row>
    <row r="5533" spans="1:3">
      <c r="A5533" s="32">
        <v>42623</v>
      </c>
      <c r="B5533" s="32" t="s">
        <v>17</v>
      </c>
      <c r="C5533" s="32">
        <v>0</v>
      </c>
    </row>
    <row r="5534" spans="1:3">
      <c r="A5534" s="32">
        <v>195327</v>
      </c>
      <c r="B5534" s="32" t="s">
        <v>18</v>
      </c>
      <c r="C5534" s="32">
        <v>0</v>
      </c>
    </row>
    <row r="5535" spans="1:3">
      <c r="A5535" s="32">
        <v>131993</v>
      </c>
      <c r="B5535" s="32" t="s">
        <v>17</v>
      </c>
      <c r="C5535" s="32">
        <v>0</v>
      </c>
    </row>
    <row r="5536" spans="1:3">
      <c r="A5536" s="32">
        <v>165667</v>
      </c>
      <c r="B5536" s="32" t="s">
        <v>14</v>
      </c>
      <c r="C5536" s="32">
        <v>0</v>
      </c>
    </row>
    <row r="5537" spans="1:3">
      <c r="A5537" s="32">
        <v>164000</v>
      </c>
      <c r="B5537" s="32" t="s">
        <v>15</v>
      </c>
      <c r="C5537" s="32">
        <v>1</v>
      </c>
    </row>
    <row r="5538" spans="1:3">
      <c r="A5538" s="32">
        <v>190729</v>
      </c>
      <c r="B5538" s="32" t="s">
        <v>18</v>
      </c>
      <c r="C5538" s="32">
        <v>0</v>
      </c>
    </row>
    <row r="5539" spans="1:3">
      <c r="A5539" s="32">
        <v>195663</v>
      </c>
      <c r="B5539" s="32" t="s">
        <v>18</v>
      </c>
      <c r="C5539" s="32">
        <v>0</v>
      </c>
    </row>
    <row r="5540" spans="1:3">
      <c r="A5540" s="32">
        <v>174507</v>
      </c>
      <c r="B5540" s="32" t="s">
        <v>18</v>
      </c>
      <c r="C5540" s="32">
        <v>0</v>
      </c>
    </row>
    <row r="5541" spans="1:3">
      <c r="A5541" s="32">
        <v>37598</v>
      </c>
      <c r="B5541" s="32" t="s">
        <v>17</v>
      </c>
      <c r="C5541" s="32">
        <v>0</v>
      </c>
    </row>
    <row r="5542" spans="1:3">
      <c r="A5542" s="32">
        <v>39401</v>
      </c>
      <c r="B5542" s="32" t="s">
        <v>17</v>
      </c>
      <c r="C5542" s="32">
        <v>0</v>
      </c>
    </row>
    <row r="5543" spans="1:3">
      <c r="A5543" s="32">
        <v>40848</v>
      </c>
      <c r="B5543" s="32" t="s">
        <v>17</v>
      </c>
      <c r="C5543" s="32">
        <v>0</v>
      </c>
    </row>
    <row r="5544" spans="1:3">
      <c r="A5544" s="32">
        <v>316000</v>
      </c>
      <c r="B5544" s="32" t="s">
        <v>18</v>
      </c>
      <c r="C5544" s="32">
        <v>1</v>
      </c>
    </row>
    <row r="5545" spans="1:3">
      <c r="A5545" s="32">
        <v>50000</v>
      </c>
      <c r="B5545" s="32" t="s">
        <v>14</v>
      </c>
      <c r="C5545" s="32">
        <v>0</v>
      </c>
    </row>
    <row r="5546" spans="1:3">
      <c r="A5546" s="32">
        <v>265000</v>
      </c>
      <c r="B5546" s="32" t="s">
        <v>18</v>
      </c>
      <c r="C5546" s="32">
        <v>0</v>
      </c>
    </row>
    <row r="5547" spans="1:3">
      <c r="A5547" s="32">
        <v>505000</v>
      </c>
      <c r="B5547" s="32" t="s">
        <v>18</v>
      </c>
      <c r="C5547" s="32">
        <v>1</v>
      </c>
    </row>
    <row r="5548" spans="1:3">
      <c r="A5548" s="32">
        <v>55100</v>
      </c>
      <c r="B5548" s="32" t="s">
        <v>14</v>
      </c>
      <c r="C5548" s="32">
        <v>0</v>
      </c>
    </row>
    <row r="5549" spans="1:3">
      <c r="A5549" s="32">
        <v>132776</v>
      </c>
      <c r="B5549" s="32" t="s">
        <v>17</v>
      </c>
      <c r="C5549" s="32">
        <v>0</v>
      </c>
    </row>
    <row r="5550" spans="1:3">
      <c r="A5550" s="32">
        <v>37076</v>
      </c>
      <c r="B5550" s="32" t="s">
        <v>17</v>
      </c>
      <c r="C5550" s="32">
        <v>0</v>
      </c>
    </row>
    <row r="5551" spans="1:3">
      <c r="A5551" s="32">
        <v>37079</v>
      </c>
      <c r="B5551" s="32" t="s">
        <v>17</v>
      </c>
      <c r="C5551" s="32">
        <v>0</v>
      </c>
    </row>
    <row r="5552" spans="1:3">
      <c r="A5552" s="32">
        <v>43028</v>
      </c>
      <c r="B5552" s="32" t="s">
        <v>17</v>
      </c>
      <c r="C5552" s="32">
        <v>0</v>
      </c>
    </row>
    <row r="5553" spans="1:3">
      <c r="A5553" s="32">
        <v>134691</v>
      </c>
      <c r="B5553" s="32" t="s">
        <v>17</v>
      </c>
      <c r="C5553" s="32">
        <v>0</v>
      </c>
    </row>
    <row r="5554" spans="1:3">
      <c r="A5554" s="32">
        <v>139602</v>
      </c>
      <c r="B5554" s="32" t="s">
        <v>14</v>
      </c>
      <c r="C5554" s="32">
        <v>0</v>
      </c>
    </row>
    <row r="5555" spans="1:3">
      <c r="A5555" s="32">
        <v>196335</v>
      </c>
      <c r="B5555" s="32" t="s">
        <v>18</v>
      </c>
      <c r="C5555" s="32">
        <v>0</v>
      </c>
    </row>
    <row r="5556" spans="1:3">
      <c r="A5556" s="32">
        <v>163905</v>
      </c>
      <c r="B5556" s="32" t="s">
        <v>14</v>
      </c>
      <c r="C5556" s="32">
        <v>0</v>
      </c>
    </row>
    <row r="5557" spans="1:3">
      <c r="A5557" s="32">
        <v>46697</v>
      </c>
      <c r="B5557" s="32" t="s">
        <v>17</v>
      </c>
      <c r="C5557" s="32">
        <v>0</v>
      </c>
    </row>
    <row r="5558" spans="1:3">
      <c r="A5558" s="32">
        <v>51823</v>
      </c>
      <c r="B5558" s="32" t="s">
        <v>14</v>
      </c>
      <c r="C5558" s="32">
        <v>0</v>
      </c>
    </row>
    <row r="5559" spans="1:3">
      <c r="A5559" s="32">
        <v>43026</v>
      </c>
      <c r="B5559" s="32" t="s">
        <v>17</v>
      </c>
      <c r="C5559" s="32">
        <v>0</v>
      </c>
    </row>
    <row r="5560" spans="1:3">
      <c r="A5560" s="32">
        <v>271738</v>
      </c>
      <c r="B5560" s="32" t="s">
        <v>18</v>
      </c>
      <c r="C5560" s="32">
        <v>0</v>
      </c>
    </row>
    <row r="5561" spans="1:3">
      <c r="A5561" s="32">
        <v>137370</v>
      </c>
      <c r="B5561" s="32" t="s">
        <v>14</v>
      </c>
      <c r="C5561" s="32">
        <v>0</v>
      </c>
    </row>
    <row r="5562" spans="1:3">
      <c r="A5562" s="32">
        <v>268436</v>
      </c>
      <c r="B5562" s="32" t="s">
        <v>18</v>
      </c>
      <c r="C5562" s="32">
        <v>0</v>
      </c>
    </row>
    <row r="5563" spans="1:3">
      <c r="A5563" s="32">
        <v>270992</v>
      </c>
      <c r="B5563" s="32" t="s">
        <v>18</v>
      </c>
      <c r="C5563" s="32">
        <v>0</v>
      </c>
    </row>
    <row r="5564" spans="1:3">
      <c r="A5564" s="32">
        <v>176000</v>
      </c>
      <c r="B5564" s="32" t="s">
        <v>14</v>
      </c>
      <c r="C5564" s="32">
        <v>1</v>
      </c>
    </row>
    <row r="5565" spans="1:3">
      <c r="A5565" s="32">
        <v>190303</v>
      </c>
      <c r="B5565" s="32" t="s">
        <v>18</v>
      </c>
      <c r="C5565" s="32">
        <v>0</v>
      </c>
    </row>
    <row r="5566" spans="1:3">
      <c r="A5566" s="32">
        <v>127834</v>
      </c>
      <c r="B5566" s="32" t="s">
        <v>17</v>
      </c>
      <c r="C5566" s="32">
        <v>0</v>
      </c>
    </row>
    <row r="5567" spans="1:3">
      <c r="A5567" s="32">
        <v>146627</v>
      </c>
      <c r="B5567" s="32" t="s">
        <v>14</v>
      </c>
      <c r="C5567" s="32">
        <v>0</v>
      </c>
    </row>
    <row r="5568" spans="1:3">
      <c r="A5568" s="32">
        <v>56236</v>
      </c>
      <c r="B5568" s="32" t="s">
        <v>14</v>
      </c>
      <c r="C5568" s="32">
        <v>0</v>
      </c>
    </row>
    <row r="5569" spans="1:3">
      <c r="A5569" s="32">
        <v>324987</v>
      </c>
      <c r="B5569" s="32" t="s">
        <v>18</v>
      </c>
      <c r="C5569" s="32">
        <v>1</v>
      </c>
    </row>
    <row r="5570" spans="1:3">
      <c r="A5570" s="32">
        <v>59111</v>
      </c>
      <c r="B5570" s="32" t="s">
        <v>14</v>
      </c>
      <c r="C5570" s="32">
        <v>0</v>
      </c>
    </row>
    <row r="5571" spans="1:3">
      <c r="A5571" s="32">
        <v>54452</v>
      </c>
      <c r="B5571" s="32" t="s">
        <v>14</v>
      </c>
      <c r="C5571" s="32">
        <v>0</v>
      </c>
    </row>
    <row r="5572" spans="1:3">
      <c r="A5572" s="32">
        <v>53622</v>
      </c>
      <c r="B5572" s="32" t="s">
        <v>14</v>
      </c>
      <c r="C5572" s="32">
        <v>0</v>
      </c>
    </row>
    <row r="5573" spans="1:3">
      <c r="A5573" s="32">
        <v>56532</v>
      </c>
      <c r="B5573" s="32" t="s">
        <v>14</v>
      </c>
      <c r="C5573" s="32">
        <v>0</v>
      </c>
    </row>
    <row r="5574" spans="1:3">
      <c r="A5574" s="32">
        <v>42834</v>
      </c>
      <c r="B5574" s="32" t="s">
        <v>17</v>
      </c>
      <c r="C5574" s="32">
        <v>0</v>
      </c>
    </row>
    <row r="5575" spans="1:3">
      <c r="A5575" s="32">
        <v>43823</v>
      </c>
      <c r="B5575" s="32" t="s">
        <v>17</v>
      </c>
      <c r="C5575" s="32">
        <v>0</v>
      </c>
    </row>
    <row r="5576" spans="1:3">
      <c r="A5576" s="32">
        <v>70000</v>
      </c>
      <c r="B5576" s="32" t="s">
        <v>18</v>
      </c>
      <c r="C5576" s="32">
        <v>0</v>
      </c>
    </row>
    <row r="5577" spans="1:3">
      <c r="A5577" s="32">
        <v>195120</v>
      </c>
      <c r="B5577" s="32" t="s">
        <v>18</v>
      </c>
      <c r="C5577" s="32">
        <v>0</v>
      </c>
    </row>
    <row r="5578" spans="1:3">
      <c r="A5578" s="32">
        <v>74829</v>
      </c>
      <c r="B5578" s="32" t="s">
        <v>18</v>
      </c>
      <c r="C5578" s="32">
        <v>0</v>
      </c>
    </row>
    <row r="5579" spans="1:3">
      <c r="A5579" s="32">
        <v>164592</v>
      </c>
      <c r="B5579" s="32" t="s">
        <v>14</v>
      </c>
      <c r="C5579" s="32">
        <v>0</v>
      </c>
    </row>
    <row r="5580" spans="1:3">
      <c r="A5580" s="32">
        <v>57311</v>
      </c>
      <c r="B5580" s="32" t="s">
        <v>14</v>
      </c>
      <c r="C5580" s="32">
        <v>0</v>
      </c>
    </row>
    <row r="5581" spans="1:3">
      <c r="A5581" s="32">
        <v>131508</v>
      </c>
      <c r="B5581" s="32" t="s">
        <v>17</v>
      </c>
      <c r="C5581" s="32">
        <v>0</v>
      </c>
    </row>
    <row r="5582" spans="1:3">
      <c r="A5582" s="32">
        <v>268745</v>
      </c>
      <c r="B5582" s="32" t="s">
        <v>18</v>
      </c>
      <c r="C5582" s="32">
        <v>0</v>
      </c>
    </row>
    <row r="5583" spans="1:3">
      <c r="A5583" s="32">
        <v>195729</v>
      </c>
      <c r="B5583" s="32" t="s">
        <v>18</v>
      </c>
      <c r="C5583" s="32">
        <v>0</v>
      </c>
    </row>
    <row r="5584" spans="1:3">
      <c r="A5584" s="32">
        <v>125000</v>
      </c>
      <c r="B5584" s="32" t="s">
        <v>19</v>
      </c>
      <c r="C5584" s="32">
        <v>1</v>
      </c>
    </row>
    <row r="5585" spans="1:3">
      <c r="A5585" s="32">
        <v>42320</v>
      </c>
      <c r="B5585" s="32" t="s">
        <v>17</v>
      </c>
      <c r="C5585" s="32">
        <v>0</v>
      </c>
    </row>
    <row r="5586" spans="1:3">
      <c r="A5586" s="32">
        <v>164159</v>
      </c>
      <c r="B5586" s="32" t="s">
        <v>14</v>
      </c>
      <c r="C5586" s="32">
        <v>0</v>
      </c>
    </row>
    <row r="5587" spans="1:3">
      <c r="A5587" s="32">
        <v>131532</v>
      </c>
      <c r="B5587" s="32" t="s">
        <v>17</v>
      </c>
      <c r="C5587" s="32">
        <v>0</v>
      </c>
    </row>
    <row r="5588" spans="1:3">
      <c r="A5588" s="32">
        <v>512650</v>
      </c>
      <c r="B5588" s="32" t="s">
        <v>18</v>
      </c>
      <c r="C5588" s="32">
        <v>1</v>
      </c>
    </row>
    <row r="5589" spans="1:3">
      <c r="A5589" s="32">
        <v>58157</v>
      </c>
      <c r="B5589" s="32" t="s">
        <v>14</v>
      </c>
      <c r="C5589" s="32">
        <v>0</v>
      </c>
    </row>
    <row r="5590" spans="1:3">
      <c r="A5590" s="32">
        <v>59890</v>
      </c>
      <c r="B5590" s="32" t="s">
        <v>14</v>
      </c>
      <c r="C5590" s="32">
        <v>0</v>
      </c>
    </row>
    <row r="5591" spans="1:3">
      <c r="A5591" s="32">
        <v>163684</v>
      </c>
      <c r="B5591" s="32" t="s">
        <v>14</v>
      </c>
      <c r="C5591" s="32">
        <v>0</v>
      </c>
    </row>
    <row r="5592" spans="1:3">
      <c r="A5592" s="32">
        <v>53120</v>
      </c>
      <c r="B5592" s="32" t="s">
        <v>14</v>
      </c>
      <c r="C5592" s="32">
        <v>0</v>
      </c>
    </row>
    <row r="5593" spans="1:3">
      <c r="A5593" s="32">
        <v>172184</v>
      </c>
      <c r="B5593" s="32" t="s">
        <v>15</v>
      </c>
      <c r="C5593" s="32">
        <v>1</v>
      </c>
    </row>
    <row r="5594" spans="1:3">
      <c r="A5594" s="32">
        <v>155000</v>
      </c>
      <c r="B5594" s="32" t="s">
        <v>18</v>
      </c>
      <c r="C5594" s="32">
        <v>1</v>
      </c>
    </row>
    <row r="5595" spans="1:3">
      <c r="A5595" s="32">
        <v>70596</v>
      </c>
      <c r="B5595" s="32" t="s">
        <v>18</v>
      </c>
      <c r="C5595" s="32">
        <v>0</v>
      </c>
    </row>
    <row r="5596" spans="1:3">
      <c r="A5596" s="32">
        <v>145000</v>
      </c>
      <c r="B5596" s="32" t="s">
        <v>16</v>
      </c>
      <c r="C5596" s="32">
        <v>1</v>
      </c>
    </row>
    <row r="5597" spans="1:3">
      <c r="A5597" s="32">
        <v>58338</v>
      </c>
      <c r="B5597" s="32" t="s">
        <v>14</v>
      </c>
      <c r="C5597" s="32">
        <v>0</v>
      </c>
    </row>
    <row r="5598" spans="1:3">
      <c r="A5598" s="32">
        <v>76591</v>
      </c>
      <c r="B5598" s="32" t="s">
        <v>18</v>
      </c>
      <c r="C5598" s="32">
        <v>0</v>
      </c>
    </row>
    <row r="5599" spans="1:3">
      <c r="A5599" s="32">
        <v>267238</v>
      </c>
      <c r="B5599" s="32" t="s">
        <v>18</v>
      </c>
      <c r="C5599" s="32">
        <v>0</v>
      </c>
    </row>
    <row r="5600" spans="1:3">
      <c r="A5600" s="32">
        <v>268857</v>
      </c>
      <c r="B5600" s="32" t="s">
        <v>18</v>
      </c>
      <c r="C5600" s="32">
        <v>0</v>
      </c>
    </row>
    <row r="5601" spans="1:3">
      <c r="A5601" s="32">
        <v>86172</v>
      </c>
      <c r="B5601" s="32" t="s">
        <v>19</v>
      </c>
      <c r="C5601" s="32">
        <v>1</v>
      </c>
    </row>
    <row r="5602" spans="1:3">
      <c r="A5602" s="32">
        <v>145550</v>
      </c>
      <c r="B5602" s="32" t="s">
        <v>14</v>
      </c>
      <c r="C5602" s="32">
        <v>0</v>
      </c>
    </row>
    <row r="5603" spans="1:3">
      <c r="A5603" s="32">
        <v>159739</v>
      </c>
      <c r="B5603" s="32" t="s">
        <v>14</v>
      </c>
      <c r="C5603" s="32">
        <v>0</v>
      </c>
    </row>
    <row r="5604" spans="1:3">
      <c r="A5604" s="32">
        <v>190900</v>
      </c>
      <c r="B5604" s="32" t="s">
        <v>17</v>
      </c>
      <c r="C5604" s="32">
        <v>0</v>
      </c>
    </row>
    <row r="5605" spans="1:3">
      <c r="A5605" s="32">
        <v>71282</v>
      </c>
      <c r="B5605" s="32" t="s">
        <v>18</v>
      </c>
      <c r="C5605" s="32">
        <v>0</v>
      </c>
    </row>
    <row r="5606" spans="1:3">
      <c r="A5606" s="32">
        <v>200300</v>
      </c>
      <c r="B5606" s="32" t="s">
        <v>18</v>
      </c>
      <c r="C5606" s="32">
        <v>0</v>
      </c>
    </row>
    <row r="5607" spans="1:3">
      <c r="A5607" s="32">
        <v>205493</v>
      </c>
      <c r="B5607" s="32" t="s">
        <v>18</v>
      </c>
      <c r="C5607" s="32">
        <v>0</v>
      </c>
    </row>
    <row r="5608" spans="1:3">
      <c r="A5608" s="32">
        <v>76454</v>
      </c>
      <c r="B5608" s="32" t="s">
        <v>18</v>
      </c>
      <c r="C5608" s="32">
        <v>0</v>
      </c>
    </row>
    <row r="5609" spans="1:3">
      <c r="A5609" s="32">
        <v>51389</v>
      </c>
      <c r="B5609" s="32" t="s">
        <v>14</v>
      </c>
      <c r="C5609" s="32">
        <v>0</v>
      </c>
    </row>
    <row r="5610" spans="1:3">
      <c r="A5610" s="32">
        <v>58282</v>
      </c>
      <c r="B5610" s="32" t="s">
        <v>14</v>
      </c>
      <c r="C5610" s="32">
        <v>0</v>
      </c>
    </row>
    <row r="5611" spans="1:3">
      <c r="A5611" s="32">
        <v>166682</v>
      </c>
      <c r="B5611" s="32" t="s">
        <v>14</v>
      </c>
      <c r="C5611" s="32">
        <v>0</v>
      </c>
    </row>
    <row r="5612" spans="1:3">
      <c r="A5612" s="32">
        <v>272874</v>
      </c>
      <c r="B5612" s="32" t="s">
        <v>18</v>
      </c>
      <c r="C5612" s="32">
        <v>0</v>
      </c>
    </row>
    <row r="5613" spans="1:3">
      <c r="A5613" s="32">
        <v>202894</v>
      </c>
      <c r="B5613" s="32" t="s">
        <v>18</v>
      </c>
      <c r="C5613" s="32">
        <v>0</v>
      </c>
    </row>
    <row r="5614" spans="1:3">
      <c r="A5614" s="32">
        <v>108000</v>
      </c>
      <c r="B5614" s="32" t="s">
        <v>17</v>
      </c>
      <c r="C5614" s="32">
        <v>0</v>
      </c>
    </row>
    <row r="5615" spans="1:3">
      <c r="A5615" s="32"/>
      <c r="B5615" s="32" t="s">
        <v>15</v>
      </c>
      <c r="C5615" s="32">
        <v>1</v>
      </c>
    </row>
    <row r="5616" spans="1:3">
      <c r="A5616" s="32">
        <v>160000</v>
      </c>
      <c r="B5616" s="32" t="s">
        <v>14</v>
      </c>
      <c r="C5616" s="32">
        <v>1</v>
      </c>
    </row>
    <row r="5617" spans="1:3">
      <c r="A5617" s="32">
        <v>364000</v>
      </c>
      <c r="B5617" s="32" t="s">
        <v>18</v>
      </c>
      <c r="C5617" s="32">
        <v>1</v>
      </c>
    </row>
    <row r="5618" spans="1:3">
      <c r="A5618" s="32">
        <v>139899</v>
      </c>
      <c r="B5618" s="32" t="s">
        <v>14</v>
      </c>
      <c r="C5618" s="32">
        <v>0</v>
      </c>
    </row>
    <row r="5619" spans="1:3">
      <c r="A5619" s="32">
        <v>132791</v>
      </c>
      <c r="B5619" s="32" t="s">
        <v>19</v>
      </c>
      <c r="C5619" s="32">
        <v>1</v>
      </c>
    </row>
    <row r="5620" spans="1:3">
      <c r="A5620" s="32">
        <v>270794</v>
      </c>
      <c r="B5620" s="32" t="s">
        <v>18</v>
      </c>
      <c r="C5620" s="32">
        <v>0</v>
      </c>
    </row>
    <row r="5621" spans="1:3">
      <c r="A5621" s="32">
        <v>73289</v>
      </c>
      <c r="B5621" s="32" t="s">
        <v>18</v>
      </c>
      <c r="C5621" s="32">
        <v>0</v>
      </c>
    </row>
    <row r="5622" spans="1:3">
      <c r="A5622" s="32">
        <v>113024</v>
      </c>
      <c r="B5622" s="32" t="s">
        <v>17</v>
      </c>
      <c r="C5622" s="32">
        <v>0</v>
      </c>
    </row>
    <row r="5623" spans="1:3">
      <c r="A5623" s="32">
        <v>142231</v>
      </c>
      <c r="B5623" s="32" t="s">
        <v>14</v>
      </c>
      <c r="C5623" s="32">
        <v>0</v>
      </c>
    </row>
    <row r="5624" spans="1:3">
      <c r="A5624" s="32">
        <v>196037</v>
      </c>
      <c r="B5624" s="32" t="s">
        <v>17</v>
      </c>
      <c r="C5624" s="32">
        <v>0</v>
      </c>
    </row>
    <row r="5625" spans="1:3">
      <c r="A5625" s="32">
        <v>210065</v>
      </c>
      <c r="B5625" s="32" t="s">
        <v>18</v>
      </c>
      <c r="C5625" s="32">
        <v>0</v>
      </c>
    </row>
    <row r="5626" spans="1:3">
      <c r="A5626" s="32">
        <v>143087</v>
      </c>
      <c r="B5626" s="32" t="s">
        <v>14</v>
      </c>
      <c r="C5626" s="32">
        <v>0</v>
      </c>
    </row>
    <row r="5627" spans="1:3">
      <c r="A5627" s="32">
        <v>144457</v>
      </c>
      <c r="B5627" s="32" t="s">
        <v>14</v>
      </c>
      <c r="C5627" s="32">
        <v>0</v>
      </c>
    </row>
    <row r="5628" spans="1:3">
      <c r="A5628" s="32">
        <v>71821</v>
      </c>
      <c r="B5628" s="32" t="s">
        <v>18</v>
      </c>
      <c r="C5628" s="32">
        <v>0</v>
      </c>
    </row>
    <row r="5629" spans="1:3">
      <c r="A5629" s="32">
        <v>191860</v>
      </c>
      <c r="B5629" s="32" t="s">
        <v>17</v>
      </c>
      <c r="C5629" s="32">
        <v>0</v>
      </c>
    </row>
    <row r="5630" spans="1:3">
      <c r="A5630" s="32">
        <v>209950</v>
      </c>
      <c r="B5630" s="32" t="s">
        <v>18</v>
      </c>
      <c r="C5630" s="32">
        <v>0</v>
      </c>
    </row>
    <row r="5631" spans="1:3">
      <c r="A5631" s="32">
        <v>60000</v>
      </c>
      <c r="B5631" s="32" t="s">
        <v>14</v>
      </c>
      <c r="C5631" s="32">
        <v>1</v>
      </c>
    </row>
    <row r="5632" spans="1:3">
      <c r="A5632" s="32">
        <v>71449</v>
      </c>
      <c r="B5632" s="32" t="s">
        <v>18</v>
      </c>
      <c r="C5632" s="32">
        <v>0</v>
      </c>
    </row>
    <row r="5633" spans="1:3">
      <c r="A5633" s="32">
        <v>162365</v>
      </c>
      <c r="B5633" s="32" t="s">
        <v>18</v>
      </c>
      <c r="C5633" s="32">
        <v>1</v>
      </c>
    </row>
    <row r="5634" spans="1:3">
      <c r="A5634" s="32"/>
      <c r="B5634" s="32" t="s">
        <v>15</v>
      </c>
      <c r="C5634" s="32">
        <v>1</v>
      </c>
    </row>
    <row r="5635" spans="1:3">
      <c r="A5635" s="32">
        <v>160771</v>
      </c>
      <c r="B5635" s="32" t="s">
        <v>18</v>
      </c>
      <c r="C5635" s="32">
        <v>1</v>
      </c>
    </row>
    <row r="5636" spans="1:3">
      <c r="A5636" s="32">
        <v>270751</v>
      </c>
      <c r="B5636" s="32" t="s">
        <v>18</v>
      </c>
      <c r="C5636" s="32">
        <v>0</v>
      </c>
    </row>
    <row r="5637" spans="1:3">
      <c r="A5637" s="32">
        <v>54976</v>
      </c>
      <c r="B5637" s="32" t="s">
        <v>14</v>
      </c>
      <c r="C5637" s="32">
        <v>0</v>
      </c>
    </row>
    <row r="5638" spans="1:3">
      <c r="A5638" s="32">
        <v>269450</v>
      </c>
      <c r="B5638" s="32" t="s">
        <v>18</v>
      </c>
      <c r="C5638" s="32">
        <v>0</v>
      </c>
    </row>
    <row r="5639" spans="1:3">
      <c r="A5639" s="32">
        <v>50704</v>
      </c>
      <c r="B5639" s="32" t="s">
        <v>14</v>
      </c>
      <c r="C5639" s="32">
        <v>0</v>
      </c>
    </row>
    <row r="5640" spans="1:3">
      <c r="A5640" s="32">
        <v>511164</v>
      </c>
      <c r="B5640" s="32" t="s">
        <v>18</v>
      </c>
      <c r="C5640" s="32">
        <v>1</v>
      </c>
    </row>
    <row r="5641" spans="1:3">
      <c r="A5641" s="32">
        <v>41500</v>
      </c>
      <c r="B5641" s="32" t="s">
        <v>18</v>
      </c>
      <c r="C5641" s="32">
        <v>1</v>
      </c>
    </row>
    <row r="5642" spans="1:3">
      <c r="A5642" s="32">
        <v>195061</v>
      </c>
      <c r="B5642" s="32" t="s">
        <v>17</v>
      </c>
      <c r="C5642" s="32">
        <v>0</v>
      </c>
    </row>
    <row r="5643" spans="1:3">
      <c r="A5643" s="32">
        <v>108723</v>
      </c>
      <c r="B5643" s="32" t="s">
        <v>17</v>
      </c>
      <c r="C5643" s="32">
        <v>0</v>
      </c>
    </row>
    <row r="5644" spans="1:3">
      <c r="A5644" s="32">
        <v>62158</v>
      </c>
      <c r="B5644" s="32" t="s">
        <v>14</v>
      </c>
      <c r="C5644" s="32">
        <v>1</v>
      </c>
    </row>
    <row r="5645" spans="1:3">
      <c r="A5645" s="32">
        <v>73924</v>
      </c>
      <c r="B5645" s="32" t="s">
        <v>18</v>
      </c>
      <c r="C5645" s="32">
        <v>0</v>
      </c>
    </row>
    <row r="5646" spans="1:3">
      <c r="A5646" s="32">
        <v>207976</v>
      </c>
      <c r="B5646" s="32" t="s">
        <v>18</v>
      </c>
      <c r="C5646" s="32">
        <v>0</v>
      </c>
    </row>
    <row r="5647" spans="1:3">
      <c r="A5647" s="32">
        <v>235000</v>
      </c>
      <c r="B5647" s="32" t="s">
        <v>17</v>
      </c>
      <c r="C5647" s="32">
        <v>1</v>
      </c>
    </row>
    <row r="5648" spans="1:3">
      <c r="A5648" s="32">
        <v>70545</v>
      </c>
      <c r="B5648" s="32" t="s">
        <v>18</v>
      </c>
      <c r="C5648" s="32">
        <v>0</v>
      </c>
    </row>
    <row r="5649" spans="1:3">
      <c r="A5649" s="32">
        <v>50000</v>
      </c>
      <c r="B5649" s="32" t="s">
        <v>14</v>
      </c>
      <c r="C5649" s="32">
        <v>1</v>
      </c>
    </row>
    <row r="5650" spans="1:3">
      <c r="A5650" s="32">
        <v>192838</v>
      </c>
      <c r="B5650" s="32" t="s">
        <v>17</v>
      </c>
      <c r="C5650" s="32">
        <v>0</v>
      </c>
    </row>
    <row r="5651" spans="1:3">
      <c r="A5651" s="32">
        <v>117084</v>
      </c>
      <c r="B5651" s="32" t="s">
        <v>17</v>
      </c>
      <c r="C5651" s="32">
        <v>0</v>
      </c>
    </row>
    <row r="5652" spans="1:3">
      <c r="A5652" s="32">
        <v>193455</v>
      </c>
      <c r="B5652" s="32" t="s">
        <v>17</v>
      </c>
      <c r="C5652" s="32">
        <v>0</v>
      </c>
    </row>
    <row r="5653" spans="1:3">
      <c r="A5653" s="32">
        <v>44000</v>
      </c>
      <c r="B5653" s="32" t="s">
        <v>14</v>
      </c>
      <c r="C5653" s="32">
        <v>1</v>
      </c>
    </row>
    <row r="5654" spans="1:3">
      <c r="A5654" s="32">
        <v>193219</v>
      </c>
      <c r="B5654" s="32" t="s">
        <v>17</v>
      </c>
      <c r="C5654" s="32">
        <v>0</v>
      </c>
    </row>
    <row r="5655" spans="1:3">
      <c r="A5655" s="32">
        <v>208296</v>
      </c>
      <c r="B5655" s="32" t="s">
        <v>18</v>
      </c>
      <c r="C5655" s="32">
        <v>0</v>
      </c>
    </row>
    <row r="5656" spans="1:3">
      <c r="A5656" s="32">
        <v>117186</v>
      </c>
      <c r="B5656" s="32" t="s">
        <v>17</v>
      </c>
      <c r="C5656" s="32">
        <v>0</v>
      </c>
    </row>
    <row r="5657" spans="1:3">
      <c r="A5657" s="32">
        <v>191175</v>
      </c>
      <c r="B5657" s="32" t="s">
        <v>17</v>
      </c>
      <c r="C5657" s="32">
        <v>0</v>
      </c>
    </row>
    <row r="5658" spans="1:3">
      <c r="A5658" s="32">
        <v>129000</v>
      </c>
      <c r="B5658" s="32" t="s">
        <v>16</v>
      </c>
      <c r="C5658" s="32">
        <v>1</v>
      </c>
    </row>
    <row r="5659" spans="1:3">
      <c r="A5659" s="32">
        <v>191990</v>
      </c>
      <c r="B5659" s="32" t="s">
        <v>17</v>
      </c>
      <c r="C5659" s="32">
        <v>0</v>
      </c>
    </row>
    <row r="5660" spans="1:3">
      <c r="A5660" s="32">
        <v>62000</v>
      </c>
      <c r="B5660" s="32" t="s">
        <v>15</v>
      </c>
      <c r="C5660" s="32">
        <v>0</v>
      </c>
    </row>
    <row r="5661" spans="1:3">
      <c r="A5661" s="32">
        <v>465000</v>
      </c>
      <c r="B5661" s="32" t="s">
        <v>18</v>
      </c>
      <c r="C5661" s="32">
        <v>0</v>
      </c>
    </row>
    <row r="5662" spans="1:3">
      <c r="A5662" s="32">
        <v>225000</v>
      </c>
      <c r="B5662" s="32" t="s">
        <v>19</v>
      </c>
      <c r="C5662" s="32">
        <v>1</v>
      </c>
    </row>
    <row r="5663" spans="1:3">
      <c r="A5663" s="32"/>
      <c r="B5663" s="32" t="s">
        <v>14</v>
      </c>
      <c r="C5663" s="32">
        <v>1</v>
      </c>
    </row>
    <row r="5664" spans="1:3">
      <c r="A5664" s="32"/>
      <c r="B5664" s="32" t="s">
        <v>17</v>
      </c>
      <c r="C5664" s="32">
        <v>1</v>
      </c>
    </row>
    <row r="5665" spans="1:3">
      <c r="A5665" s="32">
        <v>159000</v>
      </c>
      <c r="B5665" s="32" t="s">
        <v>14</v>
      </c>
      <c r="C5665" s="32">
        <v>1</v>
      </c>
    </row>
    <row r="5666" spans="1:3">
      <c r="A5666" s="32">
        <v>225000</v>
      </c>
      <c r="B5666" s="32" t="s">
        <v>19</v>
      </c>
      <c r="C5666" s="32">
        <v>1</v>
      </c>
    </row>
    <row r="5667" spans="1:3">
      <c r="A5667" s="32">
        <v>850000</v>
      </c>
      <c r="B5667" s="32" t="s">
        <v>14</v>
      </c>
      <c r="C5667" s="32">
        <v>1</v>
      </c>
    </row>
    <row r="5668" spans="1:3">
      <c r="A5668" s="32">
        <v>415000</v>
      </c>
      <c r="B5668" s="32" t="s">
        <v>18</v>
      </c>
      <c r="C5668" s="32">
        <v>1</v>
      </c>
    </row>
    <row r="5669" spans="1:3">
      <c r="A5669" s="32">
        <v>208657</v>
      </c>
      <c r="B5669" s="32" t="s">
        <v>18</v>
      </c>
      <c r="C5669" s="32">
        <v>0</v>
      </c>
    </row>
    <row r="5670" spans="1:3">
      <c r="A5670" s="32">
        <v>197722</v>
      </c>
      <c r="B5670" s="32" t="s">
        <v>17</v>
      </c>
      <c r="C5670" s="32">
        <v>0</v>
      </c>
    </row>
    <row r="5671" spans="1:3">
      <c r="A5671" s="32">
        <v>115430</v>
      </c>
      <c r="B5671" s="32" t="s">
        <v>17</v>
      </c>
      <c r="C5671" s="32">
        <v>0</v>
      </c>
    </row>
    <row r="5672" spans="1:3">
      <c r="A5672" s="32">
        <v>467112</v>
      </c>
      <c r="B5672" s="32" t="s">
        <v>18</v>
      </c>
      <c r="C5672" s="32">
        <v>0</v>
      </c>
    </row>
    <row r="5673" spans="1:3">
      <c r="A5673" s="32">
        <v>73380</v>
      </c>
      <c r="B5673" s="32" t="s">
        <v>18</v>
      </c>
      <c r="C5673" s="32">
        <v>0</v>
      </c>
    </row>
    <row r="5674" spans="1:3">
      <c r="A5674" s="32">
        <v>109395</v>
      </c>
      <c r="B5674" s="32" t="s">
        <v>17</v>
      </c>
      <c r="C5674" s="32">
        <v>0</v>
      </c>
    </row>
    <row r="5675" spans="1:3">
      <c r="A5675" s="32">
        <v>131000</v>
      </c>
      <c r="B5675" s="32" t="s">
        <v>15</v>
      </c>
      <c r="C5675" s="32">
        <v>1</v>
      </c>
    </row>
    <row r="5676" spans="1:3">
      <c r="A5676" s="32">
        <v>203712</v>
      </c>
      <c r="B5676" s="32" t="s">
        <v>18</v>
      </c>
      <c r="C5676" s="32">
        <v>0</v>
      </c>
    </row>
    <row r="5677" spans="1:3">
      <c r="A5677" s="32">
        <v>113770</v>
      </c>
      <c r="B5677" s="32" t="s">
        <v>17</v>
      </c>
      <c r="C5677" s="32">
        <v>0</v>
      </c>
    </row>
    <row r="5678" spans="1:3">
      <c r="A5678" s="32">
        <v>205613</v>
      </c>
      <c r="B5678" s="32" t="s">
        <v>18</v>
      </c>
      <c r="C5678" s="32">
        <v>0</v>
      </c>
    </row>
    <row r="5679" spans="1:3">
      <c r="A5679" s="32">
        <v>466731</v>
      </c>
      <c r="B5679" s="32" t="s">
        <v>18</v>
      </c>
      <c r="C5679" s="32">
        <v>0</v>
      </c>
    </row>
    <row r="5680" spans="1:3">
      <c r="A5680" s="32">
        <v>65109</v>
      </c>
      <c r="B5680" s="32" t="s">
        <v>15</v>
      </c>
      <c r="C5680" s="32">
        <v>0</v>
      </c>
    </row>
    <row r="5681" spans="1:3">
      <c r="A5681" s="32">
        <v>60000</v>
      </c>
      <c r="B5681" s="32" t="s">
        <v>14</v>
      </c>
      <c r="C5681" s="32">
        <v>0</v>
      </c>
    </row>
    <row r="5682" spans="1:3">
      <c r="A5682" s="32">
        <v>208676</v>
      </c>
      <c r="B5682" s="32" t="s">
        <v>18</v>
      </c>
      <c r="C5682" s="32">
        <v>0</v>
      </c>
    </row>
    <row r="5683" spans="1:3">
      <c r="A5683" s="32">
        <v>64714</v>
      </c>
      <c r="B5683" s="32" t="s">
        <v>15</v>
      </c>
      <c r="C5683" s="32">
        <v>0</v>
      </c>
    </row>
    <row r="5684" spans="1:3">
      <c r="A5684" s="32">
        <v>467818</v>
      </c>
      <c r="B5684" s="32" t="s">
        <v>18</v>
      </c>
      <c r="C5684" s="32">
        <v>0</v>
      </c>
    </row>
    <row r="5685" spans="1:3">
      <c r="A5685" s="32">
        <v>198587</v>
      </c>
      <c r="B5685" s="32" t="s">
        <v>17</v>
      </c>
      <c r="C5685" s="32">
        <v>0</v>
      </c>
    </row>
    <row r="5686" spans="1:3">
      <c r="A5686" s="32">
        <v>66193</v>
      </c>
      <c r="B5686" s="32" t="s">
        <v>15</v>
      </c>
      <c r="C5686" s="32">
        <v>0</v>
      </c>
    </row>
    <row r="5687" spans="1:3">
      <c r="A5687" s="32">
        <v>69373</v>
      </c>
      <c r="B5687" s="32" t="s">
        <v>14</v>
      </c>
      <c r="C5687" s="32">
        <v>0</v>
      </c>
    </row>
    <row r="5688" spans="1:3">
      <c r="A5688" s="32">
        <v>69488</v>
      </c>
      <c r="B5688" s="32" t="s">
        <v>15</v>
      </c>
      <c r="C5688" s="32">
        <v>0</v>
      </c>
    </row>
    <row r="5689" spans="1:3">
      <c r="A5689" s="32">
        <v>290000</v>
      </c>
      <c r="B5689" s="32" t="s">
        <v>18</v>
      </c>
      <c r="C5689" s="32">
        <v>1</v>
      </c>
    </row>
    <row r="5690" spans="1:3">
      <c r="A5690" s="32">
        <v>202877</v>
      </c>
      <c r="B5690" s="32" t="s">
        <v>18</v>
      </c>
      <c r="C5690" s="32">
        <v>0</v>
      </c>
    </row>
    <row r="5691" spans="1:3">
      <c r="A5691" s="32">
        <v>111877</v>
      </c>
      <c r="B5691" s="32" t="s">
        <v>17</v>
      </c>
      <c r="C5691" s="32">
        <v>0</v>
      </c>
    </row>
    <row r="5692" spans="1:3">
      <c r="A5692" s="32">
        <v>194500</v>
      </c>
      <c r="B5692" s="32" t="s">
        <v>17</v>
      </c>
      <c r="C5692" s="32">
        <v>0</v>
      </c>
    </row>
    <row r="5693" spans="1:3">
      <c r="A5693" s="32">
        <v>151000</v>
      </c>
      <c r="B5693" s="32" t="s">
        <v>14</v>
      </c>
      <c r="C5693" s="32">
        <v>0</v>
      </c>
    </row>
    <row r="5694" spans="1:3">
      <c r="A5694" s="32">
        <v>112626</v>
      </c>
      <c r="B5694" s="32" t="s">
        <v>17</v>
      </c>
      <c r="C5694" s="32">
        <v>0</v>
      </c>
    </row>
    <row r="5695" spans="1:3">
      <c r="A5695" s="32">
        <v>99500</v>
      </c>
      <c r="B5695" s="32" t="s">
        <v>14</v>
      </c>
      <c r="C5695" s="32">
        <v>1</v>
      </c>
    </row>
    <row r="5696" spans="1:3">
      <c r="A5696" s="32">
        <v>157923</v>
      </c>
      <c r="B5696" s="32" t="s">
        <v>14</v>
      </c>
      <c r="C5696" s="32">
        <v>0</v>
      </c>
    </row>
    <row r="5697" spans="1:3">
      <c r="A5697" s="32">
        <v>207314</v>
      </c>
      <c r="B5697" s="32" t="s">
        <v>18</v>
      </c>
      <c r="C5697" s="32">
        <v>0</v>
      </c>
    </row>
    <row r="5698" spans="1:3">
      <c r="A5698" s="32">
        <v>98000</v>
      </c>
      <c r="B5698" s="32" t="s">
        <v>18</v>
      </c>
      <c r="C5698" s="32">
        <v>1</v>
      </c>
    </row>
    <row r="5699" spans="1:3">
      <c r="A5699" s="32">
        <v>471827</v>
      </c>
      <c r="B5699" s="32" t="s">
        <v>18</v>
      </c>
      <c r="C5699" s="32">
        <v>0</v>
      </c>
    </row>
    <row r="5700" spans="1:3">
      <c r="A5700" s="32">
        <v>46000</v>
      </c>
      <c r="B5700" s="32" t="s">
        <v>14</v>
      </c>
      <c r="C5700" s="32">
        <v>0</v>
      </c>
    </row>
    <row r="5701" spans="1:3">
      <c r="A5701" s="32">
        <v>158739</v>
      </c>
      <c r="B5701" s="32" t="s">
        <v>14</v>
      </c>
      <c r="C5701" s="32">
        <v>0</v>
      </c>
    </row>
    <row r="5702" spans="1:3">
      <c r="A5702" s="32">
        <v>48319</v>
      </c>
      <c r="B5702" s="32" t="s">
        <v>14</v>
      </c>
      <c r="C5702" s="32">
        <v>0</v>
      </c>
    </row>
    <row r="5703" spans="1:3">
      <c r="A5703" s="32">
        <v>53078</v>
      </c>
      <c r="B5703" s="32" t="s">
        <v>14</v>
      </c>
      <c r="C5703" s="32">
        <v>0</v>
      </c>
    </row>
    <row r="5704" spans="1:3">
      <c r="A5704" s="32">
        <v>469694</v>
      </c>
      <c r="B5704" s="32" t="s">
        <v>18</v>
      </c>
      <c r="C5704" s="32">
        <v>0</v>
      </c>
    </row>
    <row r="5705" spans="1:3">
      <c r="A5705" s="32">
        <v>44157</v>
      </c>
      <c r="B5705" s="32" t="s">
        <v>14</v>
      </c>
      <c r="C5705" s="32">
        <v>1</v>
      </c>
    </row>
    <row r="5706" spans="1:3">
      <c r="A5706" s="32">
        <v>109250</v>
      </c>
      <c r="B5706" s="32" t="s">
        <v>17</v>
      </c>
      <c r="C5706" s="32">
        <v>0</v>
      </c>
    </row>
    <row r="5707" spans="1:3">
      <c r="A5707" s="32">
        <v>71029</v>
      </c>
      <c r="B5707" s="32" t="s">
        <v>15</v>
      </c>
      <c r="C5707" s="32">
        <v>0</v>
      </c>
    </row>
    <row r="5708" spans="1:3">
      <c r="A5708" s="32">
        <v>854112</v>
      </c>
      <c r="B5708" s="32" t="s">
        <v>14</v>
      </c>
      <c r="C5708" s="32">
        <v>1</v>
      </c>
    </row>
    <row r="5709" spans="1:3">
      <c r="A5709" s="32">
        <v>854114</v>
      </c>
      <c r="B5709" s="32" t="s">
        <v>14</v>
      </c>
      <c r="C5709" s="32">
        <v>1</v>
      </c>
    </row>
    <row r="5710" spans="1:3">
      <c r="A5710" s="32">
        <v>227168</v>
      </c>
      <c r="B5710" s="32" t="s">
        <v>19</v>
      </c>
      <c r="C5710" s="32">
        <v>1</v>
      </c>
    </row>
    <row r="5711" spans="1:3">
      <c r="A5711" s="32">
        <v>67205</v>
      </c>
      <c r="B5711" s="32" t="s">
        <v>15</v>
      </c>
      <c r="C5711" s="32">
        <v>0</v>
      </c>
    </row>
    <row r="5712" spans="1:3">
      <c r="A5712" s="32">
        <v>469748</v>
      </c>
      <c r="B5712" s="32" t="s">
        <v>18</v>
      </c>
      <c r="C5712" s="32">
        <v>0</v>
      </c>
    </row>
    <row r="5713" spans="1:3">
      <c r="A5713" s="32">
        <v>50681</v>
      </c>
      <c r="B5713" s="32" t="s">
        <v>18</v>
      </c>
      <c r="C5713" s="32">
        <v>1</v>
      </c>
    </row>
    <row r="5714" spans="1:3">
      <c r="A5714" s="32">
        <v>68047</v>
      </c>
      <c r="B5714" s="32" t="s">
        <v>14</v>
      </c>
      <c r="C5714" s="32">
        <v>0</v>
      </c>
    </row>
    <row r="5715" spans="1:3">
      <c r="A5715" s="32"/>
      <c r="B5715" s="32" t="s">
        <v>18</v>
      </c>
      <c r="C5715" s="32">
        <v>1</v>
      </c>
    </row>
    <row r="5716" spans="1:3">
      <c r="A5716" s="32">
        <v>125000</v>
      </c>
      <c r="B5716" s="32" t="s">
        <v>14</v>
      </c>
      <c r="C5716" s="32">
        <v>1</v>
      </c>
    </row>
    <row r="5717" spans="1:3">
      <c r="A5717" s="32">
        <v>165000</v>
      </c>
      <c r="B5717" s="32" t="s">
        <v>15</v>
      </c>
      <c r="C5717" s="32">
        <v>1</v>
      </c>
    </row>
    <row r="5718" spans="1:3">
      <c r="A5718" s="32">
        <v>65877</v>
      </c>
      <c r="B5718" s="32" t="s">
        <v>14</v>
      </c>
      <c r="C5718" s="32">
        <v>0</v>
      </c>
    </row>
    <row r="5719" spans="1:3">
      <c r="A5719" s="32">
        <v>65676</v>
      </c>
      <c r="B5719" s="32" t="s">
        <v>14</v>
      </c>
      <c r="C5719" s="32">
        <v>0</v>
      </c>
    </row>
    <row r="5720" spans="1:3">
      <c r="A5720" s="32">
        <v>55578</v>
      </c>
      <c r="B5720" s="32" t="s">
        <v>14</v>
      </c>
      <c r="C5720" s="32">
        <v>0</v>
      </c>
    </row>
    <row r="5721" spans="1:3">
      <c r="A5721" s="32">
        <v>68111</v>
      </c>
      <c r="B5721" s="32" t="s">
        <v>14</v>
      </c>
      <c r="C5721" s="32">
        <v>0</v>
      </c>
    </row>
    <row r="5722" spans="1:3">
      <c r="A5722" s="32">
        <v>61457</v>
      </c>
      <c r="B5722" s="32" t="s">
        <v>14</v>
      </c>
      <c r="C5722" s="32">
        <v>0</v>
      </c>
    </row>
    <row r="5723" spans="1:3">
      <c r="A5723" s="32">
        <v>469771</v>
      </c>
      <c r="B5723" s="32" t="s">
        <v>18</v>
      </c>
      <c r="C5723" s="32">
        <v>0</v>
      </c>
    </row>
    <row r="5724" spans="1:3">
      <c r="A5724" s="32">
        <v>65893</v>
      </c>
      <c r="B5724" s="32" t="s">
        <v>14</v>
      </c>
      <c r="C5724" s="32">
        <v>0</v>
      </c>
    </row>
    <row r="5725" spans="1:3">
      <c r="A5725" s="32">
        <v>297444</v>
      </c>
      <c r="B5725" s="32" t="s">
        <v>18</v>
      </c>
      <c r="C5725" s="32">
        <v>1</v>
      </c>
    </row>
    <row r="5726" spans="1:3">
      <c r="A5726" s="32">
        <v>65778</v>
      </c>
      <c r="B5726" s="32" t="s">
        <v>15</v>
      </c>
      <c r="C5726" s="32">
        <v>0</v>
      </c>
    </row>
    <row r="5727" spans="1:3">
      <c r="A5727" s="32">
        <v>158425</v>
      </c>
      <c r="B5727" s="32" t="s">
        <v>14</v>
      </c>
      <c r="C5727" s="32">
        <v>0</v>
      </c>
    </row>
    <row r="5728" spans="1:3">
      <c r="A5728" s="32">
        <v>64273</v>
      </c>
      <c r="B5728" s="32" t="s">
        <v>15</v>
      </c>
      <c r="C5728" s="32">
        <v>0</v>
      </c>
    </row>
    <row r="5729" spans="1:3">
      <c r="A5729" s="32">
        <v>174000</v>
      </c>
      <c r="B5729" s="32" t="s">
        <v>19</v>
      </c>
      <c r="C5729" s="32">
        <v>0</v>
      </c>
    </row>
    <row r="5730" spans="1:3">
      <c r="A5730" s="32">
        <v>66485</v>
      </c>
      <c r="B5730" s="32" t="s">
        <v>14</v>
      </c>
      <c r="C5730" s="32">
        <v>0</v>
      </c>
    </row>
    <row r="5731" spans="1:3">
      <c r="A5731" s="32">
        <v>67950</v>
      </c>
      <c r="B5731" s="32" t="s">
        <v>15</v>
      </c>
      <c r="C5731" s="32">
        <v>0</v>
      </c>
    </row>
    <row r="5732" spans="1:3">
      <c r="A5732" s="32">
        <v>71331</v>
      </c>
      <c r="B5732" s="32" t="s">
        <v>15</v>
      </c>
      <c r="C5732" s="32">
        <v>0</v>
      </c>
    </row>
    <row r="5733" spans="1:3">
      <c r="A5733" s="32">
        <v>44083</v>
      </c>
      <c r="B5733" s="32" t="s">
        <v>18</v>
      </c>
      <c r="C5733" s="32">
        <v>1</v>
      </c>
    </row>
    <row r="5734" spans="1:3">
      <c r="A5734" s="32">
        <v>67573</v>
      </c>
      <c r="B5734" s="32" t="s">
        <v>15</v>
      </c>
      <c r="C5734" s="32">
        <v>0</v>
      </c>
    </row>
    <row r="5735" spans="1:3">
      <c r="A5735" s="32">
        <v>158981</v>
      </c>
      <c r="B5735" s="32" t="s">
        <v>14</v>
      </c>
      <c r="C5735" s="32">
        <v>0</v>
      </c>
    </row>
    <row r="5736" spans="1:3">
      <c r="A5736" s="32">
        <v>66731</v>
      </c>
      <c r="B5736" s="32" t="s">
        <v>15</v>
      </c>
      <c r="C5736" s="32">
        <v>0</v>
      </c>
    </row>
    <row r="5737" spans="1:3">
      <c r="A5737" s="32">
        <v>155688</v>
      </c>
      <c r="B5737" s="32" t="s">
        <v>14</v>
      </c>
      <c r="C5737" s="32">
        <v>0</v>
      </c>
    </row>
    <row r="5738" spans="1:3">
      <c r="A5738" s="32">
        <v>175968</v>
      </c>
      <c r="B5738" s="32" t="s">
        <v>19</v>
      </c>
      <c r="C5738" s="32">
        <v>0</v>
      </c>
    </row>
    <row r="5739" spans="1:3">
      <c r="A5739" s="32">
        <v>64896</v>
      </c>
      <c r="B5739" s="32" t="s">
        <v>14</v>
      </c>
      <c r="C5739" s="32">
        <v>0</v>
      </c>
    </row>
    <row r="5740" spans="1:3">
      <c r="A5740" s="32">
        <v>64852</v>
      </c>
      <c r="B5740" s="32" t="s">
        <v>15</v>
      </c>
      <c r="C5740" s="32">
        <v>0</v>
      </c>
    </row>
    <row r="5741" spans="1:3">
      <c r="A5741" s="32">
        <v>64282</v>
      </c>
      <c r="B5741" s="32" t="s">
        <v>15</v>
      </c>
      <c r="C5741" s="32">
        <v>0</v>
      </c>
    </row>
    <row r="5742" spans="1:3">
      <c r="A5742" s="32">
        <v>178938</v>
      </c>
      <c r="B5742" s="32" t="s">
        <v>19</v>
      </c>
      <c r="C5742" s="32">
        <v>0</v>
      </c>
    </row>
    <row r="5743" spans="1:3">
      <c r="A5743" s="32">
        <v>291222</v>
      </c>
      <c r="B5743" s="32" t="s">
        <v>18</v>
      </c>
      <c r="C5743" s="32">
        <v>1</v>
      </c>
    </row>
    <row r="5744" spans="1:3">
      <c r="A5744" s="32">
        <v>466755</v>
      </c>
      <c r="B5744" s="32" t="s">
        <v>18</v>
      </c>
      <c r="C5744" s="32">
        <v>0</v>
      </c>
    </row>
    <row r="5745" spans="1:3">
      <c r="A5745" s="32">
        <v>60925</v>
      </c>
      <c r="B5745" s="32" t="s">
        <v>14</v>
      </c>
      <c r="C5745" s="32">
        <v>0</v>
      </c>
    </row>
    <row r="5746" spans="1:3">
      <c r="A5746" s="32">
        <v>63487</v>
      </c>
      <c r="B5746" s="32" t="s">
        <v>14</v>
      </c>
      <c r="C5746" s="32">
        <v>0</v>
      </c>
    </row>
    <row r="5747" spans="1:3">
      <c r="A5747" s="32">
        <v>53434</v>
      </c>
      <c r="B5747" s="32" t="s">
        <v>14</v>
      </c>
      <c r="C5747" s="32">
        <v>0</v>
      </c>
    </row>
    <row r="5748" spans="1:3">
      <c r="A5748" s="32">
        <v>45924</v>
      </c>
      <c r="B5748" s="32" t="s">
        <v>14</v>
      </c>
      <c r="C5748" s="32">
        <v>1</v>
      </c>
    </row>
    <row r="5749" spans="1:3">
      <c r="A5749" s="32">
        <v>299171</v>
      </c>
      <c r="B5749" s="32" t="s">
        <v>18</v>
      </c>
      <c r="C5749" s="32">
        <v>1</v>
      </c>
    </row>
    <row r="5750" spans="1:3">
      <c r="A5750" s="32">
        <v>48908</v>
      </c>
      <c r="B5750" s="32" t="s">
        <v>14</v>
      </c>
      <c r="C5750" s="32">
        <v>0</v>
      </c>
    </row>
    <row r="5751" spans="1:3">
      <c r="A5751" s="32">
        <v>179347</v>
      </c>
      <c r="B5751" s="32" t="s">
        <v>19</v>
      </c>
      <c r="C5751" s="32">
        <v>0</v>
      </c>
    </row>
    <row r="5752" spans="1:3">
      <c r="A5752" s="32">
        <v>51496</v>
      </c>
      <c r="B5752" s="32" t="s">
        <v>14</v>
      </c>
      <c r="C5752" s="32">
        <v>0</v>
      </c>
    </row>
    <row r="5753" spans="1:3">
      <c r="A5753" s="32">
        <v>46571</v>
      </c>
      <c r="B5753" s="32" t="s">
        <v>14</v>
      </c>
      <c r="C5753" s="32">
        <v>0</v>
      </c>
    </row>
    <row r="5754" spans="1:3">
      <c r="A5754" s="32">
        <v>855909</v>
      </c>
      <c r="B5754" s="32" t="s">
        <v>14</v>
      </c>
      <c r="C5754" s="32">
        <v>1</v>
      </c>
    </row>
    <row r="5755" spans="1:3">
      <c r="A5755" s="32">
        <v>67256</v>
      </c>
      <c r="B5755" s="32" t="s">
        <v>15</v>
      </c>
      <c r="C5755" s="32">
        <v>0</v>
      </c>
    </row>
    <row r="5756" spans="1:3">
      <c r="A5756" s="32">
        <v>48535</v>
      </c>
      <c r="B5756" s="32" t="s">
        <v>14</v>
      </c>
      <c r="C5756" s="32">
        <v>0</v>
      </c>
    </row>
    <row r="5757" spans="1:3">
      <c r="A5757" s="32">
        <v>64890</v>
      </c>
      <c r="B5757" s="32" t="s">
        <v>15</v>
      </c>
      <c r="C5757" s="32">
        <v>0</v>
      </c>
    </row>
    <row r="5758" spans="1:3">
      <c r="A5758" s="32">
        <v>54046</v>
      </c>
      <c r="B5758" s="32" t="s">
        <v>14</v>
      </c>
      <c r="C5758" s="32">
        <v>0</v>
      </c>
    </row>
    <row r="5759" spans="1:3">
      <c r="A5759" s="32">
        <v>67021</v>
      </c>
      <c r="B5759" s="32" t="s">
        <v>15</v>
      </c>
      <c r="C5759" s="32">
        <v>0</v>
      </c>
    </row>
    <row r="5760" spans="1:3">
      <c r="A5760" s="32">
        <v>174003</v>
      </c>
      <c r="B5760" s="32" t="s">
        <v>19</v>
      </c>
      <c r="C5760" s="32">
        <v>0</v>
      </c>
    </row>
    <row r="5761" spans="1:3">
      <c r="A5761" s="32">
        <v>50760</v>
      </c>
      <c r="B5761" s="32" t="s">
        <v>14</v>
      </c>
      <c r="C5761" s="32">
        <v>0</v>
      </c>
    </row>
    <row r="5762" spans="1:3">
      <c r="A5762" s="32">
        <v>125000</v>
      </c>
      <c r="B5762" s="32" t="s">
        <v>19</v>
      </c>
      <c r="C5762" s="32">
        <v>1</v>
      </c>
    </row>
    <row r="5763" spans="1:3">
      <c r="A5763" s="32">
        <v>101916</v>
      </c>
      <c r="B5763" s="32" t="s">
        <v>14</v>
      </c>
      <c r="C5763" s="32">
        <v>1</v>
      </c>
    </row>
    <row r="5764" spans="1:3">
      <c r="A5764" s="32">
        <v>51165</v>
      </c>
      <c r="B5764" s="32" t="s">
        <v>14</v>
      </c>
      <c r="C5764" s="32">
        <v>0</v>
      </c>
    </row>
    <row r="5765" spans="1:3">
      <c r="A5765" s="32">
        <v>154708</v>
      </c>
      <c r="B5765" s="32" t="s">
        <v>14</v>
      </c>
      <c r="C5765" s="32">
        <v>0</v>
      </c>
    </row>
    <row r="5766" spans="1:3">
      <c r="A5766" s="32">
        <v>130818</v>
      </c>
      <c r="B5766" s="32" t="s">
        <v>14</v>
      </c>
      <c r="C5766" s="32">
        <v>1</v>
      </c>
    </row>
    <row r="5767" spans="1:3">
      <c r="A5767" s="32">
        <v>50696</v>
      </c>
      <c r="B5767" s="32" t="s">
        <v>14</v>
      </c>
      <c r="C5767" s="32">
        <v>0</v>
      </c>
    </row>
    <row r="5768" spans="1:3">
      <c r="A5768" s="32">
        <v>157649</v>
      </c>
      <c r="B5768" s="32" t="s">
        <v>14</v>
      </c>
      <c r="C5768" s="32">
        <v>0</v>
      </c>
    </row>
    <row r="5769" spans="1:3">
      <c r="A5769" s="32">
        <v>115000</v>
      </c>
      <c r="B5769" s="32" t="s">
        <v>14</v>
      </c>
      <c r="C5769" s="32">
        <v>1</v>
      </c>
    </row>
    <row r="5770" spans="1:3">
      <c r="A5770" s="32">
        <v>76673</v>
      </c>
      <c r="B5770" s="32" t="s">
        <v>15</v>
      </c>
      <c r="C5770" s="32">
        <v>0</v>
      </c>
    </row>
    <row r="5771" spans="1:3">
      <c r="A5771" s="32">
        <v>151000</v>
      </c>
      <c r="B5771" s="32" t="s">
        <v>14</v>
      </c>
      <c r="C5771" s="32">
        <v>0</v>
      </c>
    </row>
    <row r="5772" spans="1:3">
      <c r="A5772" s="32">
        <v>128659</v>
      </c>
      <c r="B5772" s="32" t="s">
        <v>14</v>
      </c>
      <c r="C5772" s="32">
        <v>1</v>
      </c>
    </row>
    <row r="5773" spans="1:3">
      <c r="A5773" s="32">
        <v>157731</v>
      </c>
      <c r="B5773" s="32" t="s">
        <v>14</v>
      </c>
      <c r="C5773" s="32">
        <v>0</v>
      </c>
    </row>
    <row r="5774" spans="1:3">
      <c r="A5774" s="32">
        <v>174711</v>
      </c>
      <c r="B5774" s="32" t="s">
        <v>19</v>
      </c>
      <c r="C5774" s="32">
        <v>0</v>
      </c>
    </row>
    <row r="5775" spans="1:3">
      <c r="A5775" s="32">
        <v>50800</v>
      </c>
      <c r="B5775" s="32" t="s">
        <v>18</v>
      </c>
      <c r="C5775" s="32">
        <v>1</v>
      </c>
    </row>
    <row r="5776" spans="1:3">
      <c r="A5776" s="32">
        <v>115224</v>
      </c>
      <c r="B5776" s="32" t="s">
        <v>14</v>
      </c>
      <c r="C5776" s="32">
        <v>1</v>
      </c>
    </row>
    <row r="5777" spans="1:3">
      <c r="A5777" s="32">
        <v>86132</v>
      </c>
      <c r="B5777" s="32" t="s">
        <v>15</v>
      </c>
      <c r="C5777" s="32">
        <v>0</v>
      </c>
    </row>
    <row r="5778" spans="1:3">
      <c r="A5778" s="32">
        <v>174882</v>
      </c>
      <c r="B5778" s="32" t="s">
        <v>19</v>
      </c>
      <c r="C5778" s="32">
        <v>0</v>
      </c>
    </row>
    <row r="5779" spans="1:3">
      <c r="A5779" s="32">
        <v>41600</v>
      </c>
      <c r="B5779" s="32" t="s">
        <v>14</v>
      </c>
      <c r="C5779" s="32">
        <v>1</v>
      </c>
    </row>
    <row r="5780" spans="1:3">
      <c r="A5780" s="32">
        <v>178823</v>
      </c>
      <c r="B5780" s="32" t="s">
        <v>19</v>
      </c>
      <c r="C5780" s="32">
        <v>0</v>
      </c>
    </row>
    <row r="5781" spans="1:3">
      <c r="A5781" s="32">
        <v>81114</v>
      </c>
      <c r="B5781" s="32" t="s">
        <v>15</v>
      </c>
      <c r="C5781" s="32">
        <v>0</v>
      </c>
    </row>
    <row r="5782" spans="1:3">
      <c r="A5782" s="32">
        <v>158953</v>
      </c>
      <c r="B5782" s="32" t="s">
        <v>14</v>
      </c>
      <c r="C5782" s="32">
        <v>0</v>
      </c>
    </row>
    <row r="5783" spans="1:3">
      <c r="A5783" s="32">
        <v>268000</v>
      </c>
      <c r="B5783" s="32" t="s">
        <v>17</v>
      </c>
      <c r="C5783" s="32">
        <v>1</v>
      </c>
    </row>
    <row r="5784" spans="1:3">
      <c r="A5784" s="32">
        <v>99820</v>
      </c>
      <c r="B5784" s="32" t="s">
        <v>19</v>
      </c>
      <c r="C5784" s="32">
        <v>0</v>
      </c>
    </row>
    <row r="5785" spans="1:3">
      <c r="A5785" s="32">
        <v>235500</v>
      </c>
      <c r="B5785" s="32" t="s">
        <v>15</v>
      </c>
      <c r="C5785" s="32">
        <v>1</v>
      </c>
    </row>
    <row r="5786" spans="1:3">
      <c r="A5786" s="32">
        <v>230000</v>
      </c>
      <c r="B5786" s="32" t="s">
        <v>15</v>
      </c>
      <c r="C5786" s="32">
        <v>1</v>
      </c>
    </row>
    <row r="5787" spans="1:3">
      <c r="A5787" s="32">
        <v>109553</v>
      </c>
      <c r="B5787" s="32" t="s">
        <v>19</v>
      </c>
      <c r="C5787" s="32">
        <v>0</v>
      </c>
    </row>
    <row r="5788" spans="1:3">
      <c r="A5788" s="32">
        <v>107824</v>
      </c>
      <c r="B5788" s="32" t="s">
        <v>19</v>
      </c>
      <c r="C5788" s="32">
        <v>0</v>
      </c>
    </row>
    <row r="5789" spans="1:3">
      <c r="A5789" s="32">
        <v>83607</v>
      </c>
      <c r="B5789" s="32" t="s">
        <v>15</v>
      </c>
      <c r="C5789" s="32">
        <v>0</v>
      </c>
    </row>
    <row r="5790" spans="1:3">
      <c r="A5790" s="32">
        <v>152789</v>
      </c>
      <c r="B5790" s="32" t="s">
        <v>14</v>
      </c>
      <c r="C5790" s="32">
        <v>0</v>
      </c>
    </row>
    <row r="5791" spans="1:3">
      <c r="A5791" s="32">
        <v>76836</v>
      </c>
      <c r="B5791" s="32" t="s">
        <v>15</v>
      </c>
      <c r="C5791" s="32">
        <v>0</v>
      </c>
    </row>
    <row r="5792" spans="1:3">
      <c r="A5792" s="32">
        <v>108232</v>
      </c>
      <c r="B5792" s="32" t="s">
        <v>19</v>
      </c>
      <c r="C5792" s="32">
        <v>0</v>
      </c>
    </row>
    <row r="5793" spans="1:3">
      <c r="A5793" s="32">
        <v>86652</v>
      </c>
      <c r="B5793" s="32" t="s">
        <v>15</v>
      </c>
      <c r="C5793" s="32">
        <v>0</v>
      </c>
    </row>
    <row r="5794" spans="1:3">
      <c r="A5794" s="32">
        <v>154158</v>
      </c>
      <c r="B5794" s="32" t="s">
        <v>14</v>
      </c>
      <c r="C5794" s="32">
        <v>0</v>
      </c>
    </row>
    <row r="5795" spans="1:3">
      <c r="A5795" s="32">
        <v>119244</v>
      </c>
      <c r="B5795" s="32" t="s">
        <v>14</v>
      </c>
      <c r="C5795" s="32">
        <v>1</v>
      </c>
    </row>
    <row r="5796" spans="1:3">
      <c r="A5796" s="32">
        <v>157273</v>
      </c>
      <c r="B5796" s="32" t="s">
        <v>14</v>
      </c>
      <c r="C5796" s="32">
        <v>0</v>
      </c>
    </row>
    <row r="5797" spans="1:3">
      <c r="A5797" s="32">
        <v>106075</v>
      </c>
      <c r="B5797" s="32" t="s">
        <v>19</v>
      </c>
      <c r="C5797" s="32">
        <v>0</v>
      </c>
    </row>
    <row r="5798" spans="1:3">
      <c r="A5798" s="32">
        <v>159179</v>
      </c>
      <c r="B5798" s="32" t="s">
        <v>14</v>
      </c>
      <c r="C5798" s="32">
        <v>0</v>
      </c>
    </row>
    <row r="5799" spans="1:3">
      <c r="A5799" s="32">
        <v>60000</v>
      </c>
      <c r="B5799" s="32" t="s">
        <v>15</v>
      </c>
      <c r="C5799" s="32">
        <v>0</v>
      </c>
    </row>
    <row r="5800" spans="1:3">
      <c r="A5800" s="32">
        <v>105332</v>
      </c>
      <c r="B5800" s="32" t="s">
        <v>19</v>
      </c>
      <c r="C5800" s="32">
        <v>0</v>
      </c>
    </row>
    <row r="5801" spans="1:3">
      <c r="A5801" s="32">
        <v>68995</v>
      </c>
      <c r="B5801" s="32" t="s">
        <v>15</v>
      </c>
      <c r="C5801" s="32">
        <v>0</v>
      </c>
    </row>
    <row r="5802" spans="1:3">
      <c r="A5802" s="32">
        <v>102771</v>
      </c>
      <c r="B5802" s="32" t="s">
        <v>19</v>
      </c>
      <c r="C5802" s="32">
        <v>0</v>
      </c>
    </row>
    <row r="5803" spans="1:3">
      <c r="A5803" s="32">
        <v>69777</v>
      </c>
      <c r="B5803" s="32" t="s">
        <v>15</v>
      </c>
      <c r="C5803" s="32">
        <v>0</v>
      </c>
    </row>
    <row r="5804" spans="1:3">
      <c r="A5804" s="32">
        <v>102546</v>
      </c>
      <c r="B5804" s="32" t="s">
        <v>19</v>
      </c>
      <c r="C5804" s="32">
        <v>0</v>
      </c>
    </row>
    <row r="5805" spans="1:3">
      <c r="A5805" s="32"/>
      <c r="B5805" s="32" t="s">
        <v>14</v>
      </c>
      <c r="C5805" s="32">
        <v>1</v>
      </c>
    </row>
    <row r="5806" spans="1:3">
      <c r="A5806" s="32">
        <v>55000</v>
      </c>
      <c r="B5806" s="32" t="s">
        <v>14</v>
      </c>
      <c r="C5806" s="32">
        <v>1</v>
      </c>
    </row>
    <row r="5807" spans="1:3">
      <c r="A5807" s="32">
        <v>102203</v>
      </c>
      <c r="B5807" s="32" t="s">
        <v>19</v>
      </c>
      <c r="C5807" s="32">
        <v>0</v>
      </c>
    </row>
    <row r="5808" spans="1:3">
      <c r="A5808" s="32">
        <v>102971</v>
      </c>
      <c r="B5808" s="32" t="s">
        <v>19</v>
      </c>
      <c r="C5808" s="32">
        <v>0</v>
      </c>
    </row>
    <row r="5809" spans="1:3">
      <c r="A5809" s="32">
        <v>104139</v>
      </c>
      <c r="B5809" s="32" t="s">
        <v>19</v>
      </c>
      <c r="C5809" s="32">
        <v>0</v>
      </c>
    </row>
    <row r="5810" spans="1:3">
      <c r="A5810" s="32">
        <v>163000</v>
      </c>
      <c r="B5810" s="32" t="s">
        <v>14</v>
      </c>
      <c r="C5810" s="32">
        <v>1</v>
      </c>
    </row>
    <row r="5811" spans="1:3">
      <c r="A5811" s="32">
        <v>295000</v>
      </c>
      <c r="B5811" s="32" t="s">
        <v>17</v>
      </c>
      <c r="C5811" s="32">
        <v>1</v>
      </c>
    </row>
    <row r="5812" spans="1:3">
      <c r="A5812" s="32">
        <v>300900</v>
      </c>
      <c r="B5812" s="32" t="s">
        <v>19</v>
      </c>
      <c r="C5812" s="32">
        <v>1</v>
      </c>
    </row>
    <row r="5813" spans="1:3">
      <c r="A5813" s="32">
        <v>288000</v>
      </c>
      <c r="B5813" s="32" t="s">
        <v>18</v>
      </c>
      <c r="C5813" s="32">
        <v>1</v>
      </c>
    </row>
    <row r="5814" spans="1:3">
      <c r="A5814" s="32">
        <v>82200</v>
      </c>
      <c r="B5814" s="32" t="s">
        <v>14</v>
      </c>
      <c r="C5814" s="32">
        <v>0</v>
      </c>
    </row>
    <row r="5815" spans="1:3">
      <c r="A5815" s="32">
        <v>78703</v>
      </c>
      <c r="B5815" s="32" t="s">
        <v>19</v>
      </c>
      <c r="C5815" s="32">
        <v>0</v>
      </c>
    </row>
    <row r="5816" spans="1:3">
      <c r="A5816" s="32">
        <v>59000</v>
      </c>
      <c r="B5816" s="32" t="s">
        <v>15</v>
      </c>
      <c r="C5816" s="32">
        <v>0</v>
      </c>
    </row>
    <row r="5817" spans="1:3">
      <c r="A5817" s="32">
        <v>250000</v>
      </c>
      <c r="B5817" s="32" t="s">
        <v>18</v>
      </c>
      <c r="C5817" s="32">
        <v>0</v>
      </c>
    </row>
    <row r="5818" spans="1:3">
      <c r="A5818" s="32"/>
      <c r="B5818" s="32" t="s">
        <v>18</v>
      </c>
      <c r="C5818" s="32">
        <v>1</v>
      </c>
    </row>
    <row r="5819" spans="1:3">
      <c r="A5819" s="32"/>
      <c r="B5819" s="32" t="s">
        <v>17</v>
      </c>
      <c r="C5819" s="32">
        <v>1</v>
      </c>
    </row>
    <row r="5820" spans="1:3">
      <c r="A5820" s="32"/>
      <c r="B5820" s="32" t="s">
        <v>17</v>
      </c>
      <c r="C5820" s="32">
        <v>1</v>
      </c>
    </row>
    <row r="5821" spans="1:3">
      <c r="A5821" s="32">
        <v>245000</v>
      </c>
      <c r="B5821" s="32" t="s">
        <v>19</v>
      </c>
      <c r="C5821" s="32">
        <v>1</v>
      </c>
    </row>
    <row r="5822" spans="1:3">
      <c r="A5822" s="32">
        <v>145000</v>
      </c>
      <c r="B5822" s="32" t="s">
        <v>14</v>
      </c>
      <c r="C5822" s="32">
        <v>1</v>
      </c>
    </row>
    <row r="5823" spans="1:3">
      <c r="A5823" s="32">
        <v>235000</v>
      </c>
      <c r="B5823" s="32" t="s">
        <v>18</v>
      </c>
      <c r="C5823" s="32">
        <v>1</v>
      </c>
    </row>
    <row r="5824" spans="1:3">
      <c r="A5824" s="32"/>
      <c r="B5824" s="32" t="s">
        <v>17</v>
      </c>
      <c r="C5824" s="32">
        <v>1</v>
      </c>
    </row>
    <row r="5825" spans="1:3">
      <c r="A5825" s="32">
        <v>64042</v>
      </c>
      <c r="B5825" s="32" t="s">
        <v>15</v>
      </c>
      <c r="C5825" s="32">
        <v>0</v>
      </c>
    </row>
    <row r="5826" spans="1:3">
      <c r="A5826" s="32">
        <v>85756</v>
      </c>
      <c r="B5826" s="32" t="s">
        <v>14</v>
      </c>
      <c r="C5826" s="32">
        <v>0</v>
      </c>
    </row>
    <row r="5827" spans="1:3">
      <c r="A5827" s="32">
        <v>106233</v>
      </c>
      <c r="B5827" s="32" t="s">
        <v>19</v>
      </c>
      <c r="C5827" s="32">
        <v>0</v>
      </c>
    </row>
    <row r="5828" spans="1:3">
      <c r="A5828" s="32"/>
      <c r="B5828" s="32" t="s">
        <v>14</v>
      </c>
      <c r="C5828" s="32">
        <v>1</v>
      </c>
    </row>
    <row r="5829" spans="1:3">
      <c r="A5829" s="32">
        <v>85567</v>
      </c>
      <c r="B5829" s="32" t="s">
        <v>14</v>
      </c>
      <c r="C5829" s="32">
        <v>0</v>
      </c>
    </row>
    <row r="5830" spans="1:3">
      <c r="A5830" s="32"/>
      <c r="B5830" s="32" t="s">
        <v>17</v>
      </c>
      <c r="C5830" s="32">
        <v>1</v>
      </c>
    </row>
    <row r="5831" spans="1:3">
      <c r="A5831" s="32">
        <v>271676</v>
      </c>
      <c r="B5831" s="32" t="s">
        <v>17</v>
      </c>
      <c r="C5831" s="32">
        <v>1</v>
      </c>
    </row>
    <row r="5832" spans="1:3">
      <c r="A5832" s="32">
        <v>102264</v>
      </c>
      <c r="B5832" s="32" t="s">
        <v>19</v>
      </c>
      <c r="C5832" s="32">
        <v>0</v>
      </c>
    </row>
    <row r="5833" spans="1:3">
      <c r="A5833" s="32">
        <v>88313</v>
      </c>
      <c r="B5833" s="32" t="s">
        <v>14</v>
      </c>
      <c r="C5833" s="32">
        <v>0</v>
      </c>
    </row>
    <row r="5834" spans="1:3">
      <c r="A5834" s="32">
        <v>63772</v>
      </c>
      <c r="B5834" s="32" t="s">
        <v>15</v>
      </c>
      <c r="C5834" s="32">
        <v>0</v>
      </c>
    </row>
    <row r="5835" spans="1:3">
      <c r="A5835" s="32">
        <v>244322</v>
      </c>
      <c r="B5835" s="32" t="s">
        <v>15</v>
      </c>
      <c r="C5835" s="32">
        <v>1</v>
      </c>
    </row>
    <row r="5836" spans="1:3">
      <c r="A5836" s="32">
        <v>104114</v>
      </c>
      <c r="B5836" s="32" t="s">
        <v>19</v>
      </c>
      <c r="C5836" s="32">
        <v>0</v>
      </c>
    </row>
    <row r="5837" spans="1:3">
      <c r="A5837" s="32">
        <v>65024</v>
      </c>
      <c r="B5837" s="32" t="s">
        <v>15</v>
      </c>
      <c r="C5837" s="32">
        <v>0</v>
      </c>
    </row>
    <row r="5838" spans="1:3">
      <c r="A5838" s="32">
        <v>103789</v>
      </c>
      <c r="B5838" s="32" t="s">
        <v>19</v>
      </c>
      <c r="C5838" s="32">
        <v>0</v>
      </c>
    </row>
    <row r="5839" spans="1:3">
      <c r="A5839" s="32">
        <v>172288</v>
      </c>
      <c r="B5839" s="32" t="s">
        <v>14</v>
      </c>
      <c r="C5839" s="32">
        <v>1</v>
      </c>
    </row>
    <row r="5840" spans="1:3">
      <c r="A5840" s="32">
        <v>255435</v>
      </c>
      <c r="B5840" s="32" t="s">
        <v>18</v>
      </c>
      <c r="C5840" s="32">
        <v>0</v>
      </c>
    </row>
    <row r="5841" spans="1:3">
      <c r="A5841" s="32">
        <v>83365</v>
      </c>
      <c r="B5841" s="32" t="s">
        <v>19</v>
      </c>
      <c r="C5841" s="32">
        <v>0</v>
      </c>
    </row>
    <row r="5842" spans="1:3">
      <c r="A5842" s="32">
        <v>86207</v>
      </c>
      <c r="B5842" s="32" t="s">
        <v>19</v>
      </c>
      <c r="C5842" s="32">
        <v>0</v>
      </c>
    </row>
    <row r="5843" spans="1:3">
      <c r="A5843" s="32">
        <v>63130</v>
      </c>
      <c r="B5843" s="32" t="s">
        <v>15</v>
      </c>
      <c r="C5843" s="32">
        <v>0</v>
      </c>
    </row>
    <row r="5844" spans="1:3">
      <c r="A5844" s="32">
        <v>108486</v>
      </c>
      <c r="B5844" s="32" t="s">
        <v>19</v>
      </c>
      <c r="C5844" s="32">
        <v>0</v>
      </c>
    </row>
    <row r="5845" spans="1:3">
      <c r="A5845" s="32">
        <v>91305</v>
      </c>
      <c r="B5845" s="32" t="s">
        <v>14</v>
      </c>
      <c r="C5845" s="32">
        <v>0</v>
      </c>
    </row>
    <row r="5846" spans="1:3">
      <c r="A5846" s="32">
        <v>85196</v>
      </c>
      <c r="B5846" s="32" t="s">
        <v>14</v>
      </c>
      <c r="C5846" s="32">
        <v>0</v>
      </c>
    </row>
    <row r="5847" spans="1:3">
      <c r="A5847" s="32">
        <v>68483</v>
      </c>
      <c r="B5847" s="32" t="s">
        <v>15</v>
      </c>
      <c r="C5847" s="32">
        <v>0</v>
      </c>
    </row>
    <row r="5848" spans="1:3">
      <c r="A5848" s="32">
        <v>77826</v>
      </c>
      <c r="B5848" s="32" t="s">
        <v>14</v>
      </c>
      <c r="C5848" s="32">
        <v>0</v>
      </c>
    </row>
    <row r="5849" spans="1:3">
      <c r="A5849" s="32">
        <v>63298</v>
      </c>
      <c r="B5849" s="32" t="s">
        <v>15</v>
      </c>
      <c r="C5849" s="32">
        <v>0</v>
      </c>
    </row>
    <row r="5850" spans="1:3">
      <c r="A5850" s="32">
        <v>60837</v>
      </c>
      <c r="B5850" s="32" t="s">
        <v>15</v>
      </c>
      <c r="C5850" s="32">
        <v>0</v>
      </c>
    </row>
    <row r="5851" spans="1:3">
      <c r="A5851" s="32">
        <v>82300</v>
      </c>
      <c r="B5851" s="32" t="s">
        <v>14</v>
      </c>
      <c r="C5851" s="32">
        <v>0</v>
      </c>
    </row>
    <row r="5852" spans="1:3">
      <c r="A5852" s="32">
        <v>252724</v>
      </c>
      <c r="B5852" s="32" t="s">
        <v>18</v>
      </c>
      <c r="C5852" s="32">
        <v>0</v>
      </c>
    </row>
    <row r="5853" spans="1:3">
      <c r="A5853" s="32">
        <v>85255</v>
      </c>
      <c r="B5853" s="32" t="s">
        <v>19</v>
      </c>
      <c r="C5853" s="32">
        <v>0</v>
      </c>
    </row>
    <row r="5854" spans="1:3">
      <c r="A5854" s="32">
        <v>79910</v>
      </c>
      <c r="B5854" s="32" t="s">
        <v>19</v>
      </c>
      <c r="C5854" s="32">
        <v>0</v>
      </c>
    </row>
    <row r="5855" spans="1:3">
      <c r="A5855" s="32">
        <v>67770</v>
      </c>
      <c r="B5855" s="32" t="s">
        <v>15</v>
      </c>
      <c r="C5855" s="32">
        <v>0</v>
      </c>
    </row>
    <row r="5856" spans="1:3">
      <c r="A5856" s="32">
        <v>90003</v>
      </c>
      <c r="B5856" s="32" t="s">
        <v>14</v>
      </c>
      <c r="C5856" s="32">
        <v>0</v>
      </c>
    </row>
    <row r="5857" spans="1:3">
      <c r="A5857" s="32">
        <v>63292</v>
      </c>
      <c r="B5857" s="32" t="s">
        <v>15</v>
      </c>
      <c r="C5857" s="32">
        <v>0</v>
      </c>
    </row>
    <row r="5858" spans="1:3">
      <c r="A5858" s="32">
        <v>81233</v>
      </c>
      <c r="B5858" s="32" t="s">
        <v>14</v>
      </c>
      <c r="C5858" s="32">
        <v>0</v>
      </c>
    </row>
    <row r="5859" spans="1:3">
      <c r="A5859" s="32">
        <v>257077</v>
      </c>
      <c r="B5859" s="32" t="s">
        <v>18</v>
      </c>
      <c r="C5859" s="32">
        <v>0</v>
      </c>
    </row>
    <row r="5860" spans="1:3">
      <c r="A5860" s="32">
        <v>255026</v>
      </c>
      <c r="B5860" s="32" t="s">
        <v>18</v>
      </c>
      <c r="C5860" s="32">
        <v>0</v>
      </c>
    </row>
    <row r="5861" spans="1:3">
      <c r="A5861" s="32">
        <v>251643</v>
      </c>
      <c r="B5861" s="32" t="s">
        <v>18</v>
      </c>
      <c r="C5861" s="32">
        <v>0</v>
      </c>
    </row>
    <row r="5862" spans="1:3">
      <c r="A5862" s="32">
        <v>83147</v>
      </c>
      <c r="B5862" s="32" t="s">
        <v>14</v>
      </c>
      <c r="C5862" s="32">
        <v>0</v>
      </c>
    </row>
    <row r="5863" spans="1:3">
      <c r="A5863" s="32">
        <v>85298</v>
      </c>
      <c r="B5863" s="32" t="s">
        <v>19</v>
      </c>
      <c r="C5863" s="32">
        <v>0</v>
      </c>
    </row>
    <row r="5864" spans="1:3">
      <c r="A5864" s="32">
        <v>90240</v>
      </c>
      <c r="B5864" s="32" t="s">
        <v>14</v>
      </c>
      <c r="C5864" s="32">
        <v>0</v>
      </c>
    </row>
    <row r="5865" spans="1:3">
      <c r="A5865" s="32">
        <v>67400</v>
      </c>
      <c r="B5865" s="32" t="s">
        <v>15</v>
      </c>
      <c r="C5865" s="32">
        <v>0</v>
      </c>
    </row>
    <row r="5866" spans="1:3">
      <c r="A5866" s="32">
        <v>81115</v>
      </c>
      <c r="B5866" s="32" t="s">
        <v>19</v>
      </c>
      <c r="C5866" s="32">
        <v>0</v>
      </c>
    </row>
    <row r="5867" spans="1:3">
      <c r="A5867" s="32">
        <v>84584</v>
      </c>
      <c r="B5867" s="32" t="s">
        <v>14</v>
      </c>
      <c r="C5867" s="32">
        <v>0</v>
      </c>
    </row>
    <row r="5868" spans="1:3">
      <c r="A5868" s="32">
        <v>83482</v>
      </c>
      <c r="B5868" s="32" t="s">
        <v>14</v>
      </c>
      <c r="C5868" s="32">
        <v>0</v>
      </c>
    </row>
    <row r="5869" spans="1:3">
      <c r="A5869" s="32">
        <v>82670</v>
      </c>
      <c r="B5869" s="32" t="s">
        <v>14</v>
      </c>
      <c r="C5869" s="32">
        <v>0</v>
      </c>
    </row>
    <row r="5870" spans="1:3">
      <c r="A5870" s="32">
        <v>80747</v>
      </c>
      <c r="B5870" s="32" t="s">
        <v>19</v>
      </c>
      <c r="C5870" s="32">
        <v>0</v>
      </c>
    </row>
    <row r="5871" spans="1:3">
      <c r="A5871" s="32">
        <v>68305</v>
      </c>
      <c r="B5871" s="32" t="s">
        <v>15</v>
      </c>
      <c r="C5871" s="32">
        <v>0</v>
      </c>
    </row>
    <row r="5872" spans="1:3">
      <c r="A5872" s="32">
        <v>59418</v>
      </c>
      <c r="B5872" s="32" t="s">
        <v>15</v>
      </c>
      <c r="C5872" s="32">
        <v>0</v>
      </c>
    </row>
    <row r="5873" spans="1:3">
      <c r="A5873" s="32">
        <v>256589</v>
      </c>
      <c r="B5873" s="32" t="s">
        <v>18</v>
      </c>
      <c r="C5873" s="32">
        <v>0</v>
      </c>
    </row>
    <row r="5874" spans="1:3">
      <c r="A5874" s="32">
        <v>258678</v>
      </c>
      <c r="B5874" s="32" t="s">
        <v>18</v>
      </c>
      <c r="C5874" s="32">
        <v>0</v>
      </c>
    </row>
    <row r="5875" spans="1:3">
      <c r="A5875" s="32">
        <v>84871</v>
      </c>
      <c r="B5875" s="32" t="s">
        <v>19</v>
      </c>
      <c r="C5875" s="32">
        <v>0</v>
      </c>
    </row>
    <row r="5876" spans="1:3">
      <c r="A5876" s="32">
        <v>305514</v>
      </c>
      <c r="B5876" s="32" t="s">
        <v>19</v>
      </c>
      <c r="C5876" s="32">
        <v>1</v>
      </c>
    </row>
    <row r="5877" spans="1:3">
      <c r="A5877" s="32">
        <v>257688</v>
      </c>
      <c r="B5877" s="32" t="s">
        <v>18</v>
      </c>
      <c r="C5877" s="32">
        <v>0</v>
      </c>
    </row>
    <row r="5878" spans="1:3">
      <c r="A5878" s="32">
        <v>299772</v>
      </c>
      <c r="B5878" s="32" t="s">
        <v>17</v>
      </c>
      <c r="C5878" s="32">
        <v>1</v>
      </c>
    </row>
    <row r="5879" spans="1:3">
      <c r="A5879" s="32">
        <v>297280</v>
      </c>
      <c r="B5879" s="32" t="s">
        <v>18</v>
      </c>
      <c r="C5879" s="32">
        <v>1</v>
      </c>
    </row>
    <row r="5880" spans="1:3">
      <c r="A5880" s="32">
        <v>63995</v>
      </c>
      <c r="B5880" s="32" t="s">
        <v>15</v>
      </c>
      <c r="C5880" s="32">
        <v>0</v>
      </c>
    </row>
    <row r="5881" spans="1:3">
      <c r="A5881" s="32">
        <v>78955</v>
      </c>
      <c r="B5881" s="32" t="s">
        <v>14</v>
      </c>
      <c r="C5881" s="32">
        <v>0</v>
      </c>
    </row>
    <row r="5882" spans="1:3">
      <c r="A5882" s="32">
        <v>84205</v>
      </c>
      <c r="B5882" s="32" t="s">
        <v>14</v>
      </c>
      <c r="C5882" s="32">
        <v>0</v>
      </c>
    </row>
    <row r="5883" spans="1:3">
      <c r="A5883" s="32">
        <v>82627</v>
      </c>
      <c r="B5883" s="32" t="s">
        <v>14</v>
      </c>
      <c r="C5883" s="32">
        <v>0</v>
      </c>
    </row>
    <row r="5884" spans="1:3">
      <c r="A5884" s="32">
        <v>154409</v>
      </c>
      <c r="B5884" s="32" t="s">
        <v>14</v>
      </c>
      <c r="C5884" s="32">
        <v>1</v>
      </c>
    </row>
    <row r="5885" spans="1:3">
      <c r="A5885" s="32">
        <v>81322</v>
      </c>
      <c r="B5885" s="32" t="s">
        <v>19</v>
      </c>
      <c r="C5885" s="32">
        <v>0</v>
      </c>
    </row>
    <row r="5886" spans="1:3">
      <c r="A5886" s="32">
        <v>91309</v>
      </c>
      <c r="B5886" s="32" t="s">
        <v>14</v>
      </c>
      <c r="C5886" s="32">
        <v>0</v>
      </c>
    </row>
    <row r="5887" spans="1:3">
      <c r="A5887" s="32">
        <v>256977</v>
      </c>
      <c r="B5887" s="32" t="s">
        <v>18</v>
      </c>
      <c r="C5887" s="32">
        <v>0</v>
      </c>
    </row>
    <row r="5888" spans="1:3">
      <c r="A5888" s="32">
        <v>169000</v>
      </c>
      <c r="B5888" s="32" t="s">
        <v>14</v>
      </c>
      <c r="C5888" s="32">
        <v>1</v>
      </c>
    </row>
    <row r="5889" spans="1:3">
      <c r="A5889" s="32">
        <v>68000</v>
      </c>
      <c r="B5889" s="32" t="s">
        <v>14</v>
      </c>
      <c r="C5889" s="32">
        <v>0</v>
      </c>
    </row>
    <row r="5890" spans="1:3">
      <c r="A5890" s="32">
        <v>75446</v>
      </c>
      <c r="B5890" s="32" t="s">
        <v>14</v>
      </c>
      <c r="C5890" s="32">
        <v>0</v>
      </c>
    </row>
    <row r="5891" spans="1:3">
      <c r="A5891" s="32">
        <v>70584</v>
      </c>
      <c r="B5891" s="32" t="s">
        <v>14</v>
      </c>
      <c r="C5891" s="32">
        <v>0</v>
      </c>
    </row>
    <row r="5892" spans="1:3">
      <c r="A5892" s="32">
        <v>70672</v>
      </c>
      <c r="B5892" s="32" t="s">
        <v>14</v>
      </c>
      <c r="C5892" s="32">
        <v>0</v>
      </c>
    </row>
    <row r="5893" spans="1:3">
      <c r="A5893" s="32">
        <v>198000</v>
      </c>
      <c r="B5893" s="32" t="s">
        <v>18</v>
      </c>
      <c r="C5893" s="32">
        <v>0</v>
      </c>
    </row>
    <row r="5894" spans="1:3">
      <c r="A5894" s="32">
        <v>74768</v>
      </c>
      <c r="B5894" s="32" t="s">
        <v>14</v>
      </c>
      <c r="C5894" s="32">
        <v>0</v>
      </c>
    </row>
    <row r="5895" spans="1:3">
      <c r="A5895" s="32">
        <v>69981</v>
      </c>
      <c r="B5895" s="32" t="s">
        <v>14</v>
      </c>
      <c r="C5895" s="32">
        <v>0</v>
      </c>
    </row>
    <row r="5896" spans="1:3">
      <c r="A5896" s="32">
        <v>69299</v>
      </c>
      <c r="B5896" s="32" t="s">
        <v>14</v>
      </c>
      <c r="C5896" s="32">
        <v>0</v>
      </c>
    </row>
    <row r="5897" spans="1:3">
      <c r="A5897" s="32">
        <v>72082</v>
      </c>
      <c r="B5897" s="32" t="s">
        <v>14</v>
      </c>
      <c r="C5897" s="32">
        <v>0</v>
      </c>
    </row>
    <row r="5898" spans="1:3">
      <c r="A5898" s="32">
        <v>159920</v>
      </c>
      <c r="B5898" s="32" t="s">
        <v>18</v>
      </c>
      <c r="C5898" s="32">
        <v>1</v>
      </c>
    </row>
    <row r="5899" spans="1:3">
      <c r="A5899" s="32">
        <v>207797</v>
      </c>
      <c r="B5899" s="32" t="s">
        <v>18</v>
      </c>
      <c r="C5899" s="32">
        <v>0</v>
      </c>
    </row>
    <row r="5900" spans="1:3">
      <c r="A5900" s="32">
        <v>69961</v>
      </c>
      <c r="B5900" s="32" t="s">
        <v>14</v>
      </c>
      <c r="C5900" s="32">
        <v>0</v>
      </c>
    </row>
    <row r="5901" spans="1:3">
      <c r="A5901" s="32">
        <v>70207</v>
      </c>
      <c r="B5901" s="32" t="s">
        <v>14</v>
      </c>
      <c r="C5901" s="32">
        <v>0</v>
      </c>
    </row>
    <row r="5902" spans="1:3">
      <c r="A5902" s="32">
        <v>83800</v>
      </c>
      <c r="B5902" s="32" t="s">
        <v>14</v>
      </c>
      <c r="C5902" s="32">
        <v>1</v>
      </c>
    </row>
    <row r="5903" spans="1:3">
      <c r="A5903" s="32">
        <v>198338</v>
      </c>
      <c r="B5903" s="32" t="s">
        <v>18</v>
      </c>
      <c r="C5903" s="32">
        <v>0</v>
      </c>
    </row>
    <row r="5904" spans="1:3">
      <c r="A5904" s="32">
        <v>207803</v>
      </c>
      <c r="B5904" s="32" t="s">
        <v>18</v>
      </c>
      <c r="C5904" s="32">
        <v>0</v>
      </c>
    </row>
    <row r="5905" spans="1:3">
      <c r="A5905" s="32">
        <v>201928</v>
      </c>
      <c r="B5905" s="32" t="s">
        <v>18</v>
      </c>
      <c r="C5905" s="32">
        <v>0</v>
      </c>
    </row>
    <row r="5906" spans="1:3">
      <c r="A5906" s="32">
        <v>281000</v>
      </c>
      <c r="B5906" s="32" t="s">
        <v>18</v>
      </c>
      <c r="C5906" s="32">
        <v>1</v>
      </c>
    </row>
    <row r="5907" spans="1:3">
      <c r="A5907" s="32">
        <v>140030</v>
      </c>
      <c r="B5907" s="32" t="s">
        <v>15</v>
      </c>
      <c r="C5907" s="32">
        <v>0</v>
      </c>
    </row>
    <row r="5908" spans="1:3">
      <c r="A5908" s="32">
        <v>145725</v>
      </c>
      <c r="B5908" s="32" t="s">
        <v>15</v>
      </c>
      <c r="C5908" s="32">
        <v>0</v>
      </c>
    </row>
    <row r="5909" spans="1:3">
      <c r="A5909" s="32">
        <v>148769</v>
      </c>
      <c r="B5909" s="32" t="s">
        <v>15</v>
      </c>
      <c r="C5909" s="32">
        <v>0</v>
      </c>
    </row>
    <row r="5910" spans="1:3">
      <c r="A5910" s="32">
        <v>142740</v>
      </c>
      <c r="B5910" s="32" t="s">
        <v>15</v>
      </c>
      <c r="C5910" s="32">
        <v>0</v>
      </c>
    </row>
    <row r="5911" spans="1:3">
      <c r="A5911" s="32">
        <v>143960</v>
      </c>
      <c r="B5911" s="32" t="s">
        <v>15</v>
      </c>
      <c r="C5911" s="32">
        <v>0</v>
      </c>
    </row>
    <row r="5912" spans="1:3">
      <c r="A5912" s="32">
        <v>148871</v>
      </c>
      <c r="B5912" s="32" t="s">
        <v>15</v>
      </c>
      <c r="C5912" s="32">
        <v>0</v>
      </c>
    </row>
    <row r="5913" spans="1:3">
      <c r="A5913" s="32">
        <v>141666</v>
      </c>
      <c r="B5913" s="32" t="s">
        <v>15</v>
      </c>
      <c r="C5913" s="32">
        <v>0</v>
      </c>
    </row>
    <row r="5914" spans="1:3">
      <c r="A5914" s="32">
        <v>290239</v>
      </c>
      <c r="B5914" s="32" t="s">
        <v>18</v>
      </c>
      <c r="C5914" s="32">
        <v>1</v>
      </c>
    </row>
    <row r="5915" spans="1:3">
      <c r="A5915" s="32">
        <v>146689</v>
      </c>
      <c r="B5915" s="32" t="s">
        <v>15</v>
      </c>
      <c r="C5915" s="32">
        <v>0</v>
      </c>
    </row>
    <row r="5916" spans="1:3">
      <c r="A5916" s="32">
        <v>142922</v>
      </c>
      <c r="B5916" s="32" t="s">
        <v>15</v>
      </c>
      <c r="C5916" s="32">
        <v>0</v>
      </c>
    </row>
    <row r="5917" spans="1:3">
      <c r="A5917" s="32">
        <v>143982</v>
      </c>
      <c r="B5917" s="32" t="s">
        <v>15</v>
      </c>
      <c r="C5917" s="32">
        <v>0</v>
      </c>
    </row>
    <row r="5918" spans="1:3">
      <c r="A5918" s="32">
        <v>143926</v>
      </c>
      <c r="B5918" s="32" t="s">
        <v>15</v>
      </c>
      <c r="C5918" s="32">
        <v>0</v>
      </c>
    </row>
    <row r="5919" spans="1:3">
      <c r="A5919" s="32">
        <v>143341</v>
      </c>
      <c r="B5919" s="32" t="s">
        <v>15</v>
      </c>
      <c r="C5919" s="32">
        <v>0</v>
      </c>
    </row>
    <row r="5920" spans="1:3">
      <c r="A5920" s="32">
        <v>147203</v>
      </c>
      <c r="B5920" s="32" t="s">
        <v>15</v>
      </c>
      <c r="C5920" s="32">
        <v>0</v>
      </c>
    </row>
    <row r="5921" spans="1:3">
      <c r="A5921" s="32">
        <v>288000</v>
      </c>
      <c r="B5921" s="32" t="s">
        <v>19</v>
      </c>
      <c r="C5921" s="32">
        <v>0</v>
      </c>
    </row>
    <row r="5922" spans="1:3">
      <c r="A5922" s="32">
        <v>288525</v>
      </c>
      <c r="B5922" s="32" t="s">
        <v>19</v>
      </c>
      <c r="C5922" s="32">
        <v>0</v>
      </c>
    </row>
    <row r="5923" spans="1:3">
      <c r="A5923" s="32">
        <v>291242</v>
      </c>
      <c r="B5923" s="32" t="s">
        <v>19</v>
      </c>
      <c r="C5923" s="32">
        <v>0</v>
      </c>
    </row>
    <row r="5924" spans="1:3">
      <c r="A5924" s="32">
        <v>295551</v>
      </c>
      <c r="B5924" s="32" t="s">
        <v>19</v>
      </c>
      <c r="C5924" s="32">
        <v>0</v>
      </c>
    </row>
    <row r="5925" spans="1:3">
      <c r="A5925" s="32">
        <v>293252</v>
      </c>
      <c r="B5925" s="32" t="s">
        <v>19</v>
      </c>
      <c r="C5925" s="32">
        <v>0</v>
      </c>
    </row>
    <row r="5926" spans="1:3">
      <c r="A5926" s="32">
        <v>293901</v>
      </c>
      <c r="B5926" s="32" t="s">
        <v>19</v>
      </c>
      <c r="C5926" s="32">
        <v>0</v>
      </c>
    </row>
    <row r="5927" spans="1:3">
      <c r="A5927" s="32">
        <v>294367</v>
      </c>
      <c r="B5927" s="32" t="s">
        <v>19</v>
      </c>
      <c r="C5927" s="32">
        <v>0</v>
      </c>
    </row>
    <row r="5928" spans="1:3">
      <c r="A5928" s="32">
        <v>294169</v>
      </c>
      <c r="B5928" s="32" t="s">
        <v>19</v>
      </c>
      <c r="C5928" s="32">
        <v>0</v>
      </c>
    </row>
    <row r="5929" spans="1:3">
      <c r="A5929" s="32">
        <v>288512</v>
      </c>
      <c r="B5929" s="32" t="s">
        <v>19</v>
      </c>
      <c r="C5929" s="32">
        <v>0</v>
      </c>
    </row>
    <row r="5930" spans="1:3">
      <c r="A5930" s="32">
        <v>292380</v>
      </c>
      <c r="B5930" s="32" t="s">
        <v>19</v>
      </c>
      <c r="C5930" s="32">
        <v>0</v>
      </c>
    </row>
    <row r="5931" spans="1:3">
      <c r="A5931" s="32">
        <v>289430</v>
      </c>
      <c r="B5931" s="32" t="s">
        <v>19</v>
      </c>
      <c r="C5931" s="32">
        <v>0</v>
      </c>
    </row>
    <row r="5932" spans="1:3">
      <c r="A5932" s="32">
        <v>85000</v>
      </c>
      <c r="B5932" s="32" t="s">
        <v>14</v>
      </c>
      <c r="C5932" s="32">
        <v>1</v>
      </c>
    </row>
    <row r="5933" spans="1:3">
      <c r="A5933" s="32">
        <v>89609</v>
      </c>
      <c r="B5933" s="32" t="s">
        <v>14</v>
      </c>
      <c r="C5933" s="32">
        <v>1</v>
      </c>
    </row>
    <row r="5934" spans="1:3">
      <c r="A5934" s="32">
        <v>90000</v>
      </c>
      <c r="B5934" s="32" t="s">
        <v>14</v>
      </c>
      <c r="C5934" s="32">
        <v>1</v>
      </c>
    </row>
    <row r="5935" spans="1:3">
      <c r="A5935" s="32">
        <v>215000</v>
      </c>
      <c r="B5935" s="32" t="s">
        <v>19</v>
      </c>
      <c r="C5935" s="32">
        <v>1</v>
      </c>
    </row>
    <row r="5936" spans="1:3">
      <c r="A5936" s="32">
        <v>224630</v>
      </c>
      <c r="B5936" s="32" t="s">
        <v>19</v>
      </c>
      <c r="C5936" s="32">
        <v>1</v>
      </c>
    </row>
    <row r="5937" spans="1:3">
      <c r="A5937" s="32">
        <v>102910</v>
      </c>
      <c r="B5937" s="32"/>
      <c r="C5937" s="32">
        <v>0</v>
      </c>
    </row>
    <row r="5938" spans="1:3">
      <c r="A5938" s="32">
        <v>102997</v>
      </c>
      <c r="B5938" s="32"/>
      <c r="C5938" s="32">
        <v>0</v>
      </c>
    </row>
    <row r="5939" spans="1:3">
      <c r="A5939" s="32">
        <v>103807</v>
      </c>
      <c r="B5939" s="32"/>
      <c r="C5939" s="32">
        <v>0</v>
      </c>
    </row>
    <row r="5940" spans="1:3">
      <c r="A5940" s="32">
        <v>103143</v>
      </c>
      <c r="B5940" s="32"/>
      <c r="C5940" s="32">
        <v>0</v>
      </c>
    </row>
    <row r="5941" spans="1:3">
      <c r="A5941" s="32">
        <v>110114</v>
      </c>
      <c r="B5941" s="32"/>
      <c r="C5941" s="32">
        <v>0</v>
      </c>
    </row>
    <row r="5942" spans="1:3">
      <c r="A5942" s="32">
        <v>109675</v>
      </c>
      <c r="B5942" s="32"/>
      <c r="C5942" s="32">
        <v>0</v>
      </c>
    </row>
    <row r="5943" spans="1:3">
      <c r="A5943" s="32">
        <v>109127</v>
      </c>
      <c r="B5943" s="32"/>
      <c r="C5943" s="32">
        <v>0</v>
      </c>
    </row>
    <row r="5944" spans="1:3">
      <c r="A5944" s="32">
        <v>109370</v>
      </c>
      <c r="B5944" s="32"/>
      <c r="C5944" s="32">
        <v>0</v>
      </c>
    </row>
    <row r="5945" spans="1:3">
      <c r="A5945" s="32">
        <v>108355</v>
      </c>
      <c r="B5945" s="32"/>
      <c r="C5945" s="32">
        <v>0</v>
      </c>
    </row>
    <row r="5946" spans="1:3">
      <c r="A5946" s="32">
        <v>108280</v>
      </c>
      <c r="B5946" s="32"/>
      <c r="C5946" s="32">
        <v>0</v>
      </c>
    </row>
    <row r="5947" spans="1:3">
      <c r="A5947" s="32">
        <v>111304</v>
      </c>
      <c r="B5947" s="32"/>
      <c r="C5947" s="32">
        <v>0</v>
      </c>
    </row>
    <row r="5948" spans="1:3">
      <c r="A5948" s="32">
        <v>111287</v>
      </c>
      <c r="B5948" s="32"/>
      <c r="C5948" s="32">
        <v>0</v>
      </c>
    </row>
    <row r="5949" spans="1:3">
      <c r="A5949" s="32">
        <v>110481</v>
      </c>
      <c r="B5949" s="32"/>
      <c r="C5949" s="32">
        <v>0</v>
      </c>
    </row>
    <row r="5950" spans="1:3">
      <c r="A5950" s="32">
        <v>85000</v>
      </c>
      <c r="B5950" s="32" t="s">
        <v>14</v>
      </c>
      <c r="C5950" s="32">
        <v>0</v>
      </c>
    </row>
    <row r="5951" spans="1:3">
      <c r="A5951" s="32">
        <v>89764</v>
      </c>
      <c r="B5951" s="32" t="s">
        <v>14</v>
      </c>
      <c r="C5951" s="32">
        <v>0</v>
      </c>
    </row>
    <row r="5952" spans="1:3">
      <c r="A5952" s="32">
        <v>86794</v>
      </c>
      <c r="B5952" s="32" t="s">
        <v>14</v>
      </c>
      <c r="C5952" s="32">
        <v>0</v>
      </c>
    </row>
    <row r="5953" spans="1:3">
      <c r="A5953" s="32">
        <v>94838</v>
      </c>
      <c r="B5953" s="32" t="s">
        <v>14</v>
      </c>
      <c r="C5953" s="32">
        <v>0</v>
      </c>
    </row>
    <row r="5954" spans="1:3">
      <c r="A5954" s="32">
        <v>94687</v>
      </c>
      <c r="B5954" s="32" t="s">
        <v>14</v>
      </c>
      <c r="C5954" s="32">
        <v>0</v>
      </c>
    </row>
    <row r="5955" spans="1:3">
      <c r="A5955" s="32">
        <v>94058</v>
      </c>
      <c r="B5955" s="32" t="s">
        <v>14</v>
      </c>
      <c r="C5955" s="32">
        <v>0</v>
      </c>
    </row>
    <row r="5956" spans="1:3">
      <c r="A5956" s="32">
        <v>93371</v>
      </c>
      <c r="B5956" s="32" t="s">
        <v>14</v>
      </c>
      <c r="C5956" s="32">
        <v>0</v>
      </c>
    </row>
    <row r="5957" spans="1:3">
      <c r="A5957" s="32">
        <v>90185</v>
      </c>
      <c r="B5957" s="32" t="s">
        <v>14</v>
      </c>
      <c r="C5957" s="32">
        <v>0</v>
      </c>
    </row>
    <row r="5958" spans="1:3">
      <c r="A5958" s="32">
        <v>92937</v>
      </c>
      <c r="B5958" s="32" t="s">
        <v>14</v>
      </c>
      <c r="C5958" s="32">
        <v>0</v>
      </c>
    </row>
    <row r="5959" spans="1:3">
      <c r="A5959" s="32">
        <v>92924</v>
      </c>
      <c r="B5959" s="32" t="s">
        <v>14</v>
      </c>
      <c r="C5959" s="32">
        <v>0</v>
      </c>
    </row>
    <row r="5960" spans="1:3">
      <c r="A5960" s="32">
        <v>91861</v>
      </c>
      <c r="B5960" s="32" t="s">
        <v>14</v>
      </c>
      <c r="C5960" s="32">
        <v>0</v>
      </c>
    </row>
    <row r="5961" spans="1:3">
      <c r="A5961" s="32">
        <v>88934</v>
      </c>
      <c r="B5961" s="32" t="s">
        <v>14</v>
      </c>
      <c r="C5961" s="32">
        <v>0</v>
      </c>
    </row>
  </sheetData>
  <autoFilter ref="A1:C5961">
    <extLst/>
  </autoFilter>
  <mergeCells count="3">
    <mergeCell ref="I5:I7"/>
    <mergeCell ref="F1:K3"/>
    <mergeCell ref="F5:H7"/>
  </mergeCell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18"/>
  <sheetViews>
    <sheetView workbookViewId="0">
      <selection activeCell="I3" sqref="I3:P15"/>
    </sheetView>
  </sheetViews>
  <sheetFormatPr defaultColWidth="9.14285714285714" defaultRowHeight="15"/>
  <cols>
    <col min="1" max="1" width="12.1428571428571"/>
    <col min="2" max="3" width="16.8571428571429"/>
  </cols>
  <sheetData>
    <row r="1" ht="36" customHeight="1" spans="1:5">
      <c r="A1" s="13" t="s">
        <v>36</v>
      </c>
      <c r="B1" s="13"/>
      <c r="C1" s="13"/>
      <c r="D1" s="13"/>
      <c r="E1" s="13"/>
    </row>
    <row r="2" ht="36" customHeight="1"/>
    <row r="3" spans="1:19">
      <c r="A3" s="32" t="s">
        <v>4</v>
      </c>
      <c r="B3" s="32" t="s">
        <v>37</v>
      </c>
      <c r="C3" s="32" t="s">
        <v>38</v>
      </c>
      <c r="I3" s="33" t="s">
        <v>39</v>
      </c>
      <c r="J3" s="33"/>
      <c r="K3" s="33"/>
      <c r="L3" s="33"/>
      <c r="M3" s="33"/>
      <c r="N3" s="33"/>
      <c r="O3" s="33"/>
      <c r="P3" s="33"/>
      <c r="Q3" s="31"/>
      <c r="R3" s="31"/>
      <c r="S3" s="31"/>
    </row>
    <row r="4" spans="1:19">
      <c r="A4" s="32" t="s">
        <v>20</v>
      </c>
      <c r="B4" s="32">
        <v>1565</v>
      </c>
      <c r="C4" s="32">
        <v>3594</v>
      </c>
      <c r="I4" s="33"/>
      <c r="J4" s="33"/>
      <c r="K4" s="33"/>
      <c r="L4" s="33"/>
      <c r="M4" s="33"/>
      <c r="N4" s="33"/>
      <c r="O4" s="33"/>
      <c r="P4" s="33"/>
      <c r="Q4" s="31"/>
      <c r="R4" s="31"/>
      <c r="S4" s="31"/>
    </row>
    <row r="5" spans="1:19">
      <c r="A5" s="32" t="s">
        <v>13</v>
      </c>
      <c r="B5" s="32">
        <v>734</v>
      </c>
      <c r="C5" s="32">
        <v>1630</v>
      </c>
      <c r="I5" s="33"/>
      <c r="J5" s="33"/>
      <c r="K5" s="33"/>
      <c r="L5" s="33"/>
      <c r="M5" s="33"/>
      <c r="N5" s="33"/>
      <c r="O5" s="33"/>
      <c r="P5" s="33"/>
      <c r="Q5" s="31"/>
      <c r="R5" s="31"/>
      <c r="S5" s="31"/>
    </row>
    <row r="6" spans="1:19">
      <c r="A6" s="32" t="s">
        <v>40</v>
      </c>
      <c r="B6" s="32">
        <v>2299</v>
      </c>
      <c r="C6" s="32">
        <v>5224</v>
      </c>
      <c r="I6" s="33"/>
      <c r="J6" s="33"/>
      <c r="K6" s="33"/>
      <c r="L6" s="33"/>
      <c r="M6" s="33"/>
      <c r="N6" s="33"/>
      <c r="O6" s="33"/>
      <c r="P6" s="33"/>
      <c r="Q6" s="31"/>
      <c r="R6" s="31"/>
      <c r="S6" s="31"/>
    </row>
    <row r="7" spans="9:19">
      <c r="I7" s="33"/>
      <c r="J7" s="33"/>
      <c r="K7" s="33"/>
      <c r="L7" s="33"/>
      <c r="M7" s="33"/>
      <c r="N7" s="33"/>
      <c r="O7" s="33"/>
      <c r="P7" s="33"/>
      <c r="Q7" s="31"/>
      <c r="R7" s="31"/>
      <c r="S7" s="31"/>
    </row>
    <row r="8" spans="9:19">
      <c r="I8" s="33"/>
      <c r="J8" s="33"/>
      <c r="K8" s="33"/>
      <c r="L8" s="33"/>
      <c r="M8" s="33"/>
      <c r="N8" s="33"/>
      <c r="O8" s="33"/>
      <c r="P8" s="33"/>
      <c r="Q8" s="31"/>
      <c r="R8" s="31"/>
      <c r="S8" s="31"/>
    </row>
    <row r="9" spans="9:19">
      <c r="I9" s="33"/>
      <c r="J9" s="33"/>
      <c r="K9" s="33"/>
      <c r="L9" s="33"/>
      <c r="M9" s="33"/>
      <c r="N9" s="33"/>
      <c r="O9" s="33"/>
      <c r="P9" s="33"/>
      <c r="Q9" s="31"/>
      <c r="R9" s="31"/>
      <c r="S9" s="31"/>
    </row>
    <row r="10" spans="9:19">
      <c r="I10" s="33"/>
      <c r="J10" s="33"/>
      <c r="K10" s="33"/>
      <c r="L10" s="33"/>
      <c r="M10" s="33"/>
      <c r="N10" s="33"/>
      <c r="O10" s="33"/>
      <c r="P10" s="33"/>
      <c r="Q10" s="31"/>
      <c r="R10" s="31"/>
      <c r="S10" s="31"/>
    </row>
    <row r="11" spans="9:19">
      <c r="I11" s="33"/>
      <c r="J11" s="33"/>
      <c r="K11" s="33"/>
      <c r="L11" s="33"/>
      <c r="M11" s="33"/>
      <c r="N11" s="33"/>
      <c r="O11" s="33"/>
      <c r="P11" s="33"/>
      <c r="Q11" s="31"/>
      <c r="R11" s="31"/>
      <c r="S11" s="31"/>
    </row>
    <row r="12" spans="9:19">
      <c r="I12" s="33"/>
      <c r="J12" s="33"/>
      <c r="K12" s="33"/>
      <c r="L12" s="33"/>
      <c r="M12" s="33"/>
      <c r="N12" s="33"/>
      <c r="O12" s="33"/>
      <c r="P12" s="33"/>
      <c r="Q12" s="31"/>
      <c r="R12" s="31"/>
      <c r="S12" s="31"/>
    </row>
    <row r="13" spans="9:19">
      <c r="I13" s="33"/>
      <c r="J13" s="33"/>
      <c r="K13" s="33"/>
      <c r="L13" s="33"/>
      <c r="M13" s="33"/>
      <c r="N13" s="33"/>
      <c r="O13" s="33"/>
      <c r="P13" s="33"/>
      <c r="Q13" s="31"/>
      <c r="R13" s="31"/>
      <c r="S13" s="31"/>
    </row>
    <row r="14" spans="9:19">
      <c r="I14" s="33"/>
      <c r="J14" s="33"/>
      <c r="K14" s="33"/>
      <c r="L14" s="33"/>
      <c r="M14" s="33"/>
      <c r="N14" s="33"/>
      <c r="O14" s="33"/>
      <c r="P14" s="33"/>
      <c r="Q14" s="31"/>
      <c r="R14" s="31"/>
      <c r="S14" s="31"/>
    </row>
    <row r="15" spans="9:19">
      <c r="I15" s="33"/>
      <c r="J15" s="33"/>
      <c r="K15" s="33"/>
      <c r="L15" s="33"/>
      <c r="M15" s="33"/>
      <c r="N15" s="33"/>
      <c r="O15" s="33"/>
      <c r="P15" s="33"/>
      <c r="Q15" s="31"/>
      <c r="R15" s="31"/>
      <c r="S15" s="31"/>
    </row>
    <row r="16" spans="9:19">
      <c r="I16" s="31"/>
      <c r="J16" s="31"/>
      <c r="K16" s="31"/>
      <c r="L16" s="31"/>
      <c r="M16" s="31"/>
      <c r="N16" s="31"/>
      <c r="O16" s="31"/>
      <c r="P16" s="31"/>
      <c r="Q16" s="31"/>
      <c r="R16" s="31"/>
      <c r="S16" s="31"/>
    </row>
    <row r="18" spans="12:12">
      <c r="L18" s="34"/>
    </row>
  </sheetData>
  <mergeCells count="2">
    <mergeCell ref="A1:E1"/>
    <mergeCell ref="I3:P15"/>
  </mergeCells>
  <pageMargins left="0.75" right="0.75" top="1" bottom="1" header="0.5" footer="0.5"/>
  <headerFooter/>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19"/>
  <sheetViews>
    <sheetView workbookViewId="0">
      <selection activeCell="E20" sqref="E20"/>
    </sheetView>
  </sheetViews>
  <sheetFormatPr defaultColWidth="9.14285714285714" defaultRowHeight="15"/>
  <cols>
    <col min="1" max="1" width="12.1428571428571"/>
    <col min="2" max="2" width="18"/>
    <col min="3" max="3" width="17.5714285714286"/>
    <col min="4" max="4" width="12.8571428571429"/>
  </cols>
  <sheetData>
    <row r="1" spans="1:7">
      <c r="A1" s="19" t="s">
        <v>41</v>
      </c>
      <c r="B1" s="19"/>
      <c r="C1" s="19"/>
      <c r="D1" s="19"/>
      <c r="E1" s="19"/>
      <c r="F1" s="19"/>
      <c r="G1" s="19"/>
    </row>
    <row r="3" spans="1:3">
      <c r="A3" s="6" t="s">
        <v>5</v>
      </c>
      <c r="B3" s="6" t="s">
        <v>42</v>
      </c>
      <c r="C3" s="20" t="s">
        <v>43</v>
      </c>
    </row>
    <row r="4" spans="1:19">
      <c r="A4" s="6" t="s">
        <v>17</v>
      </c>
      <c r="B4" s="6">
        <v>586</v>
      </c>
      <c r="C4" s="21">
        <f ca="1">GETPIVOTDATA("DEBTINC",$A$3,"JOB","Mgr")/GETPIVOTDATA("DEBTINC",$A$3)</f>
        <v>0.131419600807356</v>
      </c>
      <c r="J4" s="31"/>
      <c r="K4" s="31"/>
      <c r="L4" s="31"/>
      <c r="M4" s="31"/>
      <c r="N4" s="31"/>
      <c r="O4" s="31"/>
      <c r="P4" s="31"/>
      <c r="Q4" s="31"/>
      <c r="R4" s="31"/>
      <c r="S4" s="31"/>
    </row>
    <row r="5" spans="1:19">
      <c r="A5" s="6" t="s">
        <v>15</v>
      </c>
      <c r="B5" s="6">
        <v>789</v>
      </c>
      <c r="C5" s="21">
        <f ca="1">GETPIVOTDATA("DEBTINC",$A$3,"JOB","Office")/GETPIVOTDATA("DEBTINC",$A$3)</f>
        <v>0.176945503476116</v>
      </c>
      <c r="J5" s="31"/>
      <c r="K5" s="31"/>
      <c r="L5" s="31"/>
      <c r="M5" s="31"/>
      <c r="N5" s="31"/>
      <c r="O5" s="31"/>
      <c r="P5" s="31"/>
      <c r="Q5" s="31"/>
      <c r="R5" s="31"/>
      <c r="S5" s="31"/>
    </row>
    <row r="6" spans="1:19">
      <c r="A6" s="6" t="s">
        <v>14</v>
      </c>
      <c r="B6" s="6">
        <v>1839</v>
      </c>
      <c r="C6" s="21">
        <f ca="1">GETPIVOTDATA("DEBTINC",$A$3,"JOB","Other")/GETPIVOTDATA("DEBTINC",$A$3)</f>
        <v>0.412424310383494</v>
      </c>
      <c r="J6" s="31"/>
      <c r="K6" s="31"/>
      <c r="L6" s="31"/>
      <c r="M6" s="31"/>
      <c r="N6" s="31"/>
      <c r="O6" s="31"/>
      <c r="P6" s="31"/>
      <c r="Q6" s="31"/>
      <c r="R6" s="31"/>
      <c r="S6" s="31"/>
    </row>
    <row r="7" spans="1:19">
      <c r="A7" s="6" t="s">
        <v>18</v>
      </c>
      <c r="B7" s="6">
        <v>1024</v>
      </c>
      <c r="C7" s="21">
        <f ca="1">GETPIVOTDATA("DEBTINC",$A$3,"JOB","ProfExe")/GETPIVOTDATA("DEBTINC",$A$3)</f>
        <v>0.229647903117291</v>
      </c>
      <c r="J7" s="31"/>
      <c r="K7" s="31"/>
      <c r="L7" s="31"/>
      <c r="M7" s="31"/>
      <c r="N7" s="31"/>
      <c r="O7" s="31"/>
      <c r="P7" s="31"/>
      <c r="Q7" s="31"/>
      <c r="R7" s="31"/>
      <c r="S7" s="31"/>
    </row>
    <row r="8" spans="1:19">
      <c r="A8" s="6" t="s">
        <v>16</v>
      </c>
      <c r="B8" s="6">
        <v>79</v>
      </c>
      <c r="C8" s="21">
        <f ca="1">GETPIVOTDATA("DEBTINC",$A$3,"JOB","Sales")/GETPIVOTDATA("DEBTINC",$A$3)</f>
        <v>0.0177169769006504</v>
      </c>
      <c r="J8" s="31"/>
      <c r="K8" s="31"/>
      <c r="L8" s="31"/>
      <c r="M8" s="31"/>
      <c r="N8" s="31"/>
      <c r="O8" s="31"/>
      <c r="P8" s="31"/>
      <c r="Q8" s="31"/>
      <c r="R8" s="31"/>
      <c r="S8" s="31"/>
    </row>
    <row r="9" spans="1:19">
      <c r="A9" s="6" t="s">
        <v>19</v>
      </c>
      <c r="B9" s="6">
        <v>142</v>
      </c>
      <c r="C9" s="21">
        <f ca="1">GETPIVOTDATA("DEBTINC",$A$3,"JOB","Self")/GETPIVOTDATA("DEBTINC",$A$3)</f>
        <v>0.0318457053150931</v>
      </c>
      <c r="J9" s="31"/>
      <c r="K9" s="31"/>
      <c r="L9" s="31"/>
      <c r="M9" s="31"/>
      <c r="N9" s="31"/>
      <c r="O9" s="31"/>
      <c r="P9" s="31"/>
      <c r="Q9" s="31"/>
      <c r="R9" s="31"/>
      <c r="S9" s="31"/>
    </row>
    <row r="10" spans="1:19">
      <c r="A10" s="6" t="s">
        <v>40</v>
      </c>
      <c r="B10" s="6">
        <v>4459</v>
      </c>
      <c r="C10" s="21">
        <f ca="1">SUM(C4:C9)</f>
        <v>1</v>
      </c>
      <c r="J10" s="31"/>
      <c r="K10" s="31"/>
      <c r="L10" s="31"/>
      <c r="M10" s="31"/>
      <c r="N10" s="31"/>
      <c r="O10" s="31"/>
      <c r="P10" s="31"/>
      <c r="Q10" s="31"/>
      <c r="R10" s="31"/>
      <c r="S10" s="31"/>
    </row>
    <row r="11" spans="10:19">
      <c r="J11" s="31"/>
      <c r="K11" s="31"/>
      <c r="L11" s="31"/>
      <c r="M11" s="31"/>
      <c r="N11" s="31"/>
      <c r="O11" s="31"/>
      <c r="P11" s="31"/>
      <c r="Q11" s="31"/>
      <c r="R11" s="31"/>
      <c r="S11" s="31"/>
    </row>
    <row r="12" spans="10:19">
      <c r="J12" s="31"/>
      <c r="K12" s="31"/>
      <c r="L12" s="31"/>
      <c r="M12" s="31"/>
      <c r="N12" s="31"/>
      <c r="O12" s="31"/>
      <c r="P12" s="31"/>
      <c r="Q12" s="31"/>
      <c r="R12" s="31"/>
      <c r="S12" s="31"/>
    </row>
    <row r="13" spans="10:19">
      <c r="J13" s="31"/>
      <c r="K13" s="31"/>
      <c r="L13" s="31"/>
      <c r="M13" s="31"/>
      <c r="N13" s="31"/>
      <c r="O13" s="31"/>
      <c r="P13" s="31"/>
      <c r="Q13" s="31"/>
      <c r="R13" s="31"/>
      <c r="S13" s="31"/>
    </row>
    <row r="14" spans="1:19">
      <c r="A14" s="22" t="s">
        <v>44</v>
      </c>
      <c r="B14" s="23"/>
      <c r="C14" s="23"/>
      <c r="D14" s="23"/>
      <c r="E14" s="23"/>
      <c r="F14" s="23"/>
      <c r="G14" s="23"/>
      <c r="H14" s="24"/>
      <c r="J14" s="31"/>
      <c r="K14" s="31"/>
      <c r="L14" s="31"/>
      <c r="M14" s="31"/>
      <c r="N14" s="31"/>
      <c r="O14" s="31"/>
      <c r="P14" s="31"/>
      <c r="Q14" s="31"/>
      <c r="R14" s="31"/>
      <c r="S14" s="31"/>
    </row>
    <row r="15" spans="1:8">
      <c r="A15" s="25"/>
      <c r="B15" s="26"/>
      <c r="C15" s="26"/>
      <c r="D15" s="26"/>
      <c r="E15" s="26"/>
      <c r="F15" s="26"/>
      <c r="G15" s="26"/>
      <c r="H15" s="27"/>
    </row>
    <row r="16" spans="1:8">
      <c r="A16" s="25"/>
      <c r="B16" s="26"/>
      <c r="C16" s="26"/>
      <c r="D16" s="26"/>
      <c r="E16" s="26"/>
      <c r="F16" s="26"/>
      <c r="G16" s="26"/>
      <c r="H16" s="27"/>
    </row>
    <row r="17" spans="1:8">
      <c r="A17" s="25"/>
      <c r="B17" s="26"/>
      <c r="C17" s="26"/>
      <c r="D17" s="26"/>
      <c r="E17" s="26"/>
      <c r="F17" s="26"/>
      <c r="G17" s="26"/>
      <c r="H17" s="27"/>
    </row>
    <row r="18" spans="1:8">
      <c r="A18" s="25"/>
      <c r="B18" s="26"/>
      <c r="C18" s="26"/>
      <c r="D18" s="26"/>
      <c r="E18" s="26"/>
      <c r="F18" s="26"/>
      <c r="G18" s="26"/>
      <c r="H18" s="27"/>
    </row>
    <row r="19" spans="1:8">
      <c r="A19" s="28"/>
      <c r="B19" s="29"/>
      <c r="C19" s="29"/>
      <c r="D19" s="29"/>
      <c r="E19" s="29"/>
      <c r="F19" s="29"/>
      <c r="G19" s="29"/>
      <c r="H19" s="30"/>
    </row>
  </sheetData>
  <mergeCells count="2">
    <mergeCell ref="A1:G1"/>
    <mergeCell ref="A14:H19"/>
  </mergeCells>
  <pageMargins left="0.75" right="0.75" top="1" bottom="1" header="0.5" footer="0.5"/>
  <headerFooter/>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S6"/>
  <sheetViews>
    <sheetView workbookViewId="0">
      <selection activeCell="J2" sqref="J2"/>
    </sheetView>
  </sheetViews>
  <sheetFormatPr defaultColWidth="9.14285714285714" defaultRowHeight="15" outlineLevelRow="5"/>
  <cols>
    <col min="1" max="1" width="16.8571428571429"/>
    <col min="2" max="8" width="8.42857142857143"/>
    <col min="9" max="9" width="11.8571428571429"/>
    <col min="12" max="12" width="16.8571428571429"/>
    <col min="13" max="13" width="8.42857142857143"/>
    <col min="14" max="14" width="11.8571428571429"/>
  </cols>
  <sheetData>
    <row r="2" ht="62" customHeight="1" spans="1:19">
      <c r="A2" s="16" t="s">
        <v>45</v>
      </c>
      <c r="B2" s="16"/>
      <c r="C2" s="16"/>
      <c r="D2" s="16"/>
      <c r="E2" s="16"/>
      <c r="F2" s="16"/>
      <c r="K2" s="18"/>
      <c r="L2" s="18"/>
      <c r="M2" s="18"/>
      <c r="N2" s="18"/>
      <c r="O2" s="18"/>
      <c r="P2" s="18"/>
      <c r="Q2" s="18"/>
      <c r="R2" s="18"/>
      <c r="S2" s="18"/>
    </row>
    <row r="3" spans="1:14">
      <c r="A3" s="17" t="s">
        <v>38</v>
      </c>
      <c r="B3" s="17" t="s">
        <v>5</v>
      </c>
      <c r="C3" s="17"/>
      <c r="D3" s="17"/>
      <c r="E3" s="17"/>
      <c r="F3" s="17"/>
      <c r="G3" s="17"/>
      <c r="H3" s="17"/>
      <c r="I3" s="17"/>
      <c r="J3" s="18"/>
      <c r="K3" s="18"/>
      <c r="L3" s="17" t="s">
        <v>38</v>
      </c>
      <c r="M3" s="17" t="s">
        <v>5</v>
      </c>
      <c r="N3" s="17"/>
    </row>
    <row r="4" spans="1:14">
      <c r="A4" s="17" t="s">
        <v>4</v>
      </c>
      <c r="B4" s="17" t="s">
        <v>17</v>
      </c>
      <c r="C4" s="17" t="s">
        <v>15</v>
      </c>
      <c r="D4" s="17" t="s">
        <v>14</v>
      </c>
      <c r="E4" s="17" t="s">
        <v>18</v>
      </c>
      <c r="F4" s="17" t="s">
        <v>16</v>
      </c>
      <c r="G4" s="17" t="s">
        <v>19</v>
      </c>
      <c r="H4" s="17" t="s">
        <v>46</v>
      </c>
      <c r="I4" s="17" t="s">
        <v>40</v>
      </c>
      <c r="J4" s="18"/>
      <c r="K4" s="18"/>
      <c r="L4" s="17" t="s">
        <v>4</v>
      </c>
      <c r="M4" s="17" t="s">
        <v>18</v>
      </c>
      <c r="N4" s="17" t="s">
        <v>40</v>
      </c>
    </row>
    <row r="5" spans="1:14">
      <c r="A5" s="17" t="s">
        <v>13</v>
      </c>
      <c r="B5" s="17">
        <v>160</v>
      </c>
      <c r="C5" s="17">
        <v>278</v>
      </c>
      <c r="D5" s="17">
        <v>649</v>
      </c>
      <c r="E5" s="17">
        <v>399</v>
      </c>
      <c r="F5" s="17">
        <v>12</v>
      </c>
      <c r="G5" s="17">
        <v>101</v>
      </c>
      <c r="H5" s="17">
        <v>31</v>
      </c>
      <c r="I5" s="17">
        <v>1630</v>
      </c>
      <c r="L5" s="17" t="s">
        <v>13</v>
      </c>
      <c r="M5" s="17">
        <v>399</v>
      </c>
      <c r="N5" s="17">
        <v>399</v>
      </c>
    </row>
    <row r="6" spans="1:14">
      <c r="A6" s="17" t="s">
        <v>40</v>
      </c>
      <c r="B6" s="17">
        <v>160</v>
      </c>
      <c r="C6" s="17">
        <v>278</v>
      </c>
      <c r="D6" s="17">
        <v>649</v>
      </c>
      <c r="E6" s="17">
        <v>399</v>
      </c>
      <c r="F6" s="17">
        <v>12</v>
      </c>
      <c r="G6" s="17">
        <v>101</v>
      </c>
      <c r="H6" s="17">
        <v>31</v>
      </c>
      <c r="I6" s="17">
        <v>1630</v>
      </c>
      <c r="L6" s="17" t="s">
        <v>40</v>
      </c>
      <c r="M6" s="17">
        <v>399</v>
      </c>
      <c r="N6" s="17">
        <v>399</v>
      </c>
    </row>
  </sheetData>
  <mergeCells count="1">
    <mergeCell ref="A2:F2"/>
  </mergeCells>
  <pageMargins left="0.75" right="0.75" top="1" bottom="1" header="0.5" footer="0.5"/>
  <headerFooter/>
  <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5"/>
  <sheetViews>
    <sheetView workbookViewId="0">
      <selection activeCell="J16" sqref="J16"/>
    </sheetView>
  </sheetViews>
  <sheetFormatPr defaultColWidth="9.14285714285714" defaultRowHeight="15"/>
  <cols>
    <col min="1" max="1" width="18.1428571428571"/>
    <col min="2" max="9" width="12.8571428571429"/>
    <col min="10" max="16" width="12.2380952380952"/>
    <col min="17" max="17" width="15.7142857142857"/>
    <col min="18" max="18" width="12.8571428571429"/>
  </cols>
  <sheetData>
    <row r="1" spans="1:7">
      <c r="A1" s="13" t="s">
        <v>47</v>
      </c>
      <c r="B1" s="13"/>
      <c r="C1" s="13"/>
      <c r="D1" s="13"/>
      <c r="E1" s="13"/>
      <c r="F1" s="13"/>
      <c r="G1" s="13"/>
    </row>
    <row r="2" spans="1:7">
      <c r="A2" s="13"/>
      <c r="B2" s="13"/>
      <c r="C2" s="13"/>
      <c r="D2" s="13"/>
      <c r="E2" s="13"/>
      <c r="F2" s="13"/>
      <c r="G2" s="13"/>
    </row>
    <row r="5" spans="1:2">
      <c r="A5" t="s">
        <v>0</v>
      </c>
      <c r="B5" s="2">
        <v>1</v>
      </c>
    </row>
    <row r="6" spans="6:11">
      <c r="F6" s="14" t="s">
        <v>48</v>
      </c>
      <c r="G6" s="15"/>
      <c r="H6" s="15"/>
      <c r="I6" s="15"/>
      <c r="J6" s="15"/>
      <c r="K6" s="15"/>
    </row>
    <row r="7" spans="1:11">
      <c r="A7" t="s">
        <v>49</v>
      </c>
      <c r="B7" t="s">
        <v>4</v>
      </c>
      <c r="F7" s="15"/>
      <c r="G7" s="15"/>
      <c r="H7" s="15"/>
      <c r="I7" s="15"/>
      <c r="J7" s="15"/>
      <c r="K7" s="15"/>
    </row>
    <row r="8" spans="1:11">
      <c r="A8" t="s">
        <v>5</v>
      </c>
      <c r="B8" t="s">
        <v>13</v>
      </c>
      <c r="C8" t="s">
        <v>40</v>
      </c>
      <c r="D8"/>
      <c r="F8" s="15"/>
      <c r="G8" s="15"/>
      <c r="H8" s="15"/>
      <c r="I8" s="15"/>
      <c r="J8" s="15"/>
      <c r="K8" s="15"/>
    </row>
    <row r="9" spans="1:11">
      <c r="A9" t="s">
        <v>17</v>
      </c>
      <c r="B9">
        <v>3516300</v>
      </c>
      <c r="C9">
        <v>3516300</v>
      </c>
      <c r="D9"/>
      <c r="F9" s="15"/>
      <c r="G9" s="15"/>
      <c r="H9" s="15"/>
      <c r="I9" s="15"/>
      <c r="J9" s="15"/>
      <c r="K9" s="15"/>
    </row>
    <row r="10" spans="1:11">
      <c r="A10" t="s">
        <v>15</v>
      </c>
      <c r="B10">
        <v>1459220.53</v>
      </c>
      <c r="C10">
        <v>1459220.53</v>
      </c>
      <c r="D10"/>
      <c r="F10" s="15"/>
      <c r="G10" s="15"/>
      <c r="H10" s="15"/>
      <c r="I10" s="15"/>
      <c r="J10" s="15"/>
      <c r="K10" s="15"/>
    </row>
    <row r="11" spans="1:11">
      <c r="A11" t="s">
        <v>14</v>
      </c>
      <c r="B11">
        <v>6946400</v>
      </c>
      <c r="C11">
        <v>6946400</v>
      </c>
      <c r="D11"/>
      <c r="F11" s="15"/>
      <c r="G11" s="15"/>
      <c r="H11" s="15"/>
      <c r="I11" s="15"/>
      <c r="J11" s="15"/>
      <c r="K11" s="15"/>
    </row>
    <row r="12" spans="1:11">
      <c r="A12" t="s">
        <v>18</v>
      </c>
      <c r="B12">
        <v>5846240</v>
      </c>
      <c r="C12">
        <v>5846240</v>
      </c>
      <c r="D12"/>
      <c r="F12" s="15"/>
      <c r="G12" s="15"/>
      <c r="H12" s="15"/>
      <c r="I12" s="15"/>
      <c r="J12" s="15"/>
      <c r="K12" s="15"/>
    </row>
    <row r="13" spans="1:11">
      <c r="A13" t="s">
        <v>16</v>
      </c>
      <c r="B13">
        <v>292915</v>
      </c>
      <c r="C13">
        <v>292915</v>
      </c>
      <c r="D13"/>
      <c r="F13" s="15"/>
      <c r="G13" s="15"/>
      <c r="H13" s="15"/>
      <c r="I13" s="15"/>
      <c r="J13" s="15"/>
      <c r="K13" s="15"/>
    </row>
    <row r="14" spans="1:11">
      <c r="A14" t="s">
        <v>19</v>
      </c>
      <c r="B14">
        <v>2084419</v>
      </c>
      <c r="C14">
        <v>2084419</v>
      </c>
      <c r="D14"/>
      <c r="F14" s="15"/>
      <c r="G14" s="15"/>
      <c r="H14" s="15"/>
      <c r="I14" s="15"/>
      <c r="J14" s="15"/>
      <c r="K14" s="15"/>
    </row>
    <row r="15" spans="1:3">
      <c r="A15" t="s">
        <v>40</v>
      </c>
      <c r="B15">
        <v>20145494.53</v>
      </c>
      <c r="C15">
        <v>20145494.53</v>
      </c>
    </row>
  </sheetData>
  <mergeCells count="2">
    <mergeCell ref="A1:G2"/>
    <mergeCell ref="F6:K14"/>
  </mergeCells>
  <pageMargins left="0.75" right="0.75" top="1" bottom="1" header="0.5" footer="0.5"/>
  <headerFooter/>
  <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4"/>
  <sheetViews>
    <sheetView workbookViewId="0">
      <selection activeCell="K6" sqref="K6"/>
    </sheetView>
  </sheetViews>
  <sheetFormatPr defaultColWidth="9.14285714285714" defaultRowHeight="15"/>
  <cols>
    <col min="1" max="1" width="12.1428571428571"/>
    <col min="2" max="2" width="15"/>
    <col min="3" max="4" width="11.8571428571429"/>
    <col min="5" max="5" width="12.1428571428571"/>
    <col min="6" max="6" width="18"/>
    <col min="7" max="7" width="11.8571428571429"/>
    <col min="8" max="9" width="12.8571428571429"/>
    <col min="10" max="10" width="15.8571428571429" customWidth="1"/>
    <col min="11" max="12" width="12.8571428571429"/>
    <col min="13" max="13" width="17.2857142857143" customWidth="1"/>
    <col min="14" max="25" width="12.8571428571429"/>
    <col min="26" max="26" width="8.42857142857143"/>
    <col min="27" max="27" width="7.42857142857143"/>
    <col min="28" max="180" width="12.8571428571429"/>
    <col min="181" max="182" width="11.7142857142857"/>
    <col min="183" max="189" width="12.8571428571429"/>
    <col min="190" max="191" width="11.7142857142857"/>
    <col min="192" max="195" width="12.8571428571429"/>
    <col min="196" max="196" width="11.7142857142857"/>
    <col min="197" max="197" width="13"/>
    <col min="198" max="316" width="12.8571428571429"/>
    <col min="317" max="319" width="8.42857142857143"/>
    <col min="320" max="326" width="12.8571428571429"/>
    <col min="327" max="327" width="5.52380952380952"/>
    <col min="328" max="328" width="8.42857142857143"/>
    <col min="329" max="346" width="12.8571428571429"/>
    <col min="347" max="347" width="13"/>
    <col min="348" max="348" width="12.8571428571429"/>
    <col min="349" max="529" width="18.7142857142857"/>
    <col min="530" max="530" width="11.8571428571429"/>
    <col min="531" max="531" width="19"/>
    <col min="532" max="532" width="14.8095238095238"/>
    <col min="533" max="533" width="19"/>
    <col min="534" max="534" width="14.8095238095238"/>
    <col min="535" max="535" width="19"/>
    <col min="536" max="536" width="14.8095238095238"/>
    <col min="537" max="537" width="19"/>
    <col min="538" max="538" width="14.8095238095238"/>
    <col min="539" max="539" width="19"/>
    <col min="540" max="540" width="14.8095238095238"/>
    <col min="541" max="541" width="19"/>
    <col min="542" max="542" width="14.8095238095238"/>
    <col min="543" max="543" width="19"/>
    <col min="544" max="544" width="14.8095238095238"/>
    <col min="545" max="545" width="19"/>
    <col min="546" max="546" width="13.6666666666667"/>
    <col min="547" max="547" width="19"/>
    <col min="548" max="548" width="14.8095238095238"/>
    <col min="549" max="549" width="19"/>
    <col min="550" max="550" width="14.8095238095238"/>
    <col min="551" max="551" width="19"/>
    <col min="552" max="552" width="14.8095238095238"/>
    <col min="553" max="553" width="19"/>
    <col min="554" max="554" width="13.6666666666667"/>
    <col min="555" max="555" width="16.7142857142857"/>
    <col min="556" max="556" width="14.8095238095238"/>
    <col min="557" max="557" width="19"/>
    <col min="558" max="558" width="14.8095238095238"/>
    <col min="559" max="559" width="19"/>
    <col min="560" max="560" width="14.8095238095238"/>
    <col min="561" max="561" width="17.8571428571429"/>
    <col min="562" max="562" width="13.6666666666667"/>
    <col min="563" max="563" width="19"/>
    <col min="564" max="564" width="14.8095238095238"/>
    <col min="565" max="565" width="19"/>
    <col min="566" max="566" width="14.8095238095238"/>
    <col min="567" max="567" width="17.8571428571429"/>
    <col min="568" max="568" width="14.8095238095238"/>
    <col min="569" max="569" width="19"/>
    <col min="570" max="570" width="14.8095238095238"/>
    <col min="571" max="571" width="19"/>
    <col min="572" max="572" width="14.8095238095238"/>
    <col min="573" max="573" width="19"/>
    <col min="574" max="574" width="14.8095238095238"/>
    <col min="575" max="575" width="19"/>
    <col min="576" max="576" width="14.8095238095238"/>
    <col min="577" max="577" width="19"/>
    <col min="578" max="578" width="14.8095238095238"/>
    <col min="579" max="579" width="19"/>
    <col min="580" max="580" width="14.8095238095238"/>
    <col min="581" max="581" width="19"/>
    <col min="582" max="582" width="14.8095238095238"/>
    <col min="583" max="583" width="19"/>
    <col min="584" max="584" width="14.8095238095238"/>
    <col min="585" max="585" width="17.8571428571429"/>
    <col min="586" max="586" width="14.8095238095238"/>
    <col min="587" max="587" width="19"/>
    <col min="588" max="588" width="14.8095238095238"/>
    <col min="589" max="589" width="19"/>
    <col min="590" max="590" width="14.8095238095238"/>
    <col min="591" max="591" width="19"/>
    <col min="592" max="592" width="14.8095238095238"/>
    <col min="593" max="593" width="19"/>
    <col min="594" max="594" width="14.8095238095238"/>
    <col min="595" max="595" width="19"/>
    <col min="596" max="596" width="14.8095238095238"/>
    <col min="597" max="597" width="19"/>
    <col min="598" max="598" width="14.8095238095238"/>
    <col min="599" max="599" width="19"/>
    <col min="600" max="600" width="14.8095238095238"/>
    <col min="601" max="601" width="19"/>
    <col min="602" max="602" width="14.8095238095238"/>
    <col min="603" max="603" width="17.8571428571429"/>
    <col min="604" max="604" width="13.6666666666667"/>
    <col min="605" max="605" width="19"/>
    <col min="606" max="606" width="14.8095238095238"/>
    <col min="607" max="607" width="19"/>
    <col min="608" max="608" width="14.8095238095238"/>
    <col min="609" max="609" width="19"/>
    <col min="610" max="610" width="14.8095238095238"/>
    <col min="611" max="611" width="17.8571428571429"/>
    <col min="612" max="612" width="14.8095238095238"/>
    <col min="613" max="613" width="19"/>
    <col min="614" max="614" width="14.8095238095238"/>
    <col min="615" max="615" width="19"/>
    <col min="616" max="616" width="14.8095238095238"/>
    <col min="617" max="617" width="19"/>
    <col min="618" max="618" width="14.8095238095238"/>
    <col min="619" max="619" width="19"/>
    <col min="620" max="620" width="14.8095238095238"/>
    <col min="621" max="621" width="17.8571428571429"/>
    <col min="622" max="622" width="14.8095238095238"/>
    <col min="623" max="623" width="19"/>
    <col min="624" max="624" width="14.8095238095238"/>
    <col min="625" max="625" width="19"/>
    <col min="626" max="626" width="14.8095238095238"/>
    <col min="627" max="627" width="17.8571428571429"/>
    <col min="628" max="628" width="14.8095238095238"/>
    <col min="629" max="629" width="19"/>
    <col min="630" max="630" width="13.6666666666667"/>
    <col min="631" max="631" width="19"/>
    <col min="632" max="632" width="14.8095238095238"/>
    <col min="633" max="633" width="19"/>
    <col min="634" max="634" width="14.8095238095238"/>
    <col min="635" max="635" width="19"/>
    <col min="636" max="636" width="14.8095238095238"/>
    <col min="637" max="637" width="19"/>
    <col min="638" max="638" width="14.8095238095238"/>
    <col min="639" max="639" width="19"/>
    <col min="640" max="640" width="14.8095238095238"/>
    <col min="641" max="641" width="19"/>
    <col min="642" max="642" width="14.8095238095238"/>
    <col min="643" max="643" width="19"/>
    <col min="644" max="644" width="14.8095238095238"/>
    <col min="645" max="645" width="19"/>
    <col min="646" max="646" width="14.8095238095238"/>
    <col min="647" max="647" width="19"/>
    <col min="648" max="648" width="14.8095238095238"/>
    <col min="649" max="649" width="17.8571428571429"/>
    <col min="650" max="650" width="14.8095238095238"/>
    <col min="651" max="651" width="19"/>
    <col min="652" max="652" width="14.8095238095238"/>
    <col min="653" max="653" width="17.8571428571429"/>
    <col min="654" max="654" width="14.8095238095238"/>
    <col min="655" max="655" width="19"/>
    <col min="656" max="656" width="14.8095238095238"/>
    <col min="657" max="657" width="19"/>
    <col min="658" max="658" width="14.8095238095238"/>
    <col min="659" max="659" width="17.8571428571429"/>
    <col min="660" max="660" width="14.8095238095238"/>
    <col min="661" max="661" width="19"/>
    <col min="662" max="662" width="14.8095238095238"/>
    <col min="663" max="663" width="19"/>
    <col min="664" max="664" width="14.8095238095238"/>
    <col min="665" max="665" width="19"/>
    <col min="666" max="666" width="14.8095238095238"/>
    <col min="667" max="667" width="19"/>
    <col min="668" max="668" width="14.8095238095238"/>
    <col min="669" max="669" width="19"/>
    <col min="670" max="670" width="14.8095238095238"/>
    <col min="671" max="671" width="19"/>
    <col min="672" max="672" width="13.6666666666667"/>
    <col min="673" max="673" width="19"/>
    <col min="674" max="674" width="13.6666666666667"/>
    <col min="675" max="675" width="19"/>
    <col min="676" max="676" width="14.8095238095238"/>
    <col min="677" max="677" width="19"/>
    <col min="678" max="678" width="14.8095238095238"/>
    <col min="679" max="679" width="19"/>
    <col min="680" max="680" width="14.8095238095238"/>
    <col min="681" max="681" width="19"/>
    <col min="682" max="682" width="14.8095238095238"/>
    <col min="683" max="683" width="19"/>
    <col min="684" max="684" width="14.8095238095238"/>
    <col min="685" max="685" width="19"/>
    <col min="686" max="686" width="14.8095238095238"/>
    <col min="687" max="687" width="17.8571428571429"/>
    <col min="688" max="688" width="14.8095238095238"/>
    <col min="689" max="689" width="17.8571428571429"/>
    <col min="690" max="690" width="14.8095238095238"/>
    <col min="691" max="691" width="19"/>
    <col min="692" max="692" width="14.8095238095238"/>
    <col min="693" max="693" width="19"/>
    <col min="694" max="694" width="14.8095238095238"/>
    <col min="695" max="695" width="19"/>
    <col min="696" max="696" width="14.8095238095238"/>
    <col min="697" max="697" width="19"/>
    <col min="698" max="698" width="14.8095238095238"/>
    <col min="699" max="699" width="19"/>
    <col min="700" max="700" width="14.8095238095238"/>
    <col min="701" max="701" width="19"/>
    <col min="702" max="702" width="14.8095238095238"/>
    <col min="703" max="703" width="19"/>
    <col min="704" max="704" width="14.8095238095238"/>
    <col min="705" max="705" width="19"/>
    <col min="706" max="706" width="14.8095238095238"/>
    <col min="707" max="707" width="19"/>
    <col min="708" max="708" width="14.8095238095238"/>
    <col min="709" max="709" width="19"/>
    <col min="710" max="710" width="14.8095238095238"/>
    <col min="711" max="711" width="19"/>
    <col min="712" max="712" width="14.8095238095238"/>
    <col min="713" max="713" width="19"/>
    <col min="714" max="714" width="14.8095238095238"/>
    <col min="715" max="715" width="19"/>
    <col min="716" max="716" width="14.8095238095238"/>
    <col min="717" max="717" width="19"/>
    <col min="718" max="718" width="14.8095238095238"/>
    <col min="719" max="719" width="19"/>
    <col min="720" max="720" width="13.6666666666667"/>
    <col min="721" max="721" width="19"/>
    <col min="722" max="722" width="14.8095238095238"/>
    <col min="723" max="723" width="19"/>
    <col min="724" max="724" width="14.8095238095238"/>
    <col min="725" max="725" width="19"/>
    <col min="726" max="726" width="14.8095238095238"/>
    <col min="727" max="727" width="19"/>
    <col min="728" max="728" width="14.8095238095238"/>
    <col min="729" max="729" width="19"/>
    <col min="730" max="730" width="14.8095238095238"/>
    <col min="731" max="731" width="19"/>
    <col min="732" max="732" width="13.6666666666667"/>
    <col min="733" max="733" width="19"/>
    <col min="734" max="734" width="14.8095238095238"/>
    <col min="735" max="735" width="19"/>
    <col min="736" max="736" width="14.8095238095238"/>
    <col min="737" max="737" width="17.8571428571429"/>
    <col min="738" max="738" width="14.8095238095238"/>
    <col min="739" max="739" width="19"/>
    <col min="740" max="740" width="14.8095238095238"/>
    <col min="741" max="741" width="19"/>
    <col min="742" max="742" width="14.8095238095238"/>
    <col min="743" max="743" width="19"/>
    <col min="744" max="744" width="13.6666666666667"/>
    <col min="745" max="745" width="19"/>
    <col min="746" max="746" width="14.8095238095238"/>
    <col min="747" max="747" width="19"/>
    <col min="748" max="748" width="14.8095238095238"/>
    <col min="749" max="749" width="19"/>
    <col min="750" max="750" width="14.8095238095238"/>
    <col min="751" max="751" width="19"/>
    <col min="752" max="752" width="13.6666666666667"/>
    <col min="753" max="753" width="19"/>
    <col min="754" max="754" width="14.8095238095238"/>
    <col min="755" max="755" width="19"/>
    <col min="756" max="756" width="14.8095238095238"/>
    <col min="757" max="757" width="17.8571428571429"/>
    <col min="758" max="758" width="14.8095238095238"/>
    <col min="759" max="759" width="19"/>
    <col min="760" max="760" width="14.8095238095238"/>
    <col min="761" max="761" width="19"/>
    <col min="762" max="762" width="14.8095238095238"/>
    <col min="763" max="763" width="19"/>
    <col min="764" max="764" width="14.8095238095238"/>
    <col min="765" max="765" width="19"/>
    <col min="766" max="766" width="14.8095238095238"/>
    <col min="767" max="767" width="19"/>
    <col min="768" max="768" width="14.8095238095238"/>
    <col min="769" max="769" width="19"/>
    <col min="770" max="770" width="14.8095238095238"/>
    <col min="771" max="771" width="19"/>
    <col min="772" max="772" width="12.5238095238095"/>
    <col min="773" max="773" width="19"/>
    <col min="774" max="774" width="14.8095238095238"/>
    <col min="775" max="775" width="19"/>
    <col min="776" max="776" width="14.8095238095238"/>
    <col min="777" max="777" width="17.8571428571429"/>
    <col min="778" max="778" width="14.8095238095238"/>
    <col min="779" max="779" width="19"/>
    <col min="780" max="780" width="13.6666666666667"/>
    <col min="781" max="781" width="19"/>
    <col min="782" max="782" width="14.8095238095238"/>
    <col min="783" max="783" width="19"/>
    <col min="784" max="784" width="14.8095238095238"/>
    <col min="785" max="785" width="19"/>
    <col min="786" max="786" width="14.8095238095238"/>
    <col min="787" max="787" width="19"/>
    <col min="788" max="788" width="13.6666666666667"/>
    <col min="789" max="789" width="19"/>
    <col min="790" max="790" width="14.8095238095238"/>
    <col min="791" max="791" width="19"/>
    <col min="792" max="792" width="14.8095238095238"/>
    <col min="793" max="793" width="17.8571428571429"/>
    <col min="794" max="794" width="14.8095238095238"/>
    <col min="795" max="795" width="19"/>
    <col min="796" max="796" width="13.6666666666667"/>
    <col min="797" max="797" width="19"/>
    <col min="798" max="798" width="14.8095238095238"/>
    <col min="799" max="799" width="19"/>
    <col min="800" max="800" width="14.8095238095238"/>
    <col min="801" max="801" width="19"/>
    <col min="802" max="802" width="14.8095238095238"/>
    <col min="803" max="803" width="19"/>
    <col min="804" max="804" width="14.8095238095238"/>
    <col min="805" max="805" width="19"/>
    <col min="806" max="806" width="14.8095238095238"/>
    <col min="807" max="807" width="19"/>
    <col min="808" max="808" width="14.8095238095238"/>
    <col min="809" max="809" width="19"/>
    <col min="810" max="810" width="14.8095238095238"/>
    <col min="811" max="811" width="19"/>
    <col min="812" max="812" width="14.8095238095238"/>
    <col min="813" max="813" width="19"/>
    <col min="814" max="814" width="14.8095238095238"/>
    <col min="815" max="815" width="19"/>
    <col min="816" max="816" width="14.8095238095238"/>
    <col min="817" max="817" width="19"/>
    <col min="818" max="818" width="14.8095238095238"/>
    <col min="819" max="819" width="19"/>
    <col min="820" max="820" width="14.8095238095238"/>
    <col min="821" max="821" width="19"/>
    <col min="822" max="822" width="14.8095238095238"/>
    <col min="823" max="823" width="19"/>
    <col min="824" max="824" width="13.6666666666667"/>
    <col min="825" max="825" width="19"/>
    <col min="826" max="826" width="14.8095238095238"/>
    <col min="827" max="827" width="17.8571428571429"/>
    <col min="828" max="828" width="14.8095238095238"/>
    <col min="829" max="829" width="19"/>
    <col min="830" max="830" width="14.8095238095238"/>
    <col min="831" max="831" width="17.8571428571429"/>
    <col min="832" max="832" width="14.8095238095238"/>
    <col min="833" max="833" width="19"/>
    <col min="834" max="834" width="14.8095238095238"/>
    <col min="835" max="835" width="19"/>
    <col min="836" max="836" width="14.8095238095238"/>
    <col min="837" max="837" width="19"/>
    <col min="838" max="838" width="14.8095238095238"/>
    <col min="839" max="839" width="17.8571428571429"/>
    <col min="840" max="840" width="14.8095238095238"/>
    <col min="841" max="841" width="19"/>
    <col min="842" max="842" width="14.8095238095238"/>
    <col min="843" max="843" width="19"/>
    <col min="844" max="844" width="14.8095238095238"/>
    <col min="845" max="845" width="19"/>
    <col min="846" max="846" width="14.8095238095238"/>
    <col min="847" max="847" width="19"/>
    <col min="848" max="848" width="14.8095238095238"/>
    <col min="849" max="849" width="19"/>
    <col min="850" max="850" width="14.8095238095238"/>
    <col min="851" max="851" width="19"/>
    <col min="852" max="852" width="14.8095238095238"/>
    <col min="853" max="853" width="19"/>
    <col min="854" max="854" width="14.8095238095238"/>
    <col min="855" max="855" width="19"/>
    <col min="856" max="856" width="14.8095238095238"/>
    <col min="857" max="857" width="19"/>
    <col min="858" max="858" width="14.8095238095238"/>
    <col min="859" max="859" width="19"/>
    <col min="860" max="860" width="13.6666666666667"/>
    <col min="861" max="861" width="19"/>
    <col min="862" max="862" width="14.8095238095238"/>
    <col min="863" max="863" width="19"/>
    <col min="864" max="864" width="14.8095238095238"/>
    <col min="865" max="865" width="19"/>
    <col min="866" max="866" width="14.8095238095238"/>
    <col min="867" max="867" width="19"/>
    <col min="868" max="868" width="14.8095238095238"/>
    <col min="869" max="869" width="19"/>
    <col min="870" max="870" width="14.8095238095238"/>
    <col min="871" max="871" width="19"/>
    <col min="872" max="872" width="13.6666666666667"/>
    <col min="873" max="873" width="19"/>
    <col min="874" max="874" width="14.8095238095238"/>
    <col min="875" max="875" width="19"/>
    <col min="876" max="876" width="14.8095238095238"/>
    <col min="877" max="877" width="19"/>
    <col min="878" max="878" width="13.6666666666667"/>
    <col min="879" max="879" width="19"/>
    <col min="880" max="880" width="13.6666666666667"/>
    <col min="881" max="881" width="19"/>
    <col min="882" max="882" width="14.8095238095238"/>
    <col min="883" max="883" width="19"/>
    <col min="884" max="884" width="13.6666666666667"/>
    <col min="885" max="885" width="19"/>
    <col min="886" max="886" width="14.8095238095238"/>
    <col min="887" max="887" width="19"/>
    <col min="888" max="888" width="14.8095238095238"/>
    <col min="889" max="889" width="19"/>
    <col min="890" max="890" width="14.8095238095238"/>
    <col min="891" max="891" width="19"/>
    <col min="892" max="892" width="14.8095238095238"/>
    <col min="893" max="893" width="19"/>
    <col min="894" max="894" width="13.6666666666667"/>
    <col min="895" max="895" width="19"/>
    <col min="896" max="896" width="14.8095238095238"/>
    <col min="897" max="897" width="19"/>
    <col min="898" max="898" width="14.8095238095238"/>
    <col min="899" max="899" width="19"/>
    <col min="900" max="900" width="14.8095238095238"/>
    <col min="901" max="901" width="19"/>
    <col min="902" max="902" width="14.8095238095238"/>
    <col min="903" max="903" width="19"/>
    <col min="904" max="904" width="14.8095238095238"/>
    <col min="905" max="905" width="19"/>
    <col min="906" max="906" width="14.8095238095238"/>
    <col min="907" max="907" width="17.8571428571429"/>
    <col min="908" max="908" width="14.8095238095238"/>
    <col min="909" max="909" width="19"/>
    <col min="910" max="910" width="14.8095238095238"/>
    <col min="911" max="911" width="19"/>
    <col min="912" max="912" width="14.8095238095238"/>
    <col min="913" max="913" width="19"/>
    <col min="914" max="914" width="13.6666666666667"/>
    <col min="915" max="915" width="19"/>
    <col min="916" max="916" width="14.8095238095238"/>
    <col min="917" max="917" width="19"/>
    <col min="918" max="918" width="14.8095238095238"/>
    <col min="919" max="919" width="19"/>
    <col min="920" max="920" width="14.8095238095238"/>
    <col min="921" max="921" width="19"/>
    <col min="922" max="922" width="13.6666666666667"/>
    <col min="923" max="923" width="16.7142857142857"/>
    <col min="924" max="924" width="14.8095238095238"/>
    <col min="925" max="925" width="19"/>
    <col min="926" max="926" width="14.8095238095238"/>
    <col min="927" max="927" width="19"/>
    <col min="928" max="928" width="14.8095238095238"/>
    <col min="929" max="929" width="19"/>
    <col min="930" max="930" width="14.8095238095238"/>
    <col min="931" max="931" width="19"/>
    <col min="932" max="932" width="14.8095238095238"/>
    <col min="933" max="933" width="19"/>
    <col min="934" max="934" width="14.8095238095238"/>
    <col min="935" max="935" width="19"/>
    <col min="936" max="936" width="13.6666666666667"/>
    <col min="937" max="937" width="19"/>
    <col min="938" max="938" width="14.8095238095238"/>
    <col min="939" max="939" width="19"/>
    <col min="940" max="940" width="14.8095238095238"/>
    <col min="941" max="941" width="19"/>
    <col min="942" max="942" width="14.8095238095238"/>
    <col min="943" max="943" width="19"/>
    <col min="944" max="944" width="14.8095238095238"/>
    <col min="945" max="945" width="19"/>
    <col min="946" max="946" width="14.8095238095238"/>
    <col min="947" max="947" width="19"/>
    <col min="948" max="948" width="14.8095238095238"/>
    <col min="949" max="949" width="19"/>
    <col min="950" max="950" width="14.8095238095238"/>
    <col min="951" max="951" width="19"/>
    <col min="952" max="952" width="14.8095238095238"/>
    <col min="953" max="953" width="17.8571428571429"/>
    <col min="954" max="954" width="14.8095238095238"/>
    <col min="955" max="955" width="19"/>
    <col min="956" max="956" width="14.8095238095238"/>
    <col min="957" max="957" width="19"/>
    <col min="958" max="958" width="14.8095238095238"/>
    <col min="959" max="959" width="19"/>
    <col min="960" max="960" width="14.8095238095238"/>
    <col min="961" max="961" width="19"/>
    <col min="962" max="962" width="14.8095238095238"/>
    <col min="963" max="963" width="19"/>
    <col min="964" max="964" width="14.8095238095238"/>
    <col min="965" max="965" width="19"/>
    <col min="966" max="966" width="14.8095238095238"/>
    <col min="967" max="967" width="19"/>
    <col min="968" max="968" width="14.8095238095238"/>
    <col min="969" max="969" width="19"/>
    <col min="970" max="970" width="14.8095238095238"/>
    <col min="971" max="971" width="19"/>
    <col min="972" max="972" width="14.8095238095238"/>
    <col min="973" max="973" width="19"/>
    <col min="974" max="974" width="14.8095238095238"/>
    <col min="975" max="975" width="19"/>
    <col min="976" max="976" width="14.8095238095238"/>
    <col min="977" max="977" width="19"/>
    <col min="978" max="978" width="13.6666666666667"/>
    <col min="979" max="979" width="19"/>
    <col min="980" max="980" width="14.8095238095238"/>
    <col min="981" max="981" width="19"/>
    <col min="982" max="982" width="14.8095238095238"/>
    <col min="983" max="983" width="17.8571428571429"/>
    <col min="984" max="984" width="14.8095238095238"/>
    <col min="985" max="985" width="19"/>
    <col min="986" max="986" width="14.8095238095238"/>
    <col min="987" max="987" width="19"/>
    <col min="988" max="988" width="13.6666666666667"/>
    <col min="989" max="989" width="19"/>
    <col min="990" max="990" width="14.8095238095238"/>
    <col min="991" max="991" width="19"/>
    <col min="992" max="992" width="14.8095238095238"/>
    <col min="993" max="993" width="19"/>
    <col min="994" max="994" width="14.8095238095238"/>
    <col min="995" max="995" width="19"/>
    <col min="996" max="996" width="14.8095238095238"/>
    <col min="997" max="997" width="19"/>
    <col min="998" max="998" width="14.8095238095238"/>
    <col min="999" max="999" width="19"/>
    <col min="1000" max="1000" width="14.8095238095238"/>
    <col min="1001" max="1001" width="17.8571428571429"/>
    <col min="1002" max="1002" width="14.8095238095238"/>
    <col min="1003" max="1003" width="19"/>
    <col min="1004" max="1004" width="14.8095238095238"/>
    <col min="1005" max="1005" width="19"/>
    <col min="1006" max="1006" width="14.8095238095238"/>
    <col min="1007" max="1007" width="17.8571428571429"/>
    <col min="1008" max="1008" width="14.8095238095238"/>
    <col min="1009" max="1009" width="19"/>
    <col min="1010" max="1010" width="14.8095238095238"/>
    <col min="1011" max="1011" width="19"/>
    <col min="1012" max="1012" width="14.8095238095238"/>
    <col min="1013" max="1013" width="19"/>
    <col min="1014" max="1014" width="13.6666666666667"/>
    <col min="1015" max="1015" width="16.7142857142857"/>
    <col min="1016" max="1016" width="14.8095238095238"/>
    <col min="1017" max="1017" width="19"/>
    <col min="1018" max="1018" width="14.8095238095238"/>
    <col min="1019" max="1019" width="19"/>
    <col min="1020" max="1020" width="14.8095238095238"/>
    <col min="1021" max="1021" width="19"/>
    <col min="1022" max="1022" width="14.8095238095238"/>
    <col min="1023" max="1023" width="19"/>
    <col min="1024" max="1024" width="14.8095238095238"/>
    <col min="1025" max="1025" width="19"/>
    <col min="1026" max="1026" width="14.8095238095238"/>
    <col min="1027" max="1027" width="19"/>
    <col min="1028" max="1028" width="14.8095238095238"/>
    <col min="1029" max="1029" width="19"/>
    <col min="1030" max="1030" width="13.6666666666667"/>
    <col min="1031" max="1031" width="19"/>
    <col min="1032" max="1032" width="14.8095238095238"/>
    <col min="1033" max="1033" width="19"/>
    <col min="1034" max="1034" width="14.8095238095238"/>
    <col min="1035" max="1035" width="19"/>
    <col min="1036" max="1036" width="14.8095238095238"/>
    <col min="1037" max="1037" width="19"/>
    <col min="1038" max="1038" width="13.6666666666667"/>
    <col min="1039" max="1039" width="19"/>
    <col min="1040" max="1040" width="14.8095238095238"/>
    <col min="1041" max="1041" width="19"/>
    <col min="1042" max="1042" width="14.8095238095238"/>
    <col min="1043" max="1043" width="19"/>
    <col min="1044" max="1044" width="14.8095238095238"/>
    <col min="1045" max="1045" width="19"/>
    <col min="1046" max="1046" width="14.8095238095238"/>
    <col min="1047" max="1047" width="19"/>
    <col min="1048" max="1048" width="14.8095238095238"/>
    <col min="1049" max="1049" width="19"/>
    <col min="1050" max="1050" width="14.8095238095238"/>
    <col min="1051" max="1051" width="19"/>
    <col min="1052" max="1052" width="14.8095238095238"/>
    <col min="1053" max="1053" width="19"/>
    <col min="1054" max="1054" width="14.8095238095238"/>
    <col min="1055" max="1055" width="19"/>
    <col min="1056" max="1056" width="14.8095238095238"/>
    <col min="1057" max="1057" width="19"/>
    <col min="1058" max="1058" width="14.8095238095238"/>
    <col min="1059" max="1059" width="17.8571428571429"/>
    <col min="1060" max="1060" width="14.8095238095238"/>
    <col min="1061" max="1061" width="19"/>
    <col min="1062" max="1062" width="14.8095238095238"/>
    <col min="1063" max="1063" width="19"/>
    <col min="1064" max="1064" width="14.8095238095238"/>
    <col min="1065" max="1065" width="19"/>
    <col min="1066" max="1066" width="11.8571428571429"/>
    <col min="1067" max="1067" width="19"/>
    <col min="1068" max="1068" width="14.8095238095238"/>
    <col min="1069" max="1069" width="19"/>
    <col min="1070" max="1070" width="14.8095238095238"/>
    <col min="1071" max="1071" width="19"/>
    <col min="1072" max="1072" width="14.8095238095238"/>
    <col min="1073" max="1073" width="17.8571428571429"/>
    <col min="1074" max="1074" width="14.8095238095238"/>
    <col min="1075" max="1075" width="19"/>
    <col min="1076" max="1076" width="14.8095238095238"/>
    <col min="1077" max="1077" width="19"/>
    <col min="1078" max="1078" width="14.8095238095238"/>
    <col min="1079" max="1079" width="19"/>
    <col min="1080" max="1080" width="14.8095238095238"/>
    <col min="1081" max="1081" width="19"/>
    <col min="1082" max="1082" width="14.8095238095238"/>
    <col min="1083" max="1083" width="17.8571428571429"/>
    <col min="1084" max="1084" width="14.8095238095238"/>
    <col min="1085" max="1085" width="19"/>
    <col min="1086" max="1086" width="14.8095238095238"/>
    <col min="1087" max="1087" width="19"/>
    <col min="1088" max="1088" width="14.8095238095238"/>
    <col min="1089" max="1089" width="19"/>
    <col min="1090" max="1090" width="14.8095238095238"/>
    <col min="1091" max="1091" width="19"/>
    <col min="1092" max="1092" width="14.8095238095238"/>
    <col min="1093" max="1093" width="19"/>
    <col min="1094" max="1094" width="13.6666666666667"/>
    <col min="1095" max="1095" width="19"/>
    <col min="1096" max="1096" width="13.6666666666667"/>
    <col min="1097" max="1097" width="19"/>
    <col min="1098" max="1098" width="14.8095238095238"/>
    <col min="1099" max="1099" width="17.8571428571429"/>
    <col min="1100" max="1100" width="14.8095238095238"/>
    <col min="1101" max="1101" width="19"/>
    <col min="1102" max="1102" width="14.8095238095238"/>
    <col min="1103" max="1103" width="19"/>
    <col min="1104" max="1104" width="14.8095238095238"/>
    <col min="1105" max="1105" width="19"/>
    <col min="1106" max="1106" width="14.8095238095238"/>
    <col min="1107" max="1107" width="19"/>
    <col min="1108" max="1108" width="14.8095238095238"/>
    <col min="1109" max="1109" width="17.8571428571429"/>
    <col min="1110" max="1110" width="14.8095238095238"/>
    <col min="1111" max="1111" width="19"/>
    <col min="1112" max="1112" width="14.8095238095238"/>
    <col min="1113" max="1113" width="19"/>
    <col min="1114" max="1114" width="14.8095238095238"/>
    <col min="1115" max="1115" width="19"/>
    <col min="1116" max="1116" width="14.8095238095238"/>
    <col min="1117" max="1117" width="17.8571428571429"/>
    <col min="1118" max="1118" width="14.8095238095238"/>
    <col min="1119" max="1119" width="19"/>
    <col min="1120" max="1120" width="14.8095238095238"/>
    <col min="1121" max="1121" width="19"/>
    <col min="1122" max="1122" width="14.8095238095238"/>
    <col min="1123" max="1123" width="19"/>
    <col min="1124" max="1124" width="14.8095238095238"/>
    <col min="1125" max="1125" width="19"/>
    <col min="1126" max="1126" width="14.8095238095238"/>
    <col min="1127" max="1127" width="19"/>
    <col min="1128" max="1128" width="14.8095238095238"/>
    <col min="1129" max="1129" width="19"/>
    <col min="1130" max="1130" width="14.8095238095238"/>
    <col min="1131" max="1131" width="19"/>
    <col min="1132" max="1132" width="14.8095238095238"/>
    <col min="1133" max="1133" width="19"/>
    <col min="1134" max="1134" width="14.8095238095238"/>
    <col min="1135" max="1135" width="19"/>
    <col min="1136" max="1136" width="14.8095238095238"/>
    <col min="1137" max="1137" width="19"/>
    <col min="1138" max="1138" width="14.8095238095238"/>
    <col min="1139" max="1139" width="19"/>
    <col min="1140" max="1140" width="14.8095238095238"/>
    <col min="1141" max="1141" width="19"/>
    <col min="1142" max="1142" width="14.8095238095238"/>
    <col min="1143" max="1143" width="19"/>
    <col min="1144" max="1144" width="14.8095238095238"/>
    <col min="1145" max="1145" width="19"/>
    <col min="1146" max="1146" width="13.6666666666667"/>
    <col min="1147" max="1147" width="19"/>
    <col min="1148" max="1148" width="14.8095238095238"/>
    <col min="1149" max="1149" width="19"/>
    <col min="1150" max="1150" width="14.8095238095238"/>
    <col min="1151" max="1151" width="19"/>
    <col min="1152" max="1152" width="14.8095238095238"/>
    <col min="1153" max="1153" width="19"/>
    <col min="1154" max="1154" width="14.8095238095238"/>
    <col min="1155" max="1155" width="19"/>
    <col min="1156" max="1156" width="14.8095238095238"/>
    <col min="1157" max="1157" width="17.8571428571429"/>
    <col min="1158" max="1158" width="14.8095238095238"/>
    <col min="1159" max="1159" width="19"/>
    <col min="1160" max="1160" width="14.8095238095238"/>
    <col min="1161" max="1161" width="19"/>
    <col min="1162" max="1162" width="14.8095238095238"/>
    <col min="1163" max="1163" width="19"/>
    <col min="1164" max="1164" width="14.8095238095238"/>
    <col min="1165" max="1165" width="19"/>
    <col min="1166" max="1166" width="14.8095238095238"/>
    <col min="1167" max="1167" width="19"/>
    <col min="1168" max="1168" width="14.8095238095238"/>
    <col min="1169" max="1169" width="17.8571428571429"/>
    <col min="1170" max="1170" width="14.8095238095238"/>
    <col min="1171" max="1171" width="19"/>
    <col min="1172" max="1172" width="14.8095238095238"/>
    <col min="1173" max="1173" width="19"/>
    <col min="1174" max="1174" width="14.8095238095238"/>
    <col min="1175" max="1175" width="19"/>
    <col min="1176" max="1176" width="14.8095238095238"/>
    <col min="1177" max="1177" width="17.8571428571429"/>
    <col min="1178" max="1178" width="14.8095238095238"/>
    <col min="1179" max="1179" width="19"/>
    <col min="1180" max="1180" width="12.5238095238095"/>
    <col min="1181" max="1181" width="19"/>
    <col min="1182" max="1182" width="14.8095238095238"/>
    <col min="1183" max="1183" width="17.8571428571429"/>
    <col min="1184" max="1184" width="14.8095238095238"/>
    <col min="1185" max="1185" width="19"/>
    <col min="1186" max="1186" width="14.8095238095238"/>
    <col min="1187" max="1187" width="19"/>
    <col min="1188" max="1188" width="14.8095238095238"/>
    <col min="1189" max="1189" width="19"/>
    <col min="1190" max="1190" width="14.8095238095238"/>
    <col min="1191" max="1191" width="19"/>
    <col min="1192" max="1192" width="14.8095238095238"/>
    <col min="1193" max="1193" width="19"/>
    <col min="1194" max="1194" width="14.8095238095238"/>
    <col min="1195" max="1195" width="19"/>
    <col min="1196" max="1196" width="14.8095238095238"/>
    <col min="1197" max="1197" width="19"/>
    <col min="1198" max="1198" width="14.8095238095238"/>
    <col min="1199" max="1199" width="19"/>
    <col min="1200" max="1200" width="14.8095238095238"/>
    <col min="1201" max="1201" width="19"/>
    <col min="1202" max="1202" width="14.8095238095238"/>
    <col min="1203" max="1203" width="19"/>
    <col min="1204" max="1204" width="14.8095238095238"/>
    <col min="1205" max="1205" width="19"/>
    <col min="1206" max="1206" width="14.8095238095238"/>
    <col min="1207" max="1207" width="19"/>
    <col min="1208" max="1208" width="14.8095238095238"/>
    <col min="1209" max="1209" width="19"/>
    <col min="1210" max="1210" width="14.8095238095238"/>
    <col min="1211" max="1211" width="17.8571428571429"/>
    <col min="1212" max="1212" width="14.8095238095238"/>
    <col min="1213" max="1213" width="19"/>
    <col min="1214" max="1214" width="14.8095238095238"/>
    <col min="1215" max="1215" width="19"/>
    <col min="1216" max="1216" width="13.6666666666667"/>
    <col min="1217" max="1217" width="16.7142857142857"/>
    <col min="1218" max="1218" width="14.8095238095238"/>
    <col min="1219" max="1219" width="19"/>
    <col min="1220" max="1220" width="14.8095238095238"/>
    <col min="1221" max="1221" width="19"/>
    <col min="1222" max="1222" width="14.8095238095238"/>
    <col min="1223" max="1223" width="19"/>
    <col min="1224" max="1224" width="14.8095238095238"/>
    <col min="1225" max="1225" width="17.8571428571429"/>
    <col min="1226" max="1226" width="14.8095238095238"/>
    <col min="1227" max="1227" width="17.8571428571429"/>
    <col min="1228" max="1228" width="14.8095238095238"/>
    <col min="1229" max="1229" width="19"/>
    <col min="1230" max="1230" width="14.8095238095238"/>
    <col min="1231" max="1231" width="19"/>
    <col min="1232" max="1232" width="14.8095238095238"/>
    <col min="1233" max="1233" width="19"/>
    <col min="1234" max="1234" width="13.6666666666667"/>
    <col min="1235" max="1235" width="16.7142857142857"/>
    <col min="1236" max="1236" width="14.8095238095238"/>
    <col min="1237" max="1237" width="19"/>
    <col min="1238" max="1238" width="14.8095238095238"/>
    <col min="1239" max="1239" width="19"/>
    <col min="1240" max="1240" width="14.8095238095238"/>
    <col min="1241" max="1241" width="17.8571428571429"/>
    <col min="1242" max="1242" width="14.8095238095238"/>
    <col min="1243" max="1243" width="19"/>
    <col min="1244" max="1244" width="14.8095238095238"/>
    <col min="1245" max="1245" width="19"/>
    <col min="1246" max="1246" width="14.8095238095238"/>
    <col min="1247" max="1247" width="19"/>
    <col min="1248" max="1248" width="14.8095238095238"/>
    <col min="1249" max="1249" width="19"/>
    <col min="1250" max="1250" width="14.8095238095238"/>
    <col min="1251" max="1251" width="19"/>
    <col min="1252" max="1252" width="14.8095238095238"/>
    <col min="1253" max="1253" width="19"/>
    <col min="1254" max="1254" width="14.8095238095238"/>
    <col min="1255" max="1255" width="19"/>
    <col min="1256" max="1256" width="12.5238095238095"/>
    <col min="1257" max="1257" width="19"/>
    <col min="1258" max="1258" width="12.5238095238095"/>
    <col min="1259" max="1259" width="19"/>
    <col min="1260" max="1260" width="14.8095238095238"/>
    <col min="1261" max="1261" width="19"/>
    <col min="1262" max="1262" width="14.8095238095238"/>
    <col min="1263" max="1263" width="19"/>
    <col min="1264" max="1264" width="14.8095238095238"/>
    <col min="1265" max="1265" width="19"/>
    <col min="1266" max="1266" width="14.8095238095238"/>
    <col min="1267" max="1267" width="17.8571428571429"/>
    <col min="1268" max="1268" width="13.6666666666667"/>
    <col min="1269" max="1269" width="19"/>
    <col min="1270" max="1270" width="14.8095238095238"/>
    <col min="1271" max="1271" width="19"/>
    <col min="1272" max="1272" width="14.8095238095238"/>
    <col min="1273" max="1273" width="19"/>
    <col min="1274" max="1274" width="14.8095238095238"/>
    <col min="1275" max="1275" width="19"/>
    <col min="1276" max="1276" width="13.6666666666667"/>
    <col min="1277" max="1277" width="19"/>
    <col min="1278" max="1278" width="13.6666666666667"/>
    <col min="1279" max="1279" width="19"/>
    <col min="1280" max="1280" width="14.8095238095238"/>
    <col min="1281" max="1281" width="19"/>
    <col min="1282" max="1282" width="14.8095238095238"/>
    <col min="1283" max="1283" width="19"/>
    <col min="1284" max="1284" width="13.6666666666667"/>
    <col min="1285" max="1285" width="19"/>
    <col min="1286" max="1286" width="13.6666666666667"/>
    <col min="1287" max="1287" width="19"/>
    <col min="1288" max="1288" width="14.8095238095238"/>
    <col min="1289" max="1289" width="19"/>
    <col min="1290" max="1290" width="14.8095238095238"/>
    <col min="1291" max="1291" width="19"/>
    <col min="1292" max="1292" width="14.8095238095238"/>
    <col min="1293" max="1293" width="19"/>
    <col min="1294" max="1294" width="14.8095238095238"/>
    <col min="1295" max="1295" width="19"/>
    <col min="1296" max="1296" width="14.8095238095238"/>
    <col min="1297" max="1297" width="19"/>
    <col min="1298" max="1298" width="14.8095238095238"/>
    <col min="1299" max="1299" width="17.8571428571429"/>
    <col min="1300" max="1300" width="14.8095238095238"/>
    <col min="1301" max="1301" width="19"/>
    <col min="1302" max="1302" width="14.8095238095238"/>
    <col min="1303" max="1303" width="19"/>
    <col min="1304" max="1304" width="14.8095238095238"/>
    <col min="1305" max="1305" width="19"/>
    <col min="1306" max="1306" width="14.8095238095238"/>
    <col min="1307" max="1307" width="19"/>
    <col min="1308" max="1308" width="13.6666666666667"/>
    <col min="1309" max="1309" width="19"/>
    <col min="1310" max="1310" width="14.8095238095238"/>
    <col min="1311" max="1311" width="19"/>
    <col min="1312" max="1312" width="14.8095238095238"/>
    <col min="1313" max="1313" width="19"/>
    <col min="1314" max="1314" width="14.8095238095238"/>
    <col min="1315" max="1315" width="19"/>
    <col min="1316" max="1316" width="14.8095238095238"/>
    <col min="1317" max="1317" width="19"/>
    <col min="1318" max="1318" width="14.8095238095238"/>
    <col min="1319" max="1319" width="19"/>
    <col min="1320" max="1320" width="14.8095238095238"/>
    <col min="1321" max="1321" width="19"/>
    <col min="1322" max="1322" width="13.6666666666667"/>
    <col min="1323" max="1323" width="19"/>
    <col min="1324" max="1324" width="14.8095238095238"/>
    <col min="1325" max="1325" width="19"/>
    <col min="1326" max="1326" width="14.8095238095238"/>
    <col min="1327" max="1327" width="19"/>
    <col min="1328" max="1328" width="14.8095238095238"/>
    <col min="1329" max="1329" width="19"/>
    <col min="1330" max="1330" width="14.8095238095238"/>
    <col min="1331" max="1331" width="17.8571428571429"/>
    <col min="1332" max="1332" width="14.8095238095238"/>
    <col min="1333" max="1333" width="19"/>
    <col min="1334" max="1334" width="14.8095238095238"/>
    <col min="1335" max="1335" width="17.8571428571429"/>
    <col min="1336" max="1336" width="14.8095238095238"/>
    <col min="1337" max="1337" width="19"/>
    <col min="1338" max="1338" width="14.8095238095238"/>
    <col min="1339" max="1339" width="19"/>
    <col min="1340" max="1340" width="14.8095238095238"/>
    <col min="1341" max="1341" width="19"/>
    <col min="1342" max="1342" width="13.6666666666667"/>
    <col min="1343" max="1343" width="16.7142857142857"/>
    <col min="1344" max="1344" width="14.8095238095238"/>
    <col min="1345" max="1345" width="17.8571428571429"/>
    <col min="1346" max="1346" width="14.8095238095238"/>
    <col min="1347" max="1347" width="17.8571428571429"/>
    <col min="1348" max="1348" width="14.8095238095238"/>
    <col min="1349" max="1349" width="19"/>
    <col min="1350" max="1350" width="13.6666666666667"/>
    <col min="1351" max="1351" width="19"/>
    <col min="1352" max="1352" width="14.8095238095238"/>
    <col min="1353" max="1353" width="19"/>
    <col min="1354" max="1354" width="14.8095238095238"/>
    <col min="1355" max="1355" width="19"/>
    <col min="1356" max="1356" width="12.5238095238095"/>
    <col min="1357" max="1357" width="19"/>
    <col min="1358" max="1358" width="14.8095238095238"/>
    <col min="1359" max="1359" width="19"/>
    <col min="1360" max="1360" width="14.8095238095238"/>
    <col min="1361" max="1361" width="19"/>
    <col min="1362" max="1362" width="14.8095238095238"/>
    <col min="1363" max="1363" width="19"/>
    <col min="1364" max="1364" width="14.8095238095238"/>
    <col min="1365" max="1365" width="19"/>
    <col min="1366" max="1366" width="14.8095238095238"/>
    <col min="1367" max="1367" width="19"/>
    <col min="1368" max="1368" width="14.8095238095238"/>
    <col min="1369" max="1369" width="19"/>
    <col min="1370" max="1370" width="13.6666666666667"/>
    <col min="1371" max="1371" width="19"/>
    <col min="1372" max="1372" width="14.8095238095238"/>
    <col min="1373" max="1373" width="19"/>
    <col min="1374" max="1374" width="14.8095238095238"/>
    <col min="1375" max="1375" width="19"/>
    <col min="1376" max="1376" width="14.8095238095238"/>
    <col min="1377" max="1377" width="19"/>
    <col min="1378" max="1378" width="14.8095238095238"/>
    <col min="1379" max="1379" width="19"/>
    <col min="1380" max="1380" width="14.8095238095238"/>
    <col min="1381" max="1381" width="19"/>
    <col min="1382" max="1382" width="14.8095238095238"/>
    <col min="1383" max="1383" width="19"/>
    <col min="1384" max="1384" width="14.8095238095238"/>
    <col min="1385" max="1385" width="19"/>
    <col min="1386" max="1386" width="14.8095238095238"/>
    <col min="1387" max="1387" width="19"/>
    <col min="1388" max="1388" width="14.8095238095238"/>
    <col min="1389" max="1389" width="17.8571428571429"/>
    <col min="1390" max="1390" width="14.8095238095238"/>
    <col min="1391" max="1391" width="19"/>
    <col min="1392" max="1392" width="14.8095238095238"/>
    <col min="1393" max="1393" width="19"/>
    <col min="1394" max="1394" width="14.8095238095238"/>
    <col min="1395" max="1395" width="19"/>
    <col min="1396" max="1396" width="14.8095238095238"/>
    <col min="1397" max="1397" width="19"/>
    <col min="1398" max="1398" width="14.8095238095238"/>
    <col min="1399" max="1399" width="19"/>
    <col min="1400" max="1400" width="14.8095238095238"/>
    <col min="1401" max="1401" width="19"/>
    <col min="1402" max="1402" width="14.8095238095238"/>
    <col min="1403" max="1403" width="19"/>
    <col min="1404" max="1404" width="14.8095238095238"/>
    <col min="1405" max="1405" width="17.8571428571429"/>
    <col min="1406" max="1406" width="14.8095238095238"/>
    <col min="1407" max="1407" width="19"/>
    <col min="1408" max="1408" width="14.8095238095238"/>
    <col min="1409" max="1409" width="19"/>
    <col min="1410" max="1410" width="14.8095238095238"/>
    <col min="1411" max="1411" width="19"/>
    <col min="1412" max="1412" width="13.6666666666667"/>
    <col min="1413" max="1413" width="19"/>
    <col min="1414" max="1414" width="14.8095238095238"/>
    <col min="1415" max="1415" width="19"/>
    <col min="1416" max="1416" width="14.8095238095238"/>
    <col min="1417" max="1417" width="19"/>
    <col min="1418" max="1418" width="14.8095238095238"/>
    <col min="1419" max="1419" width="19"/>
    <col min="1420" max="1420" width="14.8095238095238"/>
    <col min="1421" max="1421" width="19"/>
    <col min="1422" max="1422" width="14.8095238095238"/>
    <col min="1423" max="1423" width="19"/>
    <col min="1424" max="1424" width="14.8095238095238"/>
    <col min="1425" max="1425" width="19"/>
    <col min="1426" max="1426" width="14.8095238095238"/>
    <col min="1427" max="1427" width="19"/>
    <col min="1428" max="1428" width="14.8095238095238"/>
    <col min="1429" max="1429" width="19"/>
    <col min="1430" max="1430" width="14.8095238095238"/>
    <col min="1431" max="1431" width="19"/>
    <col min="1432" max="1432" width="14.8095238095238"/>
    <col min="1433" max="1433" width="19"/>
    <col min="1434" max="1434" width="14.8095238095238"/>
    <col min="1435" max="1435" width="19"/>
    <col min="1436" max="1436" width="14.8095238095238"/>
    <col min="1437" max="1437" width="17.8571428571429"/>
    <col min="1438" max="1438" width="14.8095238095238"/>
    <col min="1439" max="1439" width="19"/>
    <col min="1440" max="1440" width="12.5238095238095"/>
    <col min="1441" max="1441" width="19"/>
    <col min="1442" max="1442" width="14.8095238095238"/>
    <col min="1443" max="1443" width="19"/>
    <col min="1444" max="1444" width="14.8095238095238"/>
    <col min="1445" max="1445" width="19"/>
    <col min="1446" max="1446" width="14.8095238095238"/>
    <col min="1447" max="1447" width="17.8571428571429"/>
    <col min="1448" max="1448" width="14.8095238095238"/>
    <col min="1449" max="1449" width="19"/>
    <col min="1450" max="1450" width="14.8095238095238"/>
    <col min="1451" max="1451" width="19"/>
    <col min="1452" max="1452" width="14.8095238095238"/>
    <col min="1453" max="1453" width="17.8571428571429"/>
    <col min="1454" max="1454" width="14.8095238095238"/>
    <col min="1455" max="1455" width="19"/>
    <col min="1456" max="1456" width="14.8095238095238"/>
    <col min="1457" max="1457" width="19"/>
    <col min="1458" max="1458" width="14.8095238095238"/>
    <col min="1459" max="1459" width="19"/>
    <col min="1460" max="1460" width="14.8095238095238"/>
    <col min="1461" max="1461" width="19"/>
    <col min="1462" max="1462" width="14.8095238095238"/>
    <col min="1463" max="1463" width="19"/>
    <col min="1464" max="1464" width="14.8095238095238"/>
    <col min="1465" max="1465" width="19"/>
    <col min="1466" max="1466" width="14.8095238095238"/>
    <col min="1467" max="1467" width="19"/>
    <col min="1468" max="1468" width="14.8095238095238"/>
    <col min="1469" max="1469" width="19"/>
    <col min="1470" max="1470" width="14.8095238095238"/>
    <col min="1471" max="1471" width="19"/>
    <col min="1472" max="1472" width="14.8095238095238"/>
    <col min="1473" max="1473" width="19"/>
    <col min="1474" max="1474" width="14.8095238095238"/>
    <col min="1475" max="1475" width="19"/>
    <col min="1476" max="1476" width="14.8095238095238"/>
    <col min="1477" max="1477" width="19"/>
    <col min="1478" max="1478" width="14.8095238095238"/>
    <col min="1479" max="1479" width="19"/>
    <col min="1480" max="1480" width="14.8095238095238"/>
    <col min="1481" max="1481" width="19"/>
    <col min="1482" max="1482" width="14.8095238095238"/>
    <col min="1483" max="1483" width="19"/>
    <col min="1484" max="1484" width="14.8095238095238"/>
    <col min="1485" max="1485" width="19"/>
    <col min="1486" max="1486" width="14.8095238095238"/>
    <col min="1487" max="1487" width="19"/>
    <col min="1488" max="1488" width="14.8095238095238"/>
    <col min="1489" max="1489" width="19"/>
    <col min="1490" max="1490" width="14.8095238095238"/>
    <col min="1491" max="1491" width="19"/>
    <col min="1492" max="1492" width="14.8095238095238"/>
    <col min="1493" max="1493" width="17.8571428571429"/>
    <col min="1494" max="1494" width="14.8095238095238"/>
    <col min="1495" max="1495" width="19"/>
    <col min="1496" max="1496" width="14.8095238095238"/>
    <col min="1497" max="1497" width="19"/>
    <col min="1498" max="1498" width="14.8095238095238"/>
    <col min="1499" max="1499" width="19"/>
    <col min="1500" max="1500" width="14.8095238095238"/>
    <col min="1501" max="1501" width="19"/>
    <col min="1502" max="1502" width="13.6666666666667"/>
    <col min="1503" max="1503" width="19"/>
    <col min="1504" max="1504" width="14.8095238095238"/>
    <col min="1505" max="1505" width="19"/>
    <col min="1506" max="1506" width="14.8095238095238"/>
    <col min="1507" max="1507" width="19"/>
    <col min="1508" max="1508" width="14.8095238095238"/>
    <col min="1509" max="1509" width="19"/>
    <col min="1510" max="1510" width="13.6666666666667"/>
    <col min="1511" max="1511" width="19"/>
    <col min="1512" max="1512" width="14.8095238095238"/>
    <col min="1513" max="1513" width="19"/>
    <col min="1514" max="1514" width="14.8095238095238"/>
    <col min="1515" max="1515" width="17.8571428571429"/>
    <col min="1516" max="1516" width="14.8095238095238"/>
    <col min="1517" max="1517" width="19"/>
    <col min="1518" max="1518" width="14.8095238095238"/>
    <col min="1519" max="1519" width="19"/>
    <col min="1520" max="1520" width="14.8095238095238"/>
    <col min="1521" max="1521" width="19"/>
    <col min="1522" max="1522" width="14.8095238095238"/>
    <col min="1523" max="1523" width="19"/>
    <col min="1524" max="1524" width="14.8095238095238"/>
    <col min="1525" max="1525" width="17.8571428571429"/>
    <col min="1526" max="1526" width="14.8095238095238"/>
    <col min="1527" max="1527" width="19"/>
    <col min="1528" max="1528" width="14.8095238095238"/>
    <col min="1529" max="1529" width="19"/>
    <col min="1530" max="1530" width="14.8095238095238"/>
    <col min="1531" max="1531" width="19"/>
    <col min="1532" max="1532" width="14.8095238095238"/>
    <col min="1533" max="1533" width="19"/>
    <col min="1534" max="1534" width="14.8095238095238"/>
    <col min="1535" max="1535" width="19"/>
    <col min="1536" max="1536" width="13.6666666666667"/>
    <col min="1537" max="1537" width="16.7142857142857"/>
    <col min="1538" max="1538" width="14.8095238095238"/>
    <col min="1539" max="1539" width="19"/>
    <col min="1540" max="1540" width="13.6666666666667"/>
    <col min="1541" max="1541" width="19"/>
    <col min="1542" max="1542" width="14.8095238095238"/>
    <col min="1543" max="1543" width="19"/>
    <col min="1544" max="1544" width="14.8095238095238"/>
    <col min="1545" max="1545" width="19"/>
    <col min="1546" max="1546" width="14.8095238095238"/>
    <col min="1547" max="1547" width="19"/>
    <col min="1548" max="1548" width="14.8095238095238"/>
    <col min="1549" max="1549" width="17.8571428571429"/>
    <col min="1550" max="1550" width="14.8095238095238"/>
    <col min="1551" max="1551" width="19"/>
    <col min="1552" max="1552" width="14.8095238095238"/>
    <col min="1553" max="1553" width="19"/>
    <col min="1554" max="1554" width="14.8095238095238"/>
    <col min="1555" max="1555" width="19"/>
    <col min="1556" max="1556" width="14.8095238095238"/>
    <col min="1557" max="1557" width="19"/>
    <col min="1558" max="1558" width="14.8095238095238"/>
    <col min="1559" max="1559" width="19"/>
    <col min="1560" max="1560" width="14.8095238095238"/>
    <col min="1561" max="1561" width="19"/>
    <col min="1562" max="1562" width="14.8095238095238"/>
    <col min="1563" max="1563" width="19"/>
    <col min="1564" max="1564" width="14.8095238095238"/>
    <col min="1565" max="1565" width="17.8571428571429"/>
    <col min="1566" max="1566" width="14.8095238095238"/>
    <col min="1567" max="1567" width="19"/>
    <col min="1568" max="1568" width="14.8095238095238"/>
    <col min="1569" max="1569" width="19"/>
    <col min="1570" max="1570" width="14.8095238095238"/>
    <col min="1571" max="1571" width="19"/>
    <col min="1572" max="1572" width="14.8095238095238"/>
    <col min="1573" max="1573" width="19"/>
    <col min="1574" max="1574" width="14.8095238095238"/>
    <col min="1575" max="1575" width="19"/>
    <col min="1576" max="1576" width="14.8095238095238"/>
    <col min="1577" max="1577" width="19"/>
    <col min="1578" max="1578" width="14.8095238095238"/>
    <col min="1579" max="1579" width="19"/>
    <col min="1580" max="1580" width="14.8095238095238"/>
    <col min="1581" max="1581" width="19"/>
    <col min="1582" max="1582" width="14.8095238095238"/>
    <col min="1583" max="1583" width="19"/>
    <col min="1584" max="1584" width="14.8095238095238"/>
    <col min="1585" max="1585" width="17.8571428571429"/>
    <col min="1586" max="1586" width="14.8095238095238"/>
    <col min="1587" max="1587" width="19"/>
    <col min="1588" max="1588" width="14.8095238095238"/>
    <col min="1589" max="1589" width="19"/>
    <col min="1590" max="1590" width="14.8095238095238"/>
    <col min="1591" max="1591" width="19"/>
    <col min="1592" max="1592" width="14.8095238095238"/>
    <col min="1593" max="1593" width="19"/>
    <col min="1594" max="1594" width="14.8095238095238"/>
    <col min="1595" max="1595" width="19"/>
    <col min="1596" max="1596" width="14.8095238095238"/>
    <col min="1597" max="1597" width="19"/>
    <col min="1598" max="1598" width="14.8095238095238"/>
    <col min="1599" max="1599" width="19"/>
    <col min="1600" max="1600" width="14.8095238095238"/>
    <col min="1601" max="1601" width="19"/>
    <col min="1602" max="1602" width="14.8095238095238"/>
    <col min="1603" max="1603" width="19"/>
    <col min="1604" max="1604" width="14.8095238095238"/>
    <col min="1605" max="1605" width="19"/>
    <col min="1606" max="1606" width="14.8095238095238"/>
    <col min="1607" max="1607" width="19"/>
    <col min="1608" max="1608" width="14.8095238095238"/>
    <col min="1609" max="1609" width="19"/>
    <col min="1610" max="1610" width="14.8095238095238"/>
    <col min="1611" max="1611" width="19"/>
    <col min="1612" max="1612" width="14.8095238095238"/>
    <col min="1613" max="1613" width="17.8571428571429"/>
    <col min="1614" max="1614" width="14.8095238095238"/>
    <col min="1615" max="1615" width="19"/>
    <col min="1616" max="1616" width="14.8095238095238"/>
    <col min="1617" max="1617" width="19"/>
    <col min="1618" max="1618" width="14.8095238095238"/>
    <col min="1619" max="1619" width="19"/>
    <col min="1620" max="1620" width="14.8095238095238"/>
    <col min="1621" max="1621" width="19"/>
    <col min="1622" max="1622" width="14.8095238095238"/>
    <col min="1623" max="1623" width="19"/>
    <col min="1624" max="1624" width="14.8095238095238"/>
    <col min="1625" max="1625" width="19"/>
    <col min="1626" max="1626" width="14.8095238095238"/>
    <col min="1627" max="1627" width="17.8571428571429"/>
    <col min="1628" max="1628" width="14.8095238095238"/>
    <col min="1629" max="1629" width="19"/>
    <col min="1630" max="1630" width="14.8095238095238"/>
    <col min="1631" max="1631" width="17.8571428571429"/>
    <col min="1632" max="1632" width="14.8095238095238"/>
    <col min="1633" max="1633" width="19"/>
    <col min="1634" max="1634" width="14.8095238095238"/>
    <col min="1635" max="1635" width="19"/>
    <col min="1636" max="1636" width="14.8095238095238"/>
    <col min="1637" max="1637" width="19"/>
    <col min="1638" max="1638" width="14.8095238095238"/>
    <col min="1639" max="1639" width="19"/>
    <col min="1640" max="1640" width="14.8095238095238"/>
    <col min="1641" max="1641" width="19"/>
    <col min="1642" max="1642" width="14.8095238095238"/>
    <col min="1643" max="1643" width="19"/>
    <col min="1644" max="1644" width="14.8095238095238"/>
    <col min="1645" max="1645" width="19"/>
    <col min="1646" max="1646" width="14.8095238095238"/>
    <col min="1647" max="1647" width="19"/>
    <col min="1648" max="1648" width="14.8095238095238"/>
    <col min="1649" max="1649" width="19"/>
    <col min="1650" max="1650" width="14.8095238095238"/>
    <col min="1651" max="1651" width="19"/>
    <col min="1652" max="1652" width="14.8095238095238"/>
    <col min="1653" max="1653" width="19"/>
    <col min="1654" max="1654" width="14.8095238095238"/>
    <col min="1655" max="1655" width="19"/>
    <col min="1656" max="1656" width="14.8095238095238"/>
    <col min="1657" max="1657" width="19"/>
    <col min="1658" max="1658" width="14.8095238095238"/>
    <col min="1659" max="1659" width="19"/>
    <col min="1660" max="1660" width="13.6666666666667"/>
    <col min="1661" max="1661" width="19"/>
    <col min="1662" max="1662" width="14.8095238095238"/>
    <col min="1663" max="1663" width="19"/>
    <col min="1664" max="1664" width="13.6666666666667"/>
    <col min="1665" max="1665" width="19"/>
    <col min="1666" max="1666" width="14.8095238095238"/>
    <col min="1667" max="1667" width="19"/>
    <col min="1668" max="1668" width="14.8095238095238"/>
    <col min="1669" max="1669" width="19"/>
    <col min="1670" max="1670" width="14.8095238095238"/>
    <col min="1671" max="1671" width="19"/>
    <col min="1672" max="1672" width="14.8095238095238"/>
    <col min="1673" max="1673" width="19"/>
    <col min="1674" max="1674" width="14.8095238095238"/>
    <col min="1675" max="1675" width="19"/>
    <col min="1676" max="1676" width="14.8095238095238"/>
    <col min="1677" max="1677" width="19"/>
    <col min="1678" max="1678" width="14.8095238095238"/>
    <col min="1679" max="1679" width="19"/>
    <col min="1680" max="1680" width="14.8095238095238"/>
    <col min="1681" max="1681" width="19"/>
    <col min="1682" max="1682" width="14.8095238095238"/>
    <col min="1683" max="1683" width="19"/>
    <col min="1684" max="1684" width="14.8095238095238"/>
    <col min="1685" max="1685" width="17.8571428571429"/>
    <col min="1686" max="1686" width="14.8095238095238"/>
    <col min="1687" max="1687" width="19"/>
    <col min="1688" max="1688" width="14.8095238095238"/>
    <col min="1689" max="1689" width="19"/>
    <col min="1690" max="1690" width="14.8095238095238"/>
    <col min="1691" max="1691" width="17.8571428571429"/>
    <col min="1692" max="1692" width="14.8095238095238"/>
    <col min="1693" max="1693" width="19"/>
    <col min="1694" max="1694" width="14.8095238095238"/>
    <col min="1695" max="1695" width="19"/>
    <col min="1696" max="1696" width="14.8095238095238"/>
    <col min="1697" max="1697" width="19"/>
    <col min="1698" max="1698" width="14.8095238095238"/>
    <col min="1699" max="1699" width="19"/>
    <col min="1700" max="1700" width="14.8095238095238"/>
    <col min="1701" max="1701" width="19"/>
    <col min="1702" max="1702" width="14.8095238095238"/>
    <col min="1703" max="1703" width="19"/>
    <col min="1704" max="1704" width="13.6666666666667"/>
    <col min="1705" max="1705" width="19"/>
    <col min="1706" max="1706" width="14.8095238095238"/>
    <col min="1707" max="1707" width="19"/>
    <col min="1708" max="1708" width="14.8095238095238"/>
    <col min="1709" max="1709" width="19"/>
    <col min="1710" max="1710" width="13.6666666666667"/>
    <col min="1711" max="1711" width="19"/>
    <col min="1712" max="1712" width="14.8095238095238"/>
    <col min="1713" max="1713" width="19"/>
    <col min="1714" max="1714" width="14.8095238095238"/>
    <col min="1715" max="1715" width="19"/>
    <col min="1716" max="1716" width="14.8095238095238"/>
    <col min="1717" max="1717" width="19"/>
    <col min="1718" max="1718" width="14.8095238095238"/>
    <col min="1719" max="1719" width="19"/>
    <col min="1720" max="1720" width="14.8095238095238"/>
    <col min="1721" max="1721" width="19"/>
    <col min="1722" max="1722" width="14.8095238095238"/>
    <col min="1723" max="1723" width="17.8571428571429"/>
    <col min="1724" max="1724" width="14.8095238095238"/>
    <col min="1725" max="1725" width="19"/>
    <col min="1726" max="1726" width="14.8095238095238"/>
    <col min="1727" max="1727" width="19"/>
    <col min="1728" max="1728" width="14.8095238095238"/>
    <col min="1729" max="1729" width="19"/>
    <col min="1730" max="1730" width="13.6666666666667"/>
    <col min="1731" max="1731" width="19"/>
    <col min="1732" max="1732" width="14.8095238095238"/>
    <col min="1733" max="1733" width="19"/>
    <col min="1734" max="1734" width="14.8095238095238"/>
    <col min="1735" max="1735" width="19"/>
    <col min="1736" max="1736" width="14.8095238095238"/>
    <col min="1737" max="1737" width="19"/>
    <col min="1738" max="1738" width="14.8095238095238"/>
    <col min="1739" max="1739" width="19"/>
    <col min="1740" max="1740" width="14.8095238095238"/>
    <col min="1741" max="1741" width="19"/>
    <col min="1742" max="1742" width="14.8095238095238"/>
    <col min="1743" max="1743" width="19"/>
    <col min="1744" max="1744" width="13.6666666666667"/>
    <col min="1745" max="1745" width="19"/>
    <col min="1746" max="1746" width="13.6666666666667"/>
    <col min="1747" max="1747" width="19"/>
    <col min="1748" max="1748" width="13.6666666666667"/>
    <col min="1749" max="1749" width="19"/>
    <col min="1750" max="1750" width="14.8095238095238"/>
    <col min="1751" max="1751" width="19"/>
    <col min="1752" max="1752" width="13.6666666666667"/>
    <col min="1753" max="1753" width="16.7142857142857"/>
    <col min="1754" max="1754" width="14.8095238095238"/>
    <col min="1755" max="1755" width="19"/>
    <col min="1756" max="1756" width="13.6666666666667"/>
    <col min="1757" max="1757" width="19"/>
    <col min="1758" max="1758" width="14.8095238095238"/>
    <col min="1759" max="1759" width="19"/>
    <col min="1760" max="1760" width="14.8095238095238"/>
    <col min="1761" max="1761" width="19"/>
    <col min="1762" max="1762" width="14.8095238095238"/>
    <col min="1763" max="1763" width="19"/>
    <col min="1764" max="1764" width="14.8095238095238"/>
    <col min="1765" max="1765" width="19"/>
    <col min="1766" max="1766" width="14.8095238095238"/>
    <col min="1767" max="1767" width="19"/>
    <col min="1768" max="1768" width="14.8095238095238"/>
    <col min="1769" max="1769" width="19"/>
    <col min="1770" max="1770" width="14.8095238095238"/>
    <col min="1771" max="1771" width="17.8571428571429"/>
    <col min="1772" max="1772" width="14.8095238095238"/>
    <col min="1773" max="1773" width="19"/>
    <col min="1774" max="1774" width="14.8095238095238"/>
    <col min="1775" max="1775" width="19"/>
    <col min="1776" max="1776" width="14.8095238095238"/>
    <col min="1777" max="1777" width="19"/>
    <col min="1778" max="1778" width="14.8095238095238"/>
    <col min="1779" max="1779" width="19"/>
    <col min="1780" max="1780" width="14.8095238095238"/>
    <col min="1781" max="1781" width="19"/>
    <col min="1782" max="1782" width="14.8095238095238"/>
    <col min="1783" max="1783" width="19"/>
    <col min="1784" max="1784" width="14.8095238095238"/>
    <col min="1785" max="1785" width="19"/>
    <col min="1786" max="1786" width="14.8095238095238"/>
    <col min="1787" max="1787" width="19"/>
    <col min="1788" max="1788" width="14.8095238095238"/>
    <col min="1789" max="1789" width="19"/>
    <col min="1790" max="1790" width="14.8095238095238"/>
    <col min="1791" max="1791" width="19"/>
    <col min="1792" max="1792" width="14.8095238095238"/>
    <col min="1793" max="1793" width="19"/>
    <col min="1794" max="1794" width="14.8095238095238"/>
    <col min="1795" max="1795" width="19"/>
    <col min="1796" max="1796" width="14.8095238095238"/>
    <col min="1797" max="1797" width="19"/>
    <col min="1798" max="1798" width="14.8095238095238"/>
    <col min="1799" max="1799" width="19"/>
    <col min="1800" max="1800" width="14.8095238095238"/>
    <col min="1801" max="1801" width="19"/>
    <col min="1802" max="1802" width="14.8095238095238"/>
    <col min="1803" max="1803" width="19"/>
    <col min="1804" max="1804" width="14.8095238095238"/>
    <col min="1805" max="1805" width="19"/>
    <col min="1806" max="1806" width="14.8095238095238"/>
    <col min="1807" max="1807" width="19"/>
    <col min="1808" max="1808" width="14.8095238095238"/>
    <col min="1809" max="1809" width="19"/>
    <col min="1810" max="1810" width="14.8095238095238"/>
    <col min="1811" max="1811" width="19"/>
    <col min="1812" max="1812" width="14.8095238095238"/>
    <col min="1813" max="1813" width="19"/>
    <col min="1814" max="1814" width="13.6666666666667"/>
    <col min="1815" max="1815" width="19"/>
    <col min="1816" max="1816" width="14.8095238095238"/>
    <col min="1817" max="1817" width="19"/>
    <col min="1818" max="1818" width="14.8095238095238"/>
    <col min="1819" max="1819" width="19"/>
    <col min="1820" max="1820" width="14.8095238095238"/>
    <col min="1821" max="1821" width="19"/>
    <col min="1822" max="1822" width="14.8095238095238"/>
    <col min="1823" max="1823" width="19"/>
    <col min="1824" max="1824" width="14.8095238095238"/>
    <col min="1825" max="1825" width="19"/>
    <col min="1826" max="1826" width="14.8095238095238"/>
    <col min="1827" max="1827" width="19"/>
    <col min="1828" max="1828" width="14.8095238095238"/>
    <col min="1829" max="1829" width="19"/>
    <col min="1830" max="1830" width="14.8095238095238"/>
    <col min="1831" max="1831" width="19"/>
    <col min="1832" max="1832" width="14.8095238095238"/>
    <col min="1833" max="1833" width="19"/>
    <col min="1834" max="1834" width="14.8095238095238"/>
    <col min="1835" max="1835" width="19"/>
    <col min="1836" max="1836" width="14.8095238095238"/>
    <col min="1837" max="1837" width="19"/>
    <col min="1838" max="1838" width="14.8095238095238"/>
    <col min="1839" max="1839" width="19"/>
    <col min="1840" max="1840" width="14.8095238095238"/>
    <col min="1841" max="1841" width="19"/>
    <col min="1842" max="1842" width="13.6666666666667"/>
    <col min="1843" max="1843" width="19"/>
    <col min="1844" max="1844" width="14.8095238095238"/>
    <col min="1845" max="1845" width="19"/>
    <col min="1846" max="1846" width="14.8095238095238"/>
    <col min="1847" max="1847" width="19"/>
    <col min="1848" max="1848" width="14.8095238095238"/>
    <col min="1849" max="1849" width="19"/>
    <col min="1850" max="1850" width="14.8095238095238"/>
    <col min="1851" max="1851" width="19"/>
    <col min="1852" max="1852" width="14.8095238095238"/>
    <col min="1853" max="1853" width="19"/>
    <col min="1854" max="1854" width="13.6666666666667"/>
    <col min="1855" max="1855" width="19"/>
    <col min="1856" max="1856" width="14.8095238095238"/>
    <col min="1857" max="1857" width="19"/>
    <col min="1858" max="1858" width="14.8095238095238"/>
    <col min="1859" max="1859" width="19"/>
    <col min="1860" max="1860" width="14.8095238095238"/>
    <col min="1861" max="1861" width="19"/>
    <col min="1862" max="1862" width="14.8095238095238"/>
    <col min="1863" max="1863" width="19"/>
    <col min="1864" max="1864" width="14.8095238095238"/>
    <col min="1865" max="1865" width="19"/>
    <col min="1866" max="1866" width="14.8095238095238"/>
    <col min="1867" max="1867" width="19"/>
    <col min="1868" max="1868" width="13.6666666666667"/>
    <col min="1869" max="1869" width="19"/>
    <col min="1870" max="1870" width="14.8095238095238"/>
    <col min="1871" max="1871" width="19"/>
    <col min="1872" max="1872" width="13.6666666666667"/>
    <col min="1873" max="1873" width="19"/>
    <col min="1874" max="1874" width="14.8095238095238"/>
    <col min="1875" max="1875" width="19"/>
    <col min="1876" max="1876" width="14.8095238095238"/>
    <col min="1877" max="1877" width="19"/>
    <col min="1878" max="1878" width="14.8095238095238"/>
    <col min="1879" max="1879" width="19"/>
    <col min="1880" max="1880" width="14.8095238095238"/>
    <col min="1881" max="1881" width="19"/>
    <col min="1882" max="1882" width="14.8095238095238"/>
    <col min="1883" max="1883" width="19"/>
    <col min="1884" max="1884" width="14.8095238095238"/>
    <col min="1885" max="1885" width="19"/>
    <col min="1886" max="1886" width="13.6666666666667"/>
    <col min="1887" max="1887" width="19"/>
    <col min="1888" max="1888" width="14.8095238095238"/>
    <col min="1889" max="1889" width="19"/>
    <col min="1890" max="1890" width="14.8095238095238"/>
    <col min="1891" max="1891" width="19"/>
    <col min="1892" max="1892" width="14.8095238095238"/>
    <col min="1893" max="1893" width="19"/>
    <col min="1894" max="1894" width="14.8095238095238"/>
    <col min="1895" max="1895" width="19"/>
    <col min="1896" max="1896" width="13.6666666666667"/>
    <col min="1897" max="1897" width="19"/>
    <col min="1898" max="1898" width="14.8095238095238"/>
    <col min="1899" max="1899" width="17.8571428571429"/>
    <col min="1900" max="1900" width="14.8095238095238"/>
    <col min="1901" max="1901" width="19"/>
    <col min="1902" max="1902" width="14.8095238095238"/>
    <col min="1903" max="1903" width="19"/>
    <col min="1904" max="1904" width="14.8095238095238"/>
    <col min="1905" max="1905" width="19"/>
    <col min="1906" max="1906" width="14.8095238095238"/>
    <col min="1907" max="1907" width="19"/>
    <col min="1908" max="1908" width="14.8095238095238"/>
    <col min="1909" max="1909" width="19"/>
    <col min="1910" max="1910" width="14.8095238095238"/>
    <col min="1911" max="1911" width="19"/>
    <col min="1912" max="1912" width="14.8095238095238"/>
    <col min="1913" max="1913" width="19"/>
    <col min="1914" max="1914" width="14.8095238095238"/>
    <col min="1915" max="1915" width="19"/>
    <col min="1916" max="1916" width="13.6666666666667"/>
    <col min="1917" max="1917" width="19"/>
    <col min="1918" max="1918" width="14.8095238095238"/>
    <col min="1919" max="1919" width="19"/>
    <col min="1920" max="1920" width="14.8095238095238"/>
    <col min="1921" max="1921" width="19"/>
    <col min="1922" max="1922" width="14.8095238095238"/>
    <col min="1923" max="1923" width="19"/>
    <col min="1924" max="1924" width="14.8095238095238"/>
    <col min="1925" max="1925" width="19"/>
    <col min="1926" max="1926" width="14.8095238095238"/>
    <col min="1927" max="1927" width="19"/>
    <col min="1928" max="1928" width="14.8095238095238"/>
    <col min="1929" max="1929" width="19"/>
    <col min="1930" max="1930" width="14.8095238095238"/>
    <col min="1931" max="1931" width="19"/>
    <col min="1932" max="1932" width="14.8095238095238"/>
    <col min="1933" max="1933" width="19"/>
    <col min="1934" max="1934" width="14.8095238095238"/>
    <col min="1935" max="1935" width="19"/>
    <col min="1936" max="1936" width="14.8095238095238"/>
    <col min="1937" max="1937" width="17.8571428571429"/>
    <col min="1938" max="1938" width="14.8095238095238"/>
    <col min="1939" max="1939" width="19"/>
    <col min="1940" max="1940" width="14.8095238095238"/>
    <col min="1941" max="1941" width="19"/>
    <col min="1942" max="1942" width="14.8095238095238"/>
    <col min="1943" max="1943" width="19"/>
    <col min="1944" max="1944" width="14.8095238095238"/>
    <col min="1945" max="1945" width="19"/>
    <col min="1946" max="1946" width="14.8095238095238"/>
    <col min="1947" max="1947" width="19"/>
    <col min="1948" max="1948" width="14.8095238095238"/>
    <col min="1949" max="1949" width="17.8571428571429"/>
    <col min="1950" max="1950" width="14.8095238095238"/>
    <col min="1951" max="1951" width="19"/>
    <col min="1952" max="1952" width="14.8095238095238"/>
    <col min="1953" max="1953" width="19"/>
    <col min="1954" max="1954" width="14.8095238095238"/>
    <col min="1955" max="1955" width="19"/>
    <col min="1956" max="1956" width="14.8095238095238"/>
    <col min="1957" max="1957" width="19"/>
    <col min="1958" max="1958" width="14.8095238095238"/>
    <col min="1959" max="1959" width="19"/>
    <col min="1960" max="1960" width="13.6666666666667"/>
    <col min="1961" max="1961" width="19"/>
    <col min="1962" max="1962" width="13.6666666666667"/>
    <col min="1963" max="1963" width="19"/>
    <col min="1964" max="1964" width="14.8095238095238"/>
    <col min="1965" max="1965" width="19"/>
    <col min="1966" max="1966" width="14.8095238095238"/>
    <col min="1967" max="1967" width="19"/>
    <col min="1968" max="1968" width="14.8095238095238"/>
    <col min="1969" max="1969" width="19"/>
    <col min="1970" max="1970" width="13.6666666666667"/>
    <col min="1971" max="1971" width="19"/>
    <col min="1972" max="1972" width="13.6666666666667"/>
    <col min="1973" max="1973" width="19"/>
    <col min="1974" max="1974" width="14.8095238095238"/>
    <col min="1975" max="1975" width="19"/>
    <col min="1976" max="1976" width="14.8095238095238"/>
    <col min="1977" max="1977" width="19"/>
    <col min="1978" max="1978" width="14.8095238095238"/>
    <col min="1979" max="1979" width="19"/>
    <col min="1980" max="1980" width="14.8095238095238"/>
    <col min="1981" max="1981" width="17.8571428571429"/>
    <col min="1982" max="1982" width="14.8095238095238"/>
    <col min="1983" max="1983" width="19"/>
    <col min="1984" max="1984" width="14.8095238095238"/>
    <col min="1985" max="1985" width="17.8571428571429"/>
    <col min="1986" max="1986" width="14.8095238095238"/>
    <col min="1987" max="1987" width="19"/>
    <col min="1988" max="1988" width="14.8095238095238"/>
    <col min="1989" max="1989" width="17.8571428571429"/>
    <col min="1990" max="1990" width="14.8095238095238"/>
    <col min="1991" max="1991" width="19"/>
    <col min="1992" max="1992" width="14.8095238095238"/>
    <col min="1993" max="1993" width="19"/>
    <col min="1994" max="1994" width="14.8095238095238"/>
    <col min="1995" max="1995" width="19"/>
    <col min="1996" max="1996" width="14.8095238095238"/>
    <col min="1997" max="1997" width="19"/>
    <col min="1998" max="1998" width="14.8095238095238"/>
    <col min="1999" max="1999" width="19"/>
    <col min="2000" max="2000" width="14.8095238095238"/>
    <col min="2001" max="2001" width="19"/>
    <col min="2002" max="2002" width="14.8095238095238"/>
    <col min="2003" max="2003" width="19"/>
    <col min="2004" max="2004" width="14.8095238095238"/>
    <col min="2005" max="2005" width="17.8571428571429"/>
    <col min="2006" max="2006" width="14.8095238095238"/>
    <col min="2007" max="2007" width="19"/>
    <col min="2008" max="2008" width="14.8095238095238"/>
    <col min="2009" max="2009" width="19"/>
    <col min="2010" max="2010" width="14.8095238095238"/>
    <col min="2011" max="2011" width="19"/>
    <col min="2012" max="2012" width="13.6666666666667"/>
    <col min="2013" max="2013" width="19"/>
    <col min="2014" max="2014" width="14.8095238095238"/>
    <col min="2015" max="2015" width="19"/>
    <col min="2016" max="2016" width="14.8095238095238"/>
    <col min="2017" max="2017" width="19"/>
    <col min="2018" max="2018" width="14.8095238095238"/>
    <col min="2019" max="2019" width="19"/>
    <col min="2020" max="2020" width="14.8095238095238"/>
    <col min="2021" max="2021" width="19"/>
    <col min="2022" max="2022" width="14.8095238095238"/>
    <col min="2023" max="2023" width="19"/>
    <col min="2024" max="2024" width="14.8095238095238"/>
    <col min="2025" max="2025" width="19"/>
    <col min="2026" max="2026" width="14.8095238095238"/>
    <col min="2027" max="2027" width="19"/>
    <col min="2028" max="2028" width="14.8095238095238"/>
    <col min="2029" max="2029" width="19"/>
    <col min="2030" max="2030" width="14.8095238095238"/>
    <col min="2031" max="2031" width="19"/>
    <col min="2032" max="2032" width="14.8095238095238"/>
    <col min="2033" max="2033" width="19"/>
    <col min="2034" max="2034" width="14.8095238095238"/>
    <col min="2035" max="2035" width="19"/>
    <col min="2036" max="2036" width="14.8095238095238"/>
    <col min="2037" max="2037" width="19"/>
    <col min="2038" max="2038" width="14.8095238095238"/>
    <col min="2039" max="2039" width="19"/>
    <col min="2040" max="2040" width="14.8095238095238"/>
    <col min="2041" max="2041" width="17.8571428571429"/>
    <col min="2042" max="2042" width="14.8095238095238"/>
    <col min="2043" max="2043" width="19"/>
    <col min="2044" max="2044" width="14.8095238095238"/>
    <col min="2045" max="2045" width="19"/>
    <col min="2046" max="2046" width="14.8095238095238"/>
    <col min="2047" max="2047" width="19"/>
    <col min="2048" max="2048" width="14.8095238095238"/>
    <col min="2049" max="2049" width="19"/>
    <col min="2050" max="2050" width="14.8095238095238"/>
    <col min="2051" max="2051" width="19"/>
    <col min="2052" max="2052" width="14.8095238095238"/>
    <col min="2053" max="2053" width="19"/>
    <col min="2054" max="2054" width="14.8095238095238"/>
    <col min="2055" max="2055" width="19"/>
    <col min="2056" max="2056" width="14.8095238095238"/>
    <col min="2057" max="2057" width="19"/>
    <col min="2058" max="2058" width="14.8095238095238"/>
    <col min="2059" max="2059" width="19"/>
    <col min="2060" max="2060" width="13.6666666666667"/>
    <col min="2061" max="2061" width="19"/>
    <col min="2062" max="2062" width="14.8095238095238"/>
    <col min="2063" max="2063" width="19"/>
    <col min="2064" max="2064" width="14.8095238095238"/>
    <col min="2065" max="2065" width="17.8571428571429"/>
    <col min="2066" max="2066" width="14.8095238095238"/>
    <col min="2067" max="2067" width="19"/>
    <col min="2068" max="2068" width="14.8095238095238"/>
    <col min="2069" max="2069" width="19"/>
    <col min="2070" max="2070" width="14.8095238095238"/>
    <col min="2071" max="2071" width="19"/>
    <col min="2072" max="2072" width="14.8095238095238"/>
    <col min="2073" max="2073" width="19"/>
    <col min="2074" max="2074" width="12.5238095238095"/>
    <col min="2075" max="2075" width="19"/>
    <col min="2076" max="2076" width="14.8095238095238"/>
    <col min="2077" max="2077" width="19"/>
    <col min="2078" max="2078" width="14.8095238095238"/>
    <col min="2079" max="2079" width="19"/>
    <col min="2080" max="2080" width="14.8095238095238"/>
    <col min="2081" max="2081" width="19"/>
    <col min="2082" max="2082" width="14.8095238095238"/>
    <col min="2083" max="2083" width="17.8571428571429"/>
    <col min="2084" max="2084" width="14.8095238095238"/>
    <col min="2085" max="2085" width="19"/>
    <col min="2086" max="2086" width="14.8095238095238"/>
    <col min="2087" max="2087" width="19"/>
    <col min="2088" max="2088" width="14.8095238095238"/>
    <col min="2089" max="2089" width="19"/>
    <col min="2090" max="2090" width="14.8095238095238"/>
    <col min="2091" max="2091" width="19"/>
    <col min="2092" max="2092" width="14.8095238095238"/>
    <col min="2093" max="2093" width="19"/>
    <col min="2094" max="2094" width="14.8095238095238"/>
    <col min="2095" max="2095" width="19"/>
    <col min="2096" max="2096" width="13.6666666666667"/>
    <col min="2097" max="2097" width="19"/>
    <col min="2098" max="2098" width="14.8095238095238"/>
    <col min="2099" max="2099" width="19"/>
    <col min="2100" max="2100" width="14.8095238095238"/>
    <col min="2101" max="2101" width="19"/>
    <col min="2102" max="2102" width="14.8095238095238"/>
    <col min="2103" max="2103" width="19"/>
    <col min="2104" max="2104" width="14.8095238095238"/>
    <col min="2105" max="2105" width="19"/>
    <col min="2106" max="2106" width="13.6666666666667"/>
    <col min="2107" max="2107" width="19"/>
    <col min="2108" max="2108" width="14.8095238095238"/>
    <col min="2109" max="2109" width="19"/>
    <col min="2110" max="2110" width="13.6666666666667"/>
    <col min="2111" max="2111" width="19"/>
    <col min="2112" max="2112" width="14.8095238095238"/>
    <col min="2113" max="2113" width="19"/>
    <col min="2114" max="2114" width="13.6666666666667"/>
    <col min="2115" max="2115" width="19"/>
    <col min="2116" max="2116" width="14.8095238095238"/>
    <col min="2117" max="2117" width="19"/>
    <col min="2118" max="2118" width="13.6666666666667"/>
    <col min="2119" max="2119" width="19"/>
    <col min="2120" max="2120" width="14.8095238095238"/>
    <col min="2121" max="2121" width="19"/>
    <col min="2122" max="2122" width="14.8095238095238"/>
    <col min="2123" max="2123" width="19"/>
    <col min="2124" max="2124" width="14.8095238095238"/>
    <col min="2125" max="2125" width="19"/>
    <col min="2126" max="2126" width="14.8095238095238"/>
    <col min="2127" max="2127" width="17.8571428571429"/>
    <col min="2128" max="2128" width="14.8095238095238"/>
    <col min="2129" max="2129" width="19"/>
    <col min="2130" max="2130" width="14.8095238095238"/>
    <col min="2131" max="2131" width="19"/>
    <col min="2132" max="2132" width="14.8095238095238"/>
    <col min="2133" max="2133" width="17.8571428571429"/>
    <col min="2134" max="2134" width="14.8095238095238"/>
    <col min="2135" max="2135" width="19"/>
    <col min="2136" max="2136" width="14.8095238095238"/>
    <col min="2137" max="2137" width="17.8571428571429"/>
    <col min="2138" max="2138" width="14.8095238095238"/>
    <col min="2139" max="2139" width="19"/>
    <col min="2140" max="2140" width="13.6666666666667"/>
    <col min="2141" max="2141" width="19"/>
    <col min="2142" max="2142" width="14.8095238095238"/>
    <col min="2143" max="2143" width="19"/>
    <col min="2144" max="2144" width="14.8095238095238"/>
    <col min="2145" max="2145" width="19"/>
    <col min="2146" max="2146" width="14.8095238095238"/>
    <col min="2147" max="2147" width="17.8571428571429"/>
    <col min="2148" max="2148" width="14.8095238095238"/>
    <col min="2149" max="2149" width="17.8571428571429"/>
    <col min="2150" max="2150" width="14.8095238095238"/>
    <col min="2151" max="2151" width="19"/>
    <col min="2152" max="2152" width="14.8095238095238"/>
    <col min="2153" max="2153" width="19"/>
    <col min="2154" max="2154" width="14.8095238095238"/>
    <col min="2155" max="2155" width="19"/>
    <col min="2156" max="2156" width="14.8095238095238"/>
    <col min="2157" max="2157" width="19"/>
    <col min="2158" max="2158" width="13.6666666666667"/>
    <col min="2159" max="2159" width="19"/>
    <col min="2160" max="2160" width="14.8095238095238"/>
    <col min="2161" max="2161" width="19"/>
    <col min="2162" max="2162" width="14.8095238095238"/>
    <col min="2163" max="2163" width="19"/>
    <col min="2164" max="2164" width="14.8095238095238"/>
    <col min="2165" max="2165" width="19"/>
    <col min="2166" max="2166" width="14.8095238095238"/>
    <col min="2167" max="2167" width="19"/>
    <col min="2168" max="2168" width="14.8095238095238"/>
    <col min="2169" max="2169" width="19"/>
    <col min="2170" max="2170" width="14.8095238095238"/>
    <col min="2171" max="2171" width="19"/>
    <col min="2172" max="2172" width="14.8095238095238"/>
    <col min="2173" max="2173" width="19"/>
    <col min="2174" max="2174" width="14.8095238095238"/>
    <col min="2175" max="2175" width="19"/>
    <col min="2176" max="2176" width="14.8095238095238"/>
    <col min="2177" max="2177" width="19"/>
    <col min="2178" max="2178" width="14.8095238095238"/>
    <col min="2179" max="2179" width="19"/>
    <col min="2180" max="2180" width="14.8095238095238"/>
    <col min="2181" max="2181" width="17.8571428571429"/>
    <col min="2182" max="2182" width="14.8095238095238"/>
    <col min="2183" max="2183" width="19"/>
    <col min="2184" max="2184" width="14.8095238095238"/>
    <col min="2185" max="2185" width="17.8571428571429"/>
    <col min="2186" max="2186" width="14.8095238095238"/>
    <col min="2187" max="2187" width="19"/>
    <col min="2188" max="2188" width="14.8095238095238"/>
    <col min="2189" max="2189" width="19"/>
    <col min="2190" max="2190" width="14.8095238095238"/>
    <col min="2191" max="2191" width="19"/>
    <col min="2192" max="2192" width="14.8095238095238"/>
    <col min="2193" max="2193" width="19"/>
    <col min="2194" max="2194" width="14.8095238095238"/>
    <col min="2195" max="2195" width="19"/>
    <col min="2196" max="2196" width="14.8095238095238"/>
    <col min="2197" max="2197" width="19"/>
    <col min="2198" max="2198" width="14.8095238095238"/>
    <col min="2199" max="2199" width="19"/>
    <col min="2200" max="2200" width="14.8095238095238"/>
    <col min="2201" max="2201" width="19"/>
    <col min="2202" max="2202" width="14.8095238095238"/>
    <col min="2203" max="2203" width="19"/>
    <col min="2204" max="2204" width="14.8095238095238"/>
    <col min="2205" max="2205" width="19"/>
    <col min="2206" max="2206" width="14.8095238095238"/>
    <col min="2207" max="2207" width="19"/>
    <col min="2208" max="2208" width="14.8095238095238"/>
    <col min="2209" max="2209" width="19"/>
    <col min="2210" max="2210" width="14.8095238095238"/>
    <col min="2211" max="2211" width="19"/>
    <col min="2212" max="2212" width="14.8095238095238"/>
    <col min="2213" max="2213" width="19"/>
    <col min="2214" max="2214" width="14.8095238095238"/>
    <col min="2215" max="2215" width="19"/>
    <col min="2216" max="2216" width="14.8095238095238"/>
    <col min="2217" max="2217" width="19"/>
    <col min="2218" max="2218" width="14.8095238095238"/>
    <col min="2219" max="2219" width="19"/>
    <col min="2220" max="2220" width="14.8095238095238"/>
    <col min="2221" max="2221" width="19"/>
    <col min="2222" max="2222" width="14.8095238095238"/>
    <col min="2223" max="2223" width="19"/>
    <col min="2224" max="2224" width="14.8095238095238"/>
    <col min="2225" max="2225" width="19"/>
    <col min="2226" max="2226" width="14.8095238095238"/>
    <col min="2227" max="2227" width="19"/>
    <col min="2228" max="2228" width="14.8095238095238"/>
    <col min="2229" max="2229" width="19"/>
    <col min="2230" max="2230" width="14.8095238095238"/>
    <col min="2231" max="2231" width="19"/>
    <col min="2232" max="2232" width="14.8095238095238"/>
    <col min="2233" max="2233" width="19"/>
    <col min="2234" max="2234" width="14.8095238095238"/>
    <col min="2235" max="2235" width="19"/>
    <col min="2236" max="2236" width="13.6666666666667"/>
    <col min="2237" max="2237" width="19"/>
    <col min="2238" max="2238" width="14.8095238095238"/>
    <col min="2239" max="2239" width="19"/>
    <col min="2240" max="2240" width="14.8095238095238"/>
    <col min="2241" max="2241" width="17.8571428571429"/>
    <col min="2242" max="2242" width="14.8095238095238"/>
    <col min="2243" max="2243" width="19"/>
    <col min="2244" max="2244" width="14.8095238095238"/>
    <col min="2245" max="2245" width="19"/>
    <col min="2246" max="2246" width="14.8095238095238"/>
    <col min="2247" max="2247" width="19"/>
    <col min="2248" max="2248" width="14.8095238095238"/>
    <col min="2249" max="2249" width="19"/>
    <col min="2250" max="2250" width="14.8095238095238"/>
    <col min="2251" max="2251" width="19"/>
    <col min="2252" max="2252" width="14.8095238095238"/>
    <col min="2253" max="2253" width="19"/>
    <col min="2254" max="2254" width="14.8095238095238"/>
    <col min="2255" max="2255" width="19"/>
    <col min="2256" max="2256" width="14.8095238095238"/>
    <col min="2257" max="2257" width="19"/>
    <col min="2258" max="2258" width="13.6666666666667"/>
    <col min="2259" max="2259" width="19"/>
    <col min="2260" max="2260" width="14.8095238095238"/>
    <col min="2261" max="2261" width="19"/>
    <col min="2262" max="2262" width="14.8095238095238"/>
    <col min="2263" max="2263" width="19"/>
    <col min="2264" max="2264" width="13.6666666666667"/>
    <col min="2265" max="2265" width="19"/>
    <col min="2266" max="2266" width="14.8095238095238"/>
    <col min="2267" max="2267" width="19"/>
    <col min="2268" max="2268" width="14.8095238095238"/>
    <col min="2269" max="2269" width="19"/>
    <col min="2270" max="2270" width="14.8095238095238"/>
    <col min="2271" max="2271" width="19"/>
    <col min="2272" max="2272" width="14.8095238095238"/>
    <col min="2273" max="2273" width="17.8571428571429"/>
    <col min="2274" max="2274" width="14.8095238095238"/>
    <col min="2275" max="2275" width="19"/>
    <col min="2276" max="2276" width="14.8095238095238"/>
    <col min="2277" max="2277" width="19"/>
    <col min="2278" max="2278" width="14.8095238095238"/>
    <col min="2279" max="2279" width="19"/>
    <col min="2280" max="2280" width="14.8095238095238"/>
    <col min="2281" max="2281" width="19"/>
    <col min="2282" max="2282" width="14.8095238095238"/>
    <col min="2283" max="2283" width="19"/>
    <col min="2284" max="2284" width="13.6666666666667"/>
    <col min="2285" max="2285" width="19"/>
    <col min="2286" max="2286" width="13.6666666666667"/>
    <col min="2287" max="2287" width="19"/>
    <col min="2288" max="2288" width="14.8095238095238"/>
    <col min="2289" max="2289" width="19"/>
    <col min="2290" max="2290" width="14.8095238095238"/>
    <col min="2291" max="2291" width="19"/>
    <col min="2292" max="2292" width="13.6666666666667"/>
    <col min="2293" max="2293" width="19"/>
    <col min="2294" max="2294" width="14.8095238095238"/>
    <col min="2295" max="2295" width="19"/>
    <col min="2296" max="2296" width="14.8095238095238"/>
    <col min="2297" max="2297" width="19"/>
    <col min="2298" max="2298" width="14.8095238095238"/>
    <col min="2299" max="2299" width="19"/>
    <col min="2300" max="2300" width="14.8095238095238"/>
    <col min="2301" max="2301" width="19"/>
    <col min="2302" max="2302" width="14.8095238095238"/>
    <col min="2303" max="2303" width="19"/>
    <col min="2304" max="2304" width="14.8095238095238"/>
    <col min="2305" max="2305" width="19"/>
    <col min="2306" max="2306" width="14.8095238095238"/>
    <col min="2307" max="2307" width="17.8571428571429"/>
    <col min="2308" max="2308" width="14.8095238095238"/>
    <col min="2309" max="2309" width="19"/>
    <col min="2310" max="2310" width="14.8095238095238"/>
    <col min="2311" max="2311" width="19"/>
    <col min="2312" max="2312" width="14.8095238095238"/>
    <col min="2313" max="2313" width="19"/>
    <col min="2314" max="2314" width="14.8095238095238"/>
    <col min="2315" max="2315" width="19"/>
    <col min="2316" max="2316" width="14.8095238095238"/>
    <col min="2317" max="2317" width="19"/>
    <col min="2318" max="2318" width="14.8095238095238"/>
    <col min="2319" max="2319" width="19"/>
    <col min="2320" max="2320" width="14.8095238095238"/>
    <col min="2321" max="2321" width="19"/>
    <col min="2322" max="2322" width="14.8095238095238"/>
    <col min="2323" max="2323" width="19"/>
    <col min="2324" max="2324" width="14.8095238095238"/>
    <col min="2325" max="2325" width="19"/>
    <col min="2326" max="2326" width="14.8095238095238"/>
    <col min="2327" max="2327" width="19"/>
    <col min="2328" max="2328" width="14.8095238095238"/>
    <col min="2329" max="2329" width="19"/>
    <col min="2330" max="2330" width="14.8095238095238"/>
    <col min="2331" max="2331" width="19"/>
    <col min="2332" max="2332" width="14.8095238095238"/>
    <col min="2333" max="2333" width="19"/>
    <col min="2334" max="2334" width="14.8095238095238"/>
    <col min="2335" max="2335" width="17.8571428571429"/>
    <col min="2336" max="2336" width="14.8095238095238"/>
    <col min="2337" max="2337" width="19"/>
    <col min="2338" max="2338" width="14.8095238095238"/>
    <col min="2339" max="2339" width="19"/>
    <col min="2340" max="2340" width="14.8095238095238"/>
    <col min="2341" max="2341" width="17.8571428571429"/>
    <col min="2342" max="2342" width="14.8095238095238"/>
    <col min="2343" max="2343" width="19"/>
    <col min="2344" max="2344" width="14.8095238095238"/>
    <col min="2345" max="2345" width="19"/>
    <col min="2346" max="2346" width="14.8095238095238"/>
    <col min="2347" max="2347" width="19"/>
    <col min="2348" max="2348" width="14.8095238095238"/>
    <col min="2349" max="2349" width="19"/>
    <col min="2350" max="2350" width="14.8095238095238"/>
    <col min="2351" max="2351" width="19"/>
    <col min="2352" max="2352" width="14.8095238095238"/>
    <col min="2353" max="2353" width="19"/>
    <col min="2354" max="2354" width="14.8095238095238"/>
    <col min="2355" max="2355" width="19"/>
    <col min="2356" max="2356" width="14.8095238095238"/>
    <col min="2357" max="2357" width="19"/>
    <col min="2358" max="2358" width="14.8095238095238"/>
    <col min="2359" max="2359" width="19"/>
    <col min="2360" max="2360" width="14.8095238095238"/>
    <col min="2361" max="2361" width="19"/>
    <col min="2362" max="2362" width="14.8095238095238"/>
    <col min="2363" max="2363" width="19"/>
    <col min="2364" max="2364" width="14.8095238095238"/>
    <col min="2365" max="2365" width="19"/>
    <col min="2366" max="2366" width="14.8095238095238"/>
    <col min="2367" max="2367" width="19"/>
    <col min="2368" max="2368" width="14.8095238095238"/>
    <col min="2369" max="2369" width="19"/>
    <col min="2370" max="2370" width="14.8095238095238"/>
    <col min="2371" max="2371" width="19"/>
    <col min="2372" max="2372" width="14.8095238095238"/>
    <col min="2373" max="2373" width="19"/>
    <col min="2374" max="2374" width="14.8095238095238"/>
    <col min="2375" max="2375" width="19"/>
    <col min="2376" max="2376" width="13.6666666666667"/>
    <col min="2377" max="2377" width="19"/>
    <col min="2378" max="2378" width="14.8095238095238"/>
    <col min="2379" max="2379" width="19"/>
    <col min="2380" max="2380" width="13.6666666666667"/>
    <col min="2381" max="2381" width="19"/>
    <col min="2382" max="2382" width="14.8095238095238"/>
    <col min="2383" max="2383" width="19"/>
    <col min="2384" max="2384" width="14.8095238095238"/>
    <col min="2385" max="2385" width="19"/>
    <col min="2386" max="2386" width="14.8095238095238"/>
    <col min="2387" max="2387" width="19"/>
    <col min="2388" max="2388" width="14.8095238095238"/>
    <col min="2389" max="2389" width="19"/>
    <col min="2390" max="2390" width="14.8095238095238"/>
    <col min="2391" max="2391" width="19"/>
    <col min="2392" max="2392" width="14.8095238095238"/>
    <col min="2393" max="2393" width="19"/>
    <col min="2394" max="2394" width="14.8095238095238"/>
    <col min="2395" max="2395" width="17.8571428571429"/>
    <col min="2396" max="2396" width="14.8095238095238"/>
    <col min="2397" max="2397" width="19"/>
    <col min="2398" max="2398" width="14.8095238095238"/>
    <col min="2399" max="2399" width="19"/>
    <col min="2400" max="2400" width="14.8095238095238"/>
    <col min="2401" max="2401" width="19"/>
    <col min="2402" max="2402" width="14.8095238095238"/>
    <col min="2403" max="2403" width="19"/>
    <col min="2404" max="2404" width="14.8095238095238"/>
    <col min="2405" max="2405" width="19"/>
    <col min="2406" max="2406" width="14.8095238095238"/>
    <col min="2407" max="2407" width="19"/>
    <col min="2408" max="2408" width="14.8095238095238"/>
    <col min="2409" max="2409" width="19"/>
    <col min="2410" max="2410" width="14.8095238095238"/>
    <col min="2411" max="2411" width="19"/>
    <col min="2412" max="2412" width="14.8095238095238"/>
    <col min="2413" max="2413" width="19"/>
    <col min="2414" max="2414" width="14.8095238095238"/>
    <col min="2415" max="2415" width="19"/>
    <col min="2416" max="2416" width="14.8095238095238"/>
    <col min="2417" max="2417" width="19"/>
    <col min="2418" max="2418" width="14.8095238095238"/>
    <col min="2419" max="2419" width="19"/>
    <col min="2420" max="2420" width="14.8095238095238"/>
    <col min="2421" max="2421" width="19"/>
    <col min="2422" max="2422" width="13.6666666666667"/>
    <col min="2423" max="2423" width="19"/>
    <col min="2424" max="2424" width="14.8095238095238"/>
    <col min="2425" max="2425" width="19"/>
    <col min="2426" max="2426" width="14.8095238095238"/>
    <col min="2427" max="2427" width="19"/>
    <col min="2428" max="2428" width="14.8095238095238"/>
    <col min="2429" max="2429" width="19"/>
    <col min="2430" max="2430" width="14.8095238095238"/>
    <col min="2431" max="2431" width="19"/>
    <col min="2432" max="2432" width="14.8095238095238"/>
    <col min="2433" max="2433" width="19"/>
    <col min="2434" max="2434" width="14.8095238095238"/>
    <col min="2435" max="2435" width="19"/>
    <col min="2436" max="2436" width="14.8095238095238"/>
    <col min="2437" max="2437" width="19"/>
    <col min="2438" max="2438" width="14.8095238095238"/>
    <col min="2439" max="2439" width="17.8571428571429"/>
    <col min="2440" max="2440" width="14.8095238095238"/>
    <col min="2441" max="2441" width="19"/>
    <col min="2442" max="2442" width="14.8095238095238"/>
    <col min="2443" max="2443" width="19"/>
    <col min="2444" max="2444" width="14.8095238095238"/>
    <col min="2445" max="2445" width="19"/>
    <col min="2446" max="2446" width="14.8095238095238"/>
    <col min="2447" max="2447" width="19"/>
    <col min="2448" max="2448" width="14.8095238095238"/>
    <col min="2449" max="2449" width="19"/>
    <col min="2450" max="2450" width="14.8095238095238"/>
    <col min="2451" max="2451" width="19"/>
    <col min="2452" max="2452" width="14.8095238095238"/>
    <col min="2453" max="2453" width="19"/>
    <col min="2454" max="2454" width="14.8095238095238"/>
    <col min="2455" max="2455" width="19"/>
    <col min="2456" max="2456" width="14.8095238095238"/>
    <col min="2457" max="2457" width="17.8571428571429"/>
    <col min="2458" max="2458" width="14.8095238095238"/>
    <col min="2459" max="2459" width="17.8571428571429"/>
    <col min="2460" max="2460" width="14.8095238095238"/>
    <col min="2461" max="2461" width="19"/>
    <col min="2462" max="2462" width="14.8095238095238"/>
    <col min="2463" max="2463" width="19"/>
    <col min="2464" max="2464" width="14.8095238095238"/>
    <col min="2465" max="2465" width="19"/>
    <col min="2466" max="2466" width="13.6666666666667"/>
    <col min="2467" max="2467" width="19"/>
    <col min="2468" max="2468" width="14.8095238095238"/>
    <col min="2469" max="2469" width="19"/>
    <col min="2470" max="2470" width="14.8095238095238"/>
    <col min="2471" max="2471" width="19"/>
    <col min="2472" max="2472" width="14.8095238095238"/>
    <col min="2473" max="2473" width="17.8571428571429"/>
    <col min="2474" max="2474" width="14.8095238095238"/>
    <col min="2475" max="2475" width="19"/>
    <col min="2476" max="2476" width="14.8095238095238"/>
    <col min="2477" max="2477" width="19"/>
    <col min="2478" max="2478" width="14.8095238095238"/>
    <col min="2479" max="2479" width="19"/>
    <col min="2480" max="2480" width="14.8095238095238"/>
    <col min="2481" max="2481" width="19"/>
    <col min="2482" max="2482" width="14.8095238095238"/>
    <col min="2483" max="2483" width="19"/>
    <col min="2484" max="2484" width="14.8095238095238"/>
    <col min="2485" max="2485" width="19"/>
    <col min="2486" max="2486" width="14.8095238095238"/>
    <col min="2487" max="2487" width="19"/>
    <col min="2488" max="2488" width="14.8095238095238"/>
    <col min="2489" max="2489" width="19"/>
    <col min="2490" max="2490" width="14.8095238095238"/>
    <col min="2491" max="2491" width="19"/>
    <col min="2492" max="2492" width="14.8095238095238"/>
    <col min="2493" max="2493" width="19"/>
    <col min="2494" max="2494" width="14.8095238095238"/>
    <col min="2495" max="2495" width="19"/>
    <col min="2496" max="2496" width="14.8095238095238"/>
    <col min="2497" max="2497" width="17.8571428571429"/>
    <col min="2498" max="2498" width="14.8095238095238"/>
    <col min="2499" max="2499" width="17.8571428571429"/>
    <col min="2500" max="2500" width="14.8095238095238"/>
    <col min="2501" max="2501" width="19"/>
    <col min="2502" max="2502" width="14.8095238095238"/>
    <col min="2503" max="2503" width="19"/>
    <col min="2504" max="2504" width="14.8095238095238"/>
    <col min="2505" max="2505" width="19"/>
    <col min="2506" max="2506" width="14.8095238095238"/>
    <col min="2507" max="2507" width="19"/>
    <col min="2508" max="2508" width="14.8095238095238"/>
    <col min="2509" max="2509" width="19"/>
    <col min="2510" max="2510" width="14.8095238095238"/>
    <col min="2511" max="2511" width="19"/>
    <col min="2512" max="2512" width="14.8095238095238"/>
    <col min="2513" max="2513" width="19"/>
    <col min="2514" max="2514" width="14.8095238095238"/>
    <col min="2515" max="2515" width="19"/>
    <col min="2516" max="2516" width="14.8095238095238"/>
    <col min="2517" max="2517" width="17.8571428571429"/>
    <col min="2518" max="2518" width="14.8095238095238"/>
    <col min="2519" max="2519" width="19"/>
    <col min="2520" max="2520" width="14.8095238095238"/>
    <col min="2521" max="2521" width="19"/>
    <col min="2522" max="2522" width="14.8095238095238"/>
    <col min="2523" max="2523" width="19"/>
    <col min="2524" max="2524" width="14.8095238095238"/>
    <col min="2525" max="2525" width="19"/>
    <col min="2526" max="2526" width="14.8095238095238"/>
    <col min="2527" max="2527" width="19"/>
    <col min="2528" max="2528" width="14.8095238095238"/>
    <col min="2529" max="2529" width="19"/>
    <col min="2530" max="2530" width="14.8095238095238"/>
    <col min="2531" max="2531" width="19"/>
    <col min="2532" max="2532" width="14.8095238095238"/>
    <col min="2533" max="2533" width="19"/>
    <col min="2534" max="2534" width="14.8095238095238"/>
    <col min="2535" max="2535" width="19"/>
    <col min="2536" max="2536" width="14.8095238095238"/>
    <col min="2537" max="2537" width="19"/>
    <col min="2538" max="2538" width="14.8095238095238"/>
    <col min="2539" max="2539" width="19"/>
    <col min="2540" max="2540" width="14.8095238095238"/>
    <col min="2541" max="2541" width="19"/>
    <col min="2542" max="2542" width="14.8095238095238"/>
    <col min="2543" max="2543" width="19"/>
    <col min="2544" max="2544" width="14.8095238095238"/>
    <col min="2545" max="2545" width="19"/>
    <col min="2546" max="2546" width="14.8095238095238"/>
    <col min="2547" max="2547" width="19"/>
    <col min="2548" max="2548" width="14.8095238095238"/>
    <col min="2549" max="2549" width="17.8571428571429"/>
    <col min="2550" max="2550" width="14.8095238095238"/>
    <col min="2551" max="2551" width="17.8571428571429"/>
    <col min="2552" max="2552" width="14.8095238095238"/>
    <col min="2553" max="2553" width="19"/>
    <col min="2554" max="2554" width="14.8095238095238"/>
    <col min="2555" max="2555" width="17.8571428571429"/>
    <col min="2556" max="2556" width="14.8095238095238"/>
    <col min="2557" max="2557" width="19"/>
    <col min="2558" max="2558" width="14.8095238095238"/>
    <col min="2559" max="2559" width="19"/>
    <col min="2560" max="2560" width="14.8095238095238"/>
    <col min="2561" max="2561" width="19"/>
    <col min="2562" max="2562" width="14.8095238095238"/>
    <col min="2563" max="2563" width="19"/>
    <col min="2564" max="2564" width="14.8095238095238"/>
    <col min="2565" max="2565" width="19"/>
    <col min="2566" max="2566" width="14.8095238095238"/>
    <col min="2567" max="2567" width="19"/>
    <col min="2568" max="2568" width="14.8095238095238"/>
    <col min="2569" max="2569" width="19"/>
    <col min="2570" max="2570" width="14.8095238095238"/>
    <col min="2571" max="2571" width="19"/>
    <col min="2572" max="2572" width="14.8095238095238"/>
    <col min="2573" max="2573" width="19"/>
    <col min="2574" max="2574" width="14.8095238095238"/>
    <col min="2575" max="2575" width="19"/>
    <col min="2576" max="2576" width="14.8095238095238"/>
    <col min="2577" max="2577" width="17.8571428571429"/>
    <col min="2578" max="2578" width="14.8095238095238"/>
    <col min="2579" max="2579" width="19"/>
    <col min="2580" max="2580" width="13.6666666666667"/>
    <col min="2581" max="2581" width="19"/>
    <col min="2582" max="2582" width="14.8095238095238"/>
    <col min="2583" max="2583" width="19"/>
    <col min="2584" max="2584" width="14.8095238095238"/>
    <col min="2585" max="2585" width="17.8571428571429"/>
    <col min="2586" max="2586" width="14.8095238095238"/>
    <col min="2587" max="2587" width="19"/>
    <col min="2588" max="2588" width="13.6666666666667"/>
    <col min="2589" max="2589" width="19"/>
    <col min="2590" max="2590" width="14.8095238095238"/>
    <col min="2591" max="2591" width="19"/>
    <col min="2592" max="2592" width="14.8095238095238"/>
    <col min="2593" max="2593" width="17.8571428571429"/>
    <col min="2594" max="2594" width="14.8095238095238"/>
    <col min="2595" max="2595" width="19"/>
    <col min="2596" max="2596" width="14.8095238095238"/>
    <col min="2597" max="2597" width="19"/>
    <col min="2598" max="2598" width="14.8095238095238"/>
    <col min="2599" max="2599" width="19"/>
    <col min="2600" max="2600" width="14.8095238095238"/>
    <col min="2601" max="2601" width="19"/>
    <col min="2602" max="2602" width="14.8095238095238"/>
    <col min="2603" max="2603" width="19"/>
    <col min="2604" max="2604" width="14.8095238095238"/>
    <col min="2605" max="2605" width="19"/>
    <col min="2606" max="2606" width="14.8095238095238"/>
    <col min="2607" max="2607" width="19"/>
    <col min="2608" max="2608" width="14.8095238095238"/>
    <col min="2609" max="2609" width="19"/>
    <col min="2610" max="2610" width="12.5238095238095"/>
    <col min="2611" max="2611" width="19"/>
    <col min="2612" max="2612" width="13.6666666666667"/>
    <col min="2613" max="2613" width="19"/>
    <col min="2614" max="2614" width="14.8095238095238"/>
    <col min="2615" max="2615" width="19"/>
    <col min="2616" max="2616" width="14.8095238095238"/>
    <col min="2617" max="2617" width="19"/>
    <col min="2618" max="2618" width="14.8095238095238"/>
    <col min="2619" max="2619" width="19"/>
    <col min="2620" max="2620" width="14.8095238095238"/>
    <col min="2621" max="2621" width="19"/>
    <col min="2622" max="2622" width="14.8095238095238"/>
    <col min="2623" max="2623" width="19"/>
    <col min="2624" max="2624" width="14.8095238095238"/>
    <col min="2625" max="2625" width="17.8571428571429"/>
    <col min="2626" max="2626" width="14.8095238095238"/>
    <col min="2627" max="2627" width="19"/>
    <col min="2628" max="2628" width="14.8095238095238"/>
    <col min="2629" max="2629" width="19"/>
    <col min="2630" max="2630" width="14.8095238095238"/>
    <col min="2631" max="2631" width="19"/>
    <col min="2632" max="2632" width="14.8095238095238"/>
    <col min="2633" max="2633" width="19"/>
    <col min="2634" max="2634" width="13.6666666666667"/>
    <col min="2635" max="2635" width="19"/>
    <col min="2636" max="2636" width="14.8095238095238"/>
    <col min="2637" max="2637" width="17.8571428571429"/>
    <col min="2638" max="2638" width="14.8095238095238"/>
    <col min="2639" max="2639" width="19"/>
    <col min="2640" max="2640" width="13.6666666666667"/>
    <col min="2641" max="2641" width="19"/>
    <col min="2642" max="2642" width="14.8095238095238"/>
    <col min="2643" max="2643" width="19"/>
    <col min="2644" max="2644" width="14.8095238095238"/>
    <col min="2645" max="2645" width="19"/>
    <col min="2646" max="2646" width="14.8095238095238"/>
    <col min="2647" max="2647" width="17.8571428571429"/>
    <col min="2648" max="2648" width="14.8095238095238"/>
    <col min="2649" max="2649" width="19"/>
    <col min="2650" max="2650" width="14.8095238095238"/>
    <col min="2651" max="2651" width="19"/>
    <col min="2652" max="2652" width="14.8095238095238"/>
    <col min="2653" max="2653" width="19"/>
    <col min="2654" max="2654" width="14.8095238095238"/>
    <col min="2655" max="2655" width="17.8571428571429"/>
    <col min="2656" max="2656" width="14.8095238095238"/>
    <col min="2657" max="2657" width="19"/>
    <col min="2658" max="2658" width="14.8095238095238"/>
    <col min="2659" max="2659" width="19"/>
    <col min="2660" max="2660" width="14.8095238095238"/>
    <col min="2661" max="2661" width="19"/>
    <col min="2662" max="2662" width="14.8095238095238"/>
    <col min="2663" max="2663" width="19"/>
    <col min="2664" max="2664" width="14.8095238095238"/>
    <col min="2665" max="2665" width="17.8571428571429"/>
    <col min="2666" max="2666" width="13.6666666666667"/>
    <col min="2667" max="2667" width="16.7142857142857"/>
    <col min="2668" max="2668" width="14.8095238095238"/>
    <col min="2669" max="2669" width="19"/>
    <col min="2670" max="2670" width="14.8095238095238"/>
    <col min="2671" max="2671" width="19"/>
    <col min="2672" max="2672" width="14.8095238095238"/>
    <col min="2673" max="2673" width="19"/>
    <col min="2674" max="2674" width="14.8095238095238"/>
    <col min="2675" max="2675" width="19"/>
    <col min="2676" max="2676" width="14.8095238095238"/>
    <col min="2677" max="2677" width="19"/>
    <col min="2678" max="2678" width="14.8095238095238"/>
    <col min="2679" max="2679" width="19"/>
    <col min="2680" max="2680" width="13.6666666666667"/>
    <col min="2681" max="2681" width="19"/>
    <col min="2682" max="2682" width="14.8095238095238"/>
    <col min="2683" max="2683" width="19"/>
    <col min="2684" max="2684" width="14.8095238095238"/>
    <col min="2685" max="2685" width="17.8571428571429"/>
    <col min="2686" max="2686" width="14.8095238095238"/>
    <col min="2687" max="2687" width="19"/>
    <col min="2688" max="2688" width="14.8095238095238"/>
    <col min="2689" max="2689" width="17.8571428571429"/>
    <col min="2690" max="2690" width="14.8095238095238"/>
    <col min="2691" max="2691" width="19"/>
    <col min="2692" max="2692" width="14.8095238095238"/>
    <col min="2693" max="2693" width="19"/>
    <col min="2694" max="2694" width="14.8095238095238"/>
    <col min="2695" max="2695" width="19"/>
    <col min="2696" max="2696" width="14.8095238095238"/>
    <col min="2697" max="2697" width="19"/>
    <col min="2698" max="2698" width="14.8095238095238"/>
    <col min="2699" max="2699" width="19"/>
    <col min="2700" max="2700" width="14.8095238095238"/>
    <col min="2701" max="2701" width="19"/>
    <col min="2702" max="2702" width="14.8095238095238"/>
    <col min="2703" max="2703" width="19"/>
    <col min="2704" max="2704" width="14.8095238095238"/>
    <col min="2705" max="2705" width="19"/>
    <col min="2706" max="2706" width="14.8095238095238"/>
    <col min="2707" max="2707" width="19"/>
    <col min="2708" max="2708" width="14.8095238095238"/>
    <col min="2709" max="2709" width="19"/>
    <col min="2710" max="2710" width="14.8095238095238"/>
    <col min="2711" max="2711" width="19"/>
    <col min="2712" max="2712" width="13.6666666666667"/>
    <col min="2713" max="2713" width="19"/>
    <col min="2714" max="2714" width="14.8095238095238"/>
    <col min="2715" max="2715" width="19"/>
    <col min="2716" max="2716" width="14.8095238095238"/>
    <col min="2717" max="2717" width="19"/>
    <col min="2718" max="2718" width="14.8095238095238"/>
    <col min="2719" max="2719" width="19"/>
    <col min="2720" max="2720" width="14.8095238095238"/>
    <col min="2721" max="2721" width="19"/>
    <col min="2722" max="2722" width="14.8095238095238"/>
    <col min="2723" max="2723" width="19"/>
    <col min="2724" max="2724" width="14.8095238095238"/>
    <col min="2725" max="2725" width="19"/>
    <col min="2726" max="2726" width="14.8095238095238"/>
    <col min="2727" max="2727" width="19"/>
    <col min="2728" max="2728" width="14.8095238095238"/>
    <col min="2729" max="2729" width="19"/>
    <col min="2730" max="2730" width="14.8095238095238"/>
    <col min="2731" max="2731" width="19"/>
    <col min="2732" max="2732" width="14.8095238095238"/>
    <col min="2733" max="2733" width="19"/>
    <col min="2734" max="2734" width="14.8095238095238"/>
    <col min="2735" max="2735" width="19"/>
    <col min="2736" max="2736" width="14.8095238095238"/>
    <col min="2737" max="2737" width="19"/>
    <col min="2738" max="2738" width="14.8095238095238"/>
    <col min="2739" max="2739" width="19"/>
    <col min="2740" max="2740" width="14.8095238095238"/>
    <col min="2741" max="2741" width="19"/>
    <col min="2742" max="2742" width="14.8095238095238"/>
    <col min="2743" max="2743" width="19"/>
    <col min="2744" max="2744" width="14.8095238095238"/>
    <col min="2745" max="2745" width="19"/>
    <col min="2746" max="2746" width="14.8095238095238"/>
    <col min="2747" max="2747" width="19"/>
    <col min="2748" max="2748" width="14.8095238095238"/>
    <col min="2749" max="2749" width="19"/>
    <col min="2750" max="2750" width="14.8095238095238"/>
    <col min="2751" max="2751" width="19"/>
    <col min="2752" max="2752" width="14.8095238095238"/>
    <col min="2753" max="2753" width="19"/>
    <col min="2754" max="2754" width="14.8095238095238"/>
    <col min="2755" max="2755" width="19"/>
    <col min="2756" max="2756" width="13.6666666666667"/>
    <col min="2757" max="2757" width="16.7142857142857"/>
    <col min="2758" max="2758" width="14.8095238095238"/>
    <col min="2759" max="2759" width="19"/>
    <col min="2760" max="2760" width="14.8095238095238"/>
    <col min="2761" max="2761" width="19"/>
    <col min="2762" max="2762" width="14.8095238095238"/>
    <col min="2763" max="2763" width="19"/>
    <col min="2764" max="2764" width="14.8095238095238"/>
    <col min="2765" max="2765" width="19"/>
    <col min="2766" max="2766" width="13.6666666666667"/>
    <col min="2767" max="2767" width="19"/>
    <col min="2768" max="2768" width="14.8095238095238"/>
    <col min="2769" max="2769" width="19"/>
    <col min="2770" max="2770" width="14.8095238095238"/>
    <col min="2771" max="2771" width="19"/>
    <col min="2772" max="2772" width="14.8095238095238"/>
    <col min="2773" max="2773" width="19"/>
    <col min="2774" max="2774" width="14.8095238095238"/>
    <col min="2775" max="2775" width="19"/>
    <col min="2776" max="2776" width="14.8095238095238"/>
    <col min="2777" max="2777" width="19"/>
    <col min="2778" max="2778" width="14.8095238095238"/>
    <col min="2779" max="2779" width="17.8571428571429"/>
    <col min="2780" max="2780" width="14.8095238095238"/>
    <col min="2781" max="2781" width="19"/>
    <col min="2782" max="2782" width="14.8095238095238"/>
    <col min="2783" max="2783" width="19"/>
    <col min="2784" max="2784" width="14.8095238095238"/>
    <col min="2785" max="2785" width="19"/>
    <col min="2786" max="2786" width="14.8095238095238"/>
    <col min="2787" max="2787" width="19"/>
    <col min="2788" max="2788" width="14.8095238095238"/>
    <col min="2789" max="2789" width="19"/>
    <col min="2790" max="2790" width="14.8095238095238"/>
    <col min="2791" max="2791" width="19"/>
    <col min="2792" max="2792" width="14.8095238095238"/>
    <col min="2793" max="2793" width="19"/>
    <col min="2794" max="2794" width="14.8095238095238"/>
    <col min="2795" max="2795" width="19"/>
    <col min="2796" max="2796" width="14.8095238095238"/>
    <col min="2797" max="2797" width="19"/>
    <col min="2798" max="2798" width="14.8095238095238"/>
    <col min="2799" max="2799" width="19"/>
    <col min="2800" max="2800" width="14.8095238095238"/>
    <col min="2801" max="2801" width="19"/>
    <col min="2802" max="2802" width="14.8095238095238"/>
    <col min="2803" max="2803" width="19"/>
    <col min="2804" max="2804" width="14.8095238095238"/>
    <col min="2805" max="2805" width="17.8571428571429"/>
    <col min="2806" max="2806" width="14.8095238095238"/>
    <col min="2807" max="2807" width="19"/>
    <col min="2808" max="2808" width="14.8095238095238"/>
    <col min="2809" max="2809" width="19"/>
    <col min="2810" max="2810" width="14.8095238095238"/>
    <col min="2811" max="2811" width="19"/>
    <col min="2812" max="2812" width="14.8095238095238"/>
    <col min="2813" max="2813" width="19"/>
    <col min="2814" max="2814" width="14.8095238095238"/>
    <col min="2815" max="2815" width="19"/>
    <col min="2816" max="2816" width="14.8095238095238"/>
    <col min="2817" max="2817" width="19"/>
    <col min="2818" max="2818" width="14.8095238095238"/>
    <col min="2819" max="2819" width="19"/>
    <col min="2820" max="2820" width="14.8095238095238"/>
    <col min="2821" max="2821" width="19"/>
    <col min="2822" max="2822" width="14.8095238095238"/>
    <col min="2823" max="2823" width="19"/>
    <col min="2824" max="2824" width="14.8095238095238"/>
    <col min="2825" max="2825" width="19"/>
    <col min="2826" max="2826" width="14.8095238095238"/>
    <col min="2827" max="2827" width="19"/>
    <col min="2828" max="2828" width="14.8095238095238"/>
    <col min="2829" max="2829" width="19"/>
    <col min="2830" max="2830" width="14.8095238095238"/>
    <col min="2831" max="2831" width="19"/>
    <col min="2832" max="2832" width="14.8095238095238"/>
    <col min="2833" max="2833" width="19"/>
    <col min="2834" max="2834" width="14.8095238095238"/>
    <col min="2835" max="2835" width="17.8571428571429"/>
    <col min="2836" max="2836" width="13.6666666666667"/>
    <col min="2837" max="2837" width="19"/>
    <col min="2838" max="2838" width="14.8095238095238"/>
    <col min="2839" max="2839" width="19"/>
    <col min="2840" max="2840" width="14.8095238095238"/>
    <col min="2841" max="2841" width="19"/>
    <col min="2842" max="2842" width="14.8095238095238"/>
    <col min="2843" max="2843" width="19"/>
    <col min="2844" max="2844" width="14.8095238095238"/>
    <col min="2845" max="2845" width="19"/>
    <col min="2846" max="2846" width="14.8095238095238"/>
    <col min="2847" max="2847" width="19"/>
    <col min="2848" max="2848" width="14.8095238095238"/>
    <col min="2849" max="2849" width="19"/>
    <col min="2850" max="2850" width="14.8095238095238"/>
    <col min="2851" max="2851" width="19"/>
    <col min="2852" max="2852" width="14.8095238095238"/>
    <col min="2853" max="2853" width="19"/>
    <col min="2854" max="2854" width="14.8095238095238"/>
    <col min="2855" max="2855" width="19"/>
    <col min="2856" max="2856" width="13.6666666666667"/>
    <col min="2857" max="2857" width="19"/>
    <col min="2858" max="2858" width="14.8095238095238"/>
    <col min="2859" max="2859" width="17.8571428571429"/>
    <col min="2860" max="2860" width="14.8095238095238"/>
    <col min="2861" max="2861" width="19"/>
    <col min="2862" max="2862" width="14.8095238095238"/>
    <col min="2863" max="2863" width="19"/>
    <col min="2864" max="2864" width="14.8095238095238"/>
    <col min="2865" max="2865" width="19"/>
    <col min="2866" max="2866" width="14.8095238095238"/>
    <col min="2867" max="2867" width="19"/>
    <col min="2868" max="2868" width="14.8095238095238"/>
    <col min="2869" max="2869" width="17.8571428571429"/>
    <col min="2870" max="2870" width="14.8095238095238"/>
    <col min="2871" max="2871" width="19"/>
    <col min="2872" max="2872" width="14.8095238095238"/>
    <col min="2873" max="2873" width="19"/>
    <col min="2874" max="2874" width="14.8095238095238"/>
    <col min="2875" max="2875" width="19"/>
    <col min="2876" max="2876" width="14.8095238095238"/>
    <col min="2877" max="2877" width="19"/>
    <col min="2878" max="2878" width="14.8095238095238"/>
    <col min="2879" max="2879" width="19"/>
    <col min="2880" max="2880" width="14.8095238095238"/>
    <col min="2881" max="2881" width="19"/>
    <col min="2882" max="2882" width="14.8095238095238"/>
    <col min="2883" max="2883" width="17.8571428571429"/>
    <col min="2884" max="2884" width="14.8095238095238"/>
    <col min="2885" max="2885" width="19"/>
    <col min="2886" max="2886" width="13.6666666666667"/>
    <col min="2887" max="2887" width="19"/>
    <col min="2888" max="2888" width="14.8095238095238"/>
    <col min="2889" max="2889" width="19"/>
    <col min="2890" max="2890" width="14.8095238095238"/>
    <col min="2891" max="2891" width="19"/>
    <col min="2892" max="2892" width="14.8095238095238"/>
    <col min="2893" max="2893" width="17.8571428571429"/>
    <col min="2894" max="2894" width="14.8095238095238"/>
    <col min="2895" max="2895" width="19"/>
    <col min="2896" max="2896" width="14.8095238095238"/>
    <col min="2897" max="2897" width="19"/>
    <col min="2898" max="2898" width="13.6666666666667"/>
    <col min="2899" max="2899" width="19"/>
    <col min="2900" max="2900" width="14.8095238095238"/>
    <col min="2901" max="2901" width="19"/>
    <col min="2902" max="2902" width="14.8095238095238"/>
    <col min="2903" max="2903" width="19"/>
    <col min="2904" max="2904" width="14.8095238095238"/>
    <col min="2905" max="2905" width="19"/>
    <col min="2906" max="2906" width="14.8095238095238"/>
    <col min="2907" max="2907" width="19"/>
    <col min="2908" max="2908" width="14.8095238095238"/>
    <col min="2909" max="2909" width="19"/>
    <col min="2910" max="2910" width="14.8095238095238"/>
    <col min="2911" max="2911" width="19"/>
    <col min="2912" max="2912" width="14.8095238095238"/>
    <col min="2913" max="2913" width="19"/>
    <col min="2914" max="2914" width="14.8095238095238"/>
    <col min="2915" max="2915" width="19"/>
    <col min="2916" max="2916" width="14.8095238095238"/>
    <col min="2917" max="2917" width="17.8571428571429"/>
    <col min="2918" max="2918" width="14.8095238095238"/>
    <col min="2919" max="2919" width="19"/>
    <col min="2920" max="2920" width="14.8095238095238"/>
    <col min="2921" max="2921" width="19"/>
    <col min="2922" max="2922" width="14.8095238095238"/>
    <col min="2923" max="2923" width="19"/>
    <col min="2924" max="2924" width="13.6666666666667"/>
    <col min="2925" max="2925" width="19"/>
    <col min="2926" max="2926" width="14.8095238095238"/>
    <col min="2927" max="2927" width="19"/>
    <col min="2928" max="2928" width="14.8095238095238"/>
    <col min="2929" max="2929" width="19"/>
    <col min="2930" max="2930" width="14.8095238095238"/>
    <col min="2931" max="2931" width="19"/>
    <col min="2932" max="2932" width="13.6666666666667"/>
    <col min="2933" max="2933" width="19"/>
    <col min="2934" max="2934" width="14.8095238095238"/>
    <col min="2935" max="2935" width="19"/>
    <col min="2936" max="2936" width="14.8095238095238"/>
    <col min="2937" max="2937" width="19"/>
    <col min="2938" max="2938" width="14.8095238095238"/>
    <col min="2939" max="2939" width="19"/>
    <col min="2940" max="2940" width="14.8095238095238"/>
    <col min="2941" max="2941" width="19"/>
    <col min="2942" max="2942" width="14.8095238095238"/>
    <col min="2943" max="2943" width="17.8571428571429"/>
    <col min="2944" max="2944" width="13.6666666666667"/>
    <col min="2945" max="2945" width="19"/>
    <col min="2946" max="2946" width="14.8095238095238"/>
    <col min="2947" max="2947" width="19"/>
    <col min="2948" max="2948" width="13.6666666666667"/>
    <col min="2949" max="2949" width="19"/>
    <col min="2950" max="2950" width="14.8095238095238"/>
    <col min="2951" max="2951" width="19"/>
    <col min="2952" max="2952" width="14.8095238095238"/>
    <col min="2953" max="2953" width="19"/>
    <col min="2954" max="2954" width="14.8095238095238"/>
    <col min="2955" max="2955" width="19"/>
    <col min="2956" max="2956" width="14.8095238095238"/>
    <col min="2957" max="2957" width="19"/>
    <col min="2958" max="2958" width="14.8095238095238"/>
    <col min="2959" max="2959" width="19"/>
    <col min="2960" max="2960" width="14.8095238095238"/>
    <col min="2961" max="2961" width="17.8571428571429"/>
    <col min="2962" max="2962" width="14.8095238095238"/>
    <col min="2963" max="2963" width="19"/>
    <col min="2964" max="2964" width="14.8095238095238"/>
    <col min="2965" max="2965" width="19"/>
    <col min="2966" max="2966" width="14.8095238095238"/>
    <col min="2967" max="2967" width="19"/>
    <col min="2968" max="2968" width="14.8095238095238"/>
    <col min="2969" max="2969" width="19"/>
    <col min="2970" max="2970" width="14.8095238095238"/>
    <col min="2971" max="2971" width="19"/>
    <col min="2972" max="2972" width="14.8095238095238"/>
    <col min="2973" max="2973" width="19"/>
    <col min="2974" max="2974" width="14.8095238095238"/>
    <col min="2975" max="2975" width="19"/>
    <col min="2976" max="2976" width="14.8095238095238"/>
    <col min="2977" max="2977" width="19"/>
    <col min="2978" max="2978" width="14.8095238095238"/>
    <col min="2979" max="2979" width="19"/>
    <col min="2980" max="2980" width="14.8095238095238"/>
    <col min="2981" max="2981" width="19"/>
    <col min="2982" max="2982" width="14.8095238095238"/>
    <col min="2983" max="2983" width="19"/>
    <col min="2984" max="2984" width="14.8095238095238"/>
    <col min="2985" max="2985" width="19"/>
    <col min="2986" max="2986" width="14.8095238095238"/>
    <col min="2987" max="2987" width="19"/>
    <col min="2988" max="2988" width="14.8095238095238"/>
    <col min="2989" max="2989" width="19"/>
    <col min="2990" max="2990" width="14.8095238095238"/>
    <col min="2991" max="2991" width="19"/>
    <col min="2992" max="2992" width="13.6666666666667"/>
    <col min="2993" max="2993" width="16.7142857142857"/>
    <col min="2994" max="2994" width="14.8095238095238"/>
    <col min="2995" max="2995" width="19"/>
    <col min="2996" max="2996" width="13.6666666666667"/>
    <col min="2997" max="2997" width="19"/>
    <col min="2998" max="2998" width="14.8095238095238"/>
    <col min="2999" max="2999" width="19"/>
    <col min="3000" max="3000" width="14.8095238095238"/>
    <col min="3001" max="3001" width="19"/>
    <col min="3002" max="3002" width="14.8095238095238"/>
    <col min="3003" max="3003" width="19"/>
    <col min="3004" max="3004" width="14.8095238095238"/>
    <col min="3005" max="3005" width="19"/>
    <col min="3006" max="3006" width="14.8095238095238"/>
    <col min="3007" max="3007" width="19"/>
    <col min="3008" max="3008" width="14.8095238095238"/>
    <col min="3009" max="3009" width="17.8571428571429"/>
    <col min="3010" max="3010" width="14.8095238095238"/>
    <col min="3011" max="3011" width="19"/>
    <col min="3012" max="3012" width="14.8095238095238"/>
    <col min="3013" max="3013" width="19"/>
    <col min="3014" max="3014" width="14.8095238095238"/>
    <col min="3015" max="3015" width="19"/>
    <col min="3016" max="3016" width="14.8095238095238"/>
    <col min="3017" max="3017" width="19"/>
    <col min="3018" max="3018" width="14.8095238095238"/>
    <col min="3019" max="3019" width="19"/>
    <col min="3020" max="3020" width="14.8095238095238"/>
    <col min="3021" max="3021" width="19"/>
    <col min="3022" max="3022" width="14.8095238095238"/>
    <col min="3023" max="3023" width="19"/>
    <col min="3024" max="3024" width="14.8095238095238"/>
    <col min="3025" max="3025" width="19"/>
    <col min="3026" max="3026" width="14.8095238095238"/>
    <col min="3027" max="3027" width="19"/>
    <col min="3028" max="3028" width="14.8095238095238"/>
    <col min="3029" max="3029" width="19"/>
    <col min="3030" max="3030" width="14.8095238095238"/>
    <col min="3031" max="3031" width="19"/>
    <col min="3032" max="3032" width="14.8095238095238"/>
    <col min="3033" max="3033" width="19"/>
    <col min="3034" max="3034" width="14.8095238095238"/>
    <col min="3035" max="3035" width="17.8571428571429"/>
    <col min="3036" max="3036" width="14.8095238095238"/>
    <col min="3037" max="3037" width="17.8571428571429"/>
    <col min="3038" max="3038" width="14.8095238095238"/>
    <col min="3039" max="3039" width="19"/>
    <col min="3040" max="3040" width="14.8095238095238"/>
    <col min="3041" max="3041" width="19"/>
    <col min="3042" max="3042" width="14.8095238095238"/>
    <col min="3043" max="3043" width="17.8571428571429"/>
    <col min="3044" max="3044" width="14.8095238095238"/>
    <col min="3045" max="3045" width="19"/>
    <col min="3046" max="3046" width="14.8095238095238"/>
    <col min="3047" max="3047" width="19"/>
    <col min="3048" max="3048" width="14.8095238095238"/>
    <col min="3049" max="3049" width="19"/>
    <col min="3050" max="3050" width="14.8095238095238"/>
    <col min="3051" max="3051" width="19"/>
    <col min="3052" max="3052" width="14.8095238095238"/>
    <col min="3053" max="3053" width="19"/>
    <col min="3054" max="3054" width="14.8095238095238"/>
    <col min="3055" max="3055" width="19"/>
    <col min="3056" max="3056" width="14.8095238095238"/>
    <col min="3057" max="3057" width="19"/>
    <col min="3058" max="3058" width="14.8095238095238"/>
    <col min="3059" max="3059" width="19"/>
    <col min="3060" max="3060" width="14.8095238095238"/>
    <col min="3061" max="3061" width="17.8571428571429"/>
    <col min="3062" max="3062" width="14.8095238095238"/>
    <col min="3063" max="3063" width="19"/>
    <col min="3064" max="3064" width="14.8095238095238"/>
    <col min="3065" max="3065" width="19"/>
    <col min="3066" max="3066" width="14.8095238095238"/>
    <col min="3067" max="3067" width="19"/>
    <col min="3068" max="3068" width="14.8095238095238"/>
    <col min="3069" max="3069" width="19"/>
    <col min="3070" max="3070" width="14.8095238095238"/>
    <col min="3071" max="3071" width="19"/>
    <col min="3072" max="3072" width="14.8095238095238"/>
    <col min="3073" max="3073" width="19"/>
    <col min="3074" max="3074" width="14.8095238095238"/>
    <col min="3075" max="3075" width="19"/>
    <col min="3076" max="3076" width="14.8095238095238"/>
    <col min="3077" max="3077" width="19"/>
    <col min="3078" max="3078" width="14.8095238095238"/>
    <col min="3079" max="3079" width="19"/>
    <col min="3080" max="3080" width="14.8095238095238"/>
    <col min="3081" max="3081" width="19"/>
    <col min="3082" max="3082" width="14.8095238095238"/>
    <col min="3083" max="3083" width="19"/>
    <col min="3084" max="3084" width="14.8095238095238"/>
    <col min="3085" max="3085" width="17.8571428571429"/>
    <col min="3086" max="3086" width="14.8095238095238"/>
    <col min="3087" max="3087" width="19"/>
    <col min="3088" max="3088" width="14.8095238095238"/>
    <col min="3089" max="3089" width="17.8571428571429"/>
    <col min="3090" max="3090" width="14.8095238095238"/>
    <col min="3091" max="3091" width="19"/>
    <col min="3092" max="3092" width="13.6666666666667"/>
    <col min="3093" max="3093" width="19"/>
    <col min="3094" max="3094" width="14.8095238095238"/>
    <col min="3095" max="3095" width="19"/>
    <col min="3096" max="3096" width="14.8095238095238"/>
    <col min="3097" max="3097" width="19"/>
    <col min="3098" max="3098" width="14.8095238095238"/>
    <col min="3099" max="3099" width="19"/>
    <col min="3100" max="3100" width="14.8095238095238"/>
    <col min="3101" max="3101" width="19"/>
    <col min="3102" max="3102" width="14.8095238095238"/>
    <col min="3103" max="3103" width="19"/>
    <col min="3104" max="3104" width="14.8095238095238"/>
    <col min="3105" max="3105" width="19"/>
    <col min="3106" max="3106" width="13.6666666666667"/>
    <col min="3107" max="3107" width="19"/>
    <col min="3108" max="3108" width="14.8095238095238"/>
    <col min="3109" max="3109" width="19"/>
    <col min="3110" max="3110" width="14.8095238095238"/>
    <col min="3111" max="3111" width="19"/>
    <col min="3112" max="3112" width="14.8095238095238"/>
    <col min="3113" max="3113" width="19"/>
    <col min="3114" max="3114" width="13.6666666666667"/>
    <col min="3115" max="3115" width="19"/>
    <col min="3116" max="3116" width="14.8095238095238"/>
    <col min="3117" max="3117" width="19"/>
    <col min="3118" max="3118" width="14.8095238095238"/>
    <col min="3119" max="3119" width="19"/>
    <col min="3120" max="3120" width="14.8095238095238"/>
    <col min="3121" max="3121" width="19"/>
    <col min="3122" max="3122" width="13.6666666666667"/>
    <col min="3123" max="3123" width="16.7142857142857"/>
    <col min="3124" max="3124" width="14.8095238095238"/>
    <col min="3125" max="3125" width="19"/>
    <col min="3126" max="3126" width="14.8095238095238"/>
    <col min="3127" max="3127" width="19"/>
    <col min="3128" max="3128" width="13.6666666666667"/>
    <col min="3129" max="3129" width="19"/>
    <col min="3130" max="3130" width="14.8095238095238"/>
    <col min="3131" max="3131" width="19"/>
    <col min="3132" max="3132" width="14.8095238095238"/>
    <col min="3133" max="3133" width="19"/>
    <col min="3134" max="3134" width="14.8095238095238"/>
    <col min="3135" max="3135" width="19"/>
    <col min="3136" max="3136" width="14.8095238095238"/>
    <col min="3137" max="3137" width="19"/>
    <col min="3138" max="3138" width="14.8095238095238"/>
    <col min="3139" max="3139" width="19"/>
    <col min="3140" max="3140" width="13.6666666666667"/>
    <col min="3141" max="3141" width="19"/>
    <col min="3142" max="3142" width="14.8095238095238"/>
    <col min="3143" max="3143" width="17.8571428571429"/>
    <col min="3144" max="3144" width="13.6666666666667"/>
    <col min="3145" max="3145" width="19"/>
    <col min="3146" max="3146" width="14.8095238095238"/>
    <col min="3147" max="3147" width="19"/>
    <col min="3148" max="3148" width="14.8095238095238"/>
    <col min="3149" max="3149" width="19"/>
    <col min="3150" max="3150" width="14.8095238095238"/>
    <col min="3151" max="3151" width="19"/>
    <col min="3152" max="3152" width="14.8095238095238"/>
    <col min="3153" max="3153" width="19"/>
    <col min="3154" max="3154" width="14.8095238095238"/>
    <col min="3155" max="3155" width="19"/>
    <col min="3156" max="3156" width="14.8095238095238"/>
    <col min="3157" max="3157" width="19"/>
    <col min="3158" max="3158" width="14.8095238095238"/>
    <col min="3159" max="3159" width="19"/>
    <col min="3160" max="3160" width="14.8095238095238"/>
    <col min="3161" max="3161" width="19"/>
    <col min="3162" max="3162" width="14.8095238095238"/>
    <col min="3163" max="3163" width="19"/>
    <col min="3164" max="3164" width="14.8095238095238"/>
    <col min="3165" max="3165" width="19"/>
    <col min="3166" max="3166" width="14.8095238095238"/>
    <col min="3167" max="3167" width="19"/>
    <col min="3168" max="3168" width="14.8095238095238"/>
    <col min="3169" max="3169" width="19"/>
    <col min="3170" max="3170" width="14.8095238095238"/>
    <col min="3171" max="3171" width="19"/>
    <col min="3172" max="3172" width="14.8095238095238"/>
    <col min="3173" max="3173" width="19"/>
    <col min="3174" max="3174" width="14.8095238095238"/>
    <col min="3175" max="3175" width="19"/>
    <col min="3176" max="3176" width="14.8095238095238"/>
    <col min="3177" max="3177" width="19"/>
    <col min="3178" max="3178" width="14.8095238095238"/>
    <col min="3179" max="3179" width="19"/>
    <col min="3180" max="3180" width="14.8095238095238"/>
    <col min="3181" max="3181" width="19"/>
    <col min="3182" max="3182" width="14.8095238095238"/>
    <col min="3183" max="3183" width="19"/>
    <col min="3184" max="3184" width="14.8095238095238"/>
    <col min="3185" max="3185" width="19"/>
    <col min="3186" max="3186" width="14.8095238095238"/>
    <col min="3187" max="3187" width="17.8571428571429"/>
    <col min="3188" max="3188" width="14.8095238095238"/>
    <col min="3189" max="3189" width="19"/>
    <col min="3190" max="3190" width="14.8095238095238"/>
    <col min="3191" max="3191" width="19"/>
    <col min="3192" max="3192" width="14.8095238095238"/>
    <col min="3193" max="3193" width="19"/>
    <col min="3194" max="3194" width="14.8095238095238"/>
    <col min="3195" max="3195" width="17.8571428571429"/>
    <col min="3196" max="3196" width="14.8095238095238"/>
    <col min="3197" max="3197" width="19"/>
    <col min="3198" max="3198" width="14.8095238095238"/>
    <col min="3199" max="3199" width="19"/>
    <col min="3200" max="3200" width="14.8095238095238"/>
    <col min="3201" max="3201" width="19"/>
    <col min="3202" max="3202" width="14.8095238095238"/>
    <col min="3203" max="3203" width="19"/>
    <col min="3204" max="3204" width="14.8095238095238"/>
    <col min="3205" max="3205" width="19"/>
    <col min="3206" max="3206" width="14.8095238095238"/>
    <col min="3207" max="3207" width="19"/>
    <col min="3208" max="3208" width="14.8095238095238"/>
    <col min="3209" max="3209" width="19"/>
    <col min="3210" max="3210" width="14.8095238095238"/>
    <col min="3211" max="3211" width="19"/>
    <col min="3212" max="3212" width="14.8095238095238"/>
    <col min="3213" max="3213" width="19"/>
    <col min="3214" max="3214" width="14.8095238095238"/>
    <col min="3215" max="3215" width="19"/>
    <col min="3216" max="3216" width="14.8095238095238"/>
    <col min="3217" max="3217" width="19"/>
    <col min="3218" max="3218" width="14.8095238095238"/>
    <col min="3219" max="3219" width="19"/>
    <col min="3220" max="3220" width="14.8095238095238"/>
    <col min="3221" max="3221" width="19"/>
    <col min="3222" max="3222" width="14.8095238095238"/>
    <col min="3223" max="3223" width="19"/>
    <col min="3224" max="3224" width="14.8095238095238"/>
    <col min="3225" max="3225" width="17.8571428571429"/>
    <col min="3226" max="3226" width="14.8095238095238"/>
    <col min="3227" max="3227" width="19"/>
    <col min="3228" max="3228" width="13.6666666666667"/>
    <col min="3229" max="3229" width="19"/>
    <col min="3230" max="3230" width="14.8095238095238"/>
    <col min="3231" max="3231" width="19"/>
    <col min="3232" max="3232" width="14.8095238095238"/>
    <col min="3233" max="3233" width="19"/>
    <col min="3234" max="3234" width="14.8095238095238"/>
    <col min="3235" max="3235" width="19"/>
    <col min="3236" max="3236" width="14.8095238095238"/>
    <col min="3237" max="3237" width="19"/>
    <col min="3238" max="3238" width="14.8095238095238"/>
    <col min="3239" max="3239" width="19"/>
    <col min="3240" max="3240" width="13.6666666666667"/>
    <col min="3241" max="3241" width="19"/>
    <col min="3242" max="3242" width="14.8095238095238"/>
    <col min="3243" max="3243" width="19"/>
    <col min="3244" max="3244" width="14.8095238095238"/>
    <col min="3245" max="3245" width="19"/>
    <col min="3246" max="3246" width="14.8095238095238"/>
    <col min="3247" max="3247" width="19"/>
    <col min="3248" max="3248" width="14.8095238095238"/>
    <col min="3249" max="3249" width="19"/>
    <col min="3250" max="3250" width="14.8095238095238"/>
    <col min="3251" max="3251" width="19"/>
    <col min="3252" max="3252" width="14.8095238095238"/>
    <col min="3253" max="3253" width="19"/>
    <col min="3254" max="3254" width="14.8095238095238"/>
    <col min="3255" max="3255" width="17.8571428571429"/>
    <col min="3256" max="3256" width="14.8095238095238"/>
    <col min="3257" max="3257" width="19"/>
    <col min="3258" max="3258" width="13.6666666666667"/>
    <col min="3259" max="3259" width="19"/>
    <col min="3260" max="3260" width="14.8095238095238"/>
    <col min="3261" max="3261" width="19"/>
    <col min="3262" max="3262" width="13.6666666666667"/>
    <col min="3263" max="3263" width="19"/>
    <col min="3264" max="3264" width="14.8095238095238"/>
    <col min="3265" max="3265" width="17.8571428571429"/>
    <col min="3266" max="3266" width="14.8095238095238"/>
    <col min="3267" max="3267" width="19"/>
    <col min="3268" max="3268" width="14.8095238095238"/>
    <col min="3269" max="3269" width="19"/>
    <col min="3270" max="3270" width="14.8095238095238"/>
    <col min="3271" max="3271" width="19"/>
    <col min="3272" max="3272" width="14.8095238095238"/>
    <col min="3273" max="3273" width="19"/>
    <col min="3274" max="3274" width="14.8095238095238"/>
    <col min="3275" max="3275" width="19"/>
    <col min="3276" max="3276" width="14.8095238095238"/>
    <col min="3277" max="3277" width="19"/>
    <col min="3278" max="3278" width="13.6666666666667"/>
    <col min="3279" max="3279" width="16.7142857142857"/>
    <col min="3280" max="3280" width="14.8095238095238"/>
    <col min="3281" max="3281" width="19"/>
    <col min="3282" max="3282" width="14.8095238095238"/>
    <col min="3283" max="3283" width="19"/>
    <col min="3284" max="3284" width="14.8095238095238"/>
    <col min="3285" max="3285" width="19"/>
    <col min="3286" max="3286" width="13.6666666666667"/>
    <col min="3287" max="3287" width="19"/>
    <col min="3288" max="3288" width="12.5238095238095"/>
    <col min="3289" max="3289" width="15.5714285714286"/>
    <col min="3290" max="3290" width="14.8095238095238"/>
    <col min="3291" max="3291" width="19"/>
    <col min="3292" max="3292" width="14.8095238095238"/>
    <col min="3293" max="3293" width="19"/>
    <col min="3294" max="3294" width="14.8095238095238"/>
    <col min="3295" max="3295" width="19"/>
    <col min="3296" max="3296" width="14.8095238095238"/>
    <col min="3297" max="3297" width="19"/>
    <col min="3298" max="3298" width="14.8095238095238"/>
    <col min="3299" max="3299" width="19"/>
    <col min="3300" max="3300" width="14.8095238095238"/>
    <col min="3301" max="3301" width="19"/>
    <col min="3302" max="3302" width="13.6666666666667"/>
    <col min="3303" max="3303" width="19"/>
    <col min="3304" max="3304" width="14.8095238095238"/>
    <col min="3305" max="3305" width="19"/>
    <col min="3306" max="3306" width="14.8095238095238"/>
    <col min="3307" max="3307" width="19"/>
    <col min="3308" max="3308" width="14.8095238095238"/>
    <col min="3309" max="3309" width="19"/>
    <col min="3310" max="3310" width="14.8095238095238"/>
    <col min="3311" max="3311" width="19"/>
    <col min="3312" max="3312" width="14.8095238095238"/>
    <col min="3313" max="3313" width="19"/>
    <col min="3314" max="3314" width="14.8095238095238"/>
    <col min="3315" max="3315" width="17.8571428571429"/>
    <col min="3316" max="3316" width="14.8095238095238"/>
    <col min="3317" max="3317" width="19"/>
    <col min="3318" max="3318" width="14.8095238095238"/>
    <col min="3319" max="3319" width="19"/>
    <col min="3320" max="3320" width="14.8095238095238"/>
    <col min="3321" max="3321" width="19"/>
    <col min="3322" max="3322" width="14.8095238095238"/>
    <col min="3323" max="3323" width="17.8571428571429"/>
    <col min="3324" max="3324" width="14.8095238095238"/>
    <col min="3325" max="3325" width="19"/>
    <col min="3326" max="3326" width="14.8095238095238"/>
    <col min="3327" max="3327" width="19"/>
    <col min="3328" max="3328" width="13.6666666666667"/>
    <col min="3329" max="3329" width="19"/>
    <col min="3330" max="3330" width="14.8095238095238"/>
    <col min="3331" max="3331" width="19"/>
    <col min="3332" max="3332" width="12.5238095238095"/>
    <col min="3333" max="3333" width="19"/>
    <col min="3334" max="3334" width="14.8095238095238"/>
    <col min="3335" max="3335" width="19"/>
    <col min="3336" max="3336" width="14.8095238095238"/>
    <col min="3337" max="3337" width="19"/>
    <col min="3338" max="3338" width="14.8095238095238"/>
    <col min="3339" max="3339" width="19"/>
    <col min="3340" max="3340" width="14.8095238095238"/>
    <col min="3341" max="3341" width="19"/>
    <col min="3342" max="3342" width="14.8095238095238"/>
    <col min="3343" max="3343" width="17.8571428571429"/>
    <col min="3344" max="3344" width="14.8095238095238"/>
    <col min="3345" max="3345" width="19"/>
    <col min="3346" max="3346" width="14.8095238095238"/>
    <col min="3347" max="3347" width="19"/>
    <col min="3348" max="3348" width="14.8095238095238"/>
    <col min="3349" max="3349" width="19"/>
    <col min="3350" max="3350" width="14.8095238095238"/>
    <col min="3351" max="3351" width="19"/>
    <col min="3352" max="3352" width="14.8095238095238"/>
    <col min="3353" max="3353" width="17.8571428571429"/>
    <col min="3354" max="3354" width="14.8095238095238"/>
    <col min="3355" max="3355" width="19"/>
    <col min="3356" max="3356" width="14.8095238095238"/>
    <col min="3357" max="3357" width="19"/>
    <col min="3358" max="3358" width="14.8095238095238"/>
    <col min="3359" max="3359" width="19"/>
    <col min="3360" max="3360" width="14.8095238095238"/>
    <col min="3361" max="3361" width="19"/>
    <col min="3362" max="3362" width="14.8095238095238"/>
    <col min="3363" max="3363" width="19"/>
    <col min="3364" max="3364" width="14.8095238095238"/>
    <col min="3365" max="3365" width="17.8571428571429"/>
    <col min="3366" max="3366" width="14.8095238095238"/>
    <col min="3367" max="3367" width="19"/>
    <col min="3368" max="3368" width="14.8095238095238"/>
    <col min="3369" max="3369" width="19"/>
    <col min="3370" max="3370" width="14.8095238095238"/>
    <col min="3371" max="3371" width="17.8571428571429"/>
    <col min="3372" max="3372" width="14.8095238095238"/>
    <col min="3373" max="3373" width="17.8571428571429"/>
    <col min="3374" max="3374" width="13.6666666666667"/>
    <col min="3375" max="3375" width="16.7142857142857"/>
    <col min="3376" max="3376" width="14.8095238095238"/>
    <col min="3377" max="3377" width="19"/>
    <col min="3378" max="3378" width="14.8095238095238"/>
    <col min="3379" max="3379" width="19"/>
    <col min="3380" max="3380" width="14.8095238095238"/>
    <col min="3381" max="3381" width="17.8571428571429"/>
    <col min="3382" max="3382" width="14.8095238095238"/>
    <col min="3383" max="3383" width="19"/>
    <col min="3384" max="3384" width="13.6666666666667"/>
    <col min="3385" max="3385" width="19"/>
    <col min="3386" max="3386" width="14.8095238095238"/>
    <col min="3387" max="3387" width="19"/>
    <col min="3388" max="3388" width="13.6666666666667"/>
    <col min="3389" max="3389" width="19"/>
    <col min="3390" max="3390" width="14.8095238095238"/>
    <col min="3391" max="3391" width="19"/>
    <col min="3392" max="3392" width="14.8095238095238"/>
    <col min="3393" max="3393" width="19"/>
    <col min="3394" max="3394" width="14.8095238095238"/>
    <col min="3395" max="3395" width="19"/>
    <col min="3396" max="3396" width="14.8095238095238"/>
    <col min="3397" max="3397" width="17.8571428571429"/>
    <col min="3398" max="3398" width="14.8095238095238"/>
    <col min="3399" max="3399" width="19"/>
    <col min="3400" max="3400" width="14.8095238095238"/>
    <col min="3401" max="3401" width="19"/>
    <col min="3402" max="3402" width="14.8095238095238"/>
    <col min="3403" max="3403" width="19"/>
    <col min="3404" max="3404" width="14.8095238095238"/>
    <col min="3405" max="3405" width="19"/>
    <col min="3406" max="3406" width="14.8095238095238"/>
    <col min="3407" max="3407" width="17.8571428571429"/>
    <col min="3408" max="3408" width="14.8095238095238"/>
    <col min="3409" max="3409" width="19"/>
    <col min="3410" max="3410" width="14.8095238095238"/>
    <col min="3411" max="3411" width="19"/>
    <col min="3412" max="3412" width="14.8095238095238"/>
    <col min="3413" max="3413" width="19"/>
    <col min="3414" max="3414" width="14.8095238095238"/>
    <col min="3415" max="3415" width="19"/>
    <col min="3416" max="3416" width="14.8095238095238"/>
    <col min="3417" max="3417" width="17.8571428571429"/>
    <col min="3418" max="3418" width="14.8095238095238"/>
    <col min="3419" max="3419" width="19"/>
    <col min="3420" max="3420" width="14.8095238095238"/>
    <col min="3421" max="3421" width="17.8571428571429"/>
    <col min="3422" max="3422" width="13.6666666666667"/>
    <col min="3423" max="3423" width="16.7142857142857"/>
    <col min="3424" max="3424" width="14.8095238095238"/>
    <col min="3425" max="3425" width="19"/>
    <col min="3426" max="3426" width="14.8095238095238"/>
    <col min="3427" max="3427" width="19"/>
    <col min="3428" max="3428" width="14.8095238095238"/>
    <col min="3429" max="3429" width="19"/>
    <col min="3430" max="3430" width="14.8095238095238"/>
    <col min="3431" max="3431" width="19"/>
    <col min="3432" max="3432" width="11.5238095238095"/>
    <col min="3433" max="3433" width="19"/>
    <col min="3434" max="3434" width="14.8095238095238"/>
    <col min="3435" max="3435" width="19"/>
    <col min="3436" max="3436" width="13.6666666666667"/>
    <col min="3437" max="3437" width="19"/>
    <col min="3438" max="3438" width="14.8095238095238"/>
    <col min="3439" max="3439" width="19"/>
    <col min="3440" max="3440" width="14.8095238095238"/>
    <col min="3441" max="3441" width="19"/>
    <col min="3442" max="3442" width="14.8095238095238"/>
    <col min="3443" max="3443" width="19"/>
    <col min="3444" max="3444" width="14.8095238095238"/>
    <col min="3445" max="3445" width="19"/>
    <col min="3446" max="3446" width="14.8095238095238"/>
    <col min="3447" max="3447" width="19"/>
    <col min="3448" max="3448" width="14.8095238095238"/>
    <col min="3449" max="3449" width="19"/>
    <col min="3450" max="3450" width="14.8095238095238"/>
    <col min="3451" max="3451" width="19"/>
    <col min="3452" max="3452" width="14.8095238095238"/>
    <col min="3453" max="3453" width="19"/>
    <col min="3454" max="3454" width="14.8095238095238"/>
    <col min="3455" max="3455" width="19"/>
    <col min="3456" max="3456" width="14.8095238095238"/>
    <col min="3457" max="3457" width="19"/>
    <col min="3458" max="3458" width="14.8095238095238"/>
    <col min="3459" max="3459" width="19"/>
    <col min="3460" max="3460" width="13.6666666666667"/>
    <col min="3461" max="3461" width="16.7142857142857"/>
    <col min="3462" max="3462" width="14.8095238095238"/>
    <col min="3463" max="3463" width="19"/>
    <col min="3464" max="3464" width="14.8095238095238"/>
    <col min="3465" max="3465" width="19"/>
    <col min="3466" max="3466" width="14.8095238095238"/>
    <col min="3467" max="3467" width="19"/>
    <col min="3468" max="3468" width="14.8095238095238"/>
    <col min="3469" max="3469" width="19"/>
    <col min="3470" max="3470" width="14.8095238095238"/>
    <col min="3471" max="3471" width="19"/>
    <col min="3472" max="3472" width="14.8095238095238"/>
    <col min="3473" max="3473" width="19"/>
    <col min="3474" max="3474" width="14.8095238095238"/>
    <col min="3475" max="3475" width="19"/>
    <col min="3476" max="3476" width="14.8095238095238"/>
    <col min="3477" max="3477" width="19"/>
    <col min="3478" max="3478" width="14.8095238095238"/>
    <col min="3479" max="3479" width="19"/>
    <col min="3480" max="3480" width="14.8095238095238"/>
    <col min="3481" max="3481" width="19"/>
    <col min="3482" max="3482" width="14.8095238095238"/>
    <col min="3483" max="3483" width="19"/>
    <col min="3484" max="3484" width="14.8095238095238"/>
    <col min="3485" max="3485" width="17.8571428571429"/>
    <col min="3486" max="3486" width="14.8095238095238"/>
    <col min="3487" max="3487" width="19"/>
    <col min="3488" max="3488" width="14.8095238095238"/>
    <col min="3489" max="3489" width="19"/>
    <col min="3490" max="3490" width="13.6666666666667"/>
    <col min="3491" max="3491" width="19"/>
    <col min="3492" max="3492" width="14.8095238095238"/>
    <col min="3493" max="3493" width="19"/>
    <col min="3494" max="3494" width="14.8095238095238"/>
    <col min="3495" max="3495" width="19"/>
    <col min="3496" max="3496" width="13.6666666666667"/>
    <col min="3497" max="3497" width="16.7142857142857"/>
    <col min="3498" max="3498" width="14.8095238095238"/>
    <col min="3499" max="3499" width="19"/>
    <col min="3500" max="3500" width="14.8095238095238"/>
    <col min="3501" max="3501" width="19"/>
    <col min="3502" max="3502" width="14.8095238095238"/>
    <col min="3503" max="3503" width="19"/>
    <col min="3504" max="3504" width="14.8095238095238"/>
    <col min="3505" max="3505" width="19"/>
    <col min="3506" max="3506" width="14.8095238095238"/>
    <col min="3507" max="3507" width="17.8571428571429"/>
    <col min="3508" max="3508" width="14.8095238095238"/>
    <col min="3509" max="3509" width="19"/>
    <col min="3510" max="3510" width="14.8095238095238"/>
    <col min="3511" max="3511" width="19"/>
    <col min="3512" max="3512" width="14.8095238095238"/>
    <col min="3513" max="3513" width="19"/>
    <col min="3514" max="3514" width="14.8095238095238"/>
    <col min="3515" max="3515" width="19"/>
    <col min="3516" max="3516" width="14.8095238095238"/>
    <col min="3517" max="3517" width="19"/>
    <col min="3518" max="3518" width="14.8095238095238"/>
    <col min="3519" max="3519" width="19"/>
    <col min="3520" max="3520" width="14.8095238095238"/>
    <col min="3521" max="3521" width="19"/>
    <col min="3522" max="3522" width="14.8095238095238"/>
    <col min="3523" max="3523" width="19"/>
    <col min="3524" max="3524" width="14.8095238095238"/>
    <col min="3525" max="3525" width="19"/>
    <col min="3526" max="3526" width="14.8095238095238"/>
    <col min="3527" max="3527" width="19"/>
    <col min="3528" max="3528" width="14.8095238095238"/>
    <col min="3529" max="3529" width="19"/>
    <col min="3530" max="3530" width="13.6666666666667"/>
    <col min="3531" max="3531" width="19"/>
    <col min="3532" max="3532" width="12.5238095238095"/>
    <col min="3533" max="3533" width="19"/>
    <col min="3534" max="3534" width="14.8095238095238"/>
    <col min="3535" max="3535" width="19"/>
    <col min="3536" max="3536" width="14.8095238095238"/>
    <col min="3537" max="3537" width="19"/>
    <col min="3538" max="3538" width="13.6666666666667"/>
    <col min="3539" max="3539" width="19"/>
    <col min="3540" max="3540" width="13.6666666666667"/>
    <col min="3541" max="3541" width="19"/>
    <col min="3542" max="3542" width="13.6666666666667"/>
    <col min="3543" max="3543" width="19"/>
    <col min="3544" max="3544" width="14.8095238095238"/>
    <col min="3545" max="3545" width="19"/>
    <col min="3546" max="3546" width="14.8095238095238"/>
    <col min="3547" max="3547" width="19"/>
    <col min="3548" max="3548" width="14.8095238095238"/>
    <col min="3549" max="3549" width="17.8571428571429"/>
    <col min="3550" max="3550" width="14.8095238095238"/>
    <col min="3551" max="3551" width="19"/>
    <col min="3552" max="3552" width="14.8095238095238"/>
    <col min="3553" max="3553" width="19"/>
    <col min="3554" max="3554" width="14.8095238095238"/>
    <col min="3555" max="3555" width="19"/>
    <col min="3556" max="3556" width="14.8095238095238"/>
    <col min="3557" max="3557" width="19"/>
    <col min="3558" max="3558" width="14.8095238095238"/>
    <col min="3559" max="3559" width="19"/>
    <col min="3560" max="3560" width="14.8095238095238"/>
    <col min="3561" max="3561" width="19"/>
    <col min="3562" max="3562" width="14.8095238095238"/>
    <col min="3563" max="3563" width="19"/>
    <col min="3564" max="3564" width="14.8095238095238"/>
    <col min="3565" max="3565" width="19"/>
    <col min="3566" max="3566" width="14.8095238095238"/>
    <col min="3567" max="3567" width="19"/>
    <col min="3568" max="3568" width="14.8095238095238"/>
    <col min="3569" max="3569" width="17.8571428571429"/>
    <col min="3570" max="3570" width="14.8095238095238"/>
    <col min="3571" max="3571" width="19"/>
    <col min="3572" max="3572" width="14.8095238095238"/>
    <col min="3573" max="3573" width="17.8571428571429"/>
    <col min="3574" max="3574" width="14.8095238095238"/>
    <col min="3575" max="3575" width="19"/>
    <col min="3576" max="3576" width="14.8095238095238"/>
    <col min="3577" max="3577" width="19"/>
    <col min="3578" max="3578" width="14.8095238095238"/>
    <col min="3579" max="3579" width="19"/>
    <col min="3580" max="3580" width="14.8095238095238"/>
    <col min="3581" max="3581" width="19"/>
    <col min="3582" max="3582" width="14.8095238095238"/>
    <col min="3583" max="3583" width="19"/>
    <col min="3584" max="3584" width="13.6666666666667"/>
    <col min="3585" max="3585" width="16.7142857142857"/>
    <col min="3586" max="3586" width="13.6666666666667"/>
    <col min="3587" max="3587" width="19"/>
    <col min="3588" max="3588" width="14.8095238095238"/>
    <col min="3589" max="3589" width="19"/>
    <col min="3590" max="3590" width="14.8095238095238"/>
    <col min="3591" max="3591" width="19"/>
    <col min="3592" max="3592" width="13.6666666666667"/>
    <col min="3593" max="3593" width="19"/>
    <col min="3594" max="3594" width="13.6666666666667"/>
    <col min="3595" max="3595" width="19"/>
    <col min="3596" max="3596" width="14.8095238095238"/>
    <col min="3597" max="3597" width="19"/>
    <col min="3598" max="3598" width="14.8095238095238"/>
    <col min="3599" max="3599" width="19"/>
    <col min="3600" max="3600" width="14.8095238095238"/>
    <col min="3601" max="3601" width="19"/>
    <col min="3602" max="3602" width="14.8095238095238"/>
    <col min="3603" max="3603" width="19"/>
    <col min="3604" max="3604" width="14.8095238095238"/>
    <col min="3605" max="3605" width="19"/>
    <col min="3606" max="3606" width="14.8095238095238"/>
    <col min="3607" max="3607" width="19"/>
    <col min="3608" max="3608" width="14.8095238095238"/>
    <col min="3609" max="3609" width="19"/>
    <col min="3610" max="3610" width="14.8095238095238"/>
    <col min="3611" max="3611" width="19"/>
    <col min="3612" max="3612" width="14.8095238095238"/>
    <col min="3613" max="3613" width="19"/>
    <col min="3614" max="3614" width="14.8095238095238"/>
    <col min="3615" max="3615" width="19"/>
    <col min="3616" max="3616" width="14.8095238095238"/>
    <col min="3617" max="3617" width="17.8571428571429"/>
    <col min="3618" max="3618" width="14.8095238095238"/>
    <col min="3619" max="3619" width="19"/>
    <col min="3620" max="3620" width="14.8095238095238"/>
    <col min="3621" max="3621" width="19"/>
    <col min="3622" max="3622" width="14.8095238095238"/>
    <col min="3623" max="3623" width="17.8571428571429"/>
    <col min="3624" max="3624" width="14.8095238095238"/>
    <col min="3625" max="3625" width="19"/>
    <col min="3626" max="3626" width="14.8095238095238"/>
    <col min="3627" max="3627" width="19"/>
    <col min="3628" max="3628" width="13.6666666666667"/>
    <col min="3629" max="3629" width="19"/>
    <col min="3630" max="3630" width="14.8095238095238"/>
    <col min="3631" max="3631" width="19"/>
    <col min="3632" max="3632" width="14.8095238095238"/>
    <col min="3633" max="3633" width="19"/>
    <col min="3634" max="3634" width="14.8095238095238"/>
    <col min="3635" max="3635" width="19"/>
    <col min="3636" max="3636" width="14.8095238095238"/>
    <col min="3637" max="3637" width="17.8571428571429"/>
    <col min="3638" max="3638" width="14.8095238095238"/>
    <col min="3639" max="3639" width="17.8571428571429"/>
    <col min="3640" max="3640" width="14.8095238095238"/>
    <col min="3641" max="3641" width="19"/>
    <col min="3642" max="3642" width="14.8095238095238"/>
    <col min="3643" max="3643" width="19"/>
    <col min="3644" max="3644" width="14.8095238095238"/>
    <col min="3645" max="3645" width="17.8571428571429"/>
    <col min="3646" max="3646" width="14.8095238095238"/>
    <col min="3647" max="3647" width="19"/>
    <col min="3648" max="3648" width="14.8095238095238"/>
    <col min="3649" max="3649" width="19"/>
    <col min="3650" max="3650" width="14.8095238095238"/>
    <col min="3651" max="3651" width="17.8571428571429"/>
    <col min="3652" max="3652" width="14.8095238095238"/>
    <col min="3653" max="3653" width="17.8571428571429"/>
    <col min="3654" max="3654" width="14.8095238095238"/>
    <col min="3655" max="3655" width="19"/>
    <col min="3656" max="3656" width="14.8095238095238"/>
    <col min="3657" max="3657" width="19"/>
    <col min="3658" max="3658" width="14.8095238095238"/>
    <col min="3659" max="3659" width="19"/>
    <col min="3660" max="3660" width="13.6666666666667"/>
    <col min="3661" max="3661" width="19"/>
    <col min="3662" max="3662" width="14.8095238095238"/>
    <col min="3663" max="3663" width="17.8571428571429"/>
    <col min="3664" max="3664" width="14.8095238095238"/>
    <col min="3665" max="3665" width="19"/>
    <col min="3666" max="3666" width="14.8095238095238"/>
    <col min="3667" max="3667" width="19"/>
    <col min="3668" max="3668" width="14.8095238095238"/>
    <col min="3669" max="3669" width="19"/>
    <col min="3670" max="3670" width="13.6666666666667"/>
    <col min="3671" max="3671" width="19"/>
    <col min="3672" max="3672" width="14.8095238095238"/>
    <col min="3673" max="3673" width="19"/>
    <col min="3674" max="3674" width="14.8095238095238"/>
    <col min="3675" max="3675" width="19"/>
    <col min="3676" max="3676" width="14.8095238095238"/>
    <col min="3677" max="3677" width="19"/>
    <col min="3678" max="3678" width="14.8095238095238"/>
    <col min="3679" max="3679" width="17.8571428571429"/>
    <col min="3680" max="3680" width="14.8095238095238"/>
    <col min="3681" max="3681" width="19"/>
    <col min="3682" max="3682" width="14.8095238095238"/>
    <col min="3683" max="3683" width="19"/>
    <col min="3684" max="3684" width="14.8095238095238"/>
    <col min="3685" max="3685" width="19"/>
    <col min="3686" max="3686" width="14.8095238095238"/>
    <col min="3687" max="3687" width="19"/>
    <col min="3688" max="3688" width="14.8095238095238"/>
    <col min="3689" max="3689" width="17.8571428571429"/>
    <col min="3690" max="3690" width="14.8095238095238"/>
    <col min="3691" max="3691" width="19"/>
    <col min="3692" max="3692" width="14.8095238095238"/>
    <col min="3693" max="3693" width="19"/>
    <col min="3694" max="3694" width="14.8095238095238"/>
    <col min="3695" max="3695" width="19"/>
    <col min="3696" max="3696" width="14.8095238095238"/>
    <col min="3697" max="3697" width="19"/>
    <col min="3698" max="3698" width="14.8095238095238"/>
    <col min="3699" max="3699" width="19"/>
    <col min="3700" max="3700" width="14.8095238095238"/>
    <col min="3701" max="3701" width="17.8571428571429"/>
    <col min="3702" max="3702" width="14.8095238095238"/>
    <col min="3703" max="3703" width="19"/>
    <col min="3704" max="3704" width="14.8095238095238"/>
    <col min="3705" max="3705" width="19"/>
    <col min="3706" max="3706" width="14.8095238095238"/>
    <col min="3707" max="3707" width="19"/>
    <col min="3708" max="3708" width="14.8095238095238"/>
    <col min="3709" max="3709" width="19"/>
    <col min="3710" max="3710" width="14.8095238095238"/>
    <col min="3711" max="3711" width="19"/>
    <col min="3712" max="3712" width="14.8095238095238"/>
    <col min="3713" max="3713" width="19"/>
    <col min="3714" max="3714" width="14.8095238095238"/>
    <col min="3715" max="3715" width="19"/>
    <col min="3716" max="3716" width="14.8095238095238"/>
    <col min="3717" max="3717" width="19"/>
    <col min="3718" max="3718" width="14.8095238095238"/>
    <col min="3719" max="3719" width="19"/>
    <col min="3720" max="3720" width="14.8095238095238"/>
    <col min="3721" max="3721" width="19"/>
    <col min="3722" max="3722" width="13.6666666666667"/>
    <col min="3723" max="3723" width="19"/>
    <col min="3724" max="3724" width="14.8095238095238"/>
    <col min="3725" max="3725" width="19"/>
    <col min="3726" max="3726" width="14.8095238095238"/>
    <col min="3727" max="3727" width="19"/>
    <col min="3728" max="3728" width="14.8095238095238"/>
    <col min="3729" max="3729" width="19"/>
    <col min="3730" max="3730" width="14.8095238095238"/>
    <col min="3731" max="3731" width="19"/>
    <col min="3732" max="3732" width="13.6666666666667"/>
    <col min="3733" max="3733" width="19"/>
    <col min="3734" max="3734" width="14.8095238095238"/>
    <col min="3735" max="3735" width="19"/>
    <col min="3736" max="3736" width="14.8095238095238"/>
    <col min="3737" max="3737" width="19"/>
    <col min="3738" max="3738" width="13.6666666666667"/>
    <col min="3739" max="3739" width="19"/>
    <col min="3740" max="3740" width="14.8095238095238"/>
    <col min="3741" max="3741" width="19"/>
    <col min="3742" max="3742" width="14.8095238095238"/>
    <col min="3743" max="3743" width="19"/>
    <col min="3744" max="3744" width="14.8095238095238"/>
    <col min="3745" max="3745" width="19"/>
    <col min="3746" max="3746" width="12.5238095238095"/>
    <col min="3747" max="3747" width="15.5714285714286"/>
    <col min="3748" max="3748" width="14.8095238095238"/>
    <col min="3749" max="3749" width="19"/>
    <col min="3750" max="3750" width="14.8095238095238"/>
    <col min="3751" max="3751" width="19"/>
    <col min="3752" max="3752" width="14.8095238095238"/>
    <col min="3753" max="3753" width="19"/>
    <col min="3754" max="3754" width="14.8095238095238"/>
    <col min="3755" max="3755" width="19"/>
    <col min="3756" max="3756" width="14.8095238095238"/>
    <col min="3757" max="3757" width="19"/>
    <col min="3758" max="3758" width="14.8095238095238"/>
    <col min="3759" max="3759" width="17.8571428571429"/>
    <col min="3760" max="3760" width="14.8095238095238"/>
    <col min="3761" max="3761" width="19"/>
    <col min="3762" max="3762" width="14.8095238095238"/>
    <col min="3763" max="3763" width="19"/>
    <col min="3764" max="3764" width="14.8095238095238"/>
    <col min="3765" max="3765" width="17.8571428571429"/>
    <col min="3766" max="3766" width="14.8095238095238"/>
    <col min="3767" max="3767" width="19"/>
    <col min="3768" max="3768" width="14.8095238095238"/>
    <col min="3769" max="3769" width="19"/>
    <col min="3770" max="3770" width="14.8095238095238"/>
    <col min="3771" max="3771" width="19"/>
    <col min="3772" max="3772" width="14.8095238095238"/>
    <col min="3773" max="3773" width="19"/>
    <col min="3774" max="3774" width="14.8095238095238"/>
    <col min="3775" max="3775" width="19"/>
    <col min="3776" max="3776" width="14.8095238095238"/>
    <col min="3777" max="3777" width="19"/>
    <col min="3778" max="3778" width="14.8095238095238"/>
    <col min="3779" max="3779" width="19"/>
    <col min="3780" max="3780" width="14.8095238095238"/>
    <col min="3781" max="3781" width="19"/>
    <col min="3782" max="3782" width="13.6666666666667"/>
    <col min="3783" max="3783" width="19"/>
    <col min="3784" max="3784" width="14.8095238095238"/>
    <col min="3785" max="3785" width="19"/>
    <col min="3786" max="3786" width="14.8095238095238"/>
    <col min="3787" max="3787" width="19"/>
    <col min="3788" max="3788" width="14.8095238095238"/>
    <col min="3789" max="3789" width="17.8571428571429"/>
    <col min="3790" max="3790" width="14.8095238095238"/>
    <col min="3791" max="3791" width="19"/>
    <col min="3792" max="3792" width="14.8095238095238"/>
    <col min="3793" max="3793" width="19"/>
    <col min="3794" max="3794" width="14.8095238095238"/>
    <col min="3795" max="3795" width="19"/>
    <col min="3796" max="3796" width="14.8095238095238"/>
    <col min="3797" max="3797" width="17.8571428571429"/>
    <col min="3798" max="3798" width="14.8095238095238"/>
    <col min="3799" max="3799" width="19"/>
    <col min="3800" max="3800" width="14.8095238095238"/>
    <col min="3801" max="3801" width="17.8571428571429"/>
    <col min="3802" max="3802" width="14.8095238095238"/>
    <col min="3803" max="3803" width="17.8571428571429"/>
    <col min="3804" max="3804" width="14.8095238095238"/>
    <col min="3805" max="3805" width="19"/>
    <col min="3806" max="3806" width="13.6666666666667"/>
    <col min="3807" max="3807" width="19"/>
    <col min="3808" max="3808" width="14.8095238095238"/>
    <col min="3809" max="3809" width="19"/>
    <col min="3810" max="3810" width="14.8095238095238"/>
    <col min="3811" max="3811" width="19"/>
    <col min="3812" max="3812" width="14.8095238095238"/>
    <col min="3813" max="3813" width="17.8571428571429"/>
    <col min="3814" max="3814" width="14.8095238095238"/>
    <col min="3815" max="3815" width="19"/>
    <col min="3816" max="3816" width="14.8095238095238"/>
    <col min="3817" max="3817" width="19"/>
    <col min="3818" max="3818" width="14.8095238095238"/>
    <col min="3819" max="3819" width="19"/>
    <col min="3820" max="3820" width="14.8095238095238"/>
    <col min="3821" max="3821" width="19"/>
    <col min="3822" max="3822" width="14.8095238095238"/>
    <col min="3823" max="3823" width="19"/>
    <col min="3824" max="3824" width="14.8095238095238"/>
    <col min="3825" max="3825" width="19"/>
    <col min="3826" max="3826" width="13.6666666666667"/>
    <col min="3827" max="3827" width="19"/>
    <col min="3828" max="3828" width="14.8095238095238"/>
    <col min="3829" max="3829" width="19"/>
    <col min="3830" max="3830" width="13.6666666666667"/>
    <col min="3831" max="3831" width="19"/>
    <col min="3832" max="3832" width="14.8095238095238"/>
    <col min="3833" max="3833" width="19"/>
    <col min="3834" max="3834" width="14.8095238095238"/>
    <col min="3835" max="3835" width="19"/>
    <col min="3836" max="3836" width="14.8095238095238"/>
    <col min="3837" max="3837" width="19"/>
    <col min="3838" max="3838" width="14.8095238095238"/>
    <col min="3839" max="3839" width="19"/>
    <col min="3840" max="3840" width="14.8095238095238"/>
    <col min="3841" max="3841" width="19"/>
    <col min="3842" max="3842" width="14.8095238095238"/>
    <col min="3843" max="3843" width="19"/>
    <col min="3844" max="3844" width="14.8095238095238"/>
    <col min="3845" max="3845" width="19"/>
    <col min="3846" max="3846" width="14.8095238095238"/>
    <col min="3847" max="3847" width="19"/>
    <col min="3848" max="3848" width="14.8095238095238"/>
    <col min="3849" max="3849" width="19"/>
    <col min="3850" max="3850" width="14.8095238095238"/>
    <col min="3851" max="3851" width="17.8571428571429"/>
    <col min="3852" max="3852" width="14.8095238095238"/>
    <col min="3853" max="3853" width="19"/>
    <col min="3854" max="3854" width="14.8095238095238"/>
    <col min="3855" max="3855" width="19"/>
    <col min="3856" max="3856" width="14.8095238095238"/>
    <col min="3857" max="3857" width="19"/>
    <col min="3858" max="3858" width="14.8095238095238"/>
    <col min="3859" max="3859" width="19"/>
    <col min="3860" max="3860" width="14.8095238095238"/>
    <col min="3861" max="3861" width="19"/>
    <col min="3862" max="3862" width="14.8095238095238"/>
    <col min="3863" max="3863" width="19"/>
    <col min="3864" max="3864" width="14.8095238095238"/>
    <col min="3865" max="3865" width="19"/>
    <col min="3866" max="3866" width="14.8095238095238"/>
    <col min="3867" max="3867" width="19"/>
    <col min="3868" max="3868" width="14.8095238095238"/>
    <col min="3869" max="3869" width="19"/>
    <col min="3870" max="3870" width="13.6666666666667"/>
    <col min="3871" max="3871" width="19"/>
    <col min="3872" max="3872" width="14.8095238095238"/>
    <col min="3873" max="3873" width="19"/>
    <col min="3874" max="3874" width="14.8095238095238"/>
    <col min="3875" max="3875" width="19"/>
    <col min="3876" max="3876" width="14.8095238095238"/>
    <col min="3877" max="3877" width="19"/>
    <col min="3878" max="3878" width="14.8095238095238"/>
    <col min="3879" max="3879" width="19"/>
    <col min="3880" max="3880" width="13.6666666666667"/>
    <col min="3881" max="3881" width="19"/>
    <col min="3882" max="3882" width="14.8095238095238"/>
    <col min="3883" max="3883" width="19"/>
    <col min="3884" max="3884" width="14.8095238095238"/>
    <col min="3885" max="3885" width="19"/>
    <col min="3886" max="3886" width="14.8095238095238"/>
    <col min="3887" max="3887" width="19"/>
    <col min="3888" max="3888" width="14.8095238095238"/>
    <col min="3889" max="3889" width="19"/>
    <col min="3890" max="3890" width="14.8095238095238"/>
    <col min="3891" max="3891" width="19"/>
    <col min="3892" max="3892" width="13.6666666666667"/>
    <col min="3893" max="3893" width="16.7142857142857"/>
    <col min="3894" max="3894" width="14.8095238095238"/>
    <col min="3895" max="3895" width="19"/>
    <col min="3896" max="3896" width="14.8095238095238"/>
    <col min="3897" max="3897" width="19"/>
    <col min="3898" max="3898" width="14.8095238095238"/>
    <col min="3899" max="3899" width="17.8571428571429"/>
    <col min="3900" max="3900" width="14.8095238095238"/>
    <col min="3901" max="3901" width="19"/>
    <col min="3902" max="3902" width="14.8095238095238"/>
    <col min="3903" max="3903" width="17.8571428571429"/>
    <col min="3904" max="3904" width="14.8095238095238"/>
    <col min="3905" max="3905" width="19"/>
    <col min="3906" max="3906" width="14.8095238095238"/>
    <col min="3907" max="3907" width="19"/>
    <col min="3908" max="3908" width="14.8095238095238"/>
    <col min="3909" max="3909" width="19"/>
    <col min="3910" max="3910" width="14.8095238095238"/>
    <col min="3911" max="3911" width="19"/>
    <col min="3912" max="3912" width="14.8095238095238"/>
    <col min="3913" max="3913" width="19"/>
    <col min="3914" max="3914" width="14.8095238095238"/>
    <col min="3915" max="3915" width="19"/>
    <col min="3916" max="3916" width="14.8095238095238"/>
    <col min="3917" max="3917" width="19"/>
    <col min="3918" max="3918" width="14.8095238095238"/>
    <col min="3919" max="3919" width="19"/>
    <col min="3920" max="3920" width="13.6666666666667"/>
    <col min="3921" max="3921" width="19"/>
    <col min="3922" max="3922" width="14.8095238095238"/>
    <col min="3923" max="3923" width="19"/>
    <col min="3924" max="3924" width="14.8095238095238"/>
    <col min="3925" max="3925" width="19"/>
    <col min="3926" max="3926" width="14.8095238095238"/>
    <col min="3927" max="3927" width="17.8571428571429"/>
    <col min="3928" max="3928" width="14.8095238095238"/>
    <col min="3929" max="3929" width="19"/>
    <col min="3930" max="3930" width="14.8095238095238"/>
    <col min="3931" max="3931" width="17.8571428571429"/>
    <col min="3932" max="3932" width="14.8095238095238"/>
    <col min="3933" max="3933" width="17.8571428571429"/>
    <col min="3934" max="3934" width="14.8095238095238"/>
    <col min="3935" max="3935" width="19"/>
    <col min="3936" max="3936" width="14.8095238095238"/>
    <col min="3937" max="3937" width="19"/>
    <col min="3938" max="3938" width="13.6666666666667"/>
    <col min="3939" max="3939" width="19"/>
    <col min="3940" max="3940" width="14.8095238095238"/>
    <col min="3941" max="3941" width="19"/>
    <col min="3942" max="3942" width="14.8095238095238"/>
    <col min="3943" max="3943" width="19"/>
    <col min="3944" max="3944" width="14.8095238095238"/>
    <col min="3945" max="3945" width="19"/>
    <col min="3946" max="3946" width="13.6666666666667"/>
    <col min="3947" max="3947" width="19"/>
    <col min="3948" max="3948" width="14.8095238095238"/>
    <col min="3949" max="3949" width="19"/>
    <col min="3950" max="3950" width="14.8095238095238"/>
    <col min="3951" max="3951" width="19"/>
    <col min="3952" max="3952" width="13.6666666666667"/>
    <col min="3953" max="3953" width="19"/>
    <col min="3954" max="3954" width="14.8095238095238"/>
    <col min="3955" max="3955" width="19"/>
    <col min="3956" max="3956" width="14.8095238095238"/>
    <col min="3957" max="3957" width="19"/>
    <col min="3958" max="3958" width="14.8095238095238"/>
    <col min="3959" max="3959" width="19"/>
    <col min="3960" max="3960" width="14.8095238095238"/>
    <col min="3961" max="3961" width="19"/>
    <col min="3962" max="3962" width="14.8095238095238"/>
    <col min="3963" max="3963" width="19"/>
    <col min="3964" max="3964" width="13.6666666666667"/>
    <col min="3965" max="3965" width="19"/>
    <col min="3966" max="3966" width="13.6666666666667"/>
    <col min="3967" max="3967" width="16.7142857142857"/>
    <col min="3968" max="3968" width="14.8095238095238"/>
    <col min="3969" max="3969" width="19"/>
    <col min="3970" max="3970" width="14.8095238095238"/>
    <col min="3971" max="3971" width="19"/>
    <col min="3972" max="3972" width="14.8095238095238"/>
    <col min="3973" max="3973" width="19"/>
    <col min="3974" max="3974" width="14.8095238095238"/>
    <col min="3975" max="3975" width="19"/>
    <col min="3976" max="3976" width="14.8095238095238"/>
    <col min="3977" max="3977" width="19"/>
    <col min="3978" max="3978" width="14.8095238095238"/>
    <col min="3979" max="3979" width="19"/>
    <col min="3980" max="3980" width="14.8095238095238"/>
    <col min="3981" max="3981" width="19"/>
    <col min="3982" max="3982" width="14.8095238095238"/>
    <col min="3983" max="3983" width="19"/>
    <col min="3984" max="3984" width="13.6666666666667"/>
    <col min="3985" max="3985" width="19"/>
    <col min="3986" max="3986" width="14.8095238095238"/>
    <col min="3987" max="3987" width="19"/>
    <col min="3988" max="3988" width="14.8095238095238"/>
    <col min="3989" max="3989" width="19"/>
    <col min="3990" max="3990" width="13.6666666666667"/>
    <col min="3991" max="3991" width="19"/>
    <col min="3992" max="3992" width="14.8095238095238"/>
    <col min="3993" max="3993" width="19"/>
    <col min="3994" max="3994" width="14.8095238095238"/>
    <col min="3995" max="3995" width="19"/>
    <col min="3996" max="3996" width="14.8095238095238"/>
    <col min="3997" max="3997" width="17.8571428571429"/>
    <col min="3998" max="3998" width="14.8095238095238"/>
    <col min="3999" max="3999" width="19"/>
    <col min="4000" max="4000" width="14.8095238095238"/>
    <col min="4001" max="4001" width="19"/>
    <col min="4002" max="4002" width="14.8095238095238"/>
    <col min="4003" max="4003" width="19"/>
    <col min="4004" max="4004" width="14.8095238095238"/>
    <col min="4005" max="4005" width="19"/>
    <col min="4006" max="4006" width="14.8095238095238"/>
    <col min="4007" max="4007" width="19"/>
    <col min="4008" max="4008" width="14.8095238095238"/>
    <col min="4009" max="4009" width="19"/>
    <col min="4010" max="4010" width="14.8095238095238"/>
    <col min="4011" max="4011" width="19"/>
    <col min="4012" max="4012" width="14.8095238095238"/>
    <col min="4013" max="4013" width="19"/>
    <col min="4014" max="4014" width="13.6666666666667"/>
    <col min="4015" max="4015" width="16.7142857142857"/>
    <col min="4016" max="4016" width="14.8095238095238"/>
    <col min="4017" max="4017" width="19"/>
    <col min="4018" max="4018" width="14.8095238095238"/>
    <col min="4019" max="4019" width="19"/>
    <col min="4020" max="4020" width="14.8095238095238"/>
    <col min="4021" max="4021" width="19"/>
    <col min="4022" max="4022" width="14.8095238095238"/>
    <col min="4023" max="4023" width="19"/>
    <col min="4024" max="4024" width="14.8095238095238"/>
    <col min="4025" max="4025" width="19"/>
    <col min="4026" max="4026" width="14.8095238095238"/>
    <col min="4027" max="4027" width="19"/>
    <col min="4028" max="4028" width="14.8095238095238"/>
    <col min="4029" max="4029" width="19"/>
    <col min="4030" max="4030" width="14.8095238095238"/>
    <col min="4031" max="4031" width="19"/>
    <col min="4032" max="4032" width="14.8095238095238"/>
    <col min="4033" max="4033" width="19"/>
    <col min="4034" max="4034" width="14.8095238095238"/>
    <col min="4035" max="4035" width="19"/>
    <col min="4036" max="4036" width="14.8095238095238"/>
    <col min="4037" max="4037" width="19"/>
    <col min="4038" max="4038" width="14.8095238095238"/>
    <col min="4039" max="4039" width="19"/>
    <col min="4040" max="4040" width="13.6666666666667"/>
    <col min="4041" max="4041" width="16.7142857142857"/>
    <col min="4042" max="4042" width="14.8095238095238"/>
    <col min="4043" max="4043" width="19"/>
    <col min="4044" max="4044" width="14.8095238095238"/>
    <col min="4045" max="4045" width="19"/>
    <col min="4046" max="4046" width="14.8095238095238"/>
    <col min="4047" max="4047" width="19"/>
    <col min="4048" max="4048" width="14.8095238095238"/>
    <col min="4049" max="4049" width="17.8571428571429"/>
    <col min="4050" max="4050" width="14.8095238095238"/>
    <col min="4051" max="4051" width="19"/>
    <col min="4052" max="4052" width="12.5238095238095"/>
    <col min="4053" max="4053" width="19"/>
    <col min="4054" max="4054" width="14.8095238095238"/>
    <col min="4055" max="4055" width="17.8571428571429"/>
    <col min="4056" max="4056" width="14.8095238095238"/>
    <col min="4057" max="4057" width="19"/>
    <col min="4058" max="4058" width="14.8095238095238"/>
    <col min="4059" max="4059" width="19"/>
    <col min="4060" max="4060" width="14.8095238095238"/>
    <col min="4061" max="4061" width="19"/>
    <col min="4062" max="4062" width="14.8095238095238"/>
    <col min="4063" max="4063" width="19"/>
    <col min="4064" max="4064" width="14.8095238095238"/>
    <col min="4065" max="4065" width="19"/>
    <col min="4066" max="4066" width="14.8095238095238"/>
    <col min="4067" max="4067" width="19"/>
    <col min="4068" max="4068" width="14.8095238095238"/>
    <col min="4069" max="4069" width="19"/>
    <col min="4070" max="4070" width="14.8095238095238"/>
    <col min="4071" max="4071" width="19"/>
    <col min="4072" max="4072" width="14.8095238095238"/>
    <col min="4073" max="4073" width="19"/>
    <col min="4074" max="4074" width="14.8095238095238"/>
    <col min="4075" max="4075" width="19"/>
    <col min="4076" max="4076" width="14.8095238095238"/>
    <col min="4077" max="4077" width="19"/>
    <col min="4078" max="4078" width="14.8095238095238"/>
    <col min="4079" max="4079" width="19"/>
    <col min="4080" max="4080" width="13.6666666666667"/>
    <col min="4081" max="4081" width="16.7142857142857"/>
    <col min="4082" max="4082" width="13.6666666666667"/>
    <col min="4083" max="4083" width="19"/>
    <col min="4084" max="4084" width="14.8095238095238"/>
    <col min="4085" max="4085" width="19"/>
    <col min="4086" max="4086" width="14.8095238095238"/>
    <col min="4087" max="4087" width="19"/>
    <col min="4088" max="4088" width="14.8095238095238"/>
    <col min="4089" max="4089" width="19"/>
    <col min="4090" max="4090" width="14.8095238095238"/>
    <col min="4091" max="4091" width="19"/>
    <col min="4092" max="4092" width="14.8095238095238"/>
    <col min="4093" max="4093" width="19"/>
    <col min="4094" max="4094" width="14.8095238095238"/>
    <col min="4095" max="4095" width="19"/>
    <col min="4096" max="4096" width="13.6666666666667"/>
    <col min="4097" max="4097" width="19"/>
    <col min="4098" max="4098" width="14.8095238095238"/>
    <col min="4099" max="4099" width="19"/>
    <col min="4100" max="4100" width="14.8095238095238"/>
    <col min="4101" max="4101" width="17.8571428571429"/>
    <col min="4102" max="4102" width="14.8095238095238"/>
    <col min="4103" max="4103" width="19"/>
    <col min="4104" max="4104" width="13.6666666666667"/>
    <col min="4105" max="4105" width="19"/>
    <col min="4106" max="4106" width="14.8095238095238"/>
    <col min="4107" max="4107" width="19"/>
    <col min="4108" max="4108" width="14.8095238095238"/>
    <col min="4109" max="4109" width="17.8571428571429"/>
    <col min="4110" max="4110" width="14.8095238095238"/>
    <col min="4111" max="4111" width="19"/>
    <col min="4112" max="4112" width="13.6666666666667"/>
    <col min="4113" max="4113" width="19"/>
    <col min="4114" max="4114" width="14.8095238095238"/>
    <col min="4115" max="4115" width="19"/>
    <col min="4116" max="4116" width="14.8095238095238"/>
    <col min="4117" max="4117" width="19"/>
    <col min="4118" max="4118" width="14.8095238095238"/>
    <col min="4119" max="4119" width="19"/>
    <col min="4120" max="4120" width="14.8095238095238"/>
    <col min="4121" max="4121" width="19"/>
    <col min="4122" max="4122" width="14.8095238095238"/>
    <col min="4123" max="4123" width="19"/>
    <col min="4124" max="4124" width="11.5238095238095"/>
    <col min="4125" max="4125" width="19"/>
    <col min="4126" max="4126" width="14.8095238095238"/>
    <col min="4127" max="4127" width="19"/>
    <col min="4128" max="4128" width="14.8095238095238"/>
    <col min="4129" max="4129" width="19"/>
    <col min="4130" max="4130" width="14.8095238095238"/>
    <col min="4131" max="4131" width="19"/>
    <col min="4132" max="4132" width="14.8095238095238"/>
    <col min="4133" max="4133" width="19"/>
    <col min="4134" max="4134" width="14.8095238095238"/>
    <col min="4135" max="4135" width="19"/>
    <col min="4136" max="4136" width="14.8095238095238"/>
    <col min="4137" max="4137" width="19"/>
    <col min="4138" max="4138" width="14.8095238095238"/>
    <col min="4139" max="4139" width="19"/>
    <col min="4140" max="4140" width="14.8095238095238"/>
    <col min="4141" max="4141" width="19"/>
    <col min="4142" max="4142" width="13.6666666666667"/>
    <col min="4143" max="4143" width="19"/>
    <col min="4144" max="4144" width="14.8095238095238"/>
    <col min="4145" max="4145" width="19"/>
    <col min="4146" max="4146" width="14.8095238095238"/>
    <col min="4147" max="4147" width="19"/>
    <col min="4148" max="4148" width="14.8095238095238"/>
    <col min="4149" max="4149" width="19"/>
    <col min="4150" max="4150" width="14.8095238095238"/>
    <col min="4151" max="4151" width="17.8571428571429"/>
    <col min="4152" max="4152" width="14.8095238095238"/>
    <col min="4153" max="4153" width="19"/>
    <col min="4154" max="4154" width="14.8095238095238"/>
    <col min="4155" max="4155" width="19"/>
    <col min="4156" max="4156" width="14.8095238095238"/>
    <col min="4157" max="4157" width="19"/>
    <col min="4158" max="4158" width="14.8095238095238"/>
    <col min="4159" max="4159" width="19"/>
    <col min="4160" max="4160" width="14.8095238095238"/>
    <col min="4161" max="4161" width="19"/>
    <col min="4162" max="4162" width="14.8095238095238"/>
    <col min="4163" max="4163" width="19"/>
    <col min="4164" max="4164" width="14.8095238095238"/>
    <col min="4165" max="4165" width="19"/>
    <col min="4166" max="4166" width="14.8095238095238"/>
    <col min="4167" max="4167" width="19"/>
    <col min="4168" max="4168" width="14.8095238095238"/>
    <col min="4169" max="4169" width="19"/>
    <col min="4170" max="4170" width="14.8095238095238"/>
    <col min="4171" max="4171" width="19"/>
    <col min="4172" max="4172" width="13.6666666666667"/>
    <col min="4173" max="4173" width="19"/>
    <col min="4174" max="4174" width="13.6666666666667"/>
    <col min="4175" max="4175" width="19"/>
    <col min="4176" max="4176" width="14.8095238095238"/>
    <col min="4177" max="4177" width="19"/>
    <col min="4178" max="4178" width="14.8095238095238"/>
    <col min="4179" max="4179" width="19"/>
    <col min="4180" max="4180" width="14.8095238095238"/>
    <col min="4181" max="4181" width="19"/>
    <col min="4182" max="4182" width="13.6666666666667"/>
    <col min="4183" max="4183" width="19"/>
    <col min="4184" max="4184" width="14.8095238095238"/>
    <col min="4185" max="4185" width="17.8571428571429"/>
    <col min="4186" max="4186" width="14.8095238095238"/>
    <col min="4187" max="4187" width="19"/>
    <col min="4188" max="4188" width="14.8095238095238"/>
    <col min="4189" max="4189" width="19"/>
    <col min="4190" max="4190" width="14.8095238095238"/>
    <col min="4191" max="4191" width="19"/>
    <col min="4192" max="4192" width="14.8095238095238"/>
    <col min="4193" max="4193" width="19"/>
    <col min="4194" max="4194" width="14.8095238095238"/>
    <col min="4195" max="4195" width="19"/>
    <col min="4196" max="4196" width="14.8095238095238"/>
    <col min="4197" max="4197" width="19"/>
    <col min="4198" max="4198" width="14.8095238095238"/>
    <col min="4199" max="4199" width="19"/>
    <col min="4200" max="4200" width="14.8095238095238"/>
    <col min="4201" max="4201" width="19"/>
    <col min="4202" max="4202" width="13.6666666666667"/>
    <col min="4203" max="4203" width="19"/>
    <col min="4204" max="4204" width="14.8095238095238"/>
    <col min="4205" max="4205" width="19"/>
    <col min="4206" max="4206" width="14.8095238095238"/>
    <col min="4207" max="4207" width="17.8571428571429"/>
    <col min="4208" max="4208" width="14.8095238095238"/>
    <col min="4209" max="4209" width="19"/>
    <col min="4210" max="4210" width="14.8095238095238"/>
    <col min="4211" max="4211" width="19"/>
    <col min="4212" max="4212" width="14.8095238095238"/>
    <col min="4213" max="4213" width="19"/>
    <col min="4214" max="4214" width="14.8095238095238"/>
    <col min="4215" max="4215" width="19"/>
    <col min="4216" max="4216" width="14.8095238095238"/>
    <col min="4217" max="4217" width="19"/>
    <col min="4218" max="4218" width="14.8095238095238"/>
    <col min="4219" max="4219" width="19"/>
    <col min="4220" max="4220" width="14.8095238095238"/>
    <col min="4221" max="4221" width="19"/>
    <col min="4222" max="4222" width="14.8095238095238"/>
    <col min="4223" max="4223" width="19"/>
    <col min="4224" max="4224" width="14.8095238095238"/>
    <col min="4225" max="4225" width="19"/>
    <col min="4226" max="4226" width="14.8095238095238"/>
    <col min="4227" max="4227" width="19"/>
    <col min="4228" max="4228" width="14.8095238095238"/>
    <col min="4229" max="4229" width="19"/>
    <col min="4230" max="4230" width="14.8095238095238"/>
    <col min="4231" max="4231" width="19"/>
    <col min="4232" max="4232" width="14.8095238095238"/>
    <col min="4233" max="4233" width="19"/>
    <col min="4234" max="4234" width="13.6666666666667"/>
    <col min="4235" max="4235" width="19"/>
    <col min="4236" max="4236" width="14.8095238095238"/>
    <col min="4237" max="4237" width="19"/>
    <col min="4238" max="4238" width="14.8095238095238"/>
    <col min="4239" max="4239" width="19"/>
    <col min="4240" max="4240" width="13.6666666666667"/>
    <col min="4241" max="4241" width="19"/>
    <col min="4242" max="4242" width="14.8095238095238"/>
    <col min="4243" max="4243" width="19"/>
    <col min="4244" max="4244" width="14.8095238095238"/>
    <col min="4245" max="4245" width="19"/>
    <col min="4246" max="4246" width="14.8095238095238"/>
    <col min="4247" max="4247" width="19"/>
    <col min="4248" max="4248" width="14.8095238095238"/>
    <col min="4249" max="4249" width="17.8571428571429"/>
    <col min="4250" max="4250" width="14.8095238095238"/>
    <col min="4251" max="4251" width="19"/>
    <col min="4252" max="4252" width="14.8095238095238"/>
    <col min="4253" max="4253" width="19"/>
    <col min="4254" max="4254" width="14.8095238095238"/>
    <col min="4255" max="4255" width="19"/>
    <col min="4256" max="4256" width="14.8095238095238"/>
    <col min="4257" max="4257" width="19"/>
    <col min="4258" max="4258" width="14.8095238095238"/>
    <col min="4259" max="4259" width="19"/>
    <col min="4260" max="4260" width="12.5238095238095"/>
    <col min="4261" max="4261" width="19"/>
    <col min="4262" max="4262" width="14.8095238095238"/>
    <col min="4263" max="4263" width="17.8571428571429"/>
    <col min="4264" max="4264" width="13.6666666666667"/>
    <col min="4265" max="4265" width="19"/>
    <col min="4266" max="4266" width="14.8095238095238"/>
    <col min="4267" max="4267" width="19"/>
    <col min="4268" max="4268" width="14.8095238095238"/>
    <col min="4269" max="4269" width="19"/>
    <col min="4270" max="4270" width="14.8095238095238"/>
    <col min="4271" max="4271" width="19"/>
    <col min="4272" max="4272" width="14.8095238095238"/>
    <col min="4273" max="4273" width="19"/>
    <col min="4274" max="4274" width="14.8095238095238"/>
    <col min="4275" max="4275" width="17.8571428571429"/>
    <col min="4276" max="4276" width="14.8095238095238"/>
    <col min="4277" max="4277" width="17.8571428571429"/>
    <col min="4278" max="4278" width="14.8095238095238"/>
    <col min="4279" max="4279" width="19"/>
    <col min="4280" max="4280" width="14.8095238095238"/>
    <col min="4281" max="4281" width="19"/>
    <col min="4282" max="4282" width="14.8095238095238"/>
    <col min="4283" max="4283" width="19"/>
    <col min="4284" max="4284" width="14.8095238095238"/>
    <col min="4285" max="4285" width="19"/>
    <col min="4286" max="4286" width="14.8095238095238"/>
    <col min="4287" max="4287" width="19"/>
    <col min="4288" max="4288" width="14.8095238095238"/>
    <col min="4289" max="4289" width="19"/>
    <col min="4290" max="4290" width="14.8095238095238"/>
    <col min="4291" max="4291" width="19"/>
    <col min="4292" max="4292" width="14.8095238095238"/>
    <col min="4293" max="4293" width="19"/>
    <col min="4294" max="4294" width="14.8095238095238"/>
    <col min="4295" max="4295" width="19"/>
    <col min="4296" max="4296" width="14.8095238095238"/>
    <col min="4297" max="4297" width="19"/>
    <col min="4298" max="4298" width="13.6666666666667"/>
    <col min="4299" max="4299" width="19"/>
    <col min="4300" max="4300" width="14.8095238095238"/>
    <col min="4301" max="4301" width="19"/>
    <col min="4302" max="4302" width="14.8095238095238"/>
    <col min="4303" max="4303" width="17.8571428571429"/>
    <col min="4304" max="4304" width="14.8095238095238"/>
    <col min="4305" max="4305" width="19"/>
    <col min="4306" max="4306" width="14.8095238095238"/>
    <col min="4307" max="4307" width="19"/>
    <col min="4308" max="4308" width="14.8095238095238"/>
    <col min="4309" max="4309" width="19"/>
    <col min="4310" max="4310" width="14.8095238095238"/>
    <col min="4311" max="4311" width="19"/>
    <col min="4312" max="4312" width="14.8095238095238"/>
    <col min="4313" max="4313" width="19"/>
    <col min="4314" max="4314" width="14.8095238095238"/>
    <col min="4315" max="4315" width="19"/>
    <col min="4316" max="4316" width="13.6666666666667"/>
    <col min="4317" max="4317" width="19"/>
    <col min="4318" max="4318" width="14.8095238095238"/>
    <col min="4319" max="4319" width="19"/>
    <col min="4320" max="4320" width="13.6666666666667"/>
    <col min="4321" max="4321" width="19"/>
    <col min="4322" max="4322" width="14.8095238095238"/>
    <col min="4323" max="4323" width="19"/>
    <col min="4324" max="4324" width="14.8095238095238"/>
    <col min="4325" max="4325" width="19"/>
    <col min="4326" max="4326" width="14.8095238095238"/>
    <col min="4327" max="4327" width="19"/>
    <col min="4328" max="4328" width="14.8095238095238"/>
    <col min="4329" max="4329" width="19"/>
    <col min="4330" max="4330" width="14.8095238095238"/>
    <col min="4331" max="4331" width="19"/>
    <col min="4332" max="4332" width="14.8095238095238"/>
    <col min="4333" max="4333" width="19"/>
    <col min="4334" max="4334" width="14.8095238095238"/>
    <col min="4335" max="4335" width="19"/>
    <col min="4336" max="4336" width="14.8095238095238"/>
    <col min="4337" max="4337" width="19"/>
    <col min="4338" max="4338" width="14.8095238095238"/>
    <col min="4339" max="4339" width="19"/>
    <col min="4340" max="4340" width="14.8095238095238"/>
    <col min="4341" max="4341" width="19"/>
    <col min="4342" max="4342" width="14.8095238095238"/>
    <col min="4343" max="4343" width="19"/>
    <col min="4344" max="4344" width="14.8095238095238"/>
    <col min="4345" max="4345" width="19"/>
    <col min="4346" max="4346" width="14.8095238095238"/>
    <col min="4347" max="4347" width="19"/>
    <col min="4348" max="4348" width="13.6666666666667"/>
    <col min="4349" max="4349" width="19"/>
    <col min="4350" max="4350" width="14.8095238095238"/>
    <col min="4351" max="4351" width="19"/>
    <col min="4352" max="4352" width="14.8095238095238"/>
    <col min="4353" max="4353" width="19"/>
    <col min="4354" max="4354" width="14.8095238095238"/>
    <col min="4355" max="4355" width="19"/>
    <col min="4356" max="4356" width="14.8095238095238"/>
    <col min="4357" max="4357" width="19"/>
    <col min="4358" max="4358" width="14.8095238095238"/>
    <col min="4359" max="4359" width="19"/>
    <col min="4360" max="4360" width="14.8095238095238"/>
    <col min="4361" max="4361" width="19"/>
    <col min="4362" max="4362" width="14.8095238095238"/>
    <col min="4363" max="4363" width="19"/>
    <col min="4364" max="4364" width="14.8095238095238"/>
    <col min="4365" max="4365" width="19"/>
    <col min="4366" max="4366" width="14.8095238095238"/>
    <col min="4367" max="4367" width="19"/>
    <col min="4368" max="4368" width="13.6666666666667"/>
    <col min="4369" max="4369" width="19"/>
    <col min="4370" max="4370" width="14.8095238095238"/>
    <col min="4371" max="4371" width="19"/>
    <col min="4372" max="4372" width="14.8095238095238"/>
    <col min="4373" max="4373" width="19"/>
    <col min="4374" max="4374" width="14.8095238095238"/>
    <col min="4375" max="4375" width="19"/>
    <col min="4376" max="4376" width="14.8095238095238"/>
    <col min="4377" max="4377" width="19"/>
    <col min="4378" max="4378" width="14.8095238095238"/>
    <col min="4379" max="4379" width="19"/>
    <col min="4380" max="4380" width="14.8095238095238"/>
    <col min="4381" max="4381" width="19"/>
    <col min="4382" max="4382" width="14.8095238095238"/>
    <col min="4383" max="4383" width="19"/>
    <col min="4384" max="4384" width="14.8095238095238"/>
    <col min="4385" max="4385" width="19"/>
    <col min="4386" max="4386" width="14.8095238095238"/>
    <col min="4387" max="4387" width="19"/>
    <col min="4388" max="4388" width="14.8095238095238"/>
    <col min="4389" max="4389" width="17.8571428571429"/>
    <col min="4390" max="4390" width="13.6666666666667"/>
    <col min="4391" max="4391" width="19"/>
    <col min="4392" max="4392" width="14.8095238095238"/>
    <col min="4393" max="4393" width="19"/>
    <col min="4394" max="4394" width="14.8095238095238"/>
    <col min="4395" max="4395" width="17.8571428571429"/>
    <col min="4396" max="4396" width="14.8095238095238"/>
    <col min="4397" max="4397" width="19"/>
    <col min="4398" max="4398" width="14.8095238095238"/>
    <col min="4399" max="4399" width="19"/>
    <col min="4400" max="4400" width="14.8095238095238"/>
    <col min="4401" max="4401" width="19"/>
    <col min="4402" max="4402" width="14.8095238095238"/>
    <col min="4403" max="4403" width="19"/>
    <col min="4404" max="4404" width="14.8095238095238"/>
    <col min="4405" max="4405" width="19"/>
    <col min="4406" max="4406" width="13.6666666666667"/>
    <col min="4407" max="4407" width="19"/>
    <col min="4408" max="4408" width="14.8095238095238"/>
    <col min="4409" max="4409" width="19"/>
    <col min="4410" max="4410" width="14.8095238095238"/>
    <col min="4411" max="4411" width="17.8571428571429"/>
    <col min="4412" max="4412" width="14.8095238095238"/>
    <col min="4413" max="4413" width="17.8571428571429"/>
    <col min="4414" max="4414" width="14.8095238095238"/>
    <col min="4415" max="4415" width="19"/>
    <col min="4416" max="4416" width="14.8095238095238"/>
    <col min="4417" max="4417" width="19"/>
    <col min="4418" max="4418" width="14.8095238095238"/>
    <col min="4419" max="4419" width="19"/>
    <col min="4420" max="4420" width="14.8095238095238"/>
    <col min="4421" max="4421" width="17.8571428571429"/>
    <col min="4422" max="4422" width="14.8095238095238"/>
    <col min="4423" max="4423" width="19"/>
    <col min="4424" max="4424" width="14.8095238095238"/>
    <col min="4425" max="4425" width="19"/>
    <col min="4426" max="4426" width="14.8095238095238"/>
    <col min="4427" max="4427" width="19"/>
    <col min="4428" max="4428" width="14.8095238095238"/>
    <col min="4429" max="4429" width="19"/>
    <col min="4430" max="4430" width="14.8095238095238"/>
    <col min="4431" max="4431" width="19"/>
    <col min="4432" max="4432" width="14.8095238095238"/>
    <col min="4433" max="4433" width="19"/>
    <col min="4434" max="4434" width="14.8095238095238"/>
    <col min="4435" max="4435" width="19"/>
    <col min="4436" max="4436" width="13.6666666666667"/>
    <col min="4437" max="4437" width="19"/>
    <col min="4438" max="4438" width="14.8095238095238"/>
    <col min="4439" max="4439" width="19"/>
    <col min="4440" max="4440" width="14.8095238095238"/>
    <col min="4441" max="4441" width="19"/>
    <col min="4442" max="4442" width="14.8095238095238"/>
    <col min="4443" max="4443" width="19"/>
    <col min="4444" max="4444" width="14.8095238095238"/>
    <col min="4445" max="4445" width="19"/>
    <col min="4446" max="4446" width="14.8095238095238"/>
    <col min="4447" max="4447" width="19"/>
    <col min="4448" max="4448" width="14.8095238095238"/>
    <col min="4449" max="4449" width="19"/>
    <col min="4450" max="4450" width="14.8095238095238"/>
    <col min="4451" max="4451" width="19"/>
    <col min="4452" max="4452" width="14.8095238095238"/>
    <col min="4453" max="4453" width="19"/>
    <col min="4454" max="4454" width="14.8095238095238"/>
    <col min="4455" max="4455" width="19"/>
    <col min="4456" max="4456" width="14.8095238095238"/>
    <col min="4457" max="4457" width="19"/>
    <col min="4458" max="4458" width="14.8095238095238"/>
    <col min="4459" max="4459" width="19"/>
    <col min="4460" max="4460" width="14.8095238095238"/>
    <col min="4461" max="4461" width="19"/>
    <col min="4462" max="4462" width="14.8095238095238"/>
    <col min="4463" max="4463" width="19"/>
    <col min="4464" max="4464" width="13.6666666666667"/>
    <col min="4465" max="4465" width="19"/>
    <col min="4466" max="4466" width="13.6666666666667"/>
    <col min="4467" max="4467" width="19"/>
    <col min="4468" max="4468" width="14.8095238095238"/>
    <col min="4469" max="4469" width="19"/>
    <col min="4470" max="4470" width="14.8095238095238"/>
    <col min="4471" max="4471" width="19"/>
    <col min="4472" max="4472" width="14.8095238095238"/>
    <col min="4473" max="4473" width="19"/>
    <col min="4474" max="4474" width="14.8095238095238"/>
    <col min="4475" max="4475" width="19"/>
    <col min="4476" max="4476" width="14.8095238095238"/>
    <col min="4477" max="4477" width="17.8571428571429"/>
    <col min="4478" max="4478" width="14.8095238095238"/>
    <col min="4479" max="4479" width="19"/>
    <col min="4480" max="4480" width="14.8095238095238"/>
    <col min="4481" max="4481" width="19"/>
    <col min="4482" max="4482" width="14.8095238095238"/>
    <col min="4483" max="4483" width="19"/>
    <col min="4484" max="4484" width="14.8095238095238"/>
    <col min="4485" max="4485" width="19"/>
    <col min="4486" max="4486" width="14.8095238095238"/>
    <col min="4487" max="4487" width="19"/>
    <col min="4488" max="4488" width="14.8095238095238"/>
    <col min="4489" max="4489" width="19"/>
    <col min="4490" max="4490" width="14.8095238095238"/>
    <col min="4491" max="4491" width="19"/>
    <col min="4492" max="4492" width="14.8095238095238"/>
    <col min="4493" max="4493" width="19"/>
    <col min="4494" max="4494" width="14.8095238095238"/>
    <col min="4495" max="4495" width="19"/>
    <col min="4496" max="4496" width="14.8095238095238"/>
    <col min="4497" max="4497" width="17.8571428571429"/>
    <col min="4498" max="4498" width="14.8095238095238"/>
    <col min="4499" max="4499" width="19"/>
    <col min="4500" max="4500" width="14.8095238095238"/>
    <col min="4501" max="4501" width="19"/>
    <col min="4502" max="4502" width="14.8095238095238"/>
    <col min="4503" max="4503" width="19"/>
    <col min="4504" max="4504" width="13.6666666666667"/>
    <col min="4505" max="4505" width="19"/>
    <col min="4506" max="4506" width="14.8095238095238"/>
    <col min="4507" max="4507" width="19"/>
    <col min="4508" max="4508" width="14.8095238095238"/>
    <col min="4509" max="4509" width="17.8571428571429"/>
    <col min="4510" max="4510" width="14.8095238095238"/>
    <col min="4511" max="4511" width="19"/>
    <col min="4512" max="4512" width="14.8095238095238"/>
    <col min="4513" max="4513" width="19"/>
    <col min="4514" max="4514" width="14.8095238095238"/>
    <col min="4515" max="4515" width="19"/>
    <col min="4516" max="4516" width="14.8095238095238"/>
    <col min="4517" max="4517" width="17.8571428571429"/>
    <col min="4518" max="4518" width="14.8095238095238"/>
    <col min="4519" max="4519" width="19"/>
    <col min="4520" max="4520" width="14.8095238095238"/>
    <col min="4521" max="4521" width="19"/>
    <col min="4522" max="4522" width="13.6666666666667"/>
    <col min="4523" max="4523" width="19"/>
    <col min="4524" max="4524" width="14.8095238095238"/>
    <col min="4525" max="4525" width="19"/>
    <col min="4526" max="4526" width="14.8095238095238"/>
    <col min="4527" max="4527" width="19"/>
    <col min="4528" max="4528" width="14.8095238095238"/>
    <col min="4529" max="4529" width="19"/>
    <col min="4530" max="4530" width="14.8095238095238"/>
    <col min="4531" max="4531" width="19"/>
    <col min="4532" max="4532" width="13.6666666666667"/>
    <col min="4533" max="4533" width="19"/>
    <col min="4534" max="4534" width="14.8095238095238"/>
    <col min="4535" max="4535" width="19"/>
    <col min="4536" max="4536" width="14.8095238095238"/>
    <col min="4537" max="4537" width="19"/>
    <col min="4538" max="4538" width="14.8095238095238"/>
    <col min="4539" max="4539" width="19"/>
    <col min="4540" max="4540" width="14.8095238095238"/>
    <col min="4541" max="4541" width="17.8571428571429"/>
    <col min="4542" max="4542" width="14.8095238095238"/>
    <col min="4543" max="4543" width="19"/>
    <col min="4544" max="4544" width="14.8095238095238"/>
    <col min="4545" max="4545" width="19"/>
    <col min="4546" max="4546" width="14.8095238095238"/>
    <col min="4547" max="4547" width="19"/>
    <col min="4548" max="4548" width="14.8095238095238"/>
    <col min="4549" max="4549" width="19"/>
    <col min="4550" max="4550" width="14.8095238095238"/>
    <col min="4551" max="4551" width="19"/>
    <col min="4552" max="4552" width="13.6666666666667"/>
    <col min="4553" max="4553" width="19"/>
    <col min="4554" max="4554" width="13.6666666666667"/>
    <col min="4555" max="4555" width="19"/>
    <col min="4556" max="4556" width="14.8095238095238"/>
    <col min="4557" max="4557" width="19"/>
    <col min="4558" max="4558" width="13.6666666666667"/>
    <col min="4559" max="4559" width="19"/>
    <col min="4560" max="4560" width="14.8095238095238"/>
    <col min="4561" max="4561" width="19"/>
    <col min="4562" max="4562" width="14.8095238095238"/>
    <col min="4563" max="4563" width="19"/>
    <col min="4564" max="4564" width="14.8095238095238"/>
    <col min="4565" max="4565" width="19"/>
    <col min="4566" max="4566" width="14.8095238095238"/>
    <col min="4567" max="4567" width="19"/>
    <col min="4568" max="4568" width="14.8095238095238"/>
    <col min="4569" max="4569" width="17.8571428571429"/>
    <col min="4570" max="4570" width="14.8095238095238"/>
    <col min="4571" max="4571" width="19"/>
    <col min="4572" max="4572" width="14.8095238095238"/>
    <col min="4573" max="4573" width="19"/>
    <col min="4574" max="4574" width="14.8095238095238"/>
    <col min="4575" max="4575" width="19"/>
    <col min="4576" max="4576" width="14.8095238095238"/>
    <col min="4577" max="4577" width="19"/>
    <col min="4578" max="4578" width="14.8095238095238"/>
    <col min="4579" max="4579" width="19"/>
    <col min="4580" max="4580" width="14.8095238095238"/>
    <col min="4581" max="4581" width="19"/>
    <col min="4582" max="4582" width="14.8095238095238"/>
    <col min="4583" max="4583" width="19"/>
    <col min="4584" max="4584" width="14.8095238095238"/>
    <col min="4585" max="4585" width="19"/>
    <col min="4586" max="4586" width="14.8095238095238"/>
    <col min="4587" max="4587" width="19"/>
    <col min="4588" max="4588" width="14.8095238095238"/>
    <col min="4589" max="4589" width="19"/>
    <col min="4590" max="4590" width="14.8095238095238"/>
    <col min="4591" max="4591" width="19"/>
    <col min="4592" max="4592" width="14.8095238095238"/>
    <col min="4593" max="4593" width="19"/>
    <col min="4594" max="4594" width="14.8095238095238"/>
    <col min="4595" max="4595" width="19"/>
    <col min="4596" max="4596" width="14.8095238095238"/>
    <col min="4597" max="4597" width="19"/>
    <col min="4598" max="4598" width="14.8095238095238"/>
    <col min="4599" max="4599" width="19"/>
    <col min="4600" max="4600" width="14.8095238095238"/>
    <col min="4601" max="4601" width="19"/>
    <col min="4602" max="4602" width="14.8095238095238"/>
    <col min="4603" max="4603" width="17.8571428571429"/>
    <col min="4604" max="4604" width="14.8095238095238"/>
    <col min="4605" max="4605" width="17.8571428571429"/>
    <col min="4606" max="4606" width="14.8095238095238"/>
    <col min="4607" max="4607" width="17.8571428571429"/>
    <col min="4608" max="4608" width="13.6666666666667"/>
    <col min="4609" max="4609" width="19"/>
    <col min="4610" max="4610" width="14.8095238095238"/>
    <col min="4611" max="4611" width="17.8571428571429"/>
    <col min="4612" max="4612" width="13.6666666666667"/>
    <col min="4613" max="4613" width="19"/>
    <col min="4614" max="4614" width="13.6666666666667"/>
    <col min="4615" max="4615" width="19"/>
    <col min="4616" max="4616" width="14.8095238095238"/>
    <col min="4617" max="4617" width="19"/>
    <col min="4618" max="4618" width="14.8095238095238"/>
    <col min="4619" max="4619" width="19"/>
    <col min="4620" max="4620" width="14.8095238095238"/>
    <col min="4621" max="4621" width="17.8571428571429"/>
    <col min="4622" max="4622" width="13.6666666666667"/>
    <col min="4623" max="4623" width="19"/>
    <col min="4624" max="4624" width="14.8095238095238"/>
    <col min="4625" max="4625" width="19"/>
    <col min="4626" max="4626" width="14.8095238095238"/>
    <col min="4627" max="4627" width="19"/>
    <col min="4628" max="4628" width="14.8095238095238"/>
    <col min="4629" max="4629" width="19"/>
    <col min="4630" max="4630" width="14.8095238095238"/>
    <col min="4631" max="4631" width="19"/>
    <col min="4632" max="4632" width="14.8095238095238"/>
    <col min="4633" max="4633" width="19"/>
    <col min="4634" max="4634" width="14.8095238095238"/>
    <col min="4635" max="4635" width="19"/>
    <col min="4636" max="4636" width="14.8095238095238"/>
    <col min="4637" max="4637" width="17.8571428571429"/>
    <col min="4638" max="4638" width="13.6666666666667"/>
    <col min="4639" max="4639" width="19"/>
    <col min="4640" max="4640" width="14.8095238095238"/>
    <col min="4641" max="4641" width="19"/>
    <col min="4642" max="4642" width="13.6666666666667"/>
    <col min="4643" max="4643" width="19"/>
    <col min="4644" max="4644" width="14.8095238095238"/>
    <col min="4645" max="4645" width="19"/>
    <col min="4646" max="4646" width="14.8095238095238"/>
    <col min="4647" max="4647" width="19"/>
    <col min="4648" max="4648" width="14.8095238095238"/>
    <col min="4649" max="4649" width="19"/>
    <col min="4650" max="4650" width="14.8095238095238"/>
    <col min="4651" max="4651" width="19"/>
    <col min="4652" max="4652" width="14.8095238095238"/>
    <col min="4653" max="4653" width="19"/>
    <col min="4654" max="4654" width="14.8095238095238"/>
    <col min="4655" max="4655" width="19"/>
    <col min="4656" max="4656" width="14.8095238095238"/>
    <col min="4657" max="4657" width="19"/>
    <col min="4658" max="4658" width="14.8095238095238"/>
    <col min="4659" max="4659" width="19"/>
    <col min="4660" max="4660" width="14.8095238095238"/>
    <col min="4661" max="4661" width="19"/>
    <col min="4662" max="4662" width="14.8095238095238"/>
    <col min="4663" max="4663" width="19"/>
    <col min="4664" max="4664" width="14.8095238095238"/>
    <col min="4665" max="4665" width="19"/>
    <col min="4666" max="4666" width="14.8095238095238"/>
    <col min="4667" max="4667" width="19"/>
    <col min="4668" max="4668" width="14.8095238095238"/>
    <col min="4669" max="4669" width="19"/>
    <col min="4670" max="4670" width="14.8095238095238"/>
    <col min="4671" max="4671" width="19"/>
    <col min="4672" max="4672" width="14.8095238095238"/>
    <col min="4673" max="4673" width="19"/>
    <col min="4674" max="4674" width="14.8095238095238"/>
    <col min="4675" max="4675" width="17.8571428571429"/>
    <col min="4676" max="4676" width="14.8095238095238"/>
    <col min="4677" max="4677" width="19"/>
    <col min="4678" max="4678" width="13.6666666666667"/>
    <col min="4679" max="4679" width="19"/>
    <col min="4680" max="4680" width="14.8095238095238"/>
    <col min="4681" max="4681" width="19"/>
    <col min="4682" max="4682" width="14.8095238095238"/>
    <col min="4683" max="4683" width="19"/>
    <col min="4684" max="4684" width="14.8095238095238"/>
    <col min="4685" max="4685" width="19"/>
    <col min="4686" max="4686" width="14.8095238095238"/>
    <col min="4687" max="4687" width="19"/>
    <col min="4688" max="4688" width="14.8095238095238"/>
    <col min="4689" max="4689" width="19"/>
    <col min="4690" max="4690" width="14.8095238095238"/>
    <col min="4691" max="4691" width="19"/>
    <col min="4692" max="4692" width="14.8095238095238"/>
    <col min="4693" max="4693" width="19"/>
    <col min="4694" max="4694" width="14.8095238095238"/>
    <col min="4695" max="4695" width="19"/>
    <col min="4696" max="4696" width="14.8095238095238"/>
    <col min="4697" max="4697" width="17.8571428571429"/>
    <col min="4698" max="4698" width="14.8095238095238"/>
    <col min="4699" max="4699" width="17.8571428571429"/>
    <col min="4700" max="4700" width="14.8095238095238"/>
    <col min="4701" max="4701" width="19"/>
    <col min="4702" max="4702" width="14.8095238095238"/>
    <col min="4703" max="4703" width="19"/>
    <col min="4704" max="4704" width="12.5238095238095"/>
    <col min="4705" max="4705" width="19"/>
    <col min="4706" max="4706" width="14.8095238095238"/>
    <col min="4707" max="4707" width="19"/>
    <col min="4708" max="4708" width="14.8095238095238"/>
    <col min="4709" max="4709" width="19"/>
    <col min="4710" max="4710" width="14.8095238095238"/>
    <col min="4711" max="4711" width="19"/>
    <col min="4712" max="4712" width="14.8095238095238"/>
    <col min="4713" max="4713" width="19"/>
    <col min="4714" max="4714" width="14.8095238095238"/>
    <col min="4715" max="4715" width="19"/>
    <col min="4716" max="4716" width="14.8095238095238"/>
    <col min="4717" max="4717" width="19"/>
    <col min="4718" max="4718" width="14.8095238095238"/>
    <col min="4719" max="4719" width="19"/>
    <col min="4720" max="4720" width="14.8095238095238"/>
    <col min="4721" max="4721" width="19"/>
    <col min="4722" max="4722" width="14.8095238095238"/>
    <col min="4723" max="4723" width="19"/>
    <col min="4724" max="4724" width="14.8095238095238"/>
    <col min="4725" max="4725" width="19"/>
    <col min="4726" max="4726" width="14.8095238095238"/>
    <col min="4727" max="4727" width="19"/>
    <col min="4728" max="4728" width="14.8095238095238"/>
    <col min="4729" max="4729" width="19"/>
    <col min="4730" max="4730" width="14.8095238095238"/>
    <col min="4731" max="4731" width="19"/>
    <col min="4732" max="4732" width="14.8095238095238"/>
    <col min="4733" max="4733" width="19"/>
    <col min="4734" max="4734" width="14.8095238095238"/>
    <col min="4735" max="4735" width="19"/>
    <col min="4736" max="4736" width="14.8095238095238"/>
    <col min="4737" max="4737" width="19"/>
    <col min="4738" max="4738" width="14.8095238095238"/>
    <col min="4739" max="4739" width="19"/>
    <col min="4740" max="4740" width="13.6666666666667"/>
    <col min="4741" max="4741" width="19"/>
    <col min="4742" max="4742" width="14.8095238095238"/>
    <col min="4743" max="4743" width="19"/>
    <col min="4744" max="4744" width="14.8095238095238"/>
    <col min="4745" max="4745" width="19"/>
    <col min="4746" max="4746" width="14.8095238095238"/>
    <col min="4747" max="4747" width="19"/>
    <col min="4748" max="4748" width="13.6666666666667"/>
    <col min="4749" max="4749" width="19"/>
    <col min="4750" max="4750" width="14.8095238095238"/>
    <col min="4751" max="4751" width="19"/>
    <col min="4752" max="4752" width="14.8095238095238"/>
    <col min="4753" max="4753" width="17.8571428571429"/>
    <col min="4754" max="4754" width="13.6666666666667"/>
    <col min="4755" max="4755" width="19"/>
    <col min="4756" max="4756" width="14.8095238095238"/>
    <col min="4757" max="4757" width="19"/>
    <col min="4758" max="4758" width="14.8095238095238"/>
    <col min="4759" max="4759" width="19"/>
    <col min="4760" max="4760" width="14.8095238095238"/>
    <col min="4761" max="4761" width="19"/>
    <col min="4762" max="4762" width="14.8095238095238"/>
    <col min="4763" max="4763" width="19"/>
    <col min="4764" max="4764" width="14.8095238095238"/>
    <col min="4765" max="4765" width="17.8571428571429"/>
    <col min="4766" max="4766" width="14.8095238095238"/>
    <col min="4767" max="4767" width="19"/>
    <col min="4768" max="4768" width="14.8095238095238"/>
    <col min="4769" max="4769" width="19"/>
    <col min="4770" max="4770" width="14.8095238095238"/>
    <col min="4771" max="4771" width="19"/>
    <col min="4772" max="4772" width="14.8095238095238"/>
    <col min="4773" max="4773" width="19"/>
    <col min="4774" max="4774" width="14.8095238095238"/>
    <col min="4775" max="4775" width="19"/>
    <col min="4776" max="4776" width="13.6666666666667"/>
    <col min="4777" max="4777" width="19"/>
    <col min="4778" max="4778" width="14.8095238095238"/>
    <col min="4779" max="4779" width="19"/>
    <col min="4780" max="4780" width="14.8095238095238"/>
    <col min="4781" max="4781" width="19"/>
    <col min="4782" max="4782" width="14.8095238095238"/>
    <col min="4783" max="4783" width="17.8571428571429"/>
    <col min="4784" max="4784" width="14.8095238095238"/>
    <col min="4785" max="4785" width="19"/>
    <col min="4786" max="4786" width="14.8095238095238"/>
    <col min="4787" max="4787" width="19"/>
    <col min="4788" max="4788" width="14.8095238095238"/>
    <col min="4789" max="4789" width="19"/>
    <col min="4790" max="4790" width="14.8095238095238"/>
    <col min="4791" max="4791" width="19"/>
    <col min="4792" max="4792" width="14.8095238095238"/>
    <col min="4793" max="4793" width="19"/>
    <col min="4794" max="4794" width="14.8095238095238"/>
    <col min="4795" max="4795" width="19"/>
    <col min="4796" max="4796" width="14.8095238095238"/>
    <col min="4797" max="4797" width="19"/>
    <col min="4798" max="4798" width="14.8095238095238"/>
    <col min="4799" max="4799" width="19"/>
    <col min="4800" max="4800" width="14.8095238095238"/>
    <col min="4801" max="4801" width="19"/>
    <col min="4802" max="4802" width="14.8095238095238"/>
    <col min="4803" max="4803" width="19"/>
    <col min="4804" max="4804" width="14.8095238095238"/>
    <col min="4805" max="4805" width="19"/>
    <col min="4806" max="4806" width="14.8095238095238"/>
    <col min="4807" max="4807" width="19"/>
    <col min="4808" max="4808" width="14.8095238095238"/>
    <col min="4809" max="4809" width="19"/>
    <col min="4810" max="4810" width="14.8095238095238"/>
    <col min="4811" max="4811" width="19"/>
    <col min="4812" max="4812" width="14.8095238095238"/>
    <col min="4813" max="4813" width="19"/>
    <col min="4814" max="4814" width="14.8095238095238"/>
    <col min="4815" max="4815" width="19"/>
    <col min="4816" max="4816" width="14.8095238095238"/>
    <col min="4817" max="4817" width="19"/>
    <col min="4818" max="4818" width="14.8095238095238"/>
    <col min="4819" max="4819" width="19"/>
    <col min="4820" max="4820" width="13.6666666666667"/>
    <col min="4821" max="4821" width="19"/>
    <col min="4822" max="4822" width="14.8095238095238"/>
    <col min="4823" max="4823" width="19"/>
    <col min="4824" max="4824" width="14.8095238095238"/>
    <col min="4825" max="4825" width="19"/>
    <col min="4826" max="4826" width="14.8095238095238"/>
    <col min="4827" max="4827" width="19"/>
    <col min="4828" max="4828" width="14.8095238095238"/>
    <col min="4829" max="4829" width="19"/>
    <col min="4830" max="4830" width="14.8095238095238"/>
    <col min="4831" max="4831" width="19"/>
    <col min="4832" max="4832" width="14.8095238095238"/>
    <col min="4833" max="4833" width="19"/>
    <col min="4834" max="4834" width="14.8095238095238"/>
    <col min="4835" max="4835" width="19"/>
    <col min="4836" max="4836" width="14.8095238095238"/>
    <col min="4837" max="4837" width="19"/>
    <col min="4838" max="4838" width="14.8095238095238"/>
    <col min="4839" max="4839" width="19"/>
    <col min="4840" max="4840" width="14.8095238095238"/>
    <col min="4841" max="4841" width="19"/>
    <col min="4842" max="4842" width="14.8095238095238"/>
    <col min="4843" max="4843" width="19"/>
    <col min="4844" max="4844" width="14.8095238095238"/>
    <col min="4845" max="4845" width="19"/>
    <col min="4846" max="4846" width="14.8095238095238"/>
    <col min="4847" max="4847" width="19"/>
    <col min="4848" max="4848" width="14.8095238095238"/>
    <col min="4849" max="4849" width="19"/>
    <col min="4850" max="4850" width="14.8095238095238"/>
    <col min="4851" max="4851" width="19"/>
    <col min="4852" max="4852" width="14.8095238095238"/>
    <col min="4853" max="4853" width="19"/>
    <col min="4854" max="4854" width="14.8095238095238"/>
    <col min="4855" max="4855" width="17.8571428571429"/>
    <col min="4856" max="4856" width="14.8095238095238"/>
    <col min="4857" max="4857" width="19"/>
    <col min="4858" max="4858" width="14.8095238095238"/>
    <col min="4859" max="4859" width="17.8571428571429"/>
    <col min="4860" max="4860" width="14.8095238095238"/>
    <col min="4861" max="4861" width="19"/>
    <col min="4862" max="4862" width="14.8095238095238"/>
    <col min="4863" max="4863" width="19"/>
    <col min="4864" max="4864" width="14.8095238095238"/>
    <col min="4865" max="4865" width="19"/>
    <col min="4866" max="4866" width="14.8095238095238"/>
    <col min="4867" max="4867" width="19"/>
    <col min="4868" max="4868" width="14.8095238095238"/>
    <col min="4869" max="4869" width="19"/>
    <col min="4870" max="4870" width="14.8095238095238"/>
    <col min="4871" max="4871" width="19"/>
    <col min="4872" max="4872" width="14.8095238095238"/>
    <col min="4873" max="4873" width="19"/>
    <col min="4874" max="4874" width="14.8095238095238"/>
    <col min="4875" max="4875" width="19"/>
    <col min="4876" max="4876" width="13.6666666666667"/>
    <col min="4877" max="4877" width="19"/>
    <col min="4878" max="4878" width="13.6666666666667"/>
    <col min="4879" max="4879" width="19"/>
    <col min="4880" max="4880" width="14.8095238095238"/>
    <col min="4881" max="4881" width="19"/>
    <col min="4882" max="4882" width="14.8095238095238"/>
    <col min="4883" max="4883" width="19"/>
    <col min="4884" max="4884" width="13.6666666666667"/>
    <col min="4885" max="4885" width="19"/>
    <col min="4886" max="4886" width="14.8095238095238"/>
    <col min="4887" max="4887" width="17.8571428571429"/>
    <col min="4888" max="4888" width="14.8095238095238"/>
    <col min="4889" max="4889" width="19"/>
    <col min="4890" max="4890" width="14.8095238095238"/>
    <col min="4891" max="4891" width="19"/>
    <col min="4892" max="4892" width="14.8095238095238"/>
    <col min="4893" max="4893" width="19"/>
    <col min="4894" max="4894" width="14.8095238095238"/>
    <col min="4895" max="4895" width="19"/>
    <col min="4896" max="4896" width="14.8095238095238"/>
    <col min="4897" max="4897" width="19"/>
    <col min="4898" max="4898" width="14.8095238095238"/>
    <col min="4899" max="4899" width="17.8571428571429"/>
    <col min="4900" max="4900" width="14.8095238095238"/>
    <col min="4901" max="4901" width="19"/>
    <col min="4902" max="4902" width="14.8095238095238"/>
    <col min="4903" max="4903" width="17.8571428571429"/>
    <col min="4904" max="4904" width="14.8095238095238"/>
    <col min="4905" max="4905" width="19"/>
    <col min="4906" max="4906" width="14.8095238095238"/>
    <col min="4907" max="4907" width="19"/>
    <col min="4908" max="4908" width="13.6666666666667"/>
    <col min="4909" max="4909" width="19"/>
    <col min="4910" max="4910" width="14.8095238095238"/>
    <col min="4911" max="4911" width="19"/>
    <col min="4912" max="4912" width="14.8095238095238"/>
    <col min="4913" max="4913" width="19"/>
    <col min="4914" max="4914" width="13.6666666666667"/>
    <col min="4915" max="4915" width="19"/>
    <col min="4916" max="4916" width="14.8095238095238"/>
    <col min="4917" max="4917" width="17.8571428571429"/>
    <col min="4918" max="4918" width="14.8095238095238"/>
    <col min="4919" max="4919" width="19"/>
    <col min="4920" max="4920" width="14.8095238095238"/>
    <col min="4921" max="4921" width="19"/>
    <col min="4922" max="4922" width="14.8095238095238"/>
    <col min="4923" max="4923" width="19"/>
    <col min="4924" max="4924" width="14.8095238095238"/>
    <col min="4925" max="4925" width="19"/>
    <col min="4926" max="4926" width="14.8095238095238"/>
    <col min="4927" max="4927" width="19"/>
    <col min="4928" max="4928" width="14.8095238095238"/>
    <col min="4929" max="4929" width="19"/>
    <col min="4930" max="4930" width="14.8095238095238"/>
    <col min="4931" max="4931" width="19"/>
    <col min="4932" max="4932" width="14.8095238095238"/>
    <col min="4933" max="4933" width="19"/>
    <col min="4934" max="4934" width="14.8095238095238"/>
    <col min="4935" max="4935" width="19"/>
    <col min="4936" max="4936" width="14.8095238095238"/>
    <col min="4937" max="4937" width="17.8571428571429"/>
    <col min="4938" max="4938" width="14.8095238095238"/>
    <col min="4939" max="4939" width="19"/>
    <col min="4940" max="4940" width="13.6666666666667"/>
    <col min="4941" max="4941" width="19"/>
    <col min="4942" max="4942" width="14.8095238095238"/>
    <col min="4943" max="4943" width="19"/>
    <col min="4944" max="4944" width="14.8095238095238"/>
    <col min="4945" max="4945" width="19"/>
    <col min="4946" max="4946" width="14.8095238095238"/>
    <col min="4947" max="4947" width="19"/>
    <col min="4948" max="4948" width="14.8095238095238"/>
    <col min="4949" max="4949" width="19"/>
    <col min="4950" max="4950" width="14.8095238095238"/>
    <col min="4951" max="4951" width="17.8571428571429"/>
    <col min="4952" max="4952" width="13.6666666666667"/>
    <col min="4953" max="4953" width="19"/>
    <col min="4954" max="4954" width="14.8095238095238"/>
    <col min="4955" max="4955" width="19"/>
    <col min="4956" max="4956" width="14.8095238095238"/>
    <col min="4957" max="4957" width="19"/>
    <col min="4958" max="4958" width="14.8095238095238"/>
    <col min="4959" max="4959" width="19"/>
    <col min="4960" max="4960" width="12.5238095238095"/>
    <col min="4961" max="4961" width="19"/>
    <col min="4962" max="4962" width="14.8095238095238"/>
    <col min="4963" max="4963" width="19"/>
    <col min="4964" max="4964" width="13.6666666666667"/>
    <col min="4965" max="4965" width="19"/>
    <col min="4966" max="4966" width="14.8095238095238"/>
    <col min="4967" max="4967" width="19"/>
    <col min="4968" max="4968" width="14.8095238095238"/>
    <col min="4969" max="4969" width="19"/>
    <col min="4970" max="4970" width="14.8095238095238"/>
    <col min="4971" max="4971" width="17.8571428571429"/>
    <col min="4972" max="4972" width="14.8095238095238"/>
    <col min="4973" max="4973" width="19"/>
    <col min="4974" max="4974" width="14.8095238095238"/>
    <col min="4975" max="4975" width="19"/>
    <col min="4976" max="4976" width="14.8095238095238"/>
    <col min="4977" max="4977" width="19"/>
    <col min="4978" max="4978" width="14.8095238095238"/>
    <col min="4979" max="4979" width="19"/>
    <col min="4980" max="4980" width="14.8095238095238"/>
    <col min="4981" max="4981" width="19"/>
    <col min="4982" max="4982" width="14.8095238095238"/>
    <col min="4983" max="4983" width="19"/>
    <col min="4984" max="4984" width="14.8095238095238"/>
    <col min="4985" max="4985" width="19"/>
    <col min="4986" max="4986" width="14.8095238095238"/>
    <col min="4987" max="4987" width="19"/>
    <col min="4988" max="4988" width="14.8095238095238"/>
    <col min="4989" max="4989" width="19"/>
    <col min="4990" max="4990" width="14.8095238095238"/>
    <col min="4991" max="4991" width="17.8571428571429"/>
    <col min="4992" max="4992" width="14.8095238095238"/>
    <col min="4993" max="4993" width="19"/>
    <col min="4994" max="4994" width="14.8095238095238"/>
    <col min="4995" max="4995" width="19"/>
    <col min="4996" max="4996" width="14.8095238095238"/>
    <col min="4997" max="4997" width="19"/>
    <col min="4998" max="4998" width="14.8095238095238"/>
    <col min="4999" max="4999" width="19"/>
    <col min="5000" max="5000" width="14.8095238095238"/>
    <col min="5001" max="5001" width="17.8571428571429"/>
    <col min="5002" max="5002" width="14.8095238095238"/>
    <col min="5003" max="5003" width="19"/>
    <col min="5004" max="5004" width="14.8095238095238"/>
    <col min="5005" max="5005" width="19"/>
    <col min="5006" max="5006" width="14.8095238095238"/>
    <col min="5007" max="5007" width="17.8571428571429"/>
    <col min="5008" max="5008" width="13.6666666666667"/>
    <col min="5009" max="5009" width="19"/>
    <col min="5010" max="5010" width="13.6666666666667"/>
    <col min="5011" max="5011" width="19"/>
    <col min="5012" max="5012" width="14.8095238095238"/>
    <col min="5013" max="5013" width="19"/>
    <col min="5014" max="5014" width="14.8095238095238"/>
    <col min="5015" max="5015" width="17.8571428571429"/>
    <col min="5016" max="5016" width="14.8095238095238"/>
    <col min="5017" max="5017" width="19"/>
    <col min="5018" max="5018" width="14.8095238095238"/>
    <col min="5019" max="5019" width="19"/>
    <col min="5020" max="5020" width="14.8095238095238"/>
    <col min="5021" max="5021" width="19"/>
    <col min="5022" max="5022" width="13.6666666666667"/>
    <col min="5023" max="5023" width="19"/>
    <col min="5024" max="5024" width="14.8095238095238"/>
    <col min="5025" max="5025" width="17.8571428571429"/>
    <col min="5026" max="5026" width="14.8095238095238"/>
    <col min="5027" max="5027" width="19"/>
    <col min="5028" max="5028" width="14.8095238095238"/>
    <col min="5029" max="5029" width="19"/>
    <col min="5030" max="5030" width="14.8095238095238"/>
    <col min="5031" max="5031" width="19"/>
    <col min="5032" max="5032" width="14.8095238095238"/>
    <col min="5033" max="5033" width="19"/>
    <col min="5034" max="5034" width="14.8095238095238"/>
    <col min="5035" max="5035" width="19"/>
    <col min="5036" max="5036" width="14.8095238095238"/>
    <col min="5037" max="5037" width="19"/>
    <col min="5038" max="5038" width="14.8095238095238"/>
    <col min="5039" max="5039" width="19"/>
    <col min="5040" max="5040" width="14.8095238095238"/>
    <col min="5041" max="5041" width="19"/>
    <col min="5042" max="5042" width="14.8095238095238"/>
    <col min="5043" max="5043" width="19"/>
    <col min="5044" max="5044" width="14.8095238095238"/>
    <col min="5045" max="5045" width="19"/>
    <col min="5046" max="5046" width="13.6666666666667"/>
    <col min="5047" max="5047" width="19"/>
    <col min="5048" max="5048" width="14.8095238095238"/>
    <col min="5049" max="5049" width="19"/>
    <col min="5050" max="5050" width="14.8095238095238"/>
    <col min="5051" max="5051" width="19"/>
    <col min="5052" max="5052" width="14.8095238095238"/>
    <col min="5053" max="5053" width="19"/>
    <col min="5054" max="5054" width="14.8095238095238"/>
    <col min="5055" max="5055" width="19"/>
    <col min="5056" max="5056" width="14.8095238095238"/>
    <col min="5057" max="5057" width="19"/>
    <col min="5058" max="5058" width="14.8095238095238"/>
    <col min="5059" max="5059" width="19"/>
    <col min="5060" max="5060" width="14.8095238095238"/>
    <col min="5061" max="5061" width="19"/>
    <col min="5062" max="5062" width="14.8095238095238"/>
    <col min="5063" max="5063" width="19"/>
    <col min="5064" max="5064" width="14.8095238095238"/>
    <col min="5065" max="5065" width="19"/>
    <col min="5066" max="5066" width="14.8095238095238"/>
    <col min="5067" max="5067" width="17.8571428571429"/>
    <col min="5068" max="5068" width="14.8095238095238"/>
    <col min="5069" max="5069" width="19"/>
    <col min="5070" max="5070" width="14.8095238095238"/>
    <col min="5071" max="5071" width="19"/>
    <col min="5072" max="5072" width="14.8095238095238"/>
    <col min="5073" max="5073" width="19"/>
    <col min="5074" max="5074" width="14.8095238095238"/>
    <col min="5075" max="5075" width="19"/>
    <col min="5076" max="5076" width="14.8095238095238"/>
    <col min="5077" max="5077" width="19"/>
    <col min="5078" max="5078" width="14.8095238095238"/>
    <col min="5079" max="5079" width="19"/>
    <col min="5080" max="5080" width="13.6666666666667"/>
    <col min="5081" max="5081" width="19"/>
    <col min="5082" max="5082" width="14.8095238095238"/>
    <col min="5083" max="5083" width="19"/>
    <col min="5084" max="5084" width="14.8095238095238"/>
    <col min="5085" max="5085" width="19"/>
    <col min="5086" max="5086" width="14.8095238095238"/>
    <col min="5087" max="5087" width="19"/>
    <col min="5088" max="5088" width="14.8095238095238"/>
    <col min="5089" max="5089" width="17.8571428571429"/>
    <col min="5090" max="5090" width="14.8095238095238"/>
    <col min="5091" max="5091" width="17.8571428571429"/>
    <col min="5092" max="5092" width="14.8095238095238"/>
    <col min="5093" max="5093" width="19"/>
    <col min="5094" max="5094" width="14.8095238095238"/>
    <col min="5095" max="5095" width="19"/>
    <col min="5096" max="5096" width="14.8095238095238"/>
    <col min="5097" max="5097" width="19"/>
    <col min="5098" max="5098" width="14.8095238095238"/>
    <col min="5099" max="5099" width="19"/>
    <col min="5100" max="5100" width="14.8095238095238"/>
    <col min="5101" max="5101" width="19"/>
    <col min="5102" max="5102" width="14.8095238095238"/>
    <col min="5103" max="5103" width="19"/>
    <col min="5104" max="5104" width="14.8095238095238"/>
    <col min="5105" max="5105" width="19"/>
    <col min="5106" max="5106" width="14.8095238095238"/>
    <col min="5107" max="5107" width="19"/>
    <col min="5108" max="5108" width="14.8095238095238"/>
    <col min="5109" max="5109" width="19"/>
    <col min="5110" max="5110" width="14.8095238095238"/>
    <col min="5111" max="5111" width="19"/>
    <col min="5112" max="5112" width="14.8095238095238"/>
    <col min="5113" max="5113" width="19"/>
    <col min="5114" max="5114" width="12.5238095238095"/>
    <col min="5115" max="5115" width="19"/>
    <col min="5116" max="5116" width="14.8095238095238"/>
    <col min="5117" max="5117" width="19"/>
    <col min="5118" max="5118" width="14.8095238095238"/>
    <col min="5119" max="5119" width="19"/>
    <col min="5120" max="5120" width="14.8095238095238"/>
    <col min="5121" max="5121" width="19"/>
    <col min="5122" max="5122" width="14.8095238095238"/>
    <col min="5123" max="5123" width="17.8571428571429"/>
    <col min="5124" max="5124" width="14.8095238095238"/>
    <col min="5125" max="5125" width="19"/>
    <col min="5126" max="5126" width="14.8095238095238"/>
    <col min="5127" max="5127" width="19"/>
    <col min="5128" max="5128" width="14.8095238095238"/>
    <col min="5129" max="5129" width="19"/>
    <col min="5130" max="5130" width="14.8095238095238"/>
    <col min="5131" max="5131" width="19"/>
    <col min="5132" max="5132" width="14.8095238095238"/>
    <col min="5133" max="5133" width="19"/>
    <col min="5134" max="5134" width="13.6666666666667"/>
    <col min="5135" max="5135" width="19"/>
    <col min="5136" max="5136" width="14.8095238095238"/>
    <col min="5137" max="5137" width="17.8571428571429"/>
    <col min="5138" max="5138" width="14.8095238095238"/>
    <col min="5139" max="5139" width="19"/>
    <col min="5140" max="5140" width="14.8095238095238"/>
    <col min="5141" max="5141" width="17.8571428571429"/>
    <col min="5142" max="5142" width="14.8095238095238"/>
    <col min="5143" max="5143" width="19"/>
    <col min="5144" max="5144" width="14.8095238095238"/>
    <col min="5145" max="5145" width="19"/>
    <col min="5146" max="5146" width="14.8095238095238"/>
    <col min="5147" max="5147" width="19"/>
    <col min="5148" max="5148" width="14.8095238095238"/>
    <col min="5149" max="5149" width="19"/>
    <col min="5150" max="5150" width="14.8095238095238"/>
    <col min="5151" max="5151" width="19"/>
    <col min="5152" max="5152" width="14.8095238095238"/>
    <col min="5153" max="5153" width="19"/>
    <col min="5154" max="5154" width="14.8095238095238"/>
    <col min="5155" max="5155" width="19"/>
    <col min="5156" max="5156" width="14.8095238095238"/>
    <col min="5157" max="5157" width="19"/>
    <col min="5158" max="5158" width="14.8095238095238"/>
    <col min="5159" max="5159" width="19"/>
    <col min="5160" max="5160" width="14.8095238095238"/>
    <col min="5161" max="5161" width="19"/>
    <col min="5162" max="5162" width="13.6666666666667"/>
    <col min="5163" max="5163" width="19"/>
    <col min="5164" max="5164" width="14.8095238095238"/>
    <col min="5165" max="5165" width="19"/>
    <col min="5166" max="5166" width="14.8095238095238"/>
    <col min="5167" max="5167" width="19"/>
    <col min="5168" max="5168" width="14.8095238095238"/>
    <col min="5169" max="5169" width="19"/>
    <col min="5170" max="5170" width="14.8095238095238"/>
    <col min="5171" max="5171" width="19"/>
    <col min="5172" max="5172" width="14.8095238095238"/>
    <col min="5173" max="5173" width="19"/>
    <col min="5174" max="5174" width="14.8095238095238"/>
    <col min="5175" max="5175" width="19"/>
    <col min="5176" max="5176" width="14.8095238095238"/>
    <col min="5177" max="5177" width="19"/>
    <col min="5178" max="5178" width="13.6666666666667"/>
    <col min="5179" max="5179" width="19"/>
    <col min="5180" max="5180" width="14.8095238095238"/>
    <col min="5181" max="5181" width="19"/>
    <col min="5182" max="5182" width="14.8095238095238"/>
    <col min="5183" max="5183" width="19"/>
    <col min="5184" max="5184" width="14.8095238095238"/>
    <col min="5185" max="5185" width="19"/>
    <col min="5186" max="5186" width="14.8095238095238"/>
    <col min="5187" max="5187" width="19"/>
    <col min="5188" max="5188" width="14.8095238095238"/>
    <col min="5189" max="5189" width="19"/>
    <col min="5190" max="5190" width="14.8095238095238"/>
    <col min="5191" max="5191" width="17.8571428571429"/>
    <col min="5192" max="5192" width="14.8095238095238"/>
    <col min="5193" max="5193" width="17.8571428571429"/>
    <col min="5194" max="5194" width="14.8095238095238"/>
    <col min="5195" max="5195" width="19"/>
    <col min="5196" max="5196" width="14.8095238095238"/>
    <col min="5197" max="5197" width="19"/>
    <col min="5198" max="5198" width="14.8095238095238"/>
    <col min="5199" max="5199" width="17.8571428571429"/>
    <col min="5200" max="5200" width="14.8095238095238"/>
    <col min="5201" max="5201" width="19"/>
    <col min="5202" max="5202" width="14.8095238095238"/>
    <col min="5203" max="5203" width="19"/>
    <col min="5204" max="5204" width="14.8095238095238"/>
    <col min="5205" max="5205" width="19"/>
    <col min="5206" max="5206" width="14.8095238095238"/>
    <col min="5207" max="5207" width="19"/>
    <col min="5208" max="5208" width="14.8095238095238"/>
    <col min="5209" max="5209" width="19"/>
    <col min="5210" max="5210" width="14.8095238095238"/>
    <col min="5211" max="5211" width="17.8571428571429"/>
    <col min="5212" max="5212" width="14.8095238095238"/>
    <col min="5213" max="5213" width="17.8571428571429"/>
    <col min="5214" max="5214" width="14.8095238095238"/>
    <col min="5215" max="5215" width="17.8571428571429"/>
    <col min="5216" max="5216" width="14.8095238095238"/>
    <col min="5217" max="5217" width="19"/>
    <col min="5218" max="5218" width="14.8095238095238"/>
    <col min="5219" max="5219" width="19"/>
    <col min="5220" max="5220" width="14.8095238095238"/>
    <col min="5221" max="5221" width="19"/>
    <col min="5222" max="5222" width="14.8095238095238"/>
    <col min="5223" max="5223" width="19"/>
    <col min="5224" max="5224" width="14.8095238095238"/>
    <col min="5225" max="5225" width="17.8571428571429"/>
    <col min="5226" max="5226" width="14.8095238095238"/>
    <col min="5227" max="5227" width="19"/>
    <col min="5228" max="5228" width="14.8095238095238"/>
    <col min="5229" max="5229" width="19"/>
    <col min="5230" max="5230" width="14.8095238095238"/>
    <col min="5231" max="5231" width="17.8571428571429"/>
    <col min="5232" max="5232" width="14.8095238095238"/>
    <col min="5233" max="5233" width="19"/>
    <col min="5234" max="5234" width="14.8095238095238"/>
    <col min="5235" max="5235" width="19"/>
    <col min="5236" max="5236" width="14.8095238095238"/>
    <col min="5237" max="5237" width="17.8571428571429"/>
    <col min="5238" max="5238" width="14.8095238095238"/>
    <col min="5239" max="5239" width="19"/>
    <col min="5240" max="5240" width="13.6666666666667"/>
    <col min="5241" max="5241" width="19"/>
    <col min="5242" max="5242" width="14.8095238095238"/>
    <col min="5243" max="5243" width="19"/>
    <col min="5244" max="5244" width="14.8095238095238"/>
    <col min="5245" max="5245" width="19"/>
    <col min="5246" max="5246" width="14.8095238095238"/>
    <col min="5247" max="5247" width="19"/>
    <col min="5248" max="5248" width="14.8095238095238"/>
    <col min="5249" max="5249" width="19"/>
    <col min="5250" max="5250" width="14.8095238095238"/>
    <col min="5251" max="5251" width="19"/>
    <col min="5252" max="5252" width="14.8095238095238"/>
    <col min="5253" max="5253" width="19"/>
    <col min="5254" max="5254" width="14.8095238095238"/>
    <col min="5255" max="5255" width="19"/>
    <col min="5256" max="5256" width="14.8095238095238"/>
    <col min="5257" max="5257" width="19"/>
    <col min="5258" max="5258" width="14.8095238095238"/>
    <col min="5259" max="5259" width="19"/>
    <col min="5260" max="5260" width="13.6666666666667"/>
    <col min="5261" max="5261" width="19"/>
    <col min="5262" max="5262" width="14.8095238095238"/>
    <col min="5263" max="5263" width="19"/>
    <col min="5264" max="5264" width="14.8095238095238"/>
    <col min="5265" max="5265" width="19"/>
    <col min="5266" max="5266" width="14.8095238095238"/>
    <col min="5267" max="5267" width="19"/>
    <col min="5268" max="5268" width="14.8095238095238"/>
    <col min="5269" max="5269" width="19"/>
    <col min="5270" max="5270" width="14.8095238095238"/>
    <col min="5271" max="5271" width="19"/>
    <col min="5272" max="5272" width="14.8095238095238"/>
    <col min="5273" max="5273" width="19"/>
    <col min="5274" max="5274" width="14.8095238095238"/>
    <col min="5275" max="5275" width="19"/>
    <col min="5276" max="5276" width="14.8095238095238"/>
    <col min="5277" max="5277" width="19"/>
    <col min="5278" max="5278" width="14.8095238095238"/>
    <col min="5279" max="5279" width="19"/>
    <col min="5280" max="5280" width="14.8095238095238"/>
    <col min="5281" max="5281" width="17.8571428571429"/>
    <col min="5282" max="5282" width="14.8095238095238"/>
    <col min="5283" max="5283" width="19"/>
    <col min="5284" max="5284" width="14.8095238095238"/>
    <col min="5285" max="5285" width="19"/>
    <col min="5286" max="5286" width="14.8095238095238"/>
    <col min="5287" max="5287" width="19"/>
    <col min="5288" max="5288" width="14.8095238095238"/>
    <col min="5289" max="5289" width="19"/>
    <col min="5290" max="5290" width="14.8095238095238"/>
    <col min="5291" max="5291" width="19"/>
    <col min="5292" max="5292" width="14.8095238095238"/>
    <col min="5293" max="5293" width="19"/>
    <col min="5294" max="5294" width="14.8095238095238"/>
    <col min="5295" max="5295" width="19"/>
    <col min="5296" max="5296" width="14.8095238095238"/>
    <col min="5297" max="5297" width="19"/>
    <col min="5298" max="5298" width="14.8095238095238"/>
    <col min="5299" max="5299" width="19"/>
    <col min="5300" max="5300" width="14.8095238095238"/>
    <col min="5301" max="5301" width="19"/>
    <col min="5302" max="5302" width="14.8095238095238"/>
    <col min="5303" max="5303" width="19"/>
    <col min="5304" max="5304" width="14.8095238095238"/>
    <col min="5305" max="5305" width="19"/>
    <col min="5306" max="5306" width="14.8095238095238"/>
    <col min="5307" max="5307" width="19"/>
    <col min="5308" max="5308" width="14.8095238095238"/>
    <col min="5309" max="5309" width="19"/>
    <col min="5310" max="5310" width="14.8095238095238"/>
    <col min="5311" max="5311" width="19"/>
    <col min="5312" max="5312" width="14.8095238095238"/>
    <col min="5313" max="5313" width="19"/>
    <col min="5314" max="5314" width="14.8095238095238"/>
    <col min="5315" max="5315" width="19"/>
    <col min="5316" max="5316" width="14.8095238095238"/>
    <col min="5317" max="5317" width="19"/>
    <col min="5318" max="5318" width="14.8095238095238"/>
    <col min="5319" max="5319" width="19"/>
    <col min="5320" max="5320" width="14.8095238095238"/>
    <col min="5321" max="5321" width="19"/>
    <col min="5322" max="5322" width="14.8095238095238"/>
    <col min="5323" max="5323" width="19"/>
    <col min="5324" max="5324" width="14.8095238095238"/>
    <col min="5325" max="5325" width="19"/>
    <col min="5326" max="5326" width="14.8095238095238"/>
    <col min="5327" max="5327" width="19"/>
    <col min="5328" max="5328" width="14.8095238095238"/>
    <col min="5329" max="5329" width="17.8571428571429"/>
    <col min="5330" max="5330" width="14.8095238095238"/>
    <col min="5331" max="5331" width="19"/>
    <col min="5332" max="5332" width="14.8095238095238"/>
    <col min="5333" max="5333" width="19"/>
    <col min="5334" max="5334" width="14.8095238095238"/>
    <col min="5335" max="5335" width="19"/>
    <col min="5336" max="5336" width="14.8095238095238"/>
    <col min="5337" max="5337" width="19"/>
    <col min="5338" max="5338" width="14.8095238095238"/>
    <col min="5339" max="5339" width="17.8571428571429"/>
    <col min="5340" max="5340" width="14.8095238095238"/>
    <col min="5341" max="5341" width="19"/>
    <col min="5342" max="5342" width="13.6666666666667"/>
    <col min="5343" max="5343" width="19"/>
    <col min="5344" max="5344" width="14.8095238095238"/>
    <col min="5345" max="5345" width="19"/>
    <col min="5346" max="5346" width="14.8095238095238"/>
    <col min="5347" max="5347" width="19"/>
    <col min="5348" max="5348" width="14.8095238095238"/>
    <col min="5349" max="5349" width="19"/>
    <col min="5350" max="5350" width="14.8095238095238"/>
    <col min="5351" max="5351" width="19"/>
    <col min="5352" max="5352" width="14.8095238095238"/>
    <col min="5353" max="5353" width="19"/>
    <col min="5354" max="5354" width="14.8095238095238"/>
    <col min="5355" max="5355" width="17.8571428571429"/>
    <col min="5356" max="5356" width="14.8095238095238"/>
    <col min="5357" max="5357" width="19"/>
    <col min="5358" max="5358" width="14.8095238095238"/>
    <col min="5359" max="5359" width="19"/>
    <col min="5360" max="5360" width="14.8095238095238"/>
    <col min="5361" max="5361" width="19"/>
    <col min="5362" max="5362" width="14.8095238095238"/>
    <col min="5363" max="5363" width="19"/>
    <col min="5364" max="5364" width="14.8095238095238"/>
    <col min="5365" max="5365" width="19"/>
    <col min="5366" max="5366" width="14.8095238095238"/>
    <col min="5367" max="5367" width="19"/>
    <col min="5368" max="5368" width="14.8095238095238"/>
    <col min="5369" max="5369" width="19"/>
    <col min="5370" max="5370" width="14.8095238095238"/>
    <col min="5371" max="5371" width="19"/>
    <col min="5372" max="5372" width="14.8095238095238"/>
    <col min="5373" max="5373" width="19"/>
    <col min="5374" max="5374" width="14.8095238095238"/>
    <col min="5375" max="5375" width="19"/>
    <col min="5376" max="5376" width="14.8095238095238"/>
    <col min="5377" max="5377" width="19"/>
    <col min="5378" max="5378" width="14.8095238095238"/>
    <col min="5379" max="5379" width="19"/>
    <col min="5380" max="5380" width="14.8095238095238"/>
    <col min="5381" max="5381" width="19"/>
    <col min="5382" max="5382" width="14.8095238095238"/>
    <col min="5383" max="5383" width="19"/>
    <col min="5384" max="5384" width="13.6666666666667"/>
    <col min="5385" max="5385" width="19"/>
    <col min="5386" max="5386" width="14.8095238095238"/>
    <col min="5387" max="5387" width="19"/>
    <col min="5388" max="5388" width="14.8095238095238"/>
    <col min="5389" max="5389" width="19"/>
    <col min="5390" max="5390" width="14.8095238095238"/>
    <col min="5391" max="5391" width="19"/>
    <col min="5392" max="5392" width="14.8095238095238"/>
    <col min="5393" max="5393" width="19"/>
    <col min="5394" max="5394" width="14.8095238095238"/>
    <col min="5395" max="5395" width="19"/>
    <col min="5396" max="5396" width="14.8095238095238"/>
    <col min="5397" max="5397" width="19"/>
    <col min="5398" max="5398" width="14.8095238095238"/>
    <col min="5399" max="5399" width="17.8571428571429"/>
    <col min="5400" max="5400" width="14.8095238095238"/>
    <col min="5401" max="5401" width="19"/>
    <col min="5402" max="5402" width="14.8095238095238"/>
    <col min="5403" max="5403" width="19"/>
    <col min="5404" max="5404" width="14.8095238095238"/>
    <col min="5405" max="5405" width="19"/>
    <col min="5406" max="5406" width="14.8095238095238"/>
    <col min="5407" max="5407" width="19"/>
    <col min="5408" max="5408" width="14.8095238095238"/>
    <col min="5409" max="5409" width="19"/>
    <col min="5410" max="5410" width="14.8095238095238"/>
    <col min="5411" max="5411" width="19"/>
    <col min="5412" max="5412" width="14.8095238095238"/>
    <col min="5413" max="5413" width="19"/>
    <col min="5414" max="5414" width="13.6666666666667"/>
    <col min="5415" max="5415" width="19"/>
    <col min="5416" max="5416" width="14.8095238095238"/>
    <col min="5417" max="5417" width="19"/>
    <col min="5418" max="5418" width="13.6666666666667"/>
    <col min="5419" max="5419" width="19"/>
    <col min="5420" max="5420" width="14.8095238095238"/>
    <col min="5421" max="5421" width="19"/>
    <col min="5422" max="5422" width="14.8095238095238"/>
    <col min="5423" max="5423" width="19"/>
    <col min="5424" max="5424" width="14.8095238095238"/>
    <col min="5425" max="5425" width="19"/>
    <col min="5426" max="5426" width="13.6666666666667"/>
    <col min="5427" max="5427" width="19"/>
    <col min="5428" max="5428" width="14.8095238095238"/>
    <col min="5429" max="5429" width="19"/>
    <col min="5430" max="5430" width="13.6666666666667"/>
    <col min="5431" max="5431" width="19"/>
    <col min="5432" max="5432" width="14.8095238095238"/>
    <col min="5433" max="5433" width="19"/>
    <col min="5434" max="5434" width="14.8095238095238"/>
    <col min="5435" max="5435" width="19"/>
    <col min="5436" max="5436" width="14.8095238095238"/>
    <col min="5437" max="5437" width="19"/>
    <col min="5438" max="5438" width="14.8095238095238"/>
    <col min="5439" max="5439" width="19"/>
    <col min="5440" max="5440" width="14.8095238095238"/>
    <col min="5441" max="5441" width="19"/>
    <col min="5442" max="5442" width="14.8095238095238"/>
    <col min="5443" max="5443" width="19"/>
    <col min="5444" max="5444" width="13.6666666666667"/>
    <col min="5445" max="5445" width="19"/>
    <col min="5446" max="5446" width="14.8095238095238"/>
    <col min="5447" max="5447" width="17.8571428571429"/>
    <col min="5448" max="5448" width="13.6666666666667"/>
    <col min="5449" max="5449" width="19"/>
    <col min="5450" max="5450" width="14.8095238095238"/>
    <col min="5451" max="5451" width="17.8571428571429"/>
    <col min="5452" max="5452" width="14.8095238095238"/>
    <col min="5453" max="5453" width="19"/>
    <col min="5454" max="5454" width="14.8095238095238"/>
    <col min="5455" max="5455" width="19"/>
    <col min="5456" max="5456" width="14.8095238095238"/>
    <col min="5457" max="5457" width="19"/>
    <col min="5458" max="5458" width="14.8095238095238"/>
    <col min="5459" max="5459" width="17.8571428571429"/>
    <col min="5460" max="5460" width="14.8095238095238"/>
    <col min="5461" max="5461" width="19"/>
    <col min="5462" max="5462" width="14.8095238095238"/>
    <col min="5463" max="5463" width="19"/>
    <col min="5464" max="5464" width="14.8095238095238"/>
    <col min="5465" max="5465" width="19"/>
    <col min="5466" max="5466" width="14.8095238095238"/>
    <col min="5467" max="5467" width="19"/>
    <col min="5468" max="5468" width="14.8095238095238"/>
    <col min="5469" max="5469" width="19"/>
    <col min="5470" max="5470" width="13.6666666666667"/>
    <col min="5471" max="5471" width="19"/>
    <col min="5472" max="5472" width="14.8095238095238"/>
    <col min="5473" max="5473" width="19"/>
    <col min="5474" max="5474" width="14.8095238095238"/>
    <col min="5475" max="5475" width="19"/>
    <col min="5476" max="5476" width="14.8095238095238"/>
    <col min="5477" max="5477" width="19"/>
    <col min="5478" max="5478" width="14.8095238095238"/>
    <col min="5479" max="5479" width="19"/>
    <col min="5480" max="5480" width="14.8095238095238"/>
    <col min="5481" max="5481" width="19"/>
    <col min="5482" max="5482" width="14.8095238095238"/>
    <col min="5483" max="5483" width="17.8571428571429"/>
    <col min="5484" max="5484" width="13.6666666666667"/>
    <col min="5485" max="5485" width="19"/>
    <col min="5486" max="5486" width="14.8095238095238"/>
    <col min="5487" max="5487" width="17.8571428571429"/>
    <col min="5488" max="5488" width="14.8095238095238"/>
    <col min="5489" max="5489" width="19"/>
    <col min="5490" max="5490" width="13.6666666666667"/>
    <col min="5491" max="5491" width="19"/>
    <col min="5492" max="5492" width="14.8095238095238"/>
    <col min="5493" max="5493" width="19"/>
    <col min="5494" max="5494" width="14.8095238095238"/>
    <col min="5495" max="5495" width="19"/>
    <col min="5496" max="5496" width="14.8095238095238"/>
    <col min="5497" max="5497" width="19"/>
    <col min="5498" max="5498" width="14.8095238095238"/>
    <col min="5499" max="5499" width="19"/>
    <col min="5500" max="5500" width="14.8095238095238"/>
    <col min="5501" max="5501" width="19"/>
    <col min="5502" max="5502" width="14.8095238095238"/>
    <col min="5503" max="5503" width="19"/>
    <col min="5504" max="5504" width="14.8095238095238"/>
    <col min="5505" max="5505" width="19"/>
    <col min="5506" max="5506" width="13.6666666666667"/>
    <col min="5507" max="5507" width="19"/>
    <col min="5508" max="5508" width="14.8095238095238"/>
    <col min="5509" max="5509" width="19"/>
    <col min="5510" max="5510" width="14.8095238095238"/>
    <col min="5511" max="5511" width="19"/>
    <col min="5512" max="5512" width="14.8095238095238"/>
    <col min="5513" max="5513" width="19"/>
    <col min="5514" max="5514" width="14.8095238095238"/>
    <col min="5515" max="5515" width="19"/>
    <col min="5516" max="5516" width="14.8095238095238"/>
    <col min="5517" max="5517" width="19"/>
    <col min="5518" max="5518" width="13.6666666666667"/>
    <col min="5519" max="5519" width="16.7142857142857"/>
    <col min="5520" max="5520" width="14.8095238095238"/>
    <col min="5521" max="5521" width="19"/>
    <col min="5522" max="5522" width="14.8095238095238"/>
    <col min="5523" max="5523" width="19"/>
    <col min="5524" max="5524" width="14.8095238095238"/>
    <col min="5525" max="5525" width="19"/>
    <col min="5526" max="5526" width="14.8095238095238"/>
    <col min="5527" max="5527" width="17.8571428571429"/>
    <col min="5528" max="5528" width="14.8095238095238"/>
    <col min="5529" max="5529" width="19"/>
    <col min="5530" max="5530" width="14.8095238095238"/>
    <col min="5531" max="5531" width="19"/>
    <col min="5532" max="5532" width="14.8095238095238"/>
    <col min="5533" max="5533" width="19"/>
    <col min="5534" max="5534" width="14.8095238095238"/>
    <col min="5535" max="5535" width="19"/>
    <col min="5536" max="5536" width="14.8095238095238"/>
    <col min="5537" max="5537" width="19"/>
    <col min="5538" max="5538" width="14.8095238095238"/>
    <col min="5539" max="5539" width="19"/>
    <col min="5540" max="5540" width="14.8095238095238"/>
    <col min="5541" max="5541" width="19"/>
    <col min="5542" max="5542" width="14.8095238095238"/>
    <col min="5543" max="5543" width="17.8571428571429"/>
    <col min="5544" max="5544" width="13.6666666666667"/>
    <col min="5545" max="5545" width="19"/>
    <col min="5546" max="5546" width="14.8095238095238"/>
    <col min="5547" max="5547" width="19"/>
    <col min="5548" max="5548" width="14.8095238095238"/>
    <col min="5549" max="5549" width="19"/>
    <col min="5550" max="5550" width="14.8095238095238"/>
    <col min="5551" max="5551" width="19"/>
    <col min="5552" max="5552" width="14.8095238095238"/>
    <col min="5553" max="5553" width="19"/>
    <col min="5554" max="5554" width="14.8095238095238"/>
    <col min="5555" max="5555" width="17.8571428571429"/>
    <col min="5556" max="5556" width="14.8095238095238"/>
    <col min="5557" max="5557" width="19"/>
    <col min="5558" max="5558" width="14.8095238095238"/>
    <col min="5559" max="5559" width="19"/>
    <col min="5560" max="5560" width="14.8095238095238"/>
    <col min="5561" max="5561" width="19"/>
    <col min="5562" max="5562" width="14.8095238095238"/>
    <col min="5563" max="5563" width="19"/>
    <col min="5564" max="5564" width="14.8095238095238"/>
    <col min="5565" max="5565" width="19"/>
    <col min="5566" max="5566" width="14.8095238095238"/>
    <col min="5567" max="5567" width="19"/>
    <col min="5568" max="5568" width="14.8095238095238"/>
    <col min="5569" max="5569" width="19"/>
    <col min="5570" max="5570" width="14.8095238095238"/>
    <col min="5571" max="5571" width="19"/>
    <col min="5572" max="5572" width="14.8095238095238"/>
    <col min="5573" max="5573" width="19"/>
    <col min="5574" max="5574" width="14.8095238095238"/>
    <col min="5575" max="5575" width="19"/>
    <col min="5576" max="5576" width="14.8095238095238"/>
    <col min="5577" max="5577" width="17.8571428571429"/>
    <col min="5578" max="5578" width="13.6666666666667"/>
    <col min="5579" max="5579" width="19"/>
    <col min="5580" max="5580" width="14.8095238095238"/>
    <col min="5581" max="5581" width="19"/>
    <col min="5582" max="5582" width="14.8095238095238"/>
    <col min="5583" max="5583" width="19"/>
    <col min="5584" max="5584" width="13.6666666666667"/>
    <col min="5585" max="5585" width="19"/>
    <col min="5586" max="5586" width="14.8095238095238"/>
    <col min="5587" max="5587" width="19"/>
    <col min="5588" max="5588" width="14.8095238095238"/>
    <col min="5589" max="5589" width="19"/>
    <col min="5590" max="5590" width="14.8095238095238"/>
    <col min="5591" max="5591" width="19"/>
    <col min="5592" max="5592" width="14.8095238095238"/>
    <col min="5593" max="5593" width="19"/>
    <col min="5594" max="5594" width="14.8095238095238"/>
    <col min="5595" max="5595" width="19"/>
    <col min="5596" max="5596" width="14.8095238095238"/>
    <col min="5597" max="5597" width="19"/>
    <col min="5598" max="5598" width="14.8095238095238"/>
    <col min="5599" max="5599" width="19"/>
    <col min="5600" max="5600" width="14.8095238095238"/>
    <col min="5601" max="5601" width="19"/>
    <col min="5602" max="5602" width="14.8095238095238"/>
    <col min="5603" max="5603" width="19"/>
    <col min="5604" max="5604" width="14.8095238095238"/>
    <col min="5605" max="5605" width="19"/>
    <col min="5606" max="5606" width="14.8095238095238"/>
    <col min="5607" max="5607" width="19"/>
    <col min="5608" max="5608" width="14.8095238095238"/>
    <col min="5609" max="5609" width="19"/>
    <col min="5610" max="5610" width="14.8095238095238"/>
    <col min="5611" max="5611" width="17.8571428571429"/>
    <col min="5612" max="5612" width="14.8095238095238"/>
    <col min="5613" max="5613" width="19"/>
    <col min="5614" max="5614" width="14.8095238095238"/>
    <col min="5615" max="5615" width="19"/>
    <col min="5616" max="5616" width="14.8095238095238"/>
    <col min="5617" max="5617" width="19"/>
    <col min="5618" max="5618" width="14.8095238095238"/>
    <col min="5619" max="5619" width="19"/>
    <col min="5620" max="5620" width="14.8095238095238"/>
    <col min="5621" max="5621" width="19"/>
    <col min="5622" max="5622" width="14.8095238095238"/>
    <col min="5623" max="5623" width="17.8571428571429"/>
    <col min="5624" max="5624" width="14.8095238095238"/>
    <col min="5625" max="5625" width="19"/>
    <col min="5626" max="5626" width="14.8095238095238"/>
    <col min="5627" max="5627" width="17.8571428571429"/>
    <col min="5628" max="5628" width="14.8095238095238"/>
    <col min="5629" max="5629" width="17.8571428571429"/>
    <col min="5630" max="5630" width="14.8095238095238"/>
    <col min="5631" max="5631" width="19"/>
    <col min="5632" max="5632" width="14.8095238095238"/>
    <col min="5633" max="5633" width="19"/>
    <col min="5634" max="5634" width="14.8095238095238"/>
    <col min="5635" max="5635" width="19"/>
    <col min="5636" max="5636" width="13.6666666666667"/>
    <col min="5637" max="5637" width="19"/>
    <col min="5638" max="5638" width="14.8095238095238"/>
    <col min="5639" max="5639" width="19"/>
    <col min="5640" max="5640" width="13.6666666666667"/>
    <col min="5641" max="5641" width="19"/>
    <col min="5642" max="5642" width="14.8095238095238"/>
    <col min="5643" max="5643" width="19"/>
    <col min="5644" max="5644" width="14.8095238095238"/>
    <col min="5645" max="5645" width="19"/>
    <col min="5646" max="5646" width="14.8095238095238"/>
    <col min="5647" max="5647" width="19"/>
    <col min="5648" max="5648" width="14.8095238095238"/>
    <col min="5649" max="5649" width="17.8571428571429"/>
    <col min="5650" max="5650" width="14.8095238095238"/>
    <col min="5651" max="5651" width="19"/>
    <col min="5652" max="5652" width="14.8095238095238"/>
    <col min="5653" max="5653" width="19"/>
    <col min="5654" max="5654" width="13.6666666666667"/>
    <col min="5655" max="5655" width="19"/>
    <col min="5656" max="5656" width="14.8095238095238"/>
    <col min="5657" max="5657" width="19"/>
    <col min="5658" max="5658" width="14.8095238095238"/>
    <col min="5659" max="5659" width="19"/>
    <col min="5660" max="5660" width="14.8095238095238"/>
    <col min="5661" max="5661" width="19"/>
    <col min="5662" max="5662" width="14.8095238095238"/>
    <col min="5663" max="5663" width="19"/>
    <col min="5664" max="5664" width="14.8095238095238"/>
    <col min="5665" max="5665" width="19"/>
    <col min="5666" max="5666" width="14.8095238095238"/>
    <col min="5667" max="5667" width="19"/>
    <col min="5668" max="5668" width="13.6666666666667"/>
    <col min="5669" max="5669" width="19"/>
    <col min="5670" max="5670" width="14.8095238095238"/>
    <col min="5671" max="5671" width="19"/>
    <col min="5672" max="5672" width="14.8095238095238"/>
    <col min="5673" max="5673" width="19"/>
    <col min="5674" max="5674" width="14.8095238095238"/>
    <col min="5675" max="5675" width="19"/>
    <col min="5676" max="5676" width="14.8095238095238"/>
    <col min="5677" max="5677" width="19"/>
    <col min="5678" max="5678" width="14.8095238095238"/>
    <col min="5679" max="5679" width="19"/>
    <col min="5680" max="5680" width="14.8095238095238"/>
    <col min="5681" max="5681" width="19"/>
    <col min="5682" max="5682" width="14.8095238095238"/>
    <col min="5683" max="5683" width="19"/>
    <col min="5684" max="5684" width="14.8095238095238"/>
    <col min="5685" max="5685" width="19"/>
    <col min="5686" max="5686" width="14.8095238095238"/>
    <col min="5687" max="5687" width="19"/>
    <col min="5688" max="5688" width="14.8095238095238"/>
    <col min="5689" max="5689" width="19"/>
    <col min="5690" max="5690" width="14.8095238095238"/>
    <col min="5691" max="5691" width="19"/>
    <col min="5692" max="5692" width="14.8095238095238"/>
    <col min="5693" max="5693" width="19"/>
    <col min="5694" max="5694" width="14.8095238095238"/>
    <col min="5695" max="5695" width="19"/>
    <col min="5696" max="5696" width="14.8095238095238"/>
    <col min="5697" max="5697" width="19"/>
    <col min="5698" max="5698" width="14.8095238095238"/>
    <col min="5699" max="5699" width="19"/>
    <col min="5700" max="5700" width="14.8095238095238"/>
    <col min="5701" max="5701" width="19"/>
    <col min="5702" max="5702" width="14.8095238095238"/>
    <col min="5703" max="5703" width="17.8571428571429"/>
    <col min="5704" max="5704" width="14.8095238095238"/>
    <col min="5705" max="5705" width="19"/>
    <col min="5706" max="5706" width="14.8095238095238"/>
    <col min="5707" max="5707" width="19"/>
    <col min="5708" max="5708" width="14.8095238095238"/>
    <col min="5709" max="5709" width="19"/>
    <col min="5710" max="5710" width="14.8095238095238"/>
    <col min="5711" max="5711" width="19"/>
    <col min="5712" max="5712" width="14.8095238095238"/>
    <col min="5713" max="5713" width="19"/>
    <col min="5714" max="5714" width="14.8095238095238"/>
    <col min="5715" max="5715" width="19"/>
    <col min="5716" max="5716" width="14.8095238095238"/>
    <col min="5717" max="5717" width="19"/>
    <col min="5718" max="5718" width="14.8095238095238"/>
    <col min="5719" max="5719" width="19"/>
    <col min="5720" max="5720" width="14.8095238095238"/>
    <col min="5721" max="5721" width="19"/>
    <col min="5722" max="5722" width="14.8095238095238"/>
    <col min="5723" max="5723" width="19"/>
    <col min="5724" max="5724" width="13.6666666666667"/>
    <col min="5725" max="5725" width="19"/>
    <col min="5726" max="5726" width="13.6666666666667"/>
    <col min="5727" max="5727" width="19"/>
    <col min="5728" max="5728" width="14.8095238095238"/>
    <col min="5729" max="5729" width="19"/>
    <col min="5730" max="5730" width="14.8095238095238"/>
    <col min="5731" max="5731" width="19"/>
    <col min="5732" max="5732" width="14.8095238095238"/>
    <col min="5733" max="5733" width="19"/>
    <col min="5734" max="5734" width="14.8095238095238"/>
    <col min="5735" max="5735" width="19"/>
    <col min="5736" max="5736" width="14.8095238095238"/>
    <col min="5737" max="5737" width="19"/>
    <col min="5738" max="5738" width="14.8095238095238"/>
    <col min="5739" max="5739" width="17.8571428571429"/>
    <col min="5740" max="5740" width="14.8095238095238"/>
    <col min="5741" max="5741" width="19"/>
    <col min="5742" max="5742" width="14.8095238095238"/>
    <col min="5743" max="5743" width="19"/>
    <col min="5744" max="5744" width="13.6666666666667"/>
    <col min="5745" max="5745" width="19"/>
    <col min="5746" max="5746" width="14.8095238095238"/>
    <col min="5747" max="5747" width="19"/>
    <col min="5748" max="5748" width="14.8095238095238"/>
    <col min="5749" max="5749" width="19"/>
    <col min="5750" max="5750" width="14.8095238095238"/>
    <col min="5751" max="5751" width="19"/>
    <col min="5752" max="5752" width="14.8095238095238"/>
    <col min="5753" max="5753" width="19"/>
    <col min="5754" max="5754" width="14.8095238095238"/>
    <col min="5755" max="5755" width="19"/>
    <col min="5756" max="5756" width="14.8095238095238"/>
    <col min="5757" max="5757" width="19"/>
    <col min="5758" max="5758" width="14.8095238095238"/>
    <col min="5759" max="5759" width="19"/>
    <col min="5760" max="5760" width="14.8095238095238"/>
    <col min="5761" max="5761" width="19"/>
    <col min="5762" max="5762" width="14.8095238095238"/>
    <col min="5763" max="5763" width="19"/>
    <col min="5764" max="5764" width="14.8095238095238"/>
    <col min="5765" max="5765" width="19"/>
    <col min="5766" max="5766" width="14.8095238095238"/>
    <col min="5767" max="5767" width="19"/>
    <col min="5768" max="5768" width="14.8095238095238"/>
    <col min="5769" max="5769" width="19"/>
    <col min="5770" max="5770" width="14.8095238095238"/>
    <col min="5771" max="5771" width="19"/>
    <col min="5772" max="5772" width="14.8095238095238"/>
    <col min="5773" max="5773" width="19"/>
    <col min="5774" max="5774" width="14.8095238095238"/>
    <col min="5775" max="5775" width="19"/>
    <col min="5776" max="5776" width="14.8095238095238"/>
    <col min="5777" max="5777" width="19"/>
    <col min="5778" max="5778" width="14.8095238095238"/>
    <col min="5779" max="5779" width="19"/>
    <col min="5780" max="5780" width="14.8095238095238"/>
    <col min="5781" max="5781" width="17.8571428571429"/>
    <col min="5782" max="5782" width="14.8095238095238"/>
    <col min="5783" max="5783" width="19"/>
    <col min="5784" max="5784" width="14.8095238095238"/>
    <col min="5785" max="5785" width="19"/>
    <col min="5786" max="5786" width="14.8095238095238"/>
    <col min="5787" max="5787" width="19"/>
    <col min="5788" max="5788" width="14.8095238095238"/>
    <col min="5789" max="5789" width="17.8571428571429"/>
    <col min="5790" max="5790" width="14.8095238095238"/>
    <col min="5791" max="5791" width="19"/>
    <col min="5792" max="5792" width="14.8095238095238"/>
    <col min="5793" max="5793" width="17.8571428571429"/>
    <col min="5794" max="5794" width="13.6666666666667"/>
    <col min="5795" max="5795" width="19"/>
    <col min="5796" max="5796" width="14.8095238095238"/>
    <col min="5797" max="5797" width="19"/>
    <col min="5798" max="5798" width="14.8095238095238"/>
    <col min="5799" max="5799" width="17.8571428571429"/>
    <col min="5800" max="5800" width="14.8095238095238"/>
    <col min="5801" max="5801" width="19"/>
    <col min="5802" max="5802" width="14.8095238095238"/>
    <col min="5803" max="5803" width="19"/>
    <col min="5804" max="5804" width="14.8095238095238"/>
    <col min="5805" max="5805" width="19"/>
    <col min="5806" max="5806" width="14.8095238095238"/>
    <col min="5807" max="5807" width="19"/>
    <col min="5808" max="5808" width="14.8095238095238"/>
    <col min="5809" max="5809" width="19"/>
    <col min="5810" max="5810" width="14.8095238095238"/>
    <col min="5811" max="5811" width="19"/>
    <col min="5812" max="5812" width="14.8095238095238"/>
    <col min="5813" max="5813" width="19"/>
    <col min="5814" max="5814" width="14.8095238095238"/>
    <col min="5815" max="5815" width="19"/>
    <col min="5816" max="5816" width="14.8095238095238"/>
    <col min="5817" max="5817" width="19"/>
    <col min="5818" max="5818" width="14.8095238095238"/>
    <col min="5819" max="5819" width="19"/>
    <col min="5820" max="5820" width="14.8095238095238"/>
    <col min="5821" max="5821" width="19"/>
    <col min="5822" max="5822" width="13.6666666666667"/>
    <col min="5823" max="5823" width="19"/>
    <col min="5824" max="5824" width="12.5238095238095"/>
    <col min="5825" max="5825" width="19"/>
    <col min="5826" max="5826" width="14.8095238095238"/>
    <col min="5827" max="5827" width="17.8571428571429"/>
    <col min="5828" max="5828" width="14.8095238095238"/>
    <col min="5829" max="5829" width="19"/>
    <col min="5830" max="5830" width="14.8095238095238"/>
    <col min="5831" max="5831" width="19"/>
    <col min="5832" max="5832" width="14.8095238095238"/>
    <col min="5833" max="5833" width="19"/>
    <col min="5834" max="5834" width="14.8095238095238"/>
    <col min="5835" max="5835" width="19"/>
    <col min="5836" max="5836" width="13.6666666666667"/>
    <col min="5837" max="5837" width="19"/>
    <col min="5838" max="5838" width="14.8095238095238"/>
    <col min="5839" max="5839" width="19"/>
    <col min="5840" max="5840" width="14.8095238095238"/>
    <col min="5841" max="5841" width="19"/>
    <col min="5842" max="5842" width="14.8095238095238"/>
    <col min="5843" max="5843" width="19"/>
    <col min="5844" max="5844" width="14.8095238095238"/>
    <col min="5845" max="5845" width="19"/>
    <col min="5846" max="5846" width="14.8095238095238"/>
    <col min="5847" max="5847" width="19"/>
    <col min="5848" max="5848" width="14.8095238095238"/>
    <col min="5849" max="5849" width="19"/>
    <col min="5850" max="5850" width="13.6666666666667"/>
    <col min="5851" max="5851" width="19"/>
    <col min="5852" max="5852" width="14.8095238095238"/>
    <col min="5853" max="5853" width="19"/>
    <col min="5854" max="5854" width="14.8095238095238"/>
    <col min="5855" max="5855" width="19"/>
    <col min="5856" max="5856" width="14.8095238095238"/>
    <col min="5857" max="5857" width="19"/>
    <col min="5858" max="5858" width="14.8095238095238"/>
    <col min="5859" max="5859" width="19"/>
    <col min="5860" max="5860" width="13.6666666666667"/>
    <col min="5861" max="5861" width="19"/>
    <col min="5862" max="5862" width="14.8095238095238"/>
    <col min="5863" max="5863" width="19"/>
    <col min="5864" max="5864" width="14.8095238095238"/>
    <col min="5865" max="5865" width="19"/>
    <col min="5866" max="5866" width="14.8095238095238"/>
    <col min="5867" max="5867" width="19"/>
    <col min="5868" max="5868" width="14.8095238095238"/>
    <col min="5869" max="5869" width="19"/>
    <col min="5870" max="5870" width="14.8095238095238"/>
    <col min="5871" max="5871" width="19"/>
    <col min="5872" max="5872" width="14.8095238095238"/>
    <col min="5873" max="5873" width="19"/>
    <col min="5874" max="5874" width="14.8095238095238"/>
    <col min="5875" max="5875" width="17.8571428571429"/>
    <col min="5876" max="5876" width="14.8095238095238"/>
    <col min="5877" max="5877" width="19"/>
    <col min="5878" max="5878" width="14.8095238095238"/>
    <col min="5879" max="5879" width="19"/>
    <col min="5880" max="5880" width="14.8095238095238"/>
    <col min="5881" max="5881" width="17.8571428571429"/>
    <col min="5882" max="5882" width="14.8095238095238"/>
    <col min="5883" max="5883" width="19"/>
    <col min="5884" max="5884" width="14.8095238095238"/>
    <col min="5885" max="5885" width="19"/>
    <col min="5886" max="5886" width="14.8095238095238"/>
    <col min="5887" max="5887" width="19"/>
    <col min="5888" max="5888" width="14.8095238095238"/>
    <col min="5889" max="5889" width="17.8571428571429"/>
    <col min="5890" max="5890" width="14.8095238095238"/>
    <col min="5891" max="5891" width="19"/>
    <col min="5892" max="5892" width="14.8095238095238"/>
    <col min="5893" max="5893" width="19"/>
    <col min="5894" max="5894" width="14.8095238095238"/>
    <col min="5895" max="5895" width="19"/>
    <col min="5896" max="5896" width="14.8095238095238"/>
    <col min="5897" max="5897" width="19"/>
    <col min="5898" max="5898" width="14.8095238095238"/>
    <col min="5899" max="5899" width="19"/>
    <col min="5900" max="5900" width="14.8095238095238"/>
    <col min="5901" max="5901" width="19"/>
    <col min="5902" max="5902" width="14.8095238095238"/>
    <col min="5903" max="5903" width="19"/>
    <col min="5904" max="5904" width="14.8095238095238"/>
    <col min="5905" max="5905" width="19"/>
    <col min="5906" max="5906" width="14.8095238095238"/>
    <col min="5907" max="5907" width="19"/>
    <col min="5908" max="5908" width="14.8095238095238"/>
    <col min="5909" max="5909" width="19"/>
    <col min="5910" max="5910" width="14.8095238095238"/>
    <col min="5911" max="5911" width="19"/>
    <col min="5912" max="5912" width="14.8095238095238"/>
    <col min="5913" max="5913" width="19"/>
    <col min="5914" max="5914" width="14.8095238095238"/>
    <col min="5915" max="5915" width="19"/>
    <col min="5916" max="5916" width="13.6666666666667"/>
    <col min="5917" max="5917" width="19"/>
    <col min="5918" max="5918" width="14.8095238095238"/>
    <col min="5919" max="5919" width="19"/>
    <col min="5920" max="5920" width="14.8095238095238"/>
    <col min="5921" max="5921" width="19"/>
    <col min="5922" max="5922" width="14.8095238095238"/>
    <col min="5923" max="5923" width="19"/>
    <col min="5924" max="5924" width="14.8095238095238"/>
    <col min="5925" max="5925" width="19"/>
    <col min="5926" max="5926" width="14.8095238095238"/>
    <col min="5927" max="5927" width="19"/>
    <col min="5928" max="5928" width="13.6666666666667"/>
    <col min="5929" max="5929" width="16.7142857142857"/>
    <col min="5930" max="5930" width="13.6666666666667"/>
    <col min="5931" max="5931" width="19"/>
    <col min="5932" max="5932" width="14.8095238095238"/>
    <col min="5933" max="5933" width="19"/>
    <col min="5934" max="5934" width="14.8095238095238"/>
    <col min="5935" max="5935" width="19"/>
    <col min="5936" max="5936" width="14.8095238095238"/>
    <col min="5937" max="5937" width="19"/>
    <col min="5938" max="5938" width="13.6666666666667"/>
    <col min="5939" max="5939" width="19"/>
    <col min="5940" max="5940" width="14.8095238095238"/>
    <col min="5941" max="5941" width="19"/>
    <col min="5942" max="5942" width="13.6666666666667"/>
    <col min="5943" max="5943" width="19"/>
    <col min="5944" max="5944" width="14.8095238095238"/>
    <col min="5945" max="5945" width="19"/>
    <col min="5946" max="5946" width="14.8095238095238"/>
    <col min="5947" max="5947" width="19"/>
    <col min="5948" max="5948" width="14.8095238095238"/>
    <col min="5949" max="5949" width="19"/>
    <col min="5950" max="5950" width="14.8095238095238"/>
    <col min="5951" max="5951" width="19"/>
    <col min="5952" max="5952" width="14.8095238095238"/>
    <col min="5953" max="5953" width="19"/>
    <col min="5954" max="5954" width="14.8095238095238"/>
    <col min="5955" max="5955" width="17.8571428571429"/>
    <col min="5956" max="5956" width="14.8095238095238"/>
    <col min="5957" max="5957" width="19"/>
    <col min="5958" max="5958" width="14.8095238095238"/>
    <col min="5959" max="5959" width="19"/>
    <col min="5960" max="5960" width="14.8095238095238"/>
    <col min="5961" max="5961" width="19"/>
    <col min="5962" max="5962" width="14.8095238095238"/>
    <col min="5963" max="5963" width="17.8571428571429"/>
    <col min="5964" max="5964" width="14.8095238095238"/>
    <col min="5965" max="5965" width="19"/>
    <col min="5966" max="5966" width="14.8095238095238"/>
    <col min="5967" max="5967" width="19"/>
    <col min="5968" max="5968" width="14.8095238095238"/>
    <col min="5969" max="5969" width="19"/>
    <col min="5970" max="5970" width="14.8095238095238"/>
    <col min="5971" max="5971" width="19"/>
    <col min="5972" max="5972" width="14.8095238095238"/>
    <col min="5973" max="5973" width="19"/>
    <col min="5974" max="5974" width="14.8095238095238"/>
    <col min="5975" max="5975" width="19"/>
    <col min="5976" max="5976" width="14.8095238095238"/>
    <col min="5977" max="5977" width="19"/>
    <col min="5978" max="5978" width="14.8095238095238"/>
    <col min="5979" max="5979" width="19"/>
    <col min="5980" max="5980" width="14.8095238095238"/>
    <col min="5981" max="5981" width="19"/>
    <col min="5982" max="5982" width="14.8095238095238"/>
    <col min="5983" max="5983" width="19"/>
    <col min="5984" max="5984" width="13.6666666666667"/>
    <col min="5985" max="5985" width="19"/>
    <col min="5986" max="5986" width="14.8095238095238"/>
    <col min="5987" max="5987" width="19"/>
    <col min="5988" max="5988" width="14.8095238095238"/>
    <col min="5989" max="5989" width="19"/>
    <col min="5990" max="5990" width="14.8095238095238"/>
    <col min="5991" max="5991" width="19"/>
    <col min="5992" max="5992" width="14.8095238095238"/>
    <col min="5993" max="5993" width="19"/>
    <col min="5994" max="5994" width="14.8095238095238"/>
    <col min="5995" max="5995" width="19"/>
    <col min="5996" max="5996" width="14.8095238095238"/>
    <col min="5997" max="5997" width="19"/>
    <col min="5998" max="5998" width="14.8095238095238"/>
    <col min="5999" max="5999" width="19"/>
    <col min="6000" max="6000" width="14.8095238095238"/>
    <col min="6001" max="6001" width="19"/>
    <col min="6002" max="6002" width="13.6666666666667"/>
    <col min="6003" max="6003" width="19"/>
    <col min="6004" max="6004" width="14.8095238095238"/>
    <col min="6005" max="6005" width="19"/>
    <col min="6006" max="6006" width="13.6666666666667"/>
    <col min="6007" max="6007" width="19"/>
    <col min="6008" max="6008" width="14.8095238095238"/>
    <col min="6009" max="6009" width="19"/>
    <col min="6010" max="6010" width="14.8095238095238"/>
    <col min="6011" max="6011" width="19"/>
    <col min="6012" max="6012" width="14.8095238095238"/>
    <col min="6013" max="6013" width="19"/>
    <col min="6014" max="6014" width="13.6666666666667"/>
    <col min="6015" max="6015" width="19"/>
    <col min="6016" max="6016" width="14.8095238095238"/>
    <col min="6017" max="6017" width="19"/>
    <col min="6018" max="6018" width="14.8095238095238"/>
    <col min="6019" max="6019" width="19"/>
    <col min="6020" max="6020" width="14.8095238095238"/>
    <col min="6021" max="6021" width="19"/>
    <col min="6022" max="6022" width="14.8095238095238"/>
    <col min="6023" max="6023" width="17.8571428571429"/>
    <col min="6024" max="6024" width="14.8095238095238"/>
    <col min="6025" max="6025" width="17.8571428571429"/>
    <col min="6026" max="6026" width="14.8095238095238"/>
    <col min="6027" max="6027" width="19"/>
    <col min="6028" max="6028" width="14.8095238095238"/>
    <col min="6029" max="6029" width="19"/>
    <col min="6030" max="6030" width="14.8095238095238"/>
    <col min="6031" max="6031" width="19"/>
    <col min="6032" max="6032" width="14.8095238095238"/>
    <col min="6033" max="6033" width="19"/>
    <col min="6034" max="6034" width="12.5238095238095"/>
    <col min="6035" max="6035" width="19"/>
    <col min="6036" max="6036" width="14.8095238095238"/>
    <col min="6037" max="6037" width="19"/>
    <col min="6038" max="6038" width="14.8095238095238"/>
    <col min="6039" max="6039" width="19"/>
    <col min="6040" max="6040" width="14.8095238095238"/>
    <col min="6041" max="6041" width="19"/>
    <col min="6042" max="6042" width="14.8095238095238"/>
    <col min="6043" max="6043" width="19"/>
    <col min="6044" max="6044" width="14.8095238095238"/>
    <col min="6045" max="6045" width="19"/>
    <col min="6046" max="6046" width="14.8095238095238"/>
    <col min="6047" max="6047" width="17.8571428571429"/>
    <col min="6048" max="6048" width="14.8095238095238"/>
    <col min="6049" max="6049" width="19"/>
    <col min="6050" max="6050" width="13.6666666666667"/>
    <col min="6051" max="6051" width="16.7142857142857"/>
    <col min="6052" max="6052" width="13.6666666666667"/>
    <col min="6053" max="6053" width="19"/>
    <col min="6054" max="6054" width="14.8095238095238"/>
    <col min="6055" max="6055" width="19"/>
    <col min="6056" max="6056" width="14.8095238095238"/>
    <col min="6057" max="6057" width="19"/>
    <col min="6058" max="6058" width="14.8095238095238"/>
    <col min="6059" max="6059" width="19"/>
    <col min="6060" max="6060" width="14.8095238095238"/>
    <col min="6061" max="6061" width="19"/>
    <col min="6062" max="6062" width="14.8095238095238"/>
    <col min="6063" max="6063" width="19"/>
    <col min="6064" max="6064" width="14.8095238095238"/>
    <col min="6065" max="6065" width="19"/>
    <col min="6066" max="6066" width="14.8095238095238"/>
    <col min="6067" max="6067" width="19"/>
    <col min="6068" max="6068" width="14.8095238095238"/>
    <col min="6069" max="6069" width="19"/>
    <col min="6070" max="6070" width="14.8095238095238"/>
    <col min="6071" max="6071" width="19"/>
    <col min="6072" max="6072" width="14.8095238095238"/>
    <col min="6073" max="6073" width="19"/>
    <col min="6074" max="6074" width="14.8095238095238"/>
    <col min="6075" max="6075" width="17.8571428571429"/>
    <col min="6076" max="6076" width="14.8095238095238"/>
    <col min="6077" max="6077" width="19"/>
    <col min="6078" max="6078" width="14.8095238095238"/>
    <col min="6079" max="6079" width="17.8571428571429"/>
    <col min="6080" max="6080" width="13.6666666666667"/>
    <col min="6081" max="6081" width="19"/>
    <col min="6082" max="6082" width="14.8095238095238"/>
    <col min="6083" max="6083" width="19"/>
    <col min="6084" max="6084" width="14.8095238095238"/>
    <col min="6085" max="6085" width="19"/>
    <col min="6086" max="6086" width="14.8095238095238"/>
    <col min="6087" max="6087" width="19"/>
    <col min="6088" max="6088" width="14.8095238095238"/>
    <col min="6089" max="6089" width="19"/>
    <col min="6090" max="6090" width="14.8095238095238"/>
    <col min="6091" max="6091" width="17.8571428571429"/>
    <col min="6092" max="6092" width="14.8095238095238"/>
    <col min="6093" max="6093" width="19"/>
    <col min="6094" max="6094" width="14.8095238095238"/>
    <col min="6095" max="6095" width="19"/>
    <col min="6096" max="6096" width="14.8095238095238"/>
    <col min="6097" max="6097" width="19"/>
    <col min="6098" max="6098" width="14.8095238095238"/>
    <col min="6099" max="6099" width="19"/>
    <col min="6100" max="6100" width="14.8095238095238"/>
    <col min="6101" max="6101" width="19"/>
    <col min="6102" max="6102" width="14.8095238095238"/>
    <col min="6103" max="6103" width="19"/>
    <col min="6104" max="6104" width="14.8095238095238"/>
    <col min="6105" max="6105" width="17.8571428571429"/>
    <col min="6106" max="6106" width="13.6666666666667"/>
    <col min="6107" max="6107" width="19"/>
    <col min="6108" max="6108" width="14.8095238095238"/>
    <col min="6109" max="6109" width="19"/>
    <col min="6110" max="6110" width="14.8095238095238"/>
    <col min="6111" max="6111" width="19"/>
    <col min="6112" max="6112" width="14.8095238095238"/>
    <col min="6113" max="6113" width="17.8571428571429"/>
    <col min="6114" max="6114" width="13.6666666666667"/>
    <col min="6115" max="6115" width="19"/>
    <col min="6116" max="6116" width="14.8095238095238"/>
    <col min="6117" max="6117" width="19"/>
    <col min="6118" max="6118" width="14.8095238095238"/>
    <col min="6119" max="6119" width="19"/>
    <col min="6120" max="6120" width="14.8095238095238"/>
    <col min="6121" max="6121" width="19"/>
    <col min="6122" max="6122" width="14.8095238095238"/>
    <col min="6123" max="6123" width="19"/>
    <col min="6124" max="6124" width="14.8095238095238"/>
    <col min="6125" max="6125" width="19"/>
    <col min="6126" max="6126" width="14.8095238095238"/>
    <col min="6127" max="6127" width="19"/>
    <col min="6128" max="6128" width="14.8095238095238"/>
    <col min="6129" max="6129" width="19"/>
    <col min="6130" max="6130" width="14.8095238095238"/>
    <col min="6131" max="6131" width="19"/>
    <col min="6132" max="6132" width="14.8095238095238"/>
    <col min="6133" max="6133" width="17.8571428571429"/>
    <col min="6134" max="6134" width="14.8095238095238"/>
    <col min="6135" max="6135" width="19"/>
    <col min="6136" max="6136" width="14.8095238095238"/>
    <col min="6137" max="6137" width="19"/>
    <col min="6138" max="6138" width="14.8095238095238"/>
    <col min="6139" max="6139" width="19"/>
    <col min="6140" max="6140" width="14.8095238095238"/>
    <col min="6141" max="6141" width="19"/>
    <col min="6142" max="6142" width="14.8095238095238"/>
    <col min="6143" max="6143" width="19"/>
    <col min="6144" max="6144" width="14.8095238095238"/>
    <col min="6145" max="6145" width="19"/>
    <col min="6146" max="6146" width="14.8095238095238"/>
    <col min="6147" max="6147" width="19"/>
    <col min="6148" max="6148" width="14.8095238095238"/>
    <col min="6149" max="6149" width="19"/>
    <col min="6150" max="6150" width="14.8095238095238"/>
    <col min="6151" max="6151" width="19"/>
    <col min="6152" max="6152" width="14.8095238095238"/>
    <col min="6153" max="6153" width="19"/>
    <col min="6154" max="6154" width="14.8095238095238"/>
    <col min="6155" max="6155" width="19"/>
    <col min="6156" max="6156" width="14.8095238095238"/>
    <col min="6157" max="6157" width="19"/>
    <col min="6158" max="6158" width="14.8095238095238"/>
    <col min="6159" max="6159" width="19"/>
    <col min="6160" max="6160" width="14.8095238095238"/>
    <col min="6161" max="6161" width="19"/>
    <col min="6162" max="6162" width="14.8095238095238"/>
    <col min="6163" max="6163" width="19"/>
    <col min="6164" max="6164" width="14.8095238095238"/>
    <col min="6165" max="6165" width="17.8571428571429"/>
    <col min="6166" max="6166" width="14.8095238095238"/>
    <col min="6167" max="6167" width="19"/>
    <col min="6168" max="6168" width="14.8095238095238"/>
    <col min="6169" max="6169" width="19"/>
    <col min="6170" max="6170" width="14.8095238095238"/>
    <col min="6171" max="6171" width="17.8571428571429"/>
    <col min="6172" max="6172" width="14.8095238095238"/>
    <col min="6173" max="6173" width="19"/>
    <col min="6174" max="6174" width="14.8095238095238"/>
    <col min="6175" max="6175" width="19"/>
    <col min="6176" max="6176" width="14.8095238095238"/>
    <col min="6177" max="6177" width="19"/>
    <col min="6178" max="6178" width="14.8095238095238"/>
    <col min="6179" max="6179" width="19"/>
    <col min="6180" max="6180" width="14.8095238095238"/>
    <col min="6181" max="6181" width="19"/>
    <col min="6182" max="6182" width="14.8095238095238"/>
    <col min="6183" max="6183" width="19"/>
    <col min="6184" max="6184" width="13.6666666666667"/>
    <col min="6185" max="6185" width="19"/>
    <col min="6186" max="6186" width="14.8095238095238"/>
    <col min="6187" max="6187" width="19"/>
    <col min="6188" max="6188" width="14.8095238095238"/>
    <col min="6189" max="6189" width="19"/>
    <col min="6190" max="6190" width="14.8095238095238"/>
    <col min="6191" max="6191" width="19"/>
    <col min="6192" max="6192" width="14.8095238095238"/>
    <col min="6193" max="6193" width="19"/>
    <col min="6194" max="6194" width="14.8095238095238"/>
    <col min="6195" max="6195" width="19"/>
    <col min="6196" max="6196" width="14.8095238095238"/>
    <col min="6197" max="6197" width="19"/>
    <col min="6198" max="6198" width="14.8095238095238"/>
    <col min="6199" max="6199" width="19"/>
    <col min="6200" max="6200" width="14.8095238095238"/>
    <col min="6201" max="6201" width="19"/>
    <col min="6202" max="6202" width="14.8095238095238"/>
    <col min="6203" max="6203" width="19"/>
    <col min="6204" max="6204" width="14.8095238095238"/>
    <col min="6205" max="6205" width="19"/>
    <col min="6206" max="6206" width="14.8095238095238"/>
    <col min="6207" max="6207" width="19"/>
    <col min="6208" max="6208" width="14.8095238095238"/>
    <col min="6209" max="6209" width="19"/>
    <col min="6210" max="6210" width="14.8095238095238"/>
    <col min="6211" max="6211" width="19"/>
    <col min="6212" max="6212" width="14.8095238095238"/>
    <col min="6213" max="6213" width="19"/>
    <col min="6214" max="6214" width="14.8095238095238"/>
    <col min="6215" max="6215" width="19"/>
    <col min="6216" max="6216" width="13.6666666666667"/>
    <col min="6217" max="6217" width="19"/>
    <col min="6218" max="6218" width="13.6666666666667"/>
    <col min="6219" max="6219" width="19"/>
    <col min="6220" max="6220" width="14.8095238095238"/>
    <col min="6221" max="6221" width="19"/>
    <col min="6222" max="6222" width="14.8095238095238"/>
    <col min="6223" max="6223" width="19"/>
    <col min="6224" max="6224" width="13.6666666666667"/>
    <col min="6225" max="6225" width="19"/>
    <col min="6226" max="6226" width="14.8095238095238"/>
    <col min="6227" max="6227" width="19"/>
    <col min="6228" max="6228" width="14.8095238095238"/>
    <col min="6229" max="6229" width="19"/>
    <col min="6230" max="6230" width="14.8095238095238"/>
    <col min="6231" max="6231" width="19"/>
    <col min="6232" max="6232" width="14.8095238095238"/>
    <col min="6233" max="6233" width="19"/>
    <col min="6234" max="6234" width="14.8095238095238"/>
    <col min="6235" max="6235" width="19"/>
    <col min="6236" max="6236" width="14.8095238095238"/>
    <col min="6237" max="6237" width="19"/>
    <col min="6238" max="6238" width="13.6666666666667"/>
    <col min="6239" max="6239" width="19"/>
    <col min="6240" max="6240" width="14.8095238095238"/>
    <col min="6241" max="6241" width="19"/>
    <col min="6242" max="6242" width="14.8095238095238"/>
    <col min="6243" max="6243" width="19"/>
    <col min="6244" max="6244" width="14.8095238095238"/>
    <col min="6245" max="6245" width="19"/>
    <col min="6246" max="6246" width="14.8095238095238"/>
    <col min="6247" max="6247" width="19"/>
    <col min="6248" max="6248" width="14.8095238095238"/>
    <col min="6249" max="6249" width="19"/>
    <col min="6250" max="6250" width="14.8095238095238"/>
    <col min="6251" max="6251" width="19"/>
    <col min="6252" max="6252" width="14.8095238095238"/>
    <col min="6253" max="6253" width="19"/>
    <col min="6254" max="6254" width="14.8095238095238"/>
    <col min="6255" max="6255" width="19"/>
    <col min="6256" max="6256" width="14.8095238095238"/>
    <col min="6257" max="6257" width="19"/>
    <col min="6258" max="6258" width="14.8095238095238"/>
    <col min="6259" max="6259" width="19"/>
    <col min="6260" max="6260" width="14.8095238095238"/>
    <col min="6261" max="6261" width="17.8571428571429"/>
    <col min="6262" max="6262" width="14.8095238095238"/>
    <col min="6263" max="6263" width="19"/>
    <col min="6264" max="6264" width="13.6666666666667"/>
    <col min="6265" max="6265" width="16.7142857142857"/>
    <col min="6266" max="6266" width="14.8095238095238"/>
    <col min="6267" max="6267" width="19"/>
    <col min="6268" max="6268" width="14.8095238095238"/>
    <col min="6269" max="6269" width="19"/>
    <col min="6270" max="6270" width="14.8095238095238"/>
    <col min="6271" max="6271" width="19"/>
    <col min="6272" max="6272" width="14.8095238095238"/>
    <col min="6273" max="6273" width="17.8571428571429"/>
    <col min="6274" max="6274" width="14.8095238095238"/>
    <col min="6275" max="6275" width="19"/>
    <col min="6276" max="6276" width="13.6666666666667"/>
    <col min="6277" max="6277" width="19"/>
    <col min="6278" max="6278" width="14.8095238095238"/>
    <col min="6279" max="6279" width="19"/>
    <col min="6280" max="6280" width="14.8095238095238"/>
    <col min="6281" max="6281" width="19"/>
    <col min="6282" max="6282" width="14.8095238095238"/>
    <col min="6283" max="6283" width="19"/>
    <col min="6284" max="6284" width="14.8095238095238"/>
    <col min="6285" max="6285" width="19"/>
    <col min="6286" max="6286" width="14.8095238095238"/>
    <col min="6287" max="6287" width="19"/>
    <col min="6288" max="6288" width="13.6666666666667"/>
    <col min="6289" max="6289" width="19"/>
    <col min="6290" max="6290" width="14.8095238095238"/>
    <col min="6291" max="6291" width="19"/>
    <col min="6292" max="6292" width="14.8095238095238"/>
    <col min="6293" max="6293" width="19"/>
    <col min="6294" max="6294" width="14.8095238095238"/>
    <col min="6295" max="6295" width="19"/>
    <col min="6296" max="6296" width="14.8095238095238"/>
    <col min="6297" max="6297" width="19"/>
    <col min="6298" max="6298" width="14.8095238095238"/>
    <col min="6299" max="6299" width="19"/>
    <col min="6300" max="6300" width="14.8095238095238"/>
    <col min="6301" max="6301" width="17.8571428571429"/>
    <col min="6302" max="6302" width="14.8095238095238"/>
    <col min="6303" max="6303" width="19"/>
    <col min="6304" max="6304" width="14.8095238095238"/>
    <col min="6305" max="6305" width="19"/>
    <col min="6306" max="6306" width="14.8095238095238"/>
    <col min="6307" max="6307" width="19"/>
    <col min="6308" max="6308" width="14.8095238095238"/>
    <col min="6309" max="6309" width="17.8571428571429"/>
    <col min="6310" max="6310" width="14.8095238095238"/>
    <col min="6311" max="6311" width="19"/>
    <col min="6312" max="6312" width="14.8095238095238"/>
    <col min="6313" max="6313" width="19"/>
    <col min="6314" max="6314" width="14.8095238095238"/>
    <col min="6315" max="6315" width="19"/>
    <col min="6316" max="6316" width="14.8095238095238"/>
    <col min="6317" max="6317" width="19"/>
    <col min="6318" max="6318" width="14.8095238095238"/>
    <col min="6319" max="6319" width="19"/>
    <col min="6320" max="6320" width="14.8095238095238"/>
    <col min="6321" max="6321" width="17.8571428571429"/>
    <col min="6322" max="6322" width="14.8095238095238"/>
    <col min="6323" max="6323" width="19"/>
    <col min="6324" max="6324" width="13.6666666666667"/>
    <col min="6325" max="6325" width="19"/>
    <col min="6326" max="6326" width="14.8095238095238"/>
    <col min="6327" max="6327" width="17.8571428571429"/>
    <col min="6328" max="6328" width="14.8095238095238"/>
    <col min="6329" max="6329" width="19"/>
    <col min="6330" max="6330" width="14.8095238095238"/>
    <col min="6331" max="6331" width="19"/>
    <col min="6332" max="6332" width="14.8095238095238"/>
    <col min="6333" max="6333" width="19"/>
    <col min="6334" max="6334" width="14.8095238095238"/>
    <col min="6335" max="6335" width="19"/>
    <col min="6336" max="6336" width="14.8095238095238"/>
    <col min="6337" max="6337" width="19"/>
    <col min="6338" max="6338" width="14.8095238095238"/>
    <col min="6339" max="6339" width="17.8571428571429"/>
    <col min="6340" max="6340" width="14.8095238095238"/>
    <col min="6341" max="6341" width="19"/>
    <col min="6342" max="6342" width="14.8095238095238"/>
    <col min="6343" max="6343" width="19"/>
    <col min="6344" max="6344" width="14.8095238095238"/>
    <col min="6345" max="6345" width="19"/>
    <col min="6346" max="6346" width="14.8095238095238"/>
    <col min="6347" max="6347" width="19"/>
    <col min="6348" max="6348" width="14.8095238095238"/>
    <col min="6349" max="6349" width="19"/>
    <col min="6350" max="6350" width="14.8095238095238"/>
    <col min="6351" max="6351" width="19"/>
    <col min="6352" max="6352" width="14.8095238095238"/>
    <col min="6353" max="6353" width="19"/>
    <col min="6354" max="6354" width="14.8095238095238"/>
    <col min="6355" max="6355" width="19"/>
    <col min="6356" max="6356" width="14.8095238095238"/>
    <col min="6357" max="6357" width="19"/>
    <col min="6358" max="6358" width="14.8095238095238"/>
    <col min="6359" max="6359" width="19"/>
    <col min="6360" max="6360" width="14.8095238095238"/>
    <col min="6361" max="6361" width="19"/>
    <col min="6362" max="6362" width="14.8095238095238"/>
    <col min="6363" max="6363" width="19"/>
    <col min="6364" max="6364" width="14.8095238095238"/>
    <col min="6365" max="6365" width="19"/>
    <col min="6366" max="6366" width="14.8095238095238"/>
    <col min="6367" max="6367" width="19"/>
    <col min="6368" max="6368" width="14.8095238095238"/>
    <col min="6369" max="6369" width="19"/>
    <col min="6370" max="6370" width="13.6666666666667"/>
    <col min="6371" max="6371" width="19"/>
    <col min="6372" max="6372" width="14.8095238095238"/>
    <col min="6373" max="6373" width="19"/>
    <col min="6374" max="6374" width="14.8095238095238"/>
    <col min="6375" max="6375" width="19"/>
    <col min="6376" max="6376" width="14.8095238095238"/>
    <col min="6377" max="6377" width="19"/>
    <col min="6378" max="6378" width="14.8095238095238"/>
    <col min="6379" max="6379" width="17.8571428571429"/>
    <col min="6380" max="6380" width="14.8095238095238"/>
    <col min="6381" max="6381" width="19"/>
    <col min="6382" max="6382" width="14.8095238095238"/>
    <col min="6383" max="6383" width="19"/>
    <col min="6384" max="6384" width="14.8095238095238"/>
    <col min="6385" max="6385" width="19"/>
    <col min="6386" max="6386" width="14.8095238095238"/>
    <col min="6387" max="6387" width="19"/>
    <col min="6388" max="6388" width="14.8095238095238"/>
    <col min="6389" max="6389" width="19"/>
    <col min="6390" max="6390" width="14.8095238095238"/>
    <col min="6391" max="6391" width="19"/>
    <col min="6392" max="6392" width="14.8095238095238"/>
    <col min="6393" max="6393" width="19"/>
    <col min="6394" max="6394" width="14.8095238095238"/>
    <col min="6395" max="6395" width="19"/>
    <col min="6396" max="6396" width="14.8095238095238"/>
    <col min="6397" max="6397" width="19"/>
    <col min="6398" max="6398" width="13.6666666666667"/>
    <col min="6399" max="6399" width="19"/>
    <col min="6400" max="6400" width="14.8095238095238"/>
    <col min="6401" max="6401" width="19"/>
    <col min="6402" max="6402" width="14.8095238095238"/>
    <col min="6403" max="6403" width="19"/>
    <col min="6404" max="6404" width="14.8095238095238"/>
    <col min="6405" max="6405" width="17.8571428571429"/>
    <col min="6406" max="6406" width="14.8095238095238"/>
    <col min="6407" max="6407" width="19"/>
    <col min="6408" max="6408" width="14.8095238095238"/>
    <col min="6409" max="6409" width="17.8571428571429"/>
    <col min="6410" max="6410" width="14.8095238095238"/>
    <col min="6411" max="6411" width="19"/>
    <col min="6412" max="6412" width="14.8095238095238"/>
    <col min="6413" max="6413" width="17.8571428571429"/>
    <col min="6414" max="6414" width="14.8095238095238"/>
    <col min="6415" max="6415" width="19"/>
    <col min="6416" max="6416" width="14.8095238095238"/>
    <col min="6417" max="6417" width="19"/>
    <col min="6418" max="6418" width="13.6666666666667"/>
    <col min="6419" max="6419" width="19"/>
    <col min="6420" max="6420" width="14.8095238095238"/>
    <col min="6421" max="6421" width="19"/>
    <col min="6422" max="6422" width="13.6666666666667"/>
    <col min="6423" max="6423" width="19"/>
    <col min="6424" max="6424" width="14.8095238095238"/>
    <col min="6425" max="6425" width="19"/>
    <col min="6426" max="6426" width="14.8095238095238"/>
    <col min="6427" max="6427" width="19"/>
    <col min="6428" max="6428" width="14.8095238095238"/>
    <col min="6429" max="6429" width="19"/>
    <col min="6430" max="6430" width="14.8095238095238"/>
    <col min="6431" max="6431" width="19"/>
    <col min="6432" max="6432" width="14.8095238095238"/>
    <col min="6433" max="6433" width="19"/>
    <col min="6434" max="6434" width="14.8095238095238"/>
    <col min="6435" max="6435" width="19"/>
    <col min="6436" max="6436" width="14.8095238095238"/>
    <col min="6437" max="6437" width="19"/>
    <col min="6438" max="6438" width="14.8095238095238"/>
    <col min="6439" max="6439" width="19"/>
    <col min="6440" max="6440" width="12.5238095238095"/>
    <col min="6441" max="6441" width="15.5714285714286"/>
    <col min="6442" max="6442" width="14.8095238095238"/>
    <col min="6443" max="6443" width="17.8571428571429"/>
    <col min="6444" max="6444" width="14.8095238095238"/>
    <col min="6445" max="6445" width="19"/>
    <col min="6446" max="6446" width="14.8095238095238"/>
    <col min="6447" max="6447" width="19"/>
    <col min="6448" max="6448" width="14.8095238095238"/>
    <col min="6449" max="6449" width="19"/>
    <col min="6450" max="6450" width="14.8095238095238"/>
    <col min="6451" max="6451" width="19"/>
    <col min="6452" max="6452" width="14.8095238095238"/>
    <col min="6453" max="6453" width="19"/>
    <col min="6454" max="6454" width="14.8095238095238"/>
    <col min="6455" max="6455" width="19"/>
    <col min="6456" max="6456" width="14.8095238095238"/>
    <col min="6457" max="6457" width="19"/>
    <col min="6458" max="6458" width="14.8095238095238"/>
    <col min="6459" max="6459" width="19"/>
    <col min="6460" max="6460" width="14.8095238095238"/>
    <col min="6461" max="6461" width="19"/>
    <col min="6462" max="6462" width="13.6666666666667"/>
    <col min="6463" max="6463" width="19"/>
    <col min="6464" max="6464" width="14.8095238095238"/>
    <col min="6465" max="6465" width="19"/>
    <col min="6466" max="6466" width="14.8095238095238"/>
    <col min="6467" max="6467" width="19"/>
    <col min="6468" max="6468" width="14.8095238095238"/>
    <col min="6469" max="6469" width="19"/>
    <col min="6470" max="6470" width="14.8095238095238"/>
    <col min="6471" max="6471" width="17.8571428571429"/>
    <col min="6472" max="6472" width="14.8095238095238"/>
    <col min="6473" max="6473" width="19"/>
    <col min="6474" max="6474" width="14.8095238095238"/>
    <col min="6475" max="6475" width="19"/>
    <col min="6476" max="6476" width="14.8095238095238"/>
    <col min="6477" max="6477" width="19"/>
    <col min="6478" max="6478" width="14.8095238095238"/>
    <col min="6479" max="6479" width="19"/>
    <col min="6480" max="6480" width="14.8095238095238"/>
    <col min="6481" max="6481" width="19"/>
    <col min="6482" max="6482" width="14.8095238095238"/>
    <col min="6483" max="6483" width="19"/>
    <col min="6484" max="6484" width="14.8095238095238"/>
    <col min="6485" max="6485" width="19"/>
    <col min="6486" max="6486" width="14.8095238095238"/>
    <col min="6487" max="6487" width="19"/>
    <col min="6488" max="6488" width="14.8095238095238"/>
    <col min="6489" max="6489" width="19"/>
    <col min="6490" max="6490" width="14.8095238095238"/>
    <col min="6491" max="6491" width="19"/>
    <col min="6492" max="6492" width="14.8095238095238"/>
    <col min="6493" max="6493" width="17.8571428571429"/>
    <col min="6494" max="6494" width="14.8095238095238"/>
    <col min="6495" max="6495" width="19"/>
    <col min="6496" max="6496" width="14.8095238095238"/>
    <col min="6497" max="6497" width="19"/>
    <col min="6498" max="6498" width="14.8095238095238"/>
    <col min="6499" max="6499" width="19"/>
    <col min="6500" max="6500" width="14.8095238095238"/>
    <col min="6501" max="6501" width="19"/>
    <col min="6502" max="6502" width="14.8095238095238"/>
    <col min="6503" max="6503" width="19"/>
    <col min="6504" max="6504" width="14.8095238095238"/>
    <col min="6505" max="6505" width="19"/>
    <col min="6506" max="6506" width="14.8095238095238"/>
    <col min="6507" max="6507" width="19"/>
    <col min="6508" max="6508" width="14.8095238095238"/>
    <col min="6509" max="6509" width="19"/>
    <col min="6510" max="6510" width="14.8095238095238"/>
    <col min="6511" max="6511" width="19"/>
    <col min="6512" max="6512" width="14.8095238095238"/>
    <col min="6513" max="6513" width="17.8571428571429"/>
    <col min="6514" max="6514" width="14.8095238095238"/>
    <col min="6515" max="6515" width="19"/>
    <col min="6516" max="6516" width="14.8095238095238"/>
    <col min="6517" max="6517" width="17.8571428571429"/>
    <col min="6518" max="6518" width="14.8095238095238"/>
    <col min="6519" max="6519" width="19"/>
    <col min="6520" max="6520" width="14.8095238095238"/>
    <col min="6521" max="6521" width="19"/>
    <col min="6522" max="6522" width="14.8095238095238"/>
    <col min="6523" max="6523" width="19"/>
    <col min="6524" max="6524" width="14.8095238095238"/>
    <col min="6525" max="6525" width="19"/>
    <col min="6526" max="6526" width="14.8095238095238"/>
    <col min="6527" max="6527" width="19"/>
    <col min="6528" max="6528" width="14.8095238095238"/>
    <col min="6529" max="6529" width="17.8571428571429"/>
    <col min="6530" max="6530" width="14.8095238095238"/>
    <col min="6531" max="6531" width="19"/>
    <col min="6532" max="6532" width="14.8095238095238"/>
    <col min="6533" max="6533" width="17.8571428571429"/>
    <col min="6534" max="6534" width="14.8095238095238"/>
    <col min="6535" max="6535" width="19"/>
    <col min="6536" max="6536" width="13.6666666666667"/>
    <col min="6537" max="6537" width="19"/>
    <col min="6538" max="6538" width="14.8095238095238"/>
    <col min="6539" max="6539" width="19"/>
    <col min="6540" max="6540" width="14.8095238095238"/>
    <col min="6541" max="6541" width="19"/>
    <col min="6542" max="6542" width="14.8095238095238"/>
    <col min="6543" max="6543" width="19"/>
    <col min="6544" max="6544" width="14.8095238095238"/>
    <col min="6545" max="6545" width="19"/>
    <col min="6546" max="6546" width="14.8095238095238"/>
    <col min="6547" max="6547" width="19"/>
    <col min="6548" max="6548" width="14.8095238095238"/>
    <col min="6549" max="6549" width="19"/>
    <col min="6550" max="6550" width="14.8095238095238"/>
    <col min="6551" max="6551" width="19"/>
    <col min="6552" max="6552" width="14.8095238095238"/>
    <col min="6553" max="6553" width="19"/>
    <col min="6554" max="6554" width="14.8095238095238"/>
    <col min="6555" max="6555" width="17.8571428571429"/>
    <col min="6556" max="6556" width="14.8095238095238"/>
    <col min="6557" max="6557" width="19"/>
    <col min="6558" max="6558" width="14.8095238095238"/>
    <col min="6559" max="6559" width="19"/>
    <col min="6560" max="6560" width="14.8095238095238"/>
    <col min="6561" max="6561" width="19"/>
    <col min="6562" max="6562" width="14.8095238095238"/>
    <col min="6563" max="6563" width="17.8571428571429"/>
    <col min="6564" max="6564" width="13.6666666666667"/>
    <col min="6565" max="6565" width="19"/>
    <col min="6566" max="6566" width="14.8095238095238"/>
    <col min="6567" max="6567" width="19"/>
    <col min="6568" max="6568" width="14.8095238095238"/>
    <col min="6569" max="6569" width="19"/>
    <col min="6570" max="6570" width="14.8095238095238"/>
    <col min="6571" max="6571" width="19"/>
    <col min="6572" max="6572" width="14.8095238095238"/>
    <col min="6573" max="6573" width="19"/>
    <col min="6574" max="6574" width="14.8095238095238"/>
    <col min="6575" max="6575" width="19"/>
    <col min="6576" max="6576" width="14.8095238095238"/>
    <col min="6577" max="6577" width="19"/>
    <col min="6578" max="6578" width="14.8095238095238"/>
    <col min="6579" max="6579" width="19"/>
    <col min="6580" max="6580" width="14.8095238095238"/>
    <col min="6581" max="6581" width="19"/>
    <col min="6582" max="6582" width="14.8095238095238"/>
    <col min="6583" max="6583" width="19"/>
    <col min="6584" max="6584" width="14.8095238095238"/>
    <col min="6585" max="6585" width="19"/>
    <col min="6586" max="6586" width="14.8095238095238"/>
    <col min="6587" max="6587" width="17.8571428571429"/>
    <col min="6588" max="6588" width="14.8095238095238"/>
    <col min="6589" max="6589" width="19"/>
    <col min="6590" max="6590" width="14.8095238095238"/>
    <col min="6591" max="6591" width="19"/>
    <col min="6592" max="6592" width="14.8095238095238"/>
    <col min="6593" max="6593" width="19"/>
    <col min="6594" max="6594" width="14.8095238095238"/>
    <col min="6595" max="6595" width="19"/>
    <col min="6596" max="6596" width="14.8095238095238"/>
    <col min="6597" max="6597" width="19"/>
    <col min="6598" max="6598" width="14.8095238095238"/>
    <col min="6599" max="6599" width="17.8571428571429"/>
    <col min="6600" max="6600" width="14.8095238095238"/>
    <col min="6601" max="6601" width="19"/>
    <col min="6602" max="6602" width="14.8095238095238"/>
    <col min="6603" max="6603" width="19"/>
    <col min="6604" max="6604" width="14.8095238095238"/>
    <col min="6605" max="6605" width="19"/>
    <col min="6606" max="6606" width="14.8095238095238"/>
    <col min="6607" max="6607" width="19"/>
    <col min="6608" max="6608" width="14.8095238095238"/>
    <col min="6609" max="6609" width="19"/>
    <col min="6610" max="6610" width="14.8095238095238"/>
    <col min="6611" max="6611" width="19"/>
    <col min="6612" max="6612" width="14.8095238095238"/>
    <col min="6613" max="6613" width="19"/>
    <col min="6614" max="6614" width="14.8095238095238"/>
    <col min="6615" max="6615" width="19"/>
    <col min="6616" max="6616" width="14.8095238095238"/>
    <col min="6617" max="6617" width="19"/>
    <col min="6618" max="6618" width="14.8095238095238"/>
    <col min="6619" max="6619" width="19"/>
    <col min="6620" max="6620" width="14.8095238095238"/>
    <col min="6621" max="6621" width="19"/>
    <col min="6622" max="6622" width="14.8095238095238"/>
    <col min="6623" max="6623" width="17.8571428571429"/>
    <col min="6624" max="6624" width="14.8095238095238"/>
    <col min="6625" max="6625" width="17.8571428571429"/>
    <col min="6626" max="6626" width="14.8095238095238"/>
    <col min="6627" max="6627" width="19"/>
    <col min="6628" max="6628" width="14.8095238095238"/>
    <col min="6629" max="6629" width="19"/>
    <col min="6630" max="6630" width="14.8095238095238"/>
    <col min="6631" max="6631" width="19"/>
    <col min="6632" max="6632" width="14.8095238095238"/>
    <col min="6633" max="6633" width="19"/>
    <col min="6634" max="6634" width="14.8095238095238"/>
    <col min="6635" max="6635" width="19"/>
    <col min="6636" max="6636" width="14.8095238095238"/>
    <col min="6637" max="6637" width="19"/>
    <col min="6638" max="6638" width="14.8095238095238"/>
    <col min="6639" max="6639" width="19"/>
    <col min="6640" max="6640" width="14.8095238095238"/>
    <col min="6641" max="6641" width="19"/>
    <col min="6642" max="6642" width="14.8095238095238"/>
    <col min="6643" max="6643" width="19"/>
    <col min="6644" max="6644" width="14.8095238095238"/>
    <col min="6645" max="6645" width="19"/>
    <col min="6646" max="6646" width="14.8095238095238"/>
    <col min="6647" max="6647" width="19"/>
    <col min="6648" max="6648" width="13.6666666666667"/>
    <col min="6649" max="6649" width="19"/>
    <col min="6650" max="6650" width="14.8095238095238"/>
    <col min="6651" max="6651" width="19"/>
    <col min="6652" max="6652" width="14.8095238095238"/>
    <col min="6653" max="6653" width="19"/>
    <col min="6654" max="6654" width="14.8095238095238"/>
    <col min="6655" max="6655" width="19"/>
    <col min="6656" max="6656" width="14.8095238095238"/>
    <col min="6657" max="6657" width="17.8571428571429"/>
    <col min="6658" max="6658" width="14.8095238095238"/>
    <col min="6659" max="6659" width="19"/>
    <col min="6660" max="6660" width="14.8095238095238"/>
    <col min="6661" max="6661" width="19"/>
    <col min="6662" max="6662" width="14.8095238095238"/>
    <col min="6663" max="6663" width="19"/>
    <col min="6664" max="6664" width="13.6666666666667"/>
    <col min="6665" max="6665" width="19"/>
    <col min="6666" max="6666" width="12.5238095238095"/>
    <col min="6667" max="6667" width="19"/>
    <col min="6668" max="6668" width="14.8095238095238"/>
    <col min="6669" max="6669" width="19"/>
    <col min="6670" max="6670" width="14.8095238095238"/>
    <col min="6671" max="6671" width="19"/>
    <col min="6672" max="6672" width="14.8095238095238"/>
    <col min="6673" max="6673" width="19"/>
    <col min="6674" max="6674" width="14.8095238095238"/>
    <col min="6675" max="6675" width="19"/>
    <col min="6676" max="6676" width="12.5238095238095"/>
    <col min="6677" max="6677" width="19"/>
    <col min="6678" max="6678" width="14.8095238095238"/>
    <col min="6679" max="6679" width="19"/>
    <col min="6680" max="6680" width="14.8095238095238"/>
    <col min="6681" max="6681" width="19"/>
    <col min="6682" max="6682" width="14.8095238095238"/>
    <col min="6683" max="6683" width="19"/>
    <col min="6684" max="6684" width="14.8095238095238"/>
    <col min="6685" max="6685" width="19"/>
    <col min="6686" max="6686" width="13.6666666666667"/>
    <col min="6687" max="6687" width="19"/>
    <col min="6688" max="6688" width="14.8095238095238"/>
    <col min="6689" max="6689" width="17.8571428571429"/>
    <col min="6690" max="6690" width="14.8095238095238"/>
    <col min="6691" max="6691" width="19"/>
    <col min="6692" max="6692" width="14.8095238095238"/>
    <col min="6693" max="6693" width="19"/>
    <col min="6694" max="6694" width="14.8095238095238"/>
    <col min="6695" max="6695" width="19"/>
    <col min="6696" max="6696" width="14.8095238095238"/>
    <col min="6697" max="6697" width="19"/>
    <col min="6698" max="6698" width="14.8095238095238"/>
    <col min="6699" max="6699" width="19"/>
    <col min="6700" max="6700" width="14.8095238095238"/>
    <col min="6701" max="6701" width="19"/>
    <col min="6702" max="6702" width="14.8095238095238"/>
    <col min="6703" max="6703" width="19"/>
    <col min="6704" max="6704" width="14.8095238095238"/>
    <col min="6705" max="6705" width="19"/>
    <col min="6706" max="6706" width="14.8095238095238"/>
    <col min="6707" max="6707" width="19"/>
    <col min="6708" max="6708" width="14.8095238095238"/>
    <col min="6709" max="6709" width="19"/>
    <col min="6710" max="6710" width="14.8095238095238"/>
    <col min="6711" max="6711" width="19"/>
    <col min="6712" max="6712" width="13.6666666666667"/>
    <col min="6713" max="6713" width="19"/>
    <col min="6714" max="6714" width="14.8095238095238"/>
    <col min="6715" max="6715" width="19"/>
    <col min="6716" max="6716" width="14.8095238095238"/>
    <col min="6717" max="6717" width="19"/>
    <col min="6718" max="6718" width="14.8095238095238"/>
    <col min="6719" max="6719" width="19"/>
    <col min="6720" max="6720" width="13.6666666666667"/>
    <col min="6721" max="6721" width="19"/>
    <col min="6722" max="6722" width="14.8095238095238"/>
    <col min="6723" max="6723" width="19"/>
    <col min="6724" max="6724" width="14.8095238095238"/>
    <col min="6725" max="6725" width="19"/>
    <col min="6726" max="6726" width="14.8095238095238"/>
    <col min="6727" max="6727" width="19"/>
    <col min="6728" max="6728" width="14.8095238095238"/>
    <col min="6729" max="6729" width="19"/>
    <col min="6730" max="6730" width="14.8095238095238"/>
    <col min="6731" max="6731" width="19"/>
    <col min="6732" max="6732" width="14.8095238095238"/>
    <col min="6733" max="6733" width="19"/>
    <col min="6734" max="6734" width="14.8095238095238"/>
    <col min="6735" max="6735" width="19"/>
    <col min="6736" max="6736" width="14.8095238095238"/>
    <col min="6737" max="6737" width="19"/>
    <col min="6738" max="6738" width="14.8095238095238"/>
    <col min="6739" max="6739" width="19"/>
    <col min="6740" max="6740" width="14.8095238095238"/>
    <col min="6741" max="6741" width="19"/>
    <col min="6742" max="6742" width="14.8095238095238"/>
    <col min="6743" max="6743" width="19"/>
    <col min="6744" max="6744" width="14.8095238095238"/>
    <col min="6745" max="6745" width="17.8571428571429"/>
    <col min="6746" max="6746" width="13.6666666666667"/>
    <col min="6747" max="6747" width="19"/>
    <col min="6748" max="6748" width="14.8095238095238"/>
    <col min="6749" max="6749" width="19"/>
    <col min="6750" max="6750" width="14.8095238095238"/>
    <col min="6751" max="6751" width="19"/>
    <col min="6752" max="6752" width="14.8095238095238"/>
    <col min="6753" max="6753" width="19"/>
    <col min="6754" max="6754" width="14.8095238095238"/>
    <col min="6755" max="6755" width="19"/>
    <col min="6756" max="6756" width="14.8095238095238"/>
    <col min="6757" max="6757" width="19"/>
    <col min="6758" max="6758" width="14.8095238095238"/>
    <col min="6759" max="6759" width="19"/>
    <col min="6760" max="6760" width="14.8095238095238"/>
    <col min="6761" max="6761" width="19"/>
    <col min="6762" max="6762" width="14.8095238095238"/>
    <col min="6763" max="6763" width="19"/>
    <col min="6764" max="6764" width="14.8095238095238"/>
    <col min="6765" max="6765" width="19"/>
    <col min="6766" max="6766" width="14.8095238095238"/>
    <col min="6767" max="6767" width="19"/>
    <col min="6768" max="6768" width="14.8095238095238"/>
    <col min="6769" max="6769" width="19"/>
    <col min="6770" max="6770" width="14.8095238095238"/>
    <col min="6771" max="6771" width="19"/>
    <col min="6772" max="6772" width="14.8095238095238"/>
    <col min="6773" max="6773" width="19"/>
    <col min="6774" max="6774" width="14.8095238095238"/>
    <col min="6775" max="6775" width="19"/>
    <col min="6776" max="6776" width="13.6666666666667"/>
    <col min="6777" max="6777" width="19"/>
    <col min="6778" max="6778" width="14.8095238095238"/>
    <col min="6779" max="6779" width="19"/>
    <col min="6780" max="6780" width="14.8095238095238"/>
    <col min="6781" max="6781" width="19"/>
    <col min="6782" max="6782" width="14.8095238095238"/>
    <col min="6783" max="6783" width="19"/>
    <col min="6784" max="6784" width="14.8095238095238"/>
    <col min="6785" max="6785" width="17.8571428571429"/>
    <col min="6786" max="6786" width="14.8095238095238"/>
    <col min="6787" max="6787" width="19"/>
    <col min="6788" max="6788" width="14.8095238095238"/>
    <col min="6789" max="6789" width="19"/>
    <col min="6790" max="6790" width="13.6666666666667"/>
    <col min="6791" max="6791" width="19"/>
    <col min="6792" max="6792" width="14.8095238095238"/>
    <col min="6793" max="6793" width="19"/>
    <col min="6794" max="6794" width="13.6666666666667"/>
    <col min="6795" max="6795" width="19"/>
    <col min="6796" max="6796" width="14.8095238095238"/>
    <col min="6797" max="6797" width="17.8571428571429"/>
    <col min="6798" max="6798" width="13.6666666666667"/>
    <col min="6799" max="6799" width="19"/>
    <col min="6800" max="6800" width="14.8095238095238"/>
    <col min="6801" max="6801" width="19"/>
    <col min="6802" max="6802" width="14.8095238095238"/>
    <col min="6803" max="6803" width="19"/>
    <col min="6804" max="6804" width="14.8095238095238"/>
    <col min="6805" max="6805" width="19"/>
    <col min="6806" max="6806" width="14.8095238095238"/>
    <col min="6807" max="6807" width="19"/>
    <col min="6808" max="6808" width="14.8095238095238"/>
    <col min="6809" max="6809" width="19"/>
    <col min="6810" max="6810" width="14.8095238095238"/>
    <col min="6811" max="6811" width="19"/>
    <col min="6812" max="6812" width="13.6666666666667"/>
    <col min="6813" max="6813" width="19"/>
    <col min="6814" max="6814" width="14.8095238095238"/>
    <col min="6815" max="6815" width="19"/>
    <col min="6816" max="6816" width="14.8095238095238"/>
    <col min="6817" max="6817" width="19"/>
    <col min="6818" max="6818" width="14.8095238095238"/>
    <col min="6819" max="6819" width="19"/>
    <col min="6820" max="6820" width="14.8095238095238"/>
    <col min="6821" max="6821" width="19"/>
    <col min="6822" max="6822" width="14.8095238095238"/>
    <col min="6823" max="6823" width="19"/>
    <col min="6824" max="6824" width="14.8095238095238"/>
    <col min="6825" max="6825" width="19"/>
    <col min="6826" max="6826" width="14.8095238095238"/>
    <col min="6827" max="6827" width="19"/>
    <col min="6828" max="6828" width="13.6666666666667"/>
    <col min="6829" max="6829" width="19"/>
    <col min="6830" max="6830" width="14.8095238095238"/>
    <col min="6831" max="6831" width="19"/>
    <col min="6832" max="6832" width="14.8095238095238"/>
    <col min="6833" max="6833" width="19"/>
    <col min="6834" max="6834" width="14.8095238095238"/>
    <col min="6835" max="6835" width="17.8571428571429"/>
    <col min="6836" max="6836" width="14.8095238095238"/>
    <col min="6837" max="6837" width="17.8571428571429"/>
    <col min="6838" max="6838" width="14.8095238095238"/>
    <col min="6839" max="6839" width="19"/>
    <col min="6840" max="6840" width="14.8095238095238"/>
    <col min="6841" max="6841" width="19"/>
    <col min="6842" max="6842" width="14.8095238095238"/>
    <col min="6843" max="6843" width="19"/>
    <col min="6844" max="6844" width="14.8095238095238"/>
    <col min="6845" max="6845" width="19"/>
    <col min="6846" max="6846" width="14.8095238095238"/>
    <col min="6847" max="6847" width="19"/>
    <col min="6848" max="6848" width="14.8095238095238"/>
    <col min="6849" max="6849" width="19"/>
    <col min="6850" max="6850" width="14.8095238095238"/>
    <col min="6851" max="6851" width="19"/>
    <col min="6852" max="6852" width="14.8095238095238"/>
    <col min="6853" max="6853" width="19"/>
    <col min="6854" max="6854" width="14.8095238095238"/>
    <col min="6855" max="6855" width="19"/>
    <col min="6856" max="6856" width="13.6666666666667"/>
    <col min="6857" max="6857" width="19"/>
    <col min="6858" max="6858" width="14.8095238095238"/>
    <col min="6859" max="6859" width="19"/>
    <col min="6860" max="6860" width="14.8095238095238"/>
    <col min="6861" max="6861" width="19"/>
    <col min="6862" max="6862" width="14.8095238095238"/>
    <col min="6863" max="6863" width="19"/>
    <col min="6864" max="6864" width="14.8095238095238"/>
    <col min="6865" max="6865" width="19"/>
    <col min="6866" max="6866" width="14.8095238095238"/>
    <col min="6867" max="6867" width="19"/>
    <col min="6868" max="6868" width="13.6666666666667"/>
    <col min="6869" max="6869" width="19"/>
    <col min="6870" max="6870" width="14.8095238095238"/>
    <col min="6871" max="6871" width="19"/>
    <col min="6872" max="6872" width="14.8095238095238"/>
    <col min="6873" max="6873" width="19"/>
    <col min="6874" max="6874" width="13.6666666666667"/>
    <col min="6875" max="6875" width="19"/>
    <col min="6876" max="6876" width="14.8095238095238"/>
    <col min="6877" max="6877" width="19"/>
    <col min="6878" max="6878" width="14.8095238095238"/>
    <col min="6879" max="6879" width="19"/>
    <col min="6880" max="6880" width="14.8095238095238"/>
    <col min="6881" max="6881" width="19"/>
    <col min="6882" max="6882" width="14.8095238095238"/>
    <col min="6883" max="6883" width="19"/>
    <col min="6884" max="6884" width="13.6666666666667"/>
    <col min="6885" max="6885" width="19"/>
    <col min="6886" max="6886" width="14.8095238095238"/>
    <col min="6887" max="6887" width="19"/>
    <col min="6888" max="6888" width="13.6666666666667"/>
    <col min="6889" max="6889" width="19"/>
    <col min="6890" max="6890" width="13.6666666666667"/>
    <col min="6891" max="6891" width="19"/>
    <col min="6892" max="6892" width="14.8095238095238"/>
    <col min="6893" max="6893" width="19"/>
    <col min="6894" max="6894" width="14.8095238095238"/>
    <col min="6895" max="6895" width="19"/>
    <col min="6896" max="6896" width="14.8095238095238"/>
    <col min="6897" max="6897" width="19"/>
    <col min="6898" max="6898" width="14.8095238095238"/>
    <col min="6899" max="6899" width="17.8571428571429"/>
    <col min="6900" max="6900" width="14.8095238095238"/>
    <col min="6901" max="6901" width="19"/>
    <col min="6902" max="6902" width="14.8095238095238"/>
    <col min="6903" max="6903" width="19"/>
    <col min="6904" max="6904" width="14.8095238095238"/>
    <col min="6905" max="6905" width="19"/>
    <col min="6906" max="6906" width="13.6666666666667"/>
    <col min="6907" max="6907" width="19"/>
    <col min="6908" max="6908" width="14.8095238095238"/>
    <col min="6909" max="6909" width="19"/>
    <col min="6910" max="6910" width="14.8095238095238"/>
    <col min="6911" max="6911" width="19"/>
    <col min="6912" max="6912" width="14.8095238095238"/>
    <col min="6913" max="6913" width="19"/>
    <col min="6914" max="6914" width="14.8095238095238"/>
    <col min="6915" max="6915" width="19"/>
    <col min="6916" max="6916" width="14.8095238095238"/>
    <col min="6917" max="6917" width="19"/>
    <col min="6918" max="6918" width="14.8095238095238"/>
    <col min="6919" max="6919" width="19"/>
    <col min="6920" max="6920" width="14.8095238095238"/>
    <col min="6921" max="6921" width="19"/>
    <col min="6922" max="6922" width="14.8095238095238"/>
    <col min="6923" max="6923" width="19"/>
    <col min="6924" max="6924" width="14.8095238095238"/>
    <col min="6925" max="6925" width="19"/>
    <col min="6926" max="6926" width="14.8095238095238"/>
    <col min="6927" max="6927" width="19"/>
    <col min="6928" max="6928" width="14.8095238095238"/>
    <col min="6929" max="6929" width="19"/>
    <col min="6930" max="6930" width="14.8095238095238"/>
    <col min="6931" max="6931" width="17.8571428571429"/>
    <col min="6932" max="6932" width="14.8095238095238"/>
    <col min="6933" max="6933" width="19"/>
    <col min="6934" max="6934" width="14.8095238095238"/>
    <col min="6935" max="6935" width="19"/>
    <col min="6936" max="6936" width="14.8095238095238"/>
    <col min="6937" max="6937" width="19"/>
    <col min="6938" max="6938" width="14.8095238095238"/>
    <col min="6939" max="6939" width="19"/>
    <col min="6940" max="6940" width="14.8095238095238"/>
    <col min="6941" max="6941" width="19"/>
    <col min="6942" max="6942" width="14.8095238095238"/>
    <col min="6943" max="6943" width="19"/>
    <col min="6944" max="6944" width="14.8095238095238"/>
    <col min="6945" max="6945" width="19"/>
    <col min="6946" max="6946" width="14.8095238095238"/>
    <col min="6947" max="6947" width="19"/>
    <col min="6948" max="6948" width="14.8095238095238"/>
    <col min="6949" max="6949" width="19"/>
    <col min="6950" max="6950" width="14.8095238095238"/>
    <col min="6951" max="6951" width="19"/>
    <col min="6952" max="6952" width="14.8095238095238"/>
    <col min="6953" max="6953" width="19"/>
    <col min="6954" max="6954" width="14.8095238095238"/>
    <col min="6955" max="6955" width="19"/>
    <col min="6956" max="6956" width="14.8095238095238"/>
    <col min="6957" max="6957" width="19"/>
    <col min="6958" max="6958" width="14.8095238095238"/>
    <col min="6959" max="6959" width="17.8571428571429"/>
    <col min="6960" max="6960" width="14.8095238095238"/>
    <col min="6961" max="6961" width="19"/>
    <col min="6962" max="6962" width="14.8095238095238"/>
    <col min="6963" max="6963" width="19"/>
    <col min="6964" max="6964" width="14.8095238095238"/>
    <col min="6965" max="6965" width="19"/>
    <col min="6966" max="6966" width="13.6666666666667"/>
    <col min="6967" max="6967" width="19"/>
    <col min="6968" max="6968" width="14.8095238095238"/>
    <col min="6969" max="6969" width="19"/>
    <col min="6970" max="6970" width="13.6666666666667"/>
    <col min="6971" max="6971" width="19"/>
    <col min="6972" max="6972" width="14.8095238095238"/>
    <col min="6973" max="6973" width="19"/>
    <col min="6974" max="6974" width="14.8095238095238"/>
    <col min="6975" max="6975" width="19"/>
    <col min="6976" max="6976" width="14.8095238095238"/>
    <col min="6977" max="6977" width="19"/>
    <col min="6978" max="6978" width="14.8095238095238"/>
    <col min="6979" max="6979" width="19"/>
    <col min="6980" max="6980" width="14.8095238095238"/>
    <col min="6981" max="6981" width="19"/>
    <col min="6982" max="6982" width="14.8095238095238"/>
    <col min="6983" max="6983" width="19"/>
    <col min="6984" max="6984" width="14.8095238095238"/>
    <col min="6985" max="6985" width="17.8571428571429"/>
    <col min="6986" max="6986" width="14.8095238095238"/>
    <col min="6987" max="6987" width="19"/>
    <col min="6988" max="6988" width="14.8095238095238"/>
    <col min="6989" max="6989" width="19"/>
    <col min="6990" max="6990" width="14.8095238095238"/>
    <col min="6991" max="6991" width="19"/>
    <col min="6992" max="6992" width="14.8095238095238"/>
    <col min="6993" max="6993" width="19"/>
    <col min="6994" max="6994" width="14.8095238095238"/>
    <col min="6995" max="6995" width="19"/>
    <col min="6996" max="6996" width="14.8095238095238"/>
    <col min="6997" max="6997" width="19"/>
    <col min="6998" max="6998" width="14.8095238095238"/>
    <col min="6999" max="6999" width="19"/>
    <col min="7000" max="7000" width="14.8095238095238"/>
    <col min="7001" max="7001" width="19"/>
    <col min="7002" max="7002" width="14.8095238095238"/>
    <col min="7003" max="7003" width="19"/>
    <col min="7004" max="7004" width="14.8095238095238"/>
    <col min="7005" max="7005" width="19"/>
    <col min="7006" max="7006" width="14.8095238095238"/>
    <col min="7007" max="7007" width="19"/>
    <col min="7008" max="7008" width="14.8095238095238"/>
    <col min="7009" max="7009" width="19"/>
    <col min="7010" max="7010" width="14.8095238095238"/>
    <col min="7011" max="7011" width="19"/>
    <col min="7012" max="7012" width="14.8095238095238"/>
    <col min="7013" max="7013" width="19"/>
    <col min="7014" max="7014" width="14.8095238095238"/>
    <col min="7015" max="7015" width="19"/>
    <col min="7016" max="7016" width="14.8095238095238"/>
    <col min="7017" max="7017" width="19"/>
    <col min="7018" max="7018" width="13.6666666666667"/>
    <col min="7019" max="7019" width="19"/>
    <col min="7020" max="7020" width="14.8095238095238"/>
    <col min="7021" max="7021" width="19"/>
    <col min="7022" max="7022" width="14.8095238095238"/>
    <col min="7023" max="7023" width="19"/>
    <col min="7024" max="7024" width="14.8095238095238"/>
    <col min="7025" max="7025" width="19"/>
    <col min="7026" max="7026" width="14.8095238095238"/>
    <col min="7027" max="7027" width="19"/>
    <col min="7028" max="7028" width="14.8095238095238"/>
    <col min="7029" max="7029" width="17.8571428571429"/>
    <col min="7030" max="7030" width="13.6666666666667"/>
    <col min="7031" max="7031" width="16.7142857142857"/>
    <col min="7032" max="7032" width="14.8095238095238"/>
    <col min="7033" max="7033" width="19"/>
    <col min="7034" max="7034" width="14.8095238095238"/>
    <col min="7035" max="7035" width="19"/>
    <col min="7036" max="7036" width="14.8095238095238"/>
    <col min="7037" max="7037" width="19"/>
    <col min="7038" max="7038" width="14.8095238095238"/>
    <col min="7039" max="7039" width="19"/>
    <col min="7040" max="7040" width="13.6666666666667"/>
    <col min="7041" max="7041" width="19"/>
    <col min="7042" max="7042" width="14.8095238095238"/>
    <col min="7043" max="7043" width="19"/>
    <col min="7044" max="7044" width="13.6666666666667"/>
    <col min="7045" max="7045" width="19"/>
    <col min="7046" max="7046" width="14.8095238095238"/>
    <col min="7047" max="7047" width="19"/>
    <col min="7048" max="7048" width="14.8095238095238"/>
    <col min="7049" max="7049" width="19"/>
    <col min="7050" max="7050" width="14.8095238095238"/>
    <col min="7051" max="7051" width="19"/>
    <col min="7052" max="7052" width="12.5238095238095"/>
    <col min="7053" max="7053" width="19"/>
    <col min="7054" max="7054" width="14.8095238095238"/>
    <col min="7055" max="7055" width="19"/>
    <col min="7056" max="7056" width="14.8095238095238"/>
    <col min="7057" max="7057" width="19"/>
    <col min="7058" max="7058" width="14.8095238095238"/>
    <col min="7059" max="7059" width="19"/>
    <col min="7060" max="7060" width="13.6666666666667"/>
    <col min="7061" max="7061" width="19"/>
    <col min="7062" max="7062" width="14.8095238095238"/>
    <col min="7063" max="7063" width="19"/>
    <col min="7064" max="7064" width="14.8095238095238"/>
    <col min="7065" max="7065" width="19"/>
    <col min="7066" max="7066" width="13.6666666666667"/>
    <col min="7067" max="7067" width="19"/>
    <col min="7068" max="7068" width="14.8095238095238"/>
    <col min="7069" max="7069" width="19"/>
    <col min="7070" max="7070" width="12.5238095238095"/>
    <col min="7071" max="7071" width="19"/>
    <col min="7072" max="7072" width="14.8095238095238"/>
    <col min="7073" max="7073" width="17.8571428571429"/>
    <col min="7074" max="7074" width="14.8095238095238"/>
    <col min="7075" max="7075" width="19"/>
    <col min="7076" max="7076" width="14.8095238095238"/>
    <col min="7077" max="7077" width="19"/>
    <col min="7078" max="7078" width="14.8095238095238"/>
    <col min="7079" max="7079" width="19"/>
    <col min="7080" max="7080" width="14.8095238095238"/>
    <col min="7081" max="7081" width="19"/>
    <col min="7082" max="7082" width="14.8095238095238"/>
    <col min="7083" max="7083" width="19"/>
    <col min="7084" max="7084" width="14.8095238095238"/>
    <col min="7085" max="7085" width="19"/>
    <col min="7086" max="7086" width="14.8095238095238"/>
    <col min="7087" max="7087" width="19"/>
    <col min="7088" max="7088" width="14.8095238095238"/>
    <col min="7089" max="7089" width="17.8571428571429"/>
    <col min="7090" max="7090" width="14.8095238095238"/>
    <col min="7091" max="7091" width="19"/>
    <col min="7092" max="7092" width="14.8095238095238"/>
    <col min="7093" max="7093" width="19"/>
    <col min="7094" max="7094" width="14.8095238095238"/>
    <col min="7095" max="7095" width="19"/>
    <col min="7096" max="7096" width="14.8095238095238"/>
    <col min="7097" max="7097" width="17.8571428571429"/>
    <col min="7098" max="7098" width="13.6666666666667"/>
    <col min="7099" max="7099" width="19"/>
    <col min="7100" max="7100" width="14.8095238095238"/>
    <col min="7101" max="7101" width="19"/>
    <col min="7102" max="7102" width="13.6666666666667"/>
    <col min="7103" max="7103" width="19"/>
    <col min="7104" max="7104" width="14.8095238095238"/>
    <col min="7105" max="7105" width="19"/>
    <col min="7106" max="7106" width="14.8095238095238"/>
    <col min="7107" max="7107" width="19"/>
    <col min="7108" max="7108" width="13.6666666666667"/>
    <col min="7109" max="7109" width="19"/>
    <col min="7110" max="7110" width="14.8095238095238"/>
    <col min="7111" max="7111" width="19"/>
    <col min="7112" max="7112" width="13.6666666666667"/>
    <col min="7113" max="7113" width="19"/>
    <col min="7114" max="7114" width="12.5238095238095"/>
    <col min="7115" max="7115" width="19"/>
    <col min="7116" max="7116" width="14.8095238095238"/>
    <col min="7117" max="7117" width="19"/>
    <col min="7118" max="7118" width="14.8095238095238"/>
    <col min="7119" max="7119" width="19"/>
    <col min="7120" max="7120" width="14.8095238095238"/>
    <col min="7121" max="7121" width="19"/>
    <col min="7122" max="7122" width="14.8095238095238"/>
    <col min="7123" max="7123" width="19"/>
    <col min="7124" max="7124" width="14.8095238095238"/>
    <col min="7125" max="7125" width="17.8571428571429"/>
    <col min="7126" max="7126" width="14.8095238095238"/>
    <col min="7127" max="7127" width="19"/>
    <col min="7128" max="7128" width="14.8095238095238"/>
    <col min="7129" max="7129" width="19"/>
    <col min="7130" max="7130" width="14.8095238095238"/>
    <col min="7131" max="7131" width="19"/>
    <col min="7132" max="7132" width="14.8095238095238"/>
    <col min="7133" max="7133" width="19"/>
    <col min="7134" max="7134" width="13.6666666666667"/>
    <col min="7135" max="7135" width="19"/>
    <col min="7136" max="7136" width="14.8095238095238"/>
    <col min="7137" max="7137" width="19"/>
    <col min="7138" max="7138" width="14.8095238095238"/>
    <col min="7139" max="7139" width="19"/>
    <col min="7140" max="7140" width="14.8095238095238"/>
    <col min="7141" max="7141" width="19"/>
    <col min="7142" max="7142" width="14.8095238095238"/>
    <col min="7143" max="7143" width="19"/>
    <col min="7144" max="7144" width="14.8095238095238"/>
    <col min="7145" max="7145" width="19"/>
    <col min="7146" max="7146" width="14.8095238095238"/>
    <col min="7147" max="7147" width="19"/>
    <col min="7148" max="7148" width="14.8095238095238"/>
    <col min="7149" max="7149" width="19"/>
    <col min="7150" max="7150" width="14.8095238095238"/>
    <col min="7151" max="7151" width="19"/>
    <col min="7152" max="7152" width="14.8095238095238"/>
    <col min="7153" max="7153" width="17.8571428571429"/>
    <col min="7154" max="7154" width="14.8095238095238"/>
    <col min="7155" max="7155" width="19"/>
    <col min="7156" max="7156" width="14.8095238095238"/>
    <col min="7157" max="7157" width="19"/>
    <col min="7158" max="7158" width="14.8095238095238"/>
    <col min="7159" max="7159" width="19"/>
    <col min="7160" max="7160" width="14.8095238095238"/>
    <col min="7161" max="7161" width="19"/>
    <col min="7162" max="7162" width="14.8095238095238"/>
    <col min="7163" max="7163" width="19"/>
    <col min="7164" max="7164" width="14.8095238095238"/>
    <col min="7165" max="7165" width="19"/>
    <col min="7166" max="7166" width="14.8095238095238"/>
    <col min="7167" max="7167" width="19"/>
    <col min="7168" max="7168" width="14.8095238095238"/>
    <col min="7169" max="7169" width="19"/>
    <col min="7170" max="7170" width="14.8095238095238"/>
    <col min="7171" max="7171" width="19"/>
    <col min="7172" max="7172" width="14.8095238095238"/>
    <col min="7173" max="7173" width="19"/>
    <col min="7174" max="7174" width="14.8095238095238"/>
    <col min="7175" max="7175" width="19"/>
    <col min="7176" max="7176" width="14.8095238095238"/>
    <col min="7177" max="7177" width="17.8571428571429"/>
    <col min="7178" max="7178" width="14.8095238095238"/>
    <col min="7179" max="7179" width="19"/>
    <col min="7180" max="7180" width="14.8095238095238"/>
    <col min="7181" max="7181" width="19"/>
    <col min="7182" max="7182" width="14.8095238095238"/>
    <col min="7183" max="7183" width="19"/>
    <col min="7184" max="7184" width="14.8095238095238"/>
    <col min="7185" max="7185" width="19"/>
    <col min="7186" max="7186" width="13.6666666666667"/>
    <col min="7187" max="7187" width="19"/>
    <col min="7188" max="7188" width="14.8095238095238"/>
    <col min="7189" max="7189" width="17.8571428571429"/>
    <col min="7190" max="7190" width="14.8095238095238"/>
    <col min="7191" max="7191" width="19"/>
    <col min="7192" max="7192" width="14.8095238095238"/>
    <col min="7193" max="7193" width="19"/>
    <col min="7194" max="7194" width="14.8095238095238"/>
    <col min="7195" max="7195" width="19"/>
    <col min="7196" max="7196" width="14.8095238095238"/>
    <col min="7197" max="7197" width="19"/>
    <col min="7198" max="7198" width="14.8095238095238"/>
    <col min="7199" max="7199" width="19"/>
    <col min="7200" max="7200" width="14.8095238095238"/>
    <col min="7201" max="7201" width="19"/>
    <col min="7202" max="7202" width="14.8095238095238"/>
    <col min="7203" max="7203" width="19"/>
    <col min="7204" max="7204" width="14.8095238095238"/>
    <col min="7205" max="7205" width="19"/>
    <col min="7206" max="7206" width="14.8095238095238"/>
    <col min="7207" max="7207" width="19"/>
    <col min="7208" max="7208" width="14.8095238095238"/>
    <col min="7209" max="7209" width="19"/>
    <col min="7210" max="7210" width="14.8095238095238"/>
    <col min="7211" max="7211" width="19"/>
    <col min="7212" max="7212" width="12.5238095238095"/>
    <col min="7213" max="7213" width="19"/>
    <col min="7214" max="7214" width="14.8095238095238"/>
    <col min="7215" max="7215" width="19"/>
    <col min="7216" max="7216" width="14.8095238095238"/>
    <col min="7217" max="7217" width="19"/>
    <col min="7218" max="7218" width="14.8095238095238"/>
    <col min="7219" max="7219" width="19"/>
    <col min="7220" max="7220" width="14.8095238095238"/>
    <col min="7221" max="7221" width="19"/>
    <col min="7222" max="7222" width="14.8095238095238"/>
    <col min="7223" max="7223" width="19"/>
    <col min="7224" max="7224" width="14.8095238095238"/>
    <col min="7225" max="7225" width="17.8571428571429"/>
    <col min="7226" max="7226" width="14.8095238095238"/>
    <col min="7227" max="7227" width="19"/>
    <col min="7228" max="7228" width="14.8095238095238"/>
    <col min="7229" max="7229" width="19"/>
    <col min="7230" max="7230" width="14.8095238095238"/>
    <col min="7231" max="7231" width="19"/>
    <col min="7232" max="7232" width="14.8095238095238"/>
    <col min="7233" max="7233" width="19"/>
    <col min="7234" max="7234" width="14.8095238095238"/>
    <col min="7235" max="7235" width="17.8571428571429"/>
    <col min="7236" max="7236" width="14.8095238095238"/>
    <col min="7237" max="7237" width="19"/>
    <col min="7238" max="7238" width="14.8095238095238"/>
    <col min="7239" max="7239" width="19"/>
    <col min="7240" max="7240" width="13.6666666666667"/>
    <col min="7241" max="7241" width="19"/>
    <col min="7242" max="7242" width="14.8095238095238"/>
    <col min="7243" max="7243" width="19"/>
    <col min="7244" max="7244" width="13.6666666666667"/>
    <col min="7245" max="7245" width="19"/>
    <col min="7246" max="7246" width="14.8095238095238"/>
    <col min="7247" max="7247" width="19"/>
    <col min="7248" max="7248" width="14.8095238095238"/>
    <col min="7249" max="7249" width="19"/>
    <col min="7250" max="7250" width="14.8095238095238"/>
    <col min="7251" max="7251" width="19"/>
    <col min="7252" max="7252" width="14.8095238095238"/>
    <col min="7253" max="7253" width="19"/>
    <col min="7254" max="7254" width="14.8095238095238"/>
    <col min="7255" max="7255" width="19"/>
    <col min="7256" max="7256" width="13.6666666666667"/>
    <col min="7257" max="7257" width="19"/>
    <col min="7258" max="7258" width="14.8095238095238"/>
    <col min="7259" max="7259" width="19"/>
    <col min="7260" max="7260" width="14.8095238095238"/>
    <col min="7261" max="7261" width="19"/>
    <col min="7262" max="7262" width="14.8095238095238"/>
    <col min="7263" max="7263" width="17.8571428571429"/>
    <col min="7264" max="7264" width="14.8095238095238"/>
    <col min="7265" max="7265" width="19"/>
    <col min="7266" max="7266" width="13.6666666666667"/>
    <col min="7267" max="7267" width="16.7142857142857"/>
    <col min="7268" max="7268" width="14.8095238095238"/>
    <col min="7269" max="7269" width="19"/>
    <col min="7270" max="7270" width="14.8095238095238"/>
    <col min="7271" max="7271" width="19"/>
    <col min="7272" max="7272" width="14.8095238095238"/>
    <col min="7273" max="7273" width="19"/>
    <col min="7274" max="7274" width="14.8095238095238"/>
    <col min="7275" max="7275" width="19"/>
    <col min="7276" max="7276" width="14.8095238095238"/>
    <col min="7277" max="7277" width="19"/>
    <col min="7278" max="7278" width="14.8095238095238"/>
    <col min="7279" max="7279" width="19"/>
    <col min="7280" max="7280" width="14.8095238095238"/>
    <col min="7281" max="7281" width="19"/>
    <col min="7282" max="7282" width="14.8095238095238"/>
    <col min="7283" max="7283" width="17.8571428571429"/>
    <col min="7284" max="7284" width="14.8095238095238"/>
    <col min="7285" max="7285" width="19"/>
    <col min="7286" max="7286" width="14.8095238095238"/>
    <col min="7287" max="7287" width="19"/>
    <col min="7288" max="7288" width="13.6666666666667"/>
    <col min="7289" max="7289" width="19"/>
    <col min="7290" max="7290" width="14.8095238095238"/>
    <col min="7291" max="7291" width="19"/>
    <col min="7292" max="7292" width="14.8095238095238"/>
    <col min="7293" max="7293" width="19"/>
    <col min="7294" max="7294" width="14.8095238095238"/>
    <col min="7295" max="7295" width="19"/>
    <col min="7296" max="7296" width="14.8095238095238"/>
    <col min="7297" max="7297" width="19"/>
    <col min="7298" max="7298" width="14.8095238095238"/>
    <col min="7299" max="7299" width="17.8571428571429"/>
    <col min="7300" max="7300" width="14.8095238095238"/>
    <col min="7301" max="7301" width="19"/>
    <col min="7302" max="7302" width="14.8095238095238"/>
    <col min="7303" max="7303" width="19"/>
    <col min="7304" max="7304" width="14.8095238095238"/>
    <col min="7305" max="7305" width="19"/>
    <col min="7306" max="7306" width="14.8095238095238"/>
    <col min="7307" max="7307" width="19"/>
    <col min="7308" max="7308" width="14.8095238095238"/>
    <col min="7309" max="7309" width="19"/>
    <col min="7310" max="7310" width="14.8095238095238"/>
    <col min="7311" max="7311" width="19"/>
    <col min="7312" max="7312" width="14.8095238095238"/>
    <col min="7313" max="7313" width="19"/>
    <col min="7314" max="7314" width="14.8095238095238"/>
    <col min="7315" max="7315" width="19"/>
    <col min="7316" max="7316" width="14.8095238095238"/>
    <col min="7317" max="7317" width="19"/>
    <col min="7318" max="7318" width="14.8095238095238"/>
    <col min="7319" max="7319" width="19"/>
    <col min="7320" max="7320" width="14.8095238095238"/>
    <col min="7321" max="7321" width="19"/>
    <col min="7322" max="7322" width="14.8095238095238"/>
    <col min="7323" max="7323" width="19"/>
    <col min="7324" max="7324" width="14.8095238095238"/>
    <col min="7325" max="7325" width="19"/>
    <col min="7326" max="7326" width="14.8095238095238"/>
    <col min="7327" max="7327" width="19"/>
    <col min="7328" max="7328" width="14.8095238095238"/>
    <col min="7329" max="7329" width="19"/>
    <col min="7330" max="7330" width="14.8095238095238"/>
    <col min="7331" max="7331" width="19"/>
    <col min="7332" max="7332" width="14.8095238095238"/>
    <col min="7333" max="7333" width="19"/>
    <col min="7334" max="7334" width="14.8095238095238"/>
    <col min="7335" max="7335" width="17.8571428571429"/>
    <col min="7336" max="7336" width="14.8095238095238"/>
    <col min="7337" max="7337" width="17.8571428571429"/>
    <col min="7338" max="7338" width="13.6666666666667"/>
    <col min="7339" max="7339" width="19"/>
    <col min="7340" max="7340" width="13.6666666666667"/>
    <col min="7341" max="7341" width="19"/>
    <col min="7342" max="7342" width="14.8095238095238"/>
    <col min="7343" max="7343" width="19"/>
    <col min="7344" max="7344" width="14.8095238095238"/>
    <col min="7345" max="7345" width="19"/>
    <col min="7346" max="7346" width="14.8095238095238"/>
    <col min="7347" max="7347" width="19"/>
    <col min="7348" max="7348" width="14.8095238095238"/>
    <col min="7349" max="7349" width="19"/>
    <col min="7350" max="7350" width="14.8095238095238"/>
    <col min="7351" max="7351" width="19"/>
    <col min="7352" max="7352" width="14.8095238095238"/>
    <col min="7353" max="7353" width="19"/>
    <col min="7354" max="7354" width="14.8095238095238"/>
    <col min="7355" max="7355" width="19"/>
    <col min="7356" max="7356" width="14.8095238095238"/>
    <col min="7357" max="7357" width="19"/>
    <col min="7358" max="7358" width="14.8095238095238"/>
    <col min="7359" max="7359" width="19"/>
    <col min="7360" max="7360" width="14.8095238095238"/>
    <col min="7361" max="7361" width="19"/>
    <col min="7362" max="7362" width="14.8095238095238"/>
    <col min="7363" max="7363" width="19"/>
    <col min="7364" max="7364" width="14.8095238095238"/>
    <col min="7365" max="7365" width="17.8571428571429"/>
    <col min="7366" max="7366" width="14.8095238095238"/>
    <col min="7367" max="7367" width="19"/>
    <col min="7368" max="7368" width="13.6666666666667"/>
    <col min="7369" max="7369" width="19"/>
    <col min="7370" max="7370" width="14.8095238095238"/>
    <col min="7371" max="7371" width="19"/>
    <col min="7372" max="7372" width="14.8095238095238"/>
    <col min="7373" max="7373" width="19"/>
    <col min="7374" max="7374" width="14.8095238095238"/>
    <col min="7375" max="7375" width="19"/>
    <col min="7376" max="7376" width="14.8095238095238"/>
    <col min="7377" max="7377" width="19"/>
    <col min="7378" max="7378" width="14.8095238095238"/>
    <col min="7379" max="7379" width="19"/>
    <col min="7380" max="7380" width="14.8095238095238"/>
    <col min="7381" max="7381" width="19"/>
    <col min="7382" max="7382" width="14.8095238095238"/>
    <col min="7383" max="7383" width="19"/>
    <col min="7384" max="7384" width="14.8095238095238"/>
    <col min="7385" max="7385" width="19"/>
    <col min="7386" max="7386" width="14.8095238095238"/>
    <col min="7387" max="7387" width="19"/>
    <col min="7388" max="7388" width="14.8095238095238"/>
    <col min="7389" max="7389" width="19"/>
    <col min="7390" max="7390" width="14.8095238095238"/>
    <col min="7391" max="7391" width="19"/>
    <col min="7392" max="7392" width="14.8095238095238"/>
    <col min="7393" max="7393" width="19"/>
    <col min="7394" max="7394" width="14.8095238095238"/>
    <col min="7395" max="7395" width="19"/>
    <col min="7396" max="7396" width="14.8095238095238"/>
    <col min="7397" max="7397" width="19"/>
    <col min="7398" max="7398" width="14.8095238095238"/>
    <col min="7399" max="7399" width="19"/>
    <col min="7400" max="7400" width="14.8095238095238"/>
    <col min="7401" max="7401" width="19"/>
    <col min="7402" max="7402" width="14.8095238095238"/>
    <col min="7403" max="7403" width="19"/>
    <col min="7404" max="7404" width="13.6666666666667"/>
    <col min="7405" max="7405" width="19"/>
    <col min="7406" max="7406" width="14.8095238095238"/>
    <col min="7407" max="7407" width="19"/>
    <col min="7408" max="7408" width="14.8095238095238"/>
    <col min="7409" max="7409" width="19"/>
    <col min="7410" max="7410" width="14.8095238095238"/>
    <col min="7411" max="7411" width="19"/>
    <col min="7412" max="7412" width="14.8095238095238"/>
    <col min="7413" max="7413" width="19"/>
    <col min="7414" max="7414" width="14.8095238095238"/>
    <col min="7415" max="7415" width="17.8571428571429"/>
    <col min="7416" max="7416" width="14.8095238095238"/>
    <col min="7417" max="7417" width="17.8571428571429"/>
    <col min="7418" max="7418" width="14.8095238095238"/>
    <col min="7419" max="7419" width="19"/>
    <col min="7420" max="7420" width="14.8095238095238"/>
    <col min="7421" max="7421" width="19"/>
    <col min="7422" max="7422" width="14.8095238095238"/>
    <col min="7423" max="7423" width="19"/>
    <col min="7424" max="7424" width="14.8095238095238"/>
    <col min="7425" max="7425" width="19"/>
    <col min="7426" max="7426" width="14.8095238095238"/>
    <col min="7427" max="7427" width="19"/>
    <col min="7428" max="7428" width="14.8095238095238"/>
    <col min="7429" max="7429" width="19"/>
    <col min="7430" max="7430" width="14.8095238095238"/>
    <col min="7431" max="7431" width="17.8571428571429"/>
    <col min="7432" max="7432" width="14.8095238095238"/>
    <col min="7433" max="7433" width="19"/>
    <col min="7434" max="7434" width="14.8095238095238"/>
    <col min="7435" max="7435" width="19"/>
    <col min="7436" max="7436" width="14.8095238095238"/>
    <col min="7437" max="7437" width="17.8571428571429"/>
    <col min="7438" max="7438" width="14.8095238095238"/>
    <col min="7439" max="7439" width="19"/>
    <col min="7440" max="7440" width="14.8095238095238"/>
    <col min="7441" max="7441" width="19"/>
    <col min="7442" max="7442" width="14.8095238095238"/>
    <col min="7443" max="7443" width="19"/>
    <col min="7444" max="7444" width="14.8095238095238"/>
    <col min="7445" max="7445" width="19"/>
    <col min="7446" max="7446" width="14.8095238095238"/>
    <col min="7447" max="7447" width="19"/>
    <col min="7448" max="7448" width="13.6666666666667"/>
    <col min="7449" max="7449" width="19"/>
    <col min="7450" max="7450" width="14.8095238095238"/>
    <col min="7451" max="7451" width="19"/>
    <col min="7452" max="7452" width="14.8095238095238"/>
    <col min="7453" max="7453" width="19"/>
    <col min="7454" max="7454" width="14.8095238095238"/>
    <col min="7455" max="7455" width="19"/>
    <col min="7456" max="7456" width="14.8095238095238"/>
    <col min="7457" max="7457" width="19"/>
    <col min="7458" max="7458" width="14.8095238095238"/>
    <col min="7459" max="7459" width="19"/>
    <col min="7460" max="7460" width="14.8095238095238"/>
    <col min="7461" max="7461" width="17.8571428571429"/>
    <col min="7462" max="7462" width="14.8095238095238"/>
    <col min="7463" max="7463" width="19"/>
    <col min="7464" max="7464" width="14.8095238095238"/>
    <col min="7465" max="7465" width="19"/>
    <col min="7466" max="7466" width="14.8095238095238"/>
    <col min="7467" max="7467" width="19"/>
    <col min="7468" max="7468" width="14.8095238095238"/>
    <col min="7469" max="7469" width="19"/>
    <col min="7470" max="7470" width="14.8095238095238"/>
    <col min="7471" max="7471" width="19"/>
    <col min="7472" max="7472" width="14.8095238095238"/>
    <col min="7473" max="7473" width="17.8571428571429"/>
    <col min="7474" max="7474" width="14.8095238095238"/>
    <col min="7475" max="7475" width="19"/>
    <col min="7476" max="7476" width="14.8095238095238"/>
    <col min="7477" max="7477" width="19"/>
    <col min="7478" max="7478" width="14.8095238095238"/>
    <col min="7479" max="7479" width="19"/>
    <col min="7480" max="7480" width="14.8095238095238"/>
    <col min="7481" max="7481" width="19"/>
    <col min="7482" max="7482" width="14.8095238095238"/>
    <col min="7483" max="7483" width="19"/>
    <col min="7484" max="7484" width="14.8095238095238"/>
    <col min="7485" max="7485" width="19"/>
    <col min="7486" max="7486" width="14.8095238095238"/>
    <col min="7487" max="7487" width="19"/>
    <col min="7488" max="7488" width="14.8095238095238"/>
    <col min="7489" max="7489" width="19"/>
    <col min="7490" max="7490" width="14.8095238095238"/>
    <col min="7491" max="7491" width="19"/>
    <col min="7492" max="7492" width="14.8095238095238"/>
    <col min="7493" max="7493" width="19"/>
    <col min="7494" max="7494" width="14.8095238095238"/>
    <col min="7495" max="7495" width="19"/>
    <col min="7496" max="7496" width="14.8095238095238"/>
    <col min="7497" max="7497" width="19"/>
    <col min="7498" max="7498" width="14.8095238095238"/>
    <col min="7499" max="7499" width="19"/>
    <col min="7500" max="7500" width="14.8095238095238"/>
    <col min="7501" max="7501" width="19"/>
    <col min="7502" max="7502" width="13.6666666666667"/>
    <col min="7503" max="7503" width="19"/>
    <col min="7504" max="7504" width="13.6666666666667"/>
    <col min="7505" max="7505" width="19"/>
    <col min="7506" max="7506" width="14.8095238095238"/>
    <col min="7507" max="7507" width="19"/>
    <col min="7508" max="7508" width="14.8095238095238"/>
    <col min="7509" max="7509" width="19"/>
    <col min="7510" max="7510" width="14.8095238095238"/>
    <col min="7511" max="7511" width="17.8571428571429"/>
    <col min="7512" max="7512" width="14.8095238095238"/>
    <col min="7513" max="7513" width="19"/>
    <col min="7514" max="7514" width="14.8095238095238"/>
    <col min="7515" max="7515" width="19"/>
    <col min="7516" max="7516" width="13.6666666666667"/>
    <col min="7517" max="7517" width="19"/>
    <col min="7518" max="7518" width="14.8095238095238"/>
    <col min="7519" max="7519" width="19"/>
    <col min="7520" max="7520" width="14.8095238095238"/>
    <col min="7521" max="7521" width="19"/>
    <col min="7522" max="7522" width="14.8095238095238"/>
    <col min="7523" max="7523" width="19"/>
    <col min="7524" max="7524" width="14.8095238095238"/>
    <col min="7525" max="7525" width="19"/>
    <col min="7526" max="7526" width="14.8095238095238"/>
    <col min="7527" max="7527" width="19"/>
    <col min="7528" max="7528" width="13.6666666666667"/>
    <col min="7529" max="7529" width="19"/>
    <col min="7530" max="7530" width="14.8095238095238"/>
    <col min="7531" max="7531" width="19"/>
    <col min="7532" max="7532" width="14.8095238095238"/>
    <col min="7533" max="7533" width="19"/>
    <col min="7534" max="7534" width="14.8095238095238"/>
    <col min="7535" max="7535" width="19"/>
    <col min="7536" max="7536" width="14.8095238095238"/>
    <col min="7537" max="7537" width="19"/>
    <col min="7538" max="7538" width="14.8095238095238"/>
    <col min="7539" max="7539" width="19"/>
    <col min="7540" max="7540" width="14.8095238095238"/>
    <col min="7541" max="7541" width="19"/>
    <col min="7542" max="7542" width="14.8095238095238"/>
    <col min="7543" max="7543" width="19"/>
    <col min="7544" max="7544" width="14.8095238095238"/>
    <col min="7545" max="7545" width="19"/>
    <col min="7546" max="7546" width="14.8095238095238"/>
    <col min="7547" max="7547" width="19"/>
    <col min="7548" max="7548" width="14.8095238095238"/>
    <col min="7549" max="7549" width="19"/>
    <col min="7550" max="7550" width="14.8095238095238"/>
    <col min="7551" max="7551" width="19"/>
    <col min="7552" max="7552" width="13.6666666666667"/>
    <col min="7553" max="7553" width="19"/>
    <col min="7554" max="7554" width="14.8095238095238"/>
    <col min="7555" max="7555" width="19"/>
    <col min="7556" max="7556" width="14.8095238095238"/>
    <col min="7557" max="7557" width="19"/>
    <col min="7558" max="7558" width="14.8095238095238"/>
    <col min="7559" max="7559" width="19"/>
    <col min="7560" max="7560" width="14.8095238095238"/>
    <col min="7561" max="7561" width="17.8571428571429"/>
    <col min="7562" max="7562" width="14.8095238095238"/>
    <col min="7563" max="7563" width="19"/>
    <col min="7564" max="7564" width="14.8095238095238"/>
    <col min="7565" max="7565" width="17.8571428571429"/>
    <col min="7566" max="7566" width="14.8095238095238"/>
    <col min="7567" max="7567" width="19"/>
    <col min="7568" max="7568" width="14.8095238095238"/>
    <col min="7569" max="7569" width="19"/>
    <col min="7570" max="7570" width="14.8095238095238"/>
    <col min="7571" max="7571" width="19"/>
    <col min="7572" max="7572" width="14.8095238095238"/>
    <col min="7573" max="7573" width="19"/>
    <col min="7574" max="7574" width="14.8095238095238"/>
    <col min="7575" max="7575" width="17.8571428571429"/>
    <col min="7576" max="7576" width="14.8095238095238"/>
    <col min="7577" max="7577" width="19"/>
    <col min="7578" max="7578" width="14.8095238095238"/>
    <col min="7579" max="7579" width="19"/>
    <col min="7580" max="7580" width="14.8095238095238"/>
    <col min="7581" max="7581" width="19"/>
    <col min="7582" max="7582" width="14.8095238095238"/>
    <col min="7583" max="7583" width="19"/>
    <col min="7584" max="7584" width="14.8095238095238"/>
    <col min="7585" max="7585" width="19"/>
    <col min="7586" max="7586" width="14.8095238095238"/>
    <col min="7587" max="7587" width="17.8571428571429"/>
    <col min="7588" max="7588" width="14.8095238095238"/>
    <col min="7589" max="7589" width="19"/>
    <col min="7590" max="7590" width="14.8095238095238"/>
    <col min="7591" max="7591" width="19"/>
    <col min="7592" max="7592" width="14.8095238095238"/>
    <col min="7593" max="7593" width="19"/>
    <col min="7594" max="7594" width="14.8095238095238"/>
    <col min="7595" max="7595" width="19"/>
    <col min="7596" max="7596" width="13.6666666666667"/>
    <col min="7597" max="7597" width="19"/>
    <col min="7598" max="7598" width="14.8095238095238"/>
    <col min="7599" max="7599" width="19"/>
    <col min="7600" max="7600" width="14.8095238095238"/>
    <col min="7601" max="7601" width="19"/>
    <col min="7602" max="7602" width="14.8095238095238"/>
    <col min="7603" max="7603" width="19"/>
    <col min="7604" max="7604" width="14.8095238095238"/>
    <col min="7605" max="7605" width="19"/>
    <col min="7606" max="7606" width="14.8095238095238"/>
    <col min="7607" max="7607" width="17.8571428571429"/>
    <col min="7608" max="7608" width="14.8095238095238"/>
    <col min="7609" max="7609" width="19"/>
    <col min="7610" max="7610" width="14.8095238095238"/>
    <col min="7611" max="7611" width="19"/>
    <col min="7612" max="7612" width="14.8095238095238"/>
    <col min="7613" max="7613" width="17.8571428571429"/>
    <col min="7614" max="7614" width="14.8095238095238"/>
    <col min="7615" max="7615" width="17.8571428571429"/>
    <col min="7616" max="7616" width="14.8095238095238"/>
    <col min="7617" max="7617" width="19"/>
    <col min="7618" max="7618" width="14.8095238095238"/>
    <col min="7619" max="7619" width="19"/>
    <col min="7620" max="7620" width="14.8095238095238"/>
    <col min="7621" max="7621" width="19"/>
    <col min="7622" max="7622" width="13.6666666666667"/>
    <col min="7623" max="7623" width="19"/>
    <col min="7624" max="7624" width="14.8095238095238"/>
    <col min="7625" max="7625" width="19"/>
    <col min="7626" max="7626" width="14.8095238095238"/>
    <col min="7627" max="7627" width="19"/>
    <col min="7628" max="7628" width="14.8095238095238"/>
    <col min="7629" max="7629" width="19"/>
    <col min="7630" max="7630" width="14.8095238095238"/>
    <col min="7631" max="7631" width="19"/>
    <col min="7632" max="7632" width="14.8095238095238"/>
    <col min="7633" max="7633" width="19"/>
    <col min="7634" max="7634" width="14.8095238095238"/>
    <col min="7635" max="7635" width="19"/>
    <col min="7636" max="7636" width="14.8095238095238"/>
    <col min="7637" max="7637" width="19"/>
    <col min="7638" max="7638" width="14.8095238095238"/>
    <col min="7639" max="7639" width="19"/>
    <col min="7640" max="7640" width="14.8095238095238"/>
    <col min="7641" max="7641" width="19"/>
    <col min="7642" max="7642" width="13.6666666666667"/>
    <col min="7643" max="7643" width="19"/>
    <col min="7644" max="7644" width="14.8095238095238"/>
    <col min="7645" max="7645" width="19"/>
    <col min="7646" max="7646" width="14.8095238095238"/>
    <col min="7647" max="7647" width="17.8571428571429"/>
    <col min="7648" max="7648" width="14.8095238095238"/>
    <col min="7649" max="7649" width="19"/>
    <col min="7650" max="7650" width="14.8095238095238"/>
    <col min="7651" max="7651" width="19"/>
    <col min="7652" max="7652" width="14.8095238095238"/>
    <col min="7653" max="7653" width="19"/>
    <col min="7654" max="7654" width="14.8095238095238"/>
    <col min="7655" max="7655" width="19"/>
    <col min="7656" max="7656" width="14.8095238095238"/>
    <col min="7657" max="7657" width="19"/>
    <col min="7658" max="7658" width="14.8095238095238"/>
    <col min="7659" max="7659" width="19"/>
    <col min="7660" max="7660" width="14.8095238095238"/>
    <col min="7661" max="7661" width="19"/>
    <col min="7662" max="7662" width="14.8095238095238"/>
    <col min="7663" max="7663" width="19"/>
    <col min="7664" max="7664" width="14.8095238095238"/>
    <col min="7665" max="7665" width="19"/>
    <col min="7666" max="7666" width="13.6666666666667"/>
    <col min="7667" max="7667" width="19"/>
    <col min="7668" max="7668" width="14.8095238095238"/>
    <col min="7669" max="7669" width="19"/>
    <col min="7670" max="7670" width="14.8095238095238"/>
    <col min="7671" max="7671" width="19"/>
    <col min="7672" max="7672" width="14.8095238095238"/>
    <col min="7673" max="7673" width="19"/>
    <col min="7674" max="7674" width="14.8095238095238"/>
    <col min="7675" max="7675" width="19"/>
    <col min="7676" max="7676" width="14.8095238095238"/>
    <col min="7677" max="7677" width="19"/>
    <col min="7678" max="7678" width="14.8095238095238"/>
    <col min="7679" max="7679" width="17.8571428571429"/>
    <col min="7680" max="7680" width="14.8095238095238"/>
    <col min="7681" max="7681" width="19"/>
    <col min="7682" max="7682" width="13.6666666666667"/>
    <col min="7683" max="7683" width="19"/>
    <col min="7684" max="7684" width="13.6666666666667"/>
    <col min="7685" max="7685" width="19"/>
    <col min="7686" max="7686" width="13.6666666666667"/>
    <col min="7687" max="7687" width="19"/>
    <col min="7688" max="7688" width="14.8095238095238"/>
    <col min="7689" max="7689" width="19"/>
    <col min="7690" max="7690" width="13.6666666666667"/>
    <col min="7691" max="7691" width="19"/>
    <col min="7692" max="7692" width="14.8095238095238"/>
    <col min="7693" max="7693" width="19"/>
    <col min="7694" max="7694" width="14.8095238095238"/>
    <col min="7695" max="7695" width="19"/>
    <col min="7696" max="7696" width="14.8095238095238"/>
    <col min="7697" max="7697" width="19"/>
    <col min="7698" max="7698" width="14.8095238095238"/>
    <col min="7699" max="7699" width="19"/>
    <col min="7700" max="7700" width="14.8095238095238"/>
    <col min="7701" max="7701" width="19"/>
    <col min="7702" max="7702" width="14.8095238095238"/>
    <col min="7703" max="7703" width="19"/>
    <col min="7704" max="7704" width="14.8095238095238"/>
    <col min="7705" max="7705" width="19"/>
    <col min="7706" max="7706" width="14.8095238095238"/>
    <col min="7707" max="7707" width="19"/>
    <col min="7708" max="7708" width="14.8095238095238"/>
    <col min="7709" max="7709" width="17.8571428571429"/>
    <col min="7710" max="7710" width="14.8095238095238"/>
    <col min="7711" max="7711" width="19"/>
    <col min="7712" max="7712" width="14.8095238095238"/>
    <col min="7713" max="7713" width="19"/>
    <col min="7714" max="7714" width="13.6666666666667"/>
    <col min="7715" max="7715" width="19"/>
    <col min="7716" max="7716" width="14.8095238095238"/>
    <col min="7717" max="7717" width="19"/>
    <col min="7718" max="7718" width="14.8095238095238"/>
    <col min="7719" max="7719" width="19"/>
    <col min="7720" max="7720" width="14.8095238095238"/>
    <col min="7721" max="7721" width="17.8571428571429"/>
    <col min="7722" max="7722" width="13.6666666666667"/>
    <col min="7723" max="7723" width="16.7142857142857"/>
    <col min="7724" max="7724" width="14.8095238095238"/>
    <col min="7725" max="7725" width="19"/>
    <col min="7726" max="7726" width="14.8095238095238"/>
    <col min="7727" max="7727" width="19"/>
    <col min="7728" max="7728" width="14.8095238095238"/>
    <col min="7729" max="7729" width="19"/>
    <col min="7730" max="7730" width="14.8095238095238"/>
    <col min="7731" max="7731" width="19"/>
    <col min="7732" max="7732" width="14.8095238095238"/>
    <col min="7733" max="7733" width="19"/>
    <col min="7734" max="7734" width="14.8095238095238"/>
    <col min="7735" max="7735" width="19"/>
    <col min="7736" max="7736" width="14.8095238095238"/>
    <col min="7737" max="7737" width="19"/>
    <col min="7738" max="7738" width="14.8095238095238"/>
    <col min="7739" max="7739" width="19"/>
    <col min="7740" max="7740" width="13.6666666666667"/>
    <col min="7741" max="7741" width="19"/>
    <col min="7742" max="7742" width="14.8095238095238"/>
    <col min="7743" max="7743" width="19"/>
    <col min="7744" max="7744" width="14.8095238095238"/>
    <col min="7745" max="7745" width="19"/>
    <col min="7746" max="7746" width="14.8095238095238"/>
    <col min="7747" max="7747" width="19"/>
    <col min="7748" max="7748" width="14.8095238095238"/>
    <col min="7749" max="7749" width="19"/>
    <col min="7750" max="7750" width="14.8095238095238"/>
    <col min="7751" max="7751" width="19"/>
    <col min="7752" max="7752" width="14.8095238095238"/>
    <col min="7753" max="7753" width="19"/>
    <col min="7754" max="7754" width="14.8095238095238"/>
    <col min="7755" max="7755" width="19"/>
    <col min="7756" max="7756" width="14.8095238095238"/>
    <col min="7757" max="7757" width="19"/>
    <col min="7758" max="7758" width="14.8095238095238"/>
    <col min="7759" max="7759" width="19"/>
    <col min="7760" max="7760" width="14.8095238095238"/>
    <col min="7761" max="7761" width="19"/>
    <col min="7762" max="7762" width="14.8095238095238"/>
    <col min="7763" max="7763" width="19"/>
    <col min="7764" max="7764" width="14.8095238095238"/>
    <col min="7765" max="7765" width="19"/>
    <col min="7766" max="7766" width="14.8095238095238"/>
    <col min="7767" max="7767" width="19"/>
    <col min="7768" max="7768" width="14.8095238095238"/>
    <col min="7769" max="7769" width="17.8571428571429"/>
    <col min="7770" max="7770" width="14.8095238095238"/>
    <col min="7771" max="7771" width="19"/>
    <col min="7772" max="7772" width="14.8095238095238"/>
    <col min="7773" max="7773" width="19"/>
    <col min="7774" max="7774" width="14.8095238095238"/>
    <col min="7775" max="7775" width="19"/>
    <col min="7776" max="7776" width="14.8095238095238"/>
    <col min="7777" max="7777" width="19"/>
    <col min="7778" max="7778" width="14.8095238095238"/>
    <col min="7779" max="7779" width="19"/>
    <col min="7780" max="7780" width="14.8095238095238"/>
    <col min="7781" max="7781" width="17.8571428571429"/>
    <col min="7782" max="7782" width="14.8095238095238"/>
    <col min="7783" max="7783" width="19"/>
    <col min="7784" max="7784" width="14.8095238095238"/>
    <col min="7785" max="7785" width="19"/>
    <col min="7786" max="7786" width="14.8095238095238"/>
    <col min="7787" max="7787" width="19"/>
    <col min="7788" max="7788" width="14.8095238095238"/>
    <col min="7789" max="7789" width="19"/>
    <col min="7790" max="7790" width="14.8095238095238"/>
    <col min="7791" max="7791" width="19"/>
    <col min="7792" max="7792" width="14.8095238095238"/>
    <col min="7793" max="7793" width="17.8571428571429"/>
    <col min="7794" max="7794" width="14.8095238095238"/>
    <col min="7795" max="7795" width="19"/>
    <col min="7796" max="7796" width="14.8095238095238"/>
    <col min="7797" max="7797" width="19"/>
    <col min="7798" max="7798" width="14.8095238095238"/>
    <col min="7799" max="7799" width="19"/>
    <col min="7800" max="7800" width="14.8095238095238"/>
    <col min="7801" max="7801" width="19"/>
    <col min="7802" max="7802" width="14.8095238095238"/>
    <col min="7803" max="7803" width="19"/>
    <col min="7804" max="7804" width="14.8095238095238"/>
    <col min="7805" max="7805" width="17.8571428571429"/>
    <col min="7806" max="7806" width="14.8095238095238"/>
    <col min="7807" max="7807" width="19"/>
    <col min="7808" max="7808" width="14.8095238095238"/>
    <col min="7809" max="7809" width="19"/>
    <col min="7810" max="7810" width="14.8095238095238"/>
    <col min="7811" max="7811" width="19"/>
    <col min="7812" max="7812" width="14.8095238095238"/>
    <col min="7813" max="7813" width="17.8571428571429"/>
    <col min="7814" max="7814" width="14.8095238095238"/>
    <col min="7815" max="7815" width="17.8571428571429"/>
    <col min="7816" max="7816" width="14.8095238095238"/>
    <col min="7817" max="7817" width="19"/>
    <col min="7818" max="7818" width="13.6666666666667"/>
    <col min="7819" max="7819" width="19"/>
    <col min="7820" max="7820" width="14.8095238095238"/>
    <col min="7821" max="7821" width="17.8571428571429"/>
    <col min="7822" max="7822" width="14.8095238095238"/>
    <col min="7823" max="7823" width="19"/>
    <col min="7824" max="7824" width="14.8095238095238"/>
    <col min="7825" max="7825" width="19"/>
    <col min="7826" max="7826" width="14.8095238095238"/>
    <col min="7827" max="7827" width="19"/>
    <col min="7828" max="7828" width="14.8095238095238"/>
    <col min="7829" max="7829" width="19"/>
    <col min="7830" max="7830" width="13.6666666666667"/>
    <col min="7831" max="7831" width="16.7142857142857"/>
    <col min="7832" max="7832" width="14.8095238095238"/>
    <col min="7833" max="7833" width="19"/>
    <col min="7834" max="7834" width="14.8095238095238"/>
    <col min="7835" max="7835" width="19"/>
    <col min="7836" max="7836" width="14.8095238095238"/>
    <col min="7837" max="7837" width="19"/>
    <col min="7838" max="7838" width="14.8095238095238"/>
    <col min="7839" max="7839" width="19"/>
    <col min="7840" max="7840" width="14.8095238095238"/>
    <col min="7841" max="7841" width="19"/>
    <col min="7842" max="7842" width="14.8095238095238"/>
    <col min="7843" max="7843" width="19"/>
    <col min="7844" max="7844" width="14.8095238095238"/>
    <col min="7845" max="7845" width="19"/>
    <col min="7846" max="7846" width="14.8095238095238"/>
    <col min="7847" max="7847" width="19"/>
    <col min="7848" max="7848" width="14.8095238095238"/>
    <col min="7849" max="7849" width="19"/>
    <col min="7850" max="7850" width="14.8095238095238"/>
    <col min="7851" max="7851" width="19"/>
    <col min="7852" max="7852" width="14.8095238095238"/>
    <col min="7853" max="7853" width="19"/>
    <col min="7854" max="7854" width="14.8095238095238"/>
    <col min="7855" max="7855" width="17.8571428571429"/>
    <col min="7856" max="7856" width="14.8095238095238"/>
    <col min="7857" max="7857" width="19"/>
    <col min="7858" max="7858" width="14.8095238095238"/>
    <col min="7859" max="7859" width="19"/>
    <col min="7860" max="7860" width="14.8095238095238"/>
    <col min="7861" max="7861" width="19"/>
    <col min="7862" max="7862" width="14.8095238095238"/>
    <col min="7863" max="7863" width="19"/>
    <col min="7864" max="7864" width="14.8095238095238"/>
    <col min="7865" max="7865" width="19"/>
    <col min="7866" max="7866" width="14.8095238095238"/>
    <col min="7867" max="7867" width="19"/>
    <col min="7868" max="7868" width="14.8095238095238"/>
    <col min="7869" max="7869" width="19"/>
    <col min="7870" max="7870" width="12.5238095238095"/>
    <col min="7871" max="7871" width="19"/>
    <col min="7872" max="7872" width="14.8095238095238"/>
    <col min="7873" max="7873" width="19"/>
    <col min="7874" max="7874" width="14.8095238095238"/>
    <col min="7875" max="7875" width="19"/>
    <col min="7876" max="7876" width="13.6666666666667"/>
    <col min="7877" max="7877" width="19"/>
    <col min="7878" max="7878" width="14.8095238095238"/>
    <col min="7879" max="7879" width="19"/>
    <col min="7880" max="7880" width="14.8095238095238"/>
    <col min="7881" max="7881" width="19"/>
    <col min="7882" max="7882" width="13.6666666666667"/>
    <col min="7883" max="7883" width="19"/>
    <col min="7884" max="7884" width="14.8095238095238"/>
    <col min="7885" max="7885" width="19"/>
    <col min="7886" max="7886" width="14.8095238095238"/>
    <col min="7887" max="7887" width="19"/>
    <col min="7888" max="7888" width="14.8095238095238"/>
    <col min="7889" max="7889" width="19"/>
    <col min="7890" max="7890" width="14.8095238095238"/>
    <col min="7891" max="7891" width="19"/>
    <col min="7892" max="7892" width="14.8095238095238"/>
    <col min="7893" max="7893" width="19"/>
    <col min="7894" max="7894" width="14.8095238095238"/>
    <col min="7895" max="7895" width="19"/>
    <col min="7896" max="7896" width="14.8095238095238"/>
    <col min="7897" max="7897" width="19"/>
    <col min="7898" max="7898" width="14.8095238095238"/>
    <col min="7899" max="7899" width="19"/>
    <col min="7900" max="7900" width="14.8095238095238"/>
    <col min="7901" max="7901" width="19"/>
    <col min="7902" max="7902" width="14.8095238095238"/>
    <col min="7903" max="7903" width="19"/>
    <col min="7904" max="7904" width="14.8095238095238"/>
    <col min="7905" max="7905" width="19"/>
    <col min="7906" max="7906" width="14.8095238095238"/>
    <col min="7907" max="7907" width="19"/>
    <col min="7908" max="7908" width="14.8095238095238"/>
    <col min="7909" max="7909" width="19"/>
    <col min="7910" max="7910" width="14.8095238095238"/>
    <col min="7911" max="7911" width="19"/>
    <col min="7912" max="7912" width="14.8095238095238"/>
    <col min="7913" max="7913" width="19"/>
    <col min="7914" max="7914" width="14.8095238095238"/>
    <col min="7915" max="7915" width="19"/>
    <col min="7916" max="7916" width="14.8095238095238"/>
    <col min="7917" max="7917" width="17.8571428571429"/>
    <col min="7918" max="7918" width="13.6666666666667"/>
    <col min="7919" max="7919" width="19"/>
    <col min="7920" max="7920" width="14.8095238095238"/>
    <col min="7921" max="7921" width="19"/>
    <col min="7922" max="7922" width="14.8095238095238"/>
    <col min="7923" max="7923" width="19"/>
    <col min="7924" max="7924" width="14.8095238095238"/>
    <col min="7925" max="7925" width="19"/>
    <col min="7926" max="7926" width="13.6666666666667"/>
    <col min="7927" max="7927" width="19"/>
    <col min="7928" max="7928" width="14.8095238095238"/>
    <col min="7929" max="7929" width="19"/>
    <col min="7930" max="7930" width="14.8095238095238"/>
    <col min="7931" max="7931" width="19"/>
    <col min="7932" max="7932" width="14.8095238095238"/>
    <col min="7933" max="7933" width="19"/>
    <col min="7934" max="7934" width="14.8095238095238"/>
    <col min="7935" max="7935" width="19"/>
    <col min="7936" max="7936" width="14.8095238095238"/>
    <col min="7937" max="7937" width="19"/>
    <col min="7938" max="7938" width="14.8095238095238"/>
    <col min="7939" max="7939" width="19"/>
    <col min="7940" max="7940" width="14.8095238095238"/>
    <col min="7941" max="7941" width="17.8571428571429"/>
    <col min="7942" max="7942" width="12.5238095238095"/>
    <col min="7943" max="7943" width="19"/>
    <col min="7944" max="7944" width="13.6666666666667"/>
    <col min="7945" max="7945" width="19"/>
    <col min="7946" max="7946" width="14.8095238095238"/>
    <col min="7947" max="7947" width="19"/>
    <col min="7948" max="7948" width="14.8095238095238"/>
    <col min="7949" max="7949" width="19"/>
    <col min="7950" max="7950" width="14.8095238095238"/>
    <col min="7951" max="7951" width="19"/>
    <col min="7952" max="7952" width="14.8095238095238"/>
    <col min="7953" max="7953" width="19"/>
    <col min="7954" max="7954" width="14.8095238095238"/>
    <col min="7955" max="7955" width="19"/>
    <col min="7956" max="7956" width="14.8095238095238"/>
    <col min="7957" max="7957" width="19"/>
    <col min="7958" max="7958" width="13.6666666666667"/>
    <col min="7959" max="7959" width="19"/>
    <col min="7960" max="7960" width="14.8095238095238"/>
    <col min="7961" max="7961" width="19"/>
    <col min="7962" max="7962" width="14.8095238095238"/>
    <col min="7963" max="7963" width="19"/>
    <col min="7964" max="7964" width="14.8095238095238"/>
    <col min="7965" max="7965" width="17.8571428571429"/>
    <col min="7966" max="7966" width="14.8095238095238"/>
    <col min="7967" max="7967" width="19"/>
    <col min="7968" max="7968" width="14.8095238095238"/>
    <col min="7969" max="7969" width="19"/>
    <col min="7970" max="7970" width="14.8095238095238"/>
    <col min="7971" max="7971" width="19"/>
    <col min="7972" max="7972" width="14.8095238095238"/>
    <col min="7973" max="7973" width="19"/>
    <col min="7974" max="7974" width="14.8095238095238"/>
    <col min="7975" max="7975" width="19"/>
    <col min="7976" max="7976" width="14.8095238095238"/>
    <col min="7977" max="7977" width="19"/>
    <col min="7978" max="7978" width="14.8095238095238"/>
    <col min="7979" max="7979" width="17.8571428571429"/>
    <col min="7980" max="7980" width="14.8095238095238"/>
    <col min="7981" max="7981" width="19"/>
    <col min="7982" max="7982" width="14.8095238095238"/>
    <col min="7983" max="7983" width="19"/>
    <col min="7984" max="7984" width="14.8095238095238"/>
    <col min="7985" max="7985" width="19"/>
    <col min="7986" max="7986" width="14.8095238095238"/>
    <col min="7987" max="7987" width="19"/>
    <col min="7988" max="7988" width="14.8095238095238"/>
    <col min="7989" max="7989" width="19"/>
    <col min="7990" max="7990" width="14.8095238095238"/>
    <col min="7991" max="7991" width="19"/>
    <col min="7992" max="7992" width="13.6666666666667"/>
    <col min="7993" max="7993" width="19"/>
    <col min="7994" max="7994" width="14.8095238095238"/>
    <col min="7995" max="7995" width="19"/>
    <col min="7996" max="7996" width="14.8095238095238"/>
    <col min="7997" max="7997" width="19"/>
    <col min="7998" max="7998" width="13.6666666666667"/>
    <col min="7999" max="7999" width="19"/>
    <col min="8000" max="8000" width="14.8095238095238"/>
    <col min="8001" max="8001" width="19"/>
    <col min="8002" max="8002" width="14.8095238095238"/>
    <col min="8003" max="8003" width="19"/>
    <col min="8004" max="8004" width="14.8095238095238"/>
    <col min="8005" max="8005" width="19"/>
    <col min="8006" max="8006" width="14.8095238095238"/>
    <col min="8007" max="8007" width="19"/>
    <col min="8008" max="8008" width="14.8095238095238"/>
    <col min="8009" max="8009" width="19"/>
    <col min="8010" max="8010" width="14.8095238095238"/>
    <col min="8011" max="8011" width="19"/>
    <col min="8012" max="8012" width="14.8095238095238"/>
    <col min="8013" max="8013" width="19"/>
    <col min="8014" max="8014" width="14.8095238095238"/>
    <col min="8015" max="8015" width="19"/>
    <col min="8016" max="8016" width="14.8095238095238"/>
    <col min="8017" max="8017" width="19"/>
    <col min="8018" max="8018" width="14.8095238095238"/>
    <col min="8019" max="8019" width="19"/>
    <col min="8020" max="8020" width="14.8095238095238"/>
    <col min="8021" max="8021" width="19"/>
    <col min="8022" max="8022" width="14.8095238095238"/>
    <col min="8023" max="8023" width="19"/>
    <col min="8024" max="8024" width="14.8095238095238"/>
    <col min="8025" max="8025" width="17.8571428571429"/>
    <col min="8026" max="8026" width="14.8095238095238"/>
    <col min="8027" max="8027" width="19"/>
    <col min="8028" max="8028" width="14.8095238095238"/>
    <col min="8029" max="8029" width="19"/>
    <col min="8030" max="8030" width="14.8095238095238"/>
    <col min="8031" max="8031" width="17.8571428571429"/>
    <col min="8032" max="8032" width="14.8095238095238"/>
    <col min="8033" max="8033" width="19"/>
    <col min="8034" max="8034" width="14.8095238095238"/>
    <col min="8035" max="8035" width="19"/>
    <col min="8036" max="8036" width="14.8095238095238"/>
    <col min="8037" max="8037" width="19"/>
    <col min="8038" max="8038" width="13.6666666666667"/>
    <col min="8039" max="8039" width="19"/>
    <col min="8040" max="8040" width="14.8095238095238"/>
    <col min="8041" max="8041" width="19"/>
    <col min="8042" max="8042" width="14.8095238095238"/>
    <col min="8043" max="8043" width="19"/>
    <col min="8044" max="8044" width="14.8095238095238"/>
    <col min="8045" max="8045" width="19"/>
    <col min="8046" max="8046" width="14.8095238095238"/>
    <col min="8047" max="8047" width="19"/>
    <col min="8048" max="8048" width="14.8095238095238"/>
    <col min="8049" max="8049" width="17.8571428571429"/>
    <col min="8050" max="8050" width="14.8095238095238"/>
    <col min="8051" max="8051" width="19"/>
    <col min="8052" max="8052" width="13.6666666666667"/>
    <col min="8053" max="8053" width="16.7142857142857"/>
    <col min="8054" max="8054" width="14.8095238095238"/>
    <col min="8055" max="8055" width="19"/>
    <col min="8056" max="8056" width="13.6666666666667"/>
    <col min="8057" max="8057" width="19"/>
    <col min="8058" max="8058" width="14.8095238095238"/>
    <col min="8059" max="8059" width="19"/>
    <col min="8060" max="8060" width="14.8095238095238"/>
    <col min="8061" max="8061" width="19"/>
    <col min="8062" max="8062" width="14.8095238095238"/>
    <col min="8063" max="8063" width="19"/>
    <col min="8064" max="8064" width="14.8095238095238"/>
    <col min="8065" max="8065" width="19"/>
    <col min="8066" max="8066" width="14.8095238095238"/>
    <col min="8067" max="8067" width="19"/>
    <col min="8068" max="8068" width="14.8095238095238"/>
    <col min="8069" max="8069" width="19"/>
    <col min="8070" max="8070" width="14.8095238095238"/>
    <col min="8071" max="8071" width="19"/>
    <col min="8072" max="8072" width="14.8095238095238"/>
    <col min="8073" max="8073" width="19"/>
    <col min="8074" max="8074" width="14.8095238095238"/>
    <col min="8075" max="8075" width="19"/>
    <col min="8076" max="8076" width="14.8095238095238"/>
    <col min="8077" max="8077" width="19"/>
    <col min="8078" max="8078" width="14.8095238095238"/>
    <col min="8079" max="8079" width="17.8571428571429"/>
    <col min="8080" max="8080" width="14.8095238095238"/>
    <col min="8081" max="8081" width="19"/>
    <col min="8082" max="8082" width="14.8095238095238"/>
    <col min="8083" max="8083" width="19"/>
    <col min="8084" max="8084" width="14.8095238095238"/>
    <col min="8085" max="8085" width="19"/>
    <col min="8086" max="8086" width="14.8095238095238"/>
    <col min="8087" max="8087" width="19"/>
    <col min="8088" max="8088" width="13.6666666666667"/>
    <col min="8089" max="8089" width="19"/>
    <col min="8090" max="8090" width="14.8095238095238"/>
    <col min="8091" max="8091" width="19"/>
    <col min="8092" max="8092" width="14.8095238095238"/>
    <col min="8093" max="8093" width="19"/>
    <col min="8094" max="8094" width="14.8095238095238"/>
    <col min="8095" max="8095" width="19"/>
    <col min="8096" max="8096" width="14.8095238095238"/>
    <col min="8097" max="8097" width="19"/>
    <col min="8098" max="8098" width="14.8095238095238"/>
    <col min="8099" max="8099" width="19"/>
    <col min="8100" max="8100" width="14.8095238095238"/>
    <col min="8101" max="8101" width="19"/>
    <col min="8102" max="8102" width="14.8095238095238"/>
    <col min="8103" max="8103" width="19"/>
    <col min="8104" max="8104" width="14.8095238095238"/>
    <col min="8105" max="8105" width="19"/>
    <col min="8106" max="8106" width="13.6666666666667"/>
    <col min="8107" max="8107" width="19"/>
    <col min="8108" max="8108" width="14.8095238095238"/>
    <col min="8109" max="8109" width="19"/>
    <col min="8110" max="8110" width="14.8095238095238"/>
    <col min="8111" max="8111" width="19"/>
    <col min="8112" max="8112" width="14.8095238095238"/>
    <col min="8113" max="8113" width="19"/>
    <col min="8114" max="8114" width="14.8095238095238"/>
    <col min="8115" max="8115" width="19"/>
    <col min="8116" max="8116" width="14.8095238095238"/>
    <col min="8117" max="8117" width="19"/>
    <col min="8118" max="8118" width="14.8095238095238"/>
    <col min="8119" max="8119" width="17.8571428571429"/>
    <col min="8120" max="8120" width="14.8095238095238"/>
    <col min="8121" max="8121" width="19"/>
    <col min="8122" max="8122" width="14.8095238095238"/>
    <col min="8123" max="8123" width="19"/>
    <col min="8124" max="8124" width="14.8095238095238"/>
    <col min="8125" max="8125" width="19"/>
    <col min="8126" max="8126" width="14.8095238095238"/>
    <col min="8127" max="8127" width="17.8571428571429"/>
    <col min="8128" max="8128" width="14.8095238095238"/>
    <col min="8129" max="8129" width="19"/>
    <col min="8130" max="8130" width="14.8095238095238"/>
    <col min="8131" max="8131" width="19"/>
    <col min="8132" max="8132" width="11.8571428571429"/>
    <col min="8133" max="8133" width="14.8095238095238"/>
    <col min="8134" max="8134" width="19"/>
    <col min="8135" max="8135" width="14.8095238095238"/>
    <col min="8136" max="8136" width="19"/>
    <col min="8137" max="8137" width="14.8095238095238"/>
    <col min="8138" max="8138" width="19"/>
    <col min="8139" max="8139" width="14.8095238095238"/>
    <col min="8140" max="8140" width="19"/>
    <col min="8141" max="8141" width="14.8095238095238"/>
    <col min="8142" max="8142" width="17.8571428571429"/>
    <col min="8143" max="8143" width="14.8095238095238"/>
    <col min="8144" max="8144" width="19"/>
    <col min="8145" max="8145" width="14.8095238095238"/>
    <col min="8146" max="8146" width="19"/>
    <col min="8147" max="8147" width="14.8095238095238"/>
    <col min="8148" max="8148" width="19"/>
    <col min="8149" max="8149" width="14.8095238095238"/>
    <col min="8150" max="8150" width="19"/>
    <col min="8151" max="8151" width="14.8095238095238"/>
    <col min="8152" max="8152" width="19"/>
    <col min="8153" max="8153" width="14.8095238095238"/>
    <col min="8154" max="8154" width="19"/>
    <col min="8155" max="8155" width="14.8095238095238"/>
    <col min="8156" max="8156" width="19"/>
    <col min="8157" max="8157" width="14.8095238095238"/>
    <col min="8158" max="8158" width="19"/>
    <col min="8159" max="8159" width="14.8095238095238"/>
    <col min="8160" max="8160" width="19"/>
    <col min="8161" max="8161" width="14.8095238095238"/>
    <col min="8162" max="8162" width="19"/>
    <col min="8163" max="8163" width="14.8095238095238"/>
    <col min="8164" max="8164" width="17.8571428571429"/>
    <col min="8165" max="8165" width="14.8095238095238"/>
    <col min="8166" max="8166" width="19"/>
    <col min="8167" max="8167" width="14.8095238095238"/>
    <col min="8168" max="8168" width="19"/>
    <col min="8169" max="8169" width="14.8095238095238"/>
    <col min="8170" max="8170" width="19"/>
    <col min="8171" max="8171" width="14.8095238095238"/>
    <col min="8172" max="8172" width="19"/>
    <col min="8173" max="8173" width="14.8095238095238"/>
    <col min="8174" max="8174" width="17.8571428571429"/>
    <col min="8175" max="8175" width="14.8095238095238"/>
    <col min="8176" max="8176" width="19"/>
    <col min="8177" max="8177" width="14.8095238095238"/>
    <col min="8178" max="8178" width="19"/>
    <col min="8179" max="8179" width="14.8095238095238"/>
    <col min="8180" max="8180" width="19"/>
    <col min="8181" max="8181" width="13.6666666666667"/>
    <col min="8182" max="8182" width="19"/>
    <col min="8183" max="8183" width="14.8095238095238"/>
    <col min="8184" max="8184" width="19"/>
    <col min="8185" max="8185" width="13.6666666666667"/>
    <col min="8186" max="8186" width="19"/>
    <col min="8187" max="8187" width="14.8095238095238"/>
    <col min="8188" max="8188" width="19"/>
    <col min="8189" max="8189" width="14.8095238095238"/>
    <col min="8190" max="8190" width="19"/>
    <col min="8191" max="8191" width="14.8095238095238"/>
    <col min="8192" max="8192" width="19"/>
    <col min="8193" max="8193" width="14.8095238095238"/>
    <col min="8194" max="8194" width="19"/>
    <col min="8195" max="8195" width="14.8095238095238"/>
    <col min="8196" max="8196" width="19"/>
    <col min="8197" max="8197" width="14.8095238095238"/>
    <col min="8198" max="8198" width="19"/>
    <col min="8199" max="8199" width="14.8095238095238"/>
    <col min="8200" max="8200" width="19"/>
    <col min="8201" max="8201" width="14.8095238095238"/>
    <col min="8202" max="8202" width="17.8571428571429"/>
    <col min="8203" max="8203" width="14.8095238095238"/>
    <col min="8204" max="8204" width="19"/>
    <col min="8205" max="8205" width="14.8095238095238"/>
    <col min="8206" max="8206" width="19"/>
    <col min="8207" max="8207" width="14.8095238095238"/>
    <col min="8208" max="8208" width="19"/>
    <col min="8209" max="8209" width="14.8095238095238"/>
    <col min="8210" max="8210" width="19"/>
    <col min="8211" max="8211" width="14.8095238095238"/>
    <col min="8212" max="8212" width="19"/>
    <col min="8213" max="8213" width="14.8095238095238"/>
    <col min="8214" max="8214" width="19"/>
    <col min="8215" max="8215" width="14.8095238095238"/>
    <col min="8216" max="8216" width="19"/>
    <col min="8217" max="8217" width="14.8095238095238"/>
    <col min="8218" max="8218" width="19"/>
    <col min="8219" max="8219" width="14.8095238095238"/>
    <col min="8220" max="8220" width="19"/>
    <col min="8221" max="8221" width="14.8095238095238"/>
    <col min="8222" max="8222" width="19"/>
    <col min="8223" max="8223" width="14.8095238095238"/>
    <col min="8224" max="8224" width="19"/>
    <col min="8225" max="8225" width="14.8095238095238"/>
    <col min="8226" max="8226" width="19"/>
    <col min="8227" max="8227" width="14.8095238095238"/>
    <col min="8228" max="8228" width="19"/>
    <col min="8229" max="8229" width="14.8095238095238"/>
    <col min="8230" max="8230" width="19"/>
    <col min="8231" max="8231" width="14.8095238095238"/>
    <col min="8232" max="8232" width="19"/>
    <col min="8233" max="8233" width="14.8095238095238"/>
    <col min="8234" max="8234" width="19"/>
    <col min="8235" max="8235" width="13.6666666666667"/>
    <col min="8236" max="8236" width="19"/>
    <col min="8237" max="8237" width="14.8095238095238"/>
    <col min="8238" max="8238" width="19"/>
    <col min="8239" max="8239" width="14.8095238095238"/>
    <col min="8240" max="8240" width="19"/>
    <col min="8241" max="8241" width="14.8095238095238"/>
    <col min="8242" max="8242" width="19"/>
    <col min="8243" max="8243" width="14.8095238095238"/>
    <col min="8244" max="8244" width="19"/>
    <col min="8245" max="8245" width="14.8095238095238"/>
    <col min="8246" max="8246" width="17.8571428571429"/>
    <col min="8247" max="8247" width="13.6666666666667"/>
    <col min="8248" max="8248" width="16.7142857142857"/>
    <col min="8249" max="8249" width="14.8095238095238"/>
    <col min="8250" max="8250" width="19"/>
    <col min="8251" max="8251" width="14.8095238095238"/>
    <col min="8252" max="8252" width="19"/>
    <col min="8253" max="8253" width="14.8095238095238"/>
    <col min="8254" max="8254" width="19"/>
    <col min="8255" max="8255" width="14.8095238095238"/>
    <col min="8256" max="8256" width="19"/>
    <col min="8257" max="8257" width="13.6666666666667"/>
    <col min="8258" max="8258" width="19"/>
    <col min="8259" max="8259" width="14.8095238095238"/>
    <col min="8260" max="8260" width="19"/>
    <col min="8261" max="8261" width="13.6666666666667"/>
    <col min="8262" max="8262" width="19"/>
    <col min="8263" max="8263" width="14.8095238095238"/>
    <col min="8264" max="8264" width="19"/>
    <col min="8265" max="8265" width="14.8095238095238"/>
    <col min="8266" max="8266" width="19"/>
    <col min="8267" max="8267" width="14.8095238095238"/>
    <col min="8268" max="8268" width="19"/>
    <col min="8269" max="8269" width="12.5238095238095"/>
    <col min="8270" max="8270" width="19"/>
    <col min="8271" max="8271" width="14.8095238095238"/>
    <col min="8272" max="8272" width="19"/>
    <col min="8273" max="8273" width="14.8095238095238"/>
    <col min="8274" max="8274" width="19"/>
    <col min="8275" max="8275" width="14.8095238095238"/>
    <col min="8276" max="8276" width="19"/>
    <col min="8277" max="8277" width="13.6666666666667"/>
    <col min="8278" max="8278" width="19"/>
    <col min="8279" max="8279" width="14.8095238095238"/>
    <col min="8280" max="8280" width="19"/>
    <col min="8281" max="8281" width="14.8095238095238"/>
    <col min="8282" max="8282" width="19"/>
    <col min="8283" max="8283" width="13.6666666666667"/>
    <col min="8284" max="8284" width="19"/>
    <col min="8285" max="8285" width="14.8095238095238"/>
    <col min="8286" max="8286" width="19"/>
    <col min="8287" max="8287" width="12.5238095238095"/>
    <col min="8288" max="8288" width="19"/>
    <col min="8289" max="8289" width="14.8095238095238"/>
    <col min="8290" max="8290" width="17.8571428571429"/>
    <col min="8291" max="8291" width="14.8095238095238"/>
    <col min="8292" max="8292" width="19"/>
    <col min="8293" max="8293" width="14.8095238095238"/>
    <col min="8294" max="8294" width="19"/>
    <col min="8295" max="8295" width="14.8095238095238"/>
    <col min="8296" max="8296" width="19"/>
    <col min="8297" max="8297" width="14.8095238095238"/>
    <col min="8298" max="8298" width="19"/>
    <col min="8299" max="8299" width="14.8095238095238"/>
    <col min="8300" max="8300" width="19"/>
    <col min="8301" max="8301" width="14.8095238095238"/>
    <col min="8302" max="8302" width="19"/>
    <col min="8303" max="8303" width="14.8095238095238"/>
    <col min="8304" max="8304" width="19"/>
    <col min="8305" max="8305" width="14.8095238095238"/>
    <col min="8306" max="8306" width="17.8571428571429"/>
    <col min="8307" max="8307" width="14.8095238095238"/>
    <col min="8308" max="8308" width="19"/>
    <col min="8309" max="8309" width="14.8095238095238"/>
    <col min="8310" max="8310" width="19"/>
    <col min="8311" max="8311" width="14.8095238095238"/>
    <col min="8312" max="8312" width="19"/>
    <col min="8313" max="8313" width="14.8095238095238"/>
    <col min="8314" max="8314" width="17.8571428571429"/>
    <col min="8315" max="8315" width="13.6666666666667"/>
    <col min="8316" max="8316" width="19"/>
    <col min="8317" max="8317" width="14.8095238095238"/>
    <col min="8318" max="8318" width="19"/>
    <col min="8319" max="8319" width="13.6666666666667"/>
    <col min="8320" max="8320" width="19"/>
    <col min="8321" max="8321" width="14.8095238095238"/>
    <col min="8322" max="8322" width="19"/>
    <col min="8323" max="8323" width="14.8095238095238"/>
    <col min="8324" max="8324" width="19"/>
    <col min="8325" max="8325" width="13.6666666666667"/>
    <col min="8326" max="8326" width="19"/>
    <col min="8327" max="8327" width="14.8095238095238"/>
    <col min="8328" max="8328" width="19"/>
    <col min="8329" max="8329" width="13.6666666666667"/>
    <col min="8330" max="8330" width="19"/>
    <col min="8331" max="8331" width="12.5238095238095"/>
    <col min="8332" max="8332" width="19"/>
    <col min="8333" max="8333" width="14.8095238095238"/>
    <col min="8334" max="8334" width="19"/>
    <col min="8335" max="8335" width="14.8095238095238"/>
    <col min="8336" max="8336" width="19"/>
    <col min="8337" max="8337" width="14.8095238095238"/>
    <col min="8338" max="8338" width="19"/>
    <col min="8339" max="8339" width="14.8095238095238"/>
    <col min="8340" max="8340" width="19"/>
    <col min="8341" max="8341" width="14.8095238095238"/>
    <col min="8342" max="8342" width="17.8571428571429"/>
    <col min="8343" max="8343" width="14.8095238095238"/>
    <col min="8344" max="8344" width="19"/>
    <col min="8345" max="8345" width="14.8095238095238"/>
    <col min="8346" max="8346" width="19"/>
    <col min="8347" max="8347" width="14.8095238095238"/>
    <col min="8348" max="8348" width="19"/>
    <col min="8349" max="8349" width="14.8095238095238"/>
    <col min="8350" max="8350" width="19"/>
    <col min="8351" max="8351" width="14.8095238095238"/>
    <col min="8352" max="8352" width="19"/>
    <col min="8353" max="8353" width="13.6666666666667"/>
    <col min="8354" max="8354" width="19"/>
    <col min="8355" max="8355" width="14.8095238095238"/>
    <col min="8356" max="8356" width="19"/>
    <col min="8357" max="8357" width="14.8095238095238"/>
    <col min="8358" max="8358" width="19"/>
    <col min="8359" max="8359" width="14.8095238095238"/>
    <col min="8360" max="8360" width="19"/>
    <col min="8361" max="8361" width="14.8095238095238"/>
    <col min="8362" max="8362" width="19"/>
    <col min="8363" max="8363" width="14.8095238095238"/>
    <col min="8364" max="8364" width="19"/>
    <col min="8365" max="8365" width="14.8095238095238"/>
    <col min="8366" max="8366" width="19"/>
    <col min="8367" max="8367" width="14.8095238095238"/>
    <col min="8368" max="8368" width="19"/>
    <col min="8369" max="8369" width="14.8095238095238"/>
    <col min="8370" max="8370" width="19"/>
    <col min="8371" max="8371" width="14.8095238095238"/>
    <col min="8372" max="8372" width="19"/>
    <col min="8373" max="8373" width="14.8095238095238"/>
    <col min="8374" max="8374" width="17.8571428571429"/>
    <col min="8375" max="8375" width="14.8095238095238"/>
    <col min="8376" max="8376" width="19"/>
    <col min="8377" max="8377" width="14.8095238095238"/>
    <col min="8378" max="8378" width="19"/>
    <col min="8379" max="8379" width="14.8095238095238"/>
    <col min="8380" max="8380" width="19"/>
    <col min="8381" max="8381" width="14.8095238095238"/>
    <col min="8382" max="8382" width="19"/>
    <col min="8383" max="8383" width="14.8095238095238"/>
    <col min="8384" max="8384" width="19"/>
    <col min="8385" max="8385" width="14.8095238095238"/>
    <col min="8386" max="8386" width="19"/>
    <col min="8387" max="8387" width="14.8095238095238"/>
    <col min="8388" max="8388" width="19"/>
    <col min="8389" max="8389" width="14.8095238095238"/>
    <col min="8390" max="8390" width="19"/>
    <col min="8391" max="8391" width="14.8095238095238"/>
    <col min="8392" max="8392" width="19"/>
    <col min="8393" max="8393" width="14.8095238095238"/>
    <col min="8394" max="8394" width="19"/>
    <col min="8395" max="8395" width="14.8095238095238"/>
    <col min="8396" max="8396" width="19"/>
    <col min="8397" max="8397" width="14.8095238095238"/>
    <col min="8398" max="8398" width="17.8571428571429"/>
    <col min="8399" max="8399" width="14.8095238095238"/>
    <col min="8400" max="8400" width="19"/>
    <col min="8401" max="8401" width="14.8095238095238"/>
    <col min="8402" max="8402" width="19"/>
    <col min="8403" max="8403" width="14.8095238095238"/>
    <col min="8404" max="8404" width="19"/>
    <col min="8405" max="8405" width="14.8095238095238"/>
    <col min="8406" max="8406" width="19"/>
    <col min="8407" max="8407" width="13.6666666666667"/>
    <col min="8408" max="8408" width="19"/>
    <col min="8409" max="8409" width="14.8095238095238"/>
    <col min="8410" max="8410" width="17.8571428571429"/>
    <col min="8411" max="8411" width="14.8095238095238"/>
    <col min="8412" max="8412" width="19"/>
    <col min="8413" max="8413" width="14.8095238095238"/>
    <col min="8414" max="8414" width="19"/>
    <col min="8415" max="8415" width="14.8095238095238"/>
    <col min="8416" max="8416" width="19"/>
    <col min="8417" max="8417" width="14.8095238095238"/>
    <col min="8418" max="8418" width="19"/>
    <col min="8419" max="8419" width="14.8095238095238"/>
    <col min="8420" max="8420" width="19"/>
    <col min="8421" max="8421" width="14.8095238095238"/>
    <col min="8422" max="8422" width="19"/>
    <col min="8423" max="8423" width="14.8095238095238"/>
    <col min="8424" max="8424" width="19"/>
    <col min="8425" max="8425" width="14.8095238095238"/>
    <col min="8426" max="8426" width="19"/>
    <col min="8427" max="8427" width="14.8095238095238"/>
    <col min="8428" max="8428" width="19"/>
    <col min="8429" max="8429" width="14.8095238095238"/>
    <col min="8430" max="8430" width="19"/>
    <col min="8431" max="8431" width="14.8095238095238"/>
    <col min="8432" max="8432" width="19"/>
    <col min="8433" max="8433" width="12.5238095238095"/>
    <col min="8434" max="8434" width="19"/>
    <col min="8435" max="8435" width="14.8095238095238"/>
    <col min="8436" max="8436" width="19"/>
    <col min="8437" max="8437" width="14.8095238095238"/>
    <col min="8438" max="8438" width="19"/>
    <col min="8439" max="8439" width="14.8095238095238"/>
    <col min="8440" max="8440" width="19"/>
    <col min="8441" max="8441" width="14.8095238095238"/>
    <col min="8442" max="8442" width="19"/>
    <col min="8443" max="8443" width="14.8095238095238"/>
    <col min="8444" max="8444" width="19"/>
    <col min="8445" max="8445" width="14.8095238095238"/>
    <col min="8446" max="8446" width="17.8571428571429"/>
    <col min="8447" max="8447" width="14.8095238095238"/>
    <col min="8448" max="8448" width="19"/>
    <col min="8449" max="8449" width="14.8095238095238"/>
    <col min="8450" max="8450" width="19"/>
    <col min="8451" max="8451" width="14.8095238095238"/>
    <col min="8452" max="8452" width="19"/>
    <col min="8453" max="8453" width="14.8095238095238"/>
    <col min="8454" max="8454" width="19"/>
    <col min="8455" max="8455" width="14.8095238095238"/>
    <col min="8456" max="8456" width="17.8571428571429"/>
    <col min="8457" max="8457" width="14.8095238095238"/>
    <col min="8458" max="8458" width="19"/>
    <col min="8459" max="8459" width="14.8095238095238"/>
    <col min="8460" max="8460" width="19"/>
    <col min="8461" max="8461" width="13.6666666666667"/>
    <col min="8462" max="8462" width="19"/>
    <col min="8463" max="8463" width="14.8095238095238"/>
    <col min="8464" max="8464" width="19"/>
    <col min="8465" max="8465" width="14.8095238095238"/>
    <col min="8466" max="8466" width="19"/>
    <col min="8467" max="8467" width="13.6666666666667"/>
    <col min="8468" max="8468" width="19"/>
    <col min="8469" max="8469" width="14.8095238095238"/>
    <col min="8470" max="8470" width="19"/>
    <col min="8471" max="8471" width="14.8095238095238"/>
    <col min="8472" max="8472" width="19"/>
    <col min="8473" max="8473" width="14.8095238095238"/>
    <col min="8474" max="8474" width="19"/>
    <col min="8475" max="8475" width="14.8095238095238"/>
    <col min="8476" max="8476" width="19"/>
    <col min="8477" max="8477" width="14.8095238095238"/>
    <col min="8478" max="8478" width="19"/>
    <col min="8479" max="8479" width="14.8095238095238"/>
    <col min="8480" max="8480" width="19"/>
    <col min="8481" max="8481" width="13.6666666666667"/>
    <col min="8482" max="8482" width="19"/>
    <col min="8483" max="8483" width="14.8095238095238"/>
    <col min="8484" max="8484" width="19"/>
    <col min="8485" max="8485" width="14.8095238095238"/>
    <col min="8486" max="8486" width="19"/>
    <col min="8487" max="8487" width="14.8095238095238"/>
    <col min="8488" max="8488" width="17.8571428571429"/>
    <col min="8489" max="8489" width="14.8095238095238"/>
    <col min="8490" max="8490" width="19"/>
    <col min="8491" max="8491" width="14.8095238095238"/>
    <col min="8492" max="8492" width="19"/>
    <col min="8493" max="8493" width="13.6666666666667"/>
    <col min="8494" max="8494" width="16.7142857142857"/>
    <col min="8495" max="8495" width="14.8095238095238"/>
    <col min="8496" max="8496" width="19"/>
    <col min="8497" max="8497" width="14.8095238095238"/>
    <col min="8498" max="8498" width="19"/>
    <col min="8499" max="8499" width="14.8095238095238"/>
    <col min="8500" max="8500" width="19"/>
    <col min="8501" max="8501" width="14.8095238095238"/>
    <col min="8502" max="8502" width="19"/>
    <col min="8503" max="8503" width="14.8095238095238"/>
    <col min="8504" max="8504" width="19"/>
    <col min="8505" max="8505" width="14.8095238095238"/>
    <col min="8506" max="8506" width="19"/>
    <col min="8507" max="8507" width="14.8095238095238"/>
    <col min="8508" max="8508" width="19"/>
    <col min="8509" max="8509" width="14.8095238095238"/>
    <col min="8510" max="8510" width="17.8571428571429"/>
    <col min="8511" max="8511" width="14.8095238095238"/>
    <col min="8512" max="8512" width="19"/>
    <col min="8513" max="8513" width="14.8095238095238"/>
    <col min="8514" max="8514" width="19"/>
    <col min="8515" max="8515" width="14.8095238095238"/>
    <col min="8516" max="8516" width="19"/>
    <col min="8517" max="8517" width="13.6666666666667"/>
    <col min="8518" max="8518" width="19"/>
    <col min="8519" max="8519" width="14.8095238095238"/>
    <col min="8520" max="8520" width="19"/>
    <col min="8521" max="8521" width="14.8095238095238"/>
    <col min="8522" max="8522" width="19"/>
    <col min="8523" max="8523" width="14.8095238095238"/>
    <col min="8524" max="8524" width="19"/>
    <col min="8525" max="8525" width="14.8095238095238"/>
    <col min="8526" max="8526" width="19"/>
    <col min="8527" max="8527" width="14.8095238095238"/>
    <col min="8528" max="8528" width="17.8571428571429"/>
    <col min="8529" max="8529" width="14.8095238095238"/>
    <col min="8530" max="8530" width="19"/>
    <col min="8531" max="8531" width="14.8095238095238"/>
    <col min="8532" max="8532" width="19"/>
    <col min="8533" max="8533" width="14.8095238095238"/>
    <col min="8534" max="8534" width="19"/>
    <col min="8535" max="8535" width="14.8095238095238"/>
    <col min="8536" max="8536" width="19"/>
    <col min="8537" max="8537" width="14.8095238095238"/>
    <col min="8538" max="8538" width="19"/>
    <col min="8539" max="8539" width="14.8095238095238"/>
    <col min="8540" max="8540" width="19"/>
    <col min="8541" max="8541" width="14.8095238095238"/>
    <col min="8542" max="8542" width="19"/>
    <col min="8543" max="8543" width="14.8095238095238"/>
    <col min="8544" max="8544" width="19"/>
    <col min="8545" max="8545" width="14.8095238095238"/>
    <col min="8546" max="8546" width="19"/>
    <col min="8547" max="8547" width="14.8095238095238"/>
    <col min="8548" max="8548" width="19"/>
    <col min="8549" max="8549" width="14.8095238095238"/>
    <col min="8550" max="8550" width="19"/>
    <col min="8551" max="8551" width="14.8095238095238"/>
    <col min="8552" max="8552" width="19"/>
    <col min="8553" max="8553" width="14.8095238095238"/>
    <col min="8554" max="8554" width="19"/>
    <col min="8555" max="8555" width="14.8095238095238"/>
    <col min="8556" max="8556" width="19"/>
    <col min="8557" max="8557" width="14.8095238095238"/>
    <col min="8558" max="8558" width="19"/>
    <col min="8559" max="8559" width="14.8095238095238"/>
    <col min="8560" max="8560" width="19"/>
    <col min="8561" max="8561" width="14.8095238095238"/>
    <col min="8562" max="8562" width="19"/>
    <col min="8563" max="8563" width="14.8095238095238"/>
    <col min="8564" max="8564" width="19"/>
    <col min="8565" max="8565" width="14.8095238095238"/>
    <col min="8566" max="8566" width="19"/>
    <col min="8567" max="8567" width="14.8095238095238"/>
    <col min="8568" max="8568" width="19"/>
    <col min="8569" max="8569" width="14.8095238095238"/>
    <col min="8570" max="8570" width="19"/>
    <col min="8571" max="8571" width="14.8095238095238"/>
    <col min="8572" max="8572" width="19"/>
    <col min="8573" max="8573" width="14.8095238095238"/>
    <col min="8574" max="8574" width="19"/>
    <col min="8575" max="8575" width="14.8095238095238"/>
    <col min="8576" max="8576" width="17.8571428571429"/>
    <col min="8577" max="8577" width="14.8095238095238"/>
    <col min="8578" max="8578" width="19"/>
    <col min="8579" max="8579" width="14.8095238095238"/>
    <col min="8580" max="8580" width="17.8571428571429"/>
    <col min="8581" max="8581" width="13.6666666666667"/>
    <col min="8582" max="8582" width="19"/>
    <col min="8583" max="8583" width="13.6666666666667"/>
    <col min="8584" max="8584" width="19"/>
    <col min="8585" max="8585" width="14.8095238095238"/>
    <col min="8586" max="8586" width="19"/>
    <col min="8587" max="8587" width="14.8095238095238"/>
    <col min="8588" max="8588" width="19"/>
    <col min="8589" max="8589" width="14.8095238095238"/>
    <col min="8590" max="8590" width="19"/>
    <col min="8591" max="8591" width="14.8095238095238"/>
    <col min="8592" max="8592" width="19"/>
    <col min="8593" max="8593" width="14.8095238095238"/>
    <col min="8594" max="8594" width="19"/>
    <col min="8595" max="8595" width="14.8095238095238"/>
    <col min="8596" max="8596" width="19"/>
    <col min="8597" max="8597" width="14.8095238095238"/>
    <col min="8598" max="8598" width="19"/>
    <col min="8599" max="8599" width="14.8095238095238"/>
    <col min="8600" max="8600" width="19"/>
    <col min="8601" max="8601" width="14.8095238095238"/>
    <col min="8602" max="8602" width="19"/>
    <col min="8603" max="8603" width="14.8095238095238"/>
    <col min="8604" max="8604" width="19"/>
    <col min="8605" max="8605" width="14.8095238095238"/>
    <col min="8606" max="8606" width="19"/>
    <col min="8607" max="8607" width="14.8095238095238"/>
    <col min="8608" max="8608" width="19"/>
    <col min="8609" max="8609" width="14.8095238095238"/>
    <col min="8610" max="8610" width="19"/>
    <col min="8611" max="8611" width="14.8095238095238"/>
    <col min="8612" max="8612" width="19"/>
    <col min="8613" max="8613" width="14.8095238095238"/>
    <col min="8614" max="8614" width="17.8571428571429"/>
    <col min="8615" max="8615" width="14.8095238095238"/>
    <col min="8616" max="8616" width="19"/>
    <col min="8617" max="8617" width="13.6666666666667"/>
    <col min="8618" max="8618" width="19"/>
    <col min="8619" max="8619" width="14.8095238095238"/>
    <col min="8620" max="8620" width="19"/>
    <col min="8621" max="8621" width="14.8095238095238"/>
    <col min="8622" max="8622" width="19"/>
    <col min="8623" max="8623" width="14.8095238095238"/>
    <col min="8624" max="8624" width="19"/>
    <col min="8625" max="8625" width="14.8095238095238"/>
    <col min="8626" max="8626" width="19"/>
    <col min="8627" max="8627" width="13.6666666666667"/>
    <col min="8628" max="8628" width="19"/>
    <col min="8629" max="8629" width="14.8095238095238"/>
    <col min="8630" max="8630" width="19"/>
    <col min="8631" max="8631" width="13.6666666666667"/>
    <col min="8632" max="8632" width="19"/>
    <col min="8633" max="8633" width="14.8095238095238"/>
    <col min="8634" max="8634" width="19"/>
    <col min="8635" max="8635" width="14.8095238095238"/>
    <col min="8636" max="8636" width="19"/>
    <col min="8637" max="8637" width="14.8095238095238"/>
    <col min="8638" max="8638" width="19"/>
    <col min="8639" max="8639" width="14.8095238095238"/>
    <col min="8640" max="8640" width="19"/>
    <col min="8641" max="8641" width="14.8095238095238"/>
    <col min="8642" max="8642" width="19"/>
    <col min="8643" max="8643" width="14.8095238095238"/>
    <col min="8644" max="8644" width="19"/>
    <col min="8645" max="8645" width="14.8095238095238"/>
    <col min="8646" max="8646" width="19"/>
    <col min="8647" max="8647" width="14.8095238095238"/>
    <col min="8648" max="8648" width="19"/>
    <col min="8649" max="8649" width="14.8095238095238"/>
    <col min="8650" max="8650" width="19"/>
    <col min="8651" max="8651" width="14.8095238095238"/>
    <col min="8652" max="8652" width="19"/>
    <col min="8653" max="8653" width="14.8095238095238"/>
    <col min="8654" max="8654" width="19"/>
    <col min="8655" max="8655" width="14.8095238095238"/>
    <col min="8656" max="8656" width="19"/>
    <col min="8657" max="8657" width="14.8095238095238"/>
    <col min="8658" max="8658" width="19"/>
    <col min="8659" max="8659" width="14.8095238095238"/>
    <col min="8660" max="8660" width="19"/>
    <col min="8661" max="8661" width="14.8095238095238"/>
    <col min="8662" max="8662" width="19"/>
    <col min="8663" max="8663" width="14.8095238095238"/>
    <col min="8664" max="8664" width="19"/>
    <col min="8665" max="8665" width="14.8095238095238"/>
    <col min="8666" max="8666" width="19"/>
    <col min="8667" max="8667" width="13.6666666666667"/>
    <col min="8668" max="8668" width="19"/>
    <col min="8669" max="8669" width="14.8095238095238"/>
    <col min="8670" max="8670" width="19"/>
    <col min="8671" max="8671" width="14.8095238095238"/>
    <col min="8672" max="8672" width="19"/>
    <col min="8673" max="8673" width="14.8095238095238"/>
    <col min="8674" max="8674" width="19"/>
    <col min="8675" max="8675" width="14.8095238095238"/>
    <col min="8676" max="8676" width="19"/>
    <col min="8677" max="8677" width="14.8095238095238"/>
    <col min="8678" max="8678" width="17.8571428571429"/>
    <col min="8679" max="8679" width="14.8095238095238"/>
    <col min="8680" max="8680" width="17.8571428571429"/>
    <col min="8681" max="8681" width="14.8095238095238"/>
    <col min="8682" max="8682" width="19"/>
    <col min="8683" max="8683" width="14.8095238095238"/>
    <col min="8684" max="8684" width="19"/>
    <col min="8685" max="8685" width="14.8095238095238"/>
    <col min="8686" max="8686" width="19"/>
    <col min="8687" max="8687" width="14.8095238095238"/>
    <col min="8688" max="8688" width="19"/>
    <col min="8689" max="8689" width="14.8095238095238"/>
    <col min="8690" max="8690" width="19"/>
    <col min="8691" max="8691" width="14.8095238095238"/>
    <col min="8692" max="8692" width="19"/>
    <col min="8693" max="8693" width="14.8095238095238"/>
    <col min="8694" max="8694" width="17.8571428571429"/>
    <col min="8695" max="8695" width="14.8095238095238"/>
    <col min="8696" max="8696" width="19"/>
    <col min="8697" max="8697" width="14.8095238095238"/>
    <col min="8698" max="8698" width="19"/>
    <col min="8699" max="8699" width="14.8095238095238"/>
    <col min="8700" max="8700" width="17.8571428571429"/>
    <col min="8701" max="8701" width="14.8095238095238"/>
    <col min="8702" max="8702" width="19"/>
    <col min="8703" max="8703" width="14.8095238095238"/>
    <col min="8704" max="8704" width="19"/>
    <col min="8705" max="8705" width="14.8095238095238"/>
    <col min="8706" max="8706" width="19"/>
    <col min="8707" max="8707" width="14.8095238095238"/>
    <col min="8708" max="8708" width="19"/>
    <col min="8709" max="8709" width="14.8095238095238"/>
    <col min="8710" max="8710" width="19"/>
    <col min="8711" max="8711" width="14.8095238095238"/>
    <col min="8712" max="8712" width="19"/>
    <col min="8713" max="8713" width="14.8095238095238"/>
    <col min="8714" max="8714" width="19"/>
    <col min="8715" max="8715" width="13.6666666666667"/>
    <col min="8716" max="8716" width="19"/>
    <col min="8717" max="8717" width="14.8095238095238"/>
    <col min="8718" max="8718" width="19"/>
    <col min="8719" max="8719" width="14.8095238095238"/>
    <col min="8720" max="8720" width="19"/>
    <col min="8721" max="8721" width="14.8095238095238"/>
    <col min="8722" max="8722" width="19"/>
    <col min="8723" max="8723" width="14.8095238095238"/>
    <col min="8724" max="8724" width="19"/>
    <col min="8725" max="8725" width="14.8095238095238"/>
    <col min="8726" max="8726" width="19"/>
    <col min="8727" max="8727" width="14.8095238095238"/>
    <col min="8728" max="8728" width="17.8571428571429"/>
    <col min="8729" max="8729" width="14.8095238095238"/>
    <col min="8730" max="8730" width="19"/>
    <col min="8731" max="8731" width="13.6666666666667"/>
    <col min="8732" max="8732" width="19"/>
    <col min="8733" max="8733" width="14.8095238095238"/>
    <col min="8734" max="8734" width="19"/>
    <col min="8735" max="8735" width="14.8095238095238"/>
    <col min="8736" max="8736" width="19"/>
    <col min="8737" max="8737" width="14.8095238095238"/>
    <col min="8738" max="8738" width="19"/>
    <col min="8739" max="8739" width="14.8095238095238"/>
    <col min="8740" max="8740" width="19"/>
    <col min="8741" max="8741" width="14.8095238095238"/>
    <col min="8742" max="8742" width="19"/>
    <col min="8743" max="8743" width="14.8095238095238"/>
    <col min="8744" max="8744" width="19"/>
    <col min="8745" max="8745" width="14.8095238095238"/>
    <col min="8746" max="8746" width="17.8571428571429"/>
    <col min="8747" max="8747" width="14.8095238095238"/>
    <col min="8748" max="8748" width="19"/>
    <col min="8749" max="8749" width="14.8095238095238"/>
    <col min="8750" max="8750" width="19"/>
    <col min="8751" max="8751" width="14.8095238095238"/>
    <col min="8752" max="8752" width="19"/>
    <col min="8753" max="8753" width="14.8095238095238"/>
    <col min="8754" max="8754" width="19"/>
    <col min="8755" max="8755" width="14.8095238095238"/>
    <col min="8756" max="8756" width="19"/>
    <col min="8757" max="8757" width="14.8095238095238"/>
    <col min="8758" max="8758" width="19"/>
    <col min="8759" max="8759" width="14.8095238095238"/>
    <col min="8760" max="8760" width="19"/>
    <col min="8761" max="8761" width="14.8095238095238"/>
    <col min="8762" max="8762" width="19"/>
    <col min="8763" max="8763" width="14.8095238095238"/>
    <col min="8764" max="8764" width="19"/>
    <col min="8765" max="8765" width="14.8095238095238"/>
    <col min="8766" max="8766" width="19"/>
    <col min="8767" max="8767" width="14.8095238095238"/>
    <col min="8768" max="8768" width="19"/>
    <col min="8769" max="8769" width="14.8095238095238"/>
    <col min="8770" max="8770" width="19"/>
    <col min="8771" max="8771" width="14.8095238095238"/>
    <col min="8772" max="8772" width="19"/>
    <col min="8773" max="8773" width="14.8095238095238"/>
    <col min="8774" max="8774" width="17.8571428571429"/>
    <col min="8775" max="8775" width="14.8095238095238"/>
    <col min="8776" max="8776" width="19"/>
    <col min="8777" max="8777" width="14.8095238095238"/>
    <col min="8778" max="8778" width="19"/>
    <col min="8779" max="8779" width="14.8095238095238"/>
    <col min="8780" max="8780" width="19"/>
    <col min="8781" max="8781" width="13.6666666666667"/>
    <col min="8782" max="8782" width="19"/>
    <col min="8783" max="8783" width="13.6666666666667"/>
    <col min="8784" max="8784" width="19"/>
    <col min="8785" max="8785" width="13.6666666666667"/>
    <col min="8786" max="8786" width="19"/>
    <col min="8787" max="8787" width="14.8095238095238"/>
    <col min="8788" max="8788" width="19"/>
    <col min="8789" max="8789" width="14.8095238095238"/>
    <col min="8790" max="8790" width="19"/>
    <col min="8791" max="8791" width="14.8095238095238"/>
    <col min="8792" max="8792" width="17.8571428571429"/>
    <col min="8793" max="8793" width="14.8095238095238"/>
    <col min="8794" max="8794" width="19"/>
    <col min="8795" max="8795" width="14.8095238095238"/>
    <col min="8796" max="8796" width="19"/>
    <col min="8797" max="8797" width="13.6666666666667"/>
    <col min="8798" max="8798" width="19"/>
    <col min="8799" max="8799" width="14.8095238095238"/>
    <col min="8800" max="8800" width="19"/>
    <col min="8801" max="8801" width="14.8095238095238"/>
    <col min="8802" max="8802" width="19"/>
    <col min="8803" max="8803" width="14.8095238095238"/>
    <col min="8804" max="8804" width="19"/>
    <col min="8805" max="8805" width="14.8095238095238"/>
    <col min="8806" max="8806" width="19"/>
    <col min="8807" max="8807" width="14.8095238095238"/>
    <col min="8808" max="8808" width="19"/>
    <col min="8809" max="8809" width="13.6666666666667"/>
    <col min="8810" max="8810" width="19"/>
    <col min="8811" max="8811" width="14.8095238095238"/>
    <col min="8812" max="8812" width="19"/>
    <col min="8813" max="8813" width="14.8095238095238"/>
    <col min="8814" max="8814" width="19"/>
    <col min="8815" max="8815" width="14.8095238095238"/>
    <col min="8816" max="8816" width="19"/>
    <col min="8817" max="8817" width="14.8095238095238"/>
    <col min="8818" max="8818" width="19"/>
    <col min="8819" max="8819" width="14.8095238095238"/>
    <col min="8820" max="8820" width="19"/>
    <col min="8821" max="8821" width="14.8095238095238"/>
    <col min="8822" max="8822" width="19"/>
    <col min="8823" max="8823" width="14.8095238095238"/>
    <col min="8824" max="8824" width="19"/>
    <col min="8825" max="8825" width="14.8095238095238"/>
    <col min="8826" max="8826" width="19"/>
    <col min="8827" max="8827" width="14.8095238095238"/>
    <col min="8828" max="8828" width="19"/>
    <col min="8829" max="8829" width="14.8095238095238"/>
    <col min="8830" max="8830" width="19"/>
    <col min="8831" max="8831" width="14.8095238095238"/>
    <col min="8832" max="8832" width="19"/>
    <col min="8833" max="8833" width="14.8095238095238"/>
    <col min="8834" max="8834" width="17.8571428571429"/>
    <col min="8835" max="8835" width="14.8095238095238"/>
    <col min="8836" max="8836" width="19"/>
    <col min="8837" max="8837" width="13.6666666666667"/>
    <col min="8838" max="8838" width="19"/>
    <col min="8839" max="8839" width="14.8095238095238"/>
    <col min="8840" max="8840" width="19"/>
    <col min="8841" max="8841" width="14.8095238095238"/>
    <col min="8842" max="8842" width="19"/>
    <col min="8843" max="8843" width="14.8095238095238"/>
    <col min="8844" max="8844" width="19"/>
    <col min="8845" max="8845" width="14.8095238095238"/>
    <col min="8846" max="8846" width="17.8571428571429"/>
    <col min="8847" max="8847" width="14.8095238095238"/>
    <col min="8848" max="8848" width="19"/>
    <col min="8849" max="8849" width="14.8095238095238"/>
    <col min="8850" max="8850" width="17.8571428571429"/>
    <col min="8851" max="8851" width="14.8095238095238"/>
    <col min="8852" max="8852" width="19"/>
    <col min="8853" max="8853" width="14.8095238095238"/>
    <col min="8854" max="8854" width="19"/>
    <col min="8855" max="8855" width="14.8095238095238"/>
    <col min="8856" max="8856" width="19"/>
    <col min="8857" max="8857" width="14.8095238095238"/>
    <col min="8858" max="8858" width="19"/>
    <col min="8859" max="8859" width="14.8095238095238"/>
    <col min="8860" max="8860" width="19"/>
    <col min="8861" max="8861" width="14.8095238095238"/>
    <col min="8862" max="8862" width="19"/>
    <col min="8863" max="8863" width="14.8095238095238"/>
    <col min="8864" max="8864" width="17.8571428571429"/>
    <col min="8865" max="8865" width="14.8095238095238"/>
    <col min="8866" max="8866" width="19"/>
    <col min="8867" max="8867" width="14.8095238095238"/>
    <col min="8868" max="8868" width="19"/>
    <col min="8869" max="8869" width="14.8095238095238"/>
    <col min="8870" max="8870" width="19"/>
    <col min="8871" max="8871" width="13.6666666666667"/>
    <col min="8872" max="8872" width="19"/>
    <col min="8873" max="8873" width="14.8095238095238"/>
    <col min="8874" max="8874" width="19"/>
    <col min="8875" max="8875" width="14.8095238095238"/>
    <col min="8876" max="8876" width="19"/>
    <col min="8877" max="8877" width="14.8095238095238"/>
    <col min="8878" max="8878" width="19"/>
    <col min="8879" max="8879" width="14.8095238095238"/>
    <col min="8880" max="8880" width="19"/>
    <col min="8881" max="8881" width="13.6666666666667"/>
    <col min="8882" max="8882" width="19"/>
    <col min="8883" max="8883" width="14.8095238095238"/>
    <col min="8884" max="8884" width="19"/>
    <col min="8885" max="8885" width="14.8095238095238"/>
    <col min="8886" max="8886" width="19"/>
    <col min="8887" max="8887" width="14.8095238095238"/>
    <col min="8888" max="8888" width="19"/>
    <col min="8889" max="8889" width="14.8095238095238"/>
    <col min="8890" max="8890" width="17.8571428571429"/>
    <col min="8891" max="8891" width="14.8095238095238"/>
    <col min="8892" max="8892" width="19"/>
    <col min="8893" max="8893" width="14.8095238095238"/>
    <col min="8894" max="8894" width="19"/>
    <col min="8895" max="8895" width="14.8095238095238"/>
    <col min="8896" max="8896" width="19"/>
    <col min="8897" max="8897" width="14.8095238095238"/>
    <col min="8898" max="8898" width="19"/>
    <col min="8899" max="8899" width="14.8095238095238"/>
    <col min="8900" max="8900" width="19"/>
    <col min="8901" max="8901" width="14.8095238095238"/>
    <col min="8902" max="8902" width="19"/>
    <col min="8903" max="8903" width="13.6666666666667"/>
    <col min="8904" max="8904" width="19"/>
    <col min="8905" max="8905" width="14.8095238095238"/>
    <col min="8906" max="8906" width="19"/>
    <col min="8907" max="8907" width="14.8095238095238"/>
    <col min="8908" max="8908" width="19"/>
    <col min="8909" max="8909" width="14.8095238095238"/>
    <col min="8910" max="8910" width="19"/>
    <col min="8911" max="8911" width="14.8095238095238"/>
    <col min="8912" max="8912" width="17.8571428571429"/>
    <col min="8913" max="8913" width="14.8095238095238"/>
    <col min="8914" max="8914" width="19"/>
    <col min="8915" max="8915" width="14.8095238095238"/>
    <col min="8916" max="8916" width="19"/>
    <col min="8917" max="8917" width="14.8095238095238"/>
    <col min="8918" max="8918" width="19"/>
    <col min="8919" max="8919" width="14.8095238095238"/>
    <col min="8920" max="8920" width="17.8571428571429"/>
    <col min="8921" max="8921" width="14.8095238095238"/>
    <col min="8922" max="8922" width="17.8571428571429"/>
    <col min="8923" max="8923" width="14.8095238095238"/>
    <col min="8924" max="8924" width="19"/>
    <col min="8925" max="8925" width="14.8095238095238"/>
    <col min="8926" max="8926" width="19"/>
    <col min="8927" max="8927" width="14.8095238095238"/>
    <col min="8928" max="8928" width="17.8571428571429"/>
    <col min="8929" max="8929" width="14.8095238095238"/>
    <col min="8930" max="8930" width="17.8571428571429"/>
    <col min="8931" max="8931" width="14.8095238095238"/>
    <col min="8932" max="8932" width="19"/>
    <col min="8933" max="8933" width="14.8095238095238"/>
    <col min="8934" max="8934" width="19"/>
    <col min="8935" max="8935" width="14.8095238095238"/>
    <col min="8936" max="8936" width="19"/>
    <col min="8937" max="8937" width="13.6666666666667"/>
    <col min="8938" max="8938" width="19"/>
    <col min="8939" max="8939" width="14.8095238095238"/>
    <col min="8940" max="8940" width="19"/>
    <col min="8941" max="8941" width="14.8095238095238"/>
    <col min="8942" max="8942" width="19"/>
    <col min="8943" max="8943" width="14.8095238095238"/>
    <col min="8944" max="8944" width="19"/>
    <col min="8945" max="8945" width="14.8095238095238"/>
    <col min="8946" max="8946" width="19"/>
    <col min="8947" max="8947" width="14.8095238095238"/>
    <col min="8948" max="8948" width="19"/>
    <col min="8949" max="8949" width="14.8095238095238"/>
    <col min="8950" max="8950" width="19"/>
    <col min="8951" max="8951" width="14.8095238095238"/>
    <col min="8952" max="8952" width="19"/>
    <col min="8953" max="8953" width="14.8095238095238"/>
    <col min="8954" max="8954" width="19"/>
    <col min="8955" max="8955" width="14.8095238095238"/>
    <col min="8956" max="8956" width="19"/>
    <col min="8957" max="8957" width="14.8095238095238"/>
    <col min="8958" max="8958" width="19"/>
    <col min="8959" max="8959" width="14.8095238095238"/>
    <col min="8960" max="8960" width="19"/>
    <col min="8961" max="8961" width="13.6666666666667"/>
    <col min="8962" max="8962" width="19"/>
    <col min="8963" max="8963" width="14.8095238095238"/>
    <col min="8964" max="8964" width="19"/>
    <col min="8965" max="8965" width="14.8095238095238"/>
    <col min="8966" max="8966" width="17.8571428571429"/>
    <col min="8967" max="8967" width="14.8095238095238"/>
    <col min="8968" max="8968" width="19"/>
    <col min="8969" max="8969" width="14.8095238095238"/>
    <col min="8970" max="8970" width="19"/>
    <col min="8971" max="8971" width="14.8095238095238"/>
    <col min="8972" max="8972" width="19"/>
    <col min="8973" max="8973" width="14.8095238095238"/>
    <col min="8974" max="8974" width="19"/>
    <col min="8975" max="8975" width="14.8095238095238"/>
    <col min="8976" max="8976" width="19"/>
    <col min="8977" max="8977" width="14.8095238095238"/>
    <col min="8978" max="8978" width="19"/>
    <col min="8979" max="8979" width="14.8095238095238"/>
    <col min="8980" max="8980" width="19"/>
    <col min="8981" max="8981" width="14.8095238095238"/>
    <col min="8982" max="8982" width="19"/>
    <col min="8983" max="8983" width="14.8095238095238"/>
    <col min="8984" max="8984" width="19"/>
    <col min="8985" max="8985" width="14.8095238095238"/>
    <col min="8986" max="8986" width="19"/>
    <col min="8987" max="8987" width="13.6666666666667"/>
    <col min="8988" max="8988" width="19"/>
    <col min="8989" max="8989" width="13.6666666666667"/>
    <col min="8990" max="8990" width="19"/>
    <col min="8991" max="8991" width="14.8095238095238"/>
    <col min="8992" max="8992" width="19"/>
    <col min="8993" max="8993" width="14.8095238095238"/>
    <col min="8994" max="8994" width="19"/>
    <col min="8995" max="8995" width="14.8095238095238"/>
    <col min="8996" max="8996" width="19"/>
    <col min="8997" max="8997" width="14.8095238095238"/>
    <col min="8998" max="8998" width="19"/>
    <col min="8999" max="8999" width="14.8095238095238"/>
    <col min="9000" max="9000" width="19"/>
    <col min="9001" max="9001" width="14.8095238095238"/>
    <col min="9002" max="9002" width="17.8571428571429"/>
    <col min="9003" max="9003" width="14.8095238095238"/>
    <col min="9004" max="9004" width="19"/>
    <col min="9005" max="9005" width="13.6666666666667"/>
    <col min="9006" max="9006" width="19"/>
    <col min="9007" max="9007" width="13.6666666666667"/>
    <col min="9008" max="9008" width="19"/>
    <col min="9009" max="9009" width="13.6666666666667"/>
    <col min="9010" max="9010" width="19"/>
    <col min="9011" max="9011" width="14.8095238095238"/>
    <col min="9012" max="9012" width="19"/>
    <col min="9013" max="9013" width="13.6666666666667"/>
    <col min="9014" max="9014" width="19"/>
    <col min="9015" max="9015" width="14.8095238095238"/>
    <col min="9016" max="9016" width="19"/>
    <col min="9017" max="9017" width="14.8095238095238"/>
    <col min="9018" max="9018" width="19"/>
    <col min="9019" max="9019" width="14.8095238095238"/>
    <col min="9020" max="9020" width="19"/>
    <col min="9021" max="9021" width="14.8095238095238"/>
    <col min="9022" max="9022" width="19"/>
    <col min="9023" max="9023" width="14.8095238095238"/>
    <col min="9024" max="9024" width="19"/>
    <col min="9025" max="9025" width="14.8095238095238"/>
    <col min="9026" max="9026" width="19"/>
    <col min="9027" max="9027" width="14.8095238095238"/>
    <col min="9028" max="9028" width="19"/>
    <col min="9029" max="9029" width="14.8095238095238"/>
    <col min="9030" max="9030" width="19"/>
    <col min="9031" max="9031" width="14.8095238095238"/>
    <col min="9032" max="9032" width="17.8571428571429"/>
    <col min="9033" max="9033" width="14.8095238095238"/>
    <col min="9034" max="9034" width="19"/>
    <col min="9035" max="9035" width="14.8095238095238"/>
    <col min="9036" max="9036" width="19"/>
    <col min="9037" max="9037" width="13.6666666666667"/>
    <col min="9038" max="9038" width="19"/>
    <col min="9039" max="9039" width="14.8095238095238"/>
    <col min="9040" max="9040" width="19"/>
    <col min="9041" max="9041" width="14.8095238095238"/>
    <col min="9042" max="9042" width="19"/>
    <col min="9043" max="9043" width="14.8095238095238"/>
    <col min="9044" max="9044" width="17.8571428571429"/>
    <col min="9045" max="9045" width="13.6666666666667"/>
    <col min="9046" max="9046" width="16.7142857142857"/>
    <col min="9047" max="9047" width="14.8095238095238"/>
    <col min="9048" max="9048" width="19"/>
    <col min="9049" max="9049" width="14.8095238095238"/>
    <col min="9050" max="9050" width="19"/>
    <col min="9051" max="9051" width="14.8095238095238"/>
    <col min="9052" max="9052" width="19"/>
    <col min="9053" max="9053" width="14.8095238095238"/>
    <col min="9054" max="9054" width="19"/>
    <col min="9055" max="9055" width="14.8095238095238"/>
    <col min="9056" max="9056" width="19"/>
    <col min="9057" max="9057" width="14.8095238095238"/>
    <col min="9058" max="9058" width="19"/>
    <col min="9059" max="9059" width="14.8095238095238"/>
    <col min="9060" max="9060" width="19"/>
    <col min="9061" max="9061" width="14.8095238095238"/>
    <col min="9062" max="9062" width="19"/>
    <col min="9063" max="9063" width="13.6666666666667"/>
    <col min="9064" max="9064" width="19"/>
    <col min="9065" max="9065" width="14.8095238095238"/>
    <col min="9066" max="9066" width="19"/>
    <col min="9067" max="9067" width="14.8095238095238"/>
    <col min="9068" max="9068" width="19"/>
    <col min="9069" max="9069" width="14.8095238095238"/>
    <col min="9070" max="9070" width="19"/>
    <col min="9071" max="9071" width="14.8095238095238"/>
    <col min="9072" max="9072" width="19"/>
    <col min="9073" max="9073" width="14.8095238095238"/>
    <col min="9074" max="9074" width="19"/>
    <col min="9075" max="9075" width="14.8095238095238"/>
    <col min="9076" max="9076" width="19"/>
    <col min="9077" max="9077" width="14.8095238095238"/>
    <col min="9078" max="9078" width="19"/>
    <col min="9079" max="9079" width="14.8095238095238"/>
    <col min="9080" max="9080" width="19"/>
    <col min="9081" max="9081" width="14.8095238095238"/>
    <col min="9082" max="9082" width="19"/>
    <col min="9083" max="9083" width="14.8095238095238"/>
    <col min="9084" max="9084" width="19"/>
    <col min="9085" max="9085" width="14.8095238095238"/>
    <col min="9086" max="9086" width="19"/>
    <col min="9087" max="9087" width="14.8095238095238"/>
    <col min="9088" max="9088" width="19"/>
    <col min="9089" max="9089" width="14.8095238095238"/>
    <col min="9090" max="9090" width="19"/>
    <col min="9091" max="9091" width="14.8095238095238"/>
    <col min="9092" max="9092" width="17.8571428571429"/>
    <col min="9093" max="9093" width="14.8095238095238"/>
    <col min="9094" max="9094" width="19"/>
    <col min="9095" max="9095" width="14.8095238095238"/>
    <col min="9096" max="9096" width="19"/>
    <col min="9097" max="9097" width="14.8095238095238"/>
    <col min="9098" max="9098" width="19"/>
    <col min="9099" max="9099" width="14.8095238095238"/>
    <col min="9100" max="9100" width="19"/>
    <col min="9101" max="9101" width="14.8095238095238"/>
    <col min="9102" max="9102" width="19"/>
    <col min="9103" max="9103" width="14.8095238095238"/>
    <col min="9104" max="9104" width="17.8571428571429"/>
    <col min="9105" max="9105" width="14.8095238095238"/>
    <col min="9106" max="9106" width="19"/>
    <col min="9107" max="9107" width="14.8095238095238"/>
    <col min="9108" max="9108" width="19"/>
    <col min="9109" max="9109" width="14.8095238095238"/>
    <col min="9110" max="9110" width="19"/>
    <col min="9111" max="9111" width="14.8095238095238"/>
    <col min="9112" max="9112" width="19"/>
    <col min="9113" max="9113" width="14.8095238095238"/>
    <col min="9114" max="9114" width="19"/>
    <col min="9115" max="9115" width="14.8095238095238"/>
    <col min="9116" max="9116" width="17.8571428571429"/>
    <col min="9117" max="9117" width="14.8095238095238"/>
    <col min="9118" max="9118" width="19"/>
    <col min="9119" max="9119" width="14.8095238095238"/>
    <col min="9120" max="9120" width="19"/>
    <col min="9121" max="9121" width="14.8095238095238"/>
    <col min="9122" max="9122" width="19"/>
    <col min="9123" max="9123" width="14.8095238095238"/>
    <col min="9124" max="9124" width="19"/>
    <col min="9125" max="9125" width="14.8095238095238"/>
    <col min="9126" max="9126" width="19"/>
    <col min="9127" max="9127" width="14.8095238095238"/>
    <col min="9128" max="9128" width="17.8571428571429"/>
    <col min="9129" max="9129" width="14.8095238095238"/>
    <col min="9130" max="9130" width="19"/>
    <col min="9131" max="9131" width="14.8095238095238"/>
    <col min="9132" max="9132" width="19"/>
    <col min="9133" max="9133" width="14.8095238095238"/>
    <col min="9134" max="9134" width="19"/>
    <col min="9135" max="9135" width="14.8095238095238"/>
    <col min="9136" max="9136" width="19"/>
    <col min="9137" max="9137" width="14.8095238095238"/>
    <col min="9138" max="9138" width="17.8571428571429"/>
    <col min="9139" max="9139" width="14.8095238095238"/>
    <col min="9140" max="9140" width="17.8571428571429"/>
    <col min="9141" max="9141" width="14.8095238095238"/>
    <col min="9142" max="9142" width="19"/>
    <col min="9143" max="9143" width="14.8095238095238"/>
    <col min="9144" max="9144" width="19"/>
    <col min="9145" max="9145" width="13.6666666666667"/>
    <col min="9146" max="9146" width="19"/>
    <col min="9147" max="9147" width="14.8095238095238"/>
    <col min="9148" max="9148" width="17.8571428571429"/>
    <col min="9149" max="9149" width="14.8095238095238"/>
    <col min="9150" max="9150" width="19"/>
    <col min="9151" max="9151" width="14.8095238095238"/>
    <col min="9152" max="9152" width="19"/>
    <col min="9153" max="9153" width="14.8095238095238"/>
    <col min="9154" max="9154" width="19"/>
    <col min="9155" max="9155" width="14.8095238095238"/>
    <col min="9156" max="9156" width="19"/>
    <col min="9157" max="9157" width="13.6666666666667"/>
    <col min="9158" max="9158" width="16.7142857142857"/>
    <col min="9159" max="9159" width="14.8095238095238"/>
    <col min="9160" max="9160" width="19"/>
    <col min="9161" max="9161" width="14.8095238095238"/>
    <col min="9162" max="9162" width="19"/>
    <col min="9163" max="9163" width="14.8095238095238"/>
    <col min="9164" max="9164" width="19"/>
    <col min="9165" max="9165" width="14.8095238095238"/>
    <col min="9166" max="9166" width="19"/>
    <col min="9167" max="9167" width="14.8095238095238"/>
    <col min="9168" max="9168" width="19"/>
    <col min="9169" max="9169" width="14.8095238095238"/>
    <col min="9170" max="9170" width="19"/>
    <col min="9171" max="9171" width="14.8095238095238"/>
    <col min="9172" max="9172" width="19"/>
    <col min="9173" max="9173" width="14.8095238095238"/>
    <col min="9174" max="9174" width="19"/>
    <col min="9175" max="9175" width="14.8095238095238"/>
    <col min="9176" max="9176" width="19"/>
    <col min="9177" max="9177" width="14.8095238095238"/>
    <col min="9178" max="9178" width="19"/>
    <col min="9179" max="9179" width="14.8095238095238"/>
    <col min="9180" max="9180" width="19"/>
    <col min="9181" max="9181" width="14.8095238095238"/>
    <col min="9182" max="9182" width="19"/>
    <col min="9183" max="9183" width="14.8095238095238"/>
    <col min="9184" max="9184" width="19"/>
    <col min="9185" max="9185" width="14.8095238095238"/>
    <col min="9186" max="9186" width="17.8571428571429"/>
    <col min="9187" max="9187" width="14.8095238095238"/>
    <col min="9188" max="9188" width="19"/>
    <col min="9189" max="9189" width="14.8095238095238"/>
    <col min="9190" max="9190" width="19"/>
    <col min="9191" max="9191" width="14.8095238095238"/>
    <col min="9192" max="9192" width="19"/>
    <col min="9193" max="9193" width="14.8095238095238"/>
    <col min="9194" max="9194" width="19"/>
    <col min="9195" max="9195" width="14.8095238095238"/>
    <col min="9196" max="9196" width="19"/>
    <col min="9197" max="9197" width="14.8095238095238"/>
    <col min="9198" max="9198" width="19"/>
    <col min="9199" max="9199" width="14.8095238095238"/>
    <col min="9200" max="9200" width="19"/>
    <col min="9201" max="9201" width="14.8095238095238"/>
    <col min="9202" max="9202" width="19"/>
    <col min="9203" max="9203" width="14.8095238095238"/>
    <col min="9204" max="9204" width="19"/>
    <col min="9205" max="9205" width="14.8095238095238"/>
    <col min="9206" max="9206" width="19"/>
    <col min="9207" max="9207" width="12.5238095238095"/>
    <col min="9208" max="9208" width="19"/>
    <col min="9209" max="9209" width="14.8095238095238"/>
    <col min="9210" max="9210" width="19"/>
    <col min="9211" max="9211" width="14.8095238095238"/>
    <col min="9212" max="9212" width="19"/>
    <col min="9213" max="9213" width="13.6666666666667"/>
    <col min="9214" max="9214" width="19"/>
    <col min="9215" max="9215" width="14.8095238095238"/>
    <col min="9216" max="9216" width="19"/>
    <col min="9217" max="9217" width="14.8095238095238"/>
    <col min="9218" max="9218" width="19"/>
    <col min="9219" max="9219" width="13.6666666666667"/>
    <col min="9220" max="9220" width="19"/>
    <col min="9221" max="9221" width="14.8095238095238"/>
    <col min="9222" max="9222" width="19"/>
    <col min="9223" max="9223" width="14.8095238095238"/>
    <col min="9224" max="9224" width="19"/>
    <col min="9225" max="9225" width="14.8095238095238"/>
    <col min="9226" max="9226" width="19"/>
    <col min="9227" max="9227" width="14.8095238095238"/>
    <col min="9228" max="9228" width="19"/>
    <col min="9229" max="9229" width="14.8095238095238"/>
    <col min="9230" max="9230" width="19"/>
    <col min="9231" max="9231" width="14.8095238095238"/>
    <col min="9232" max="9232" width="19"/>
    <col min="9233" max="9233" width="14.8095238095238"/>
    <col min="9234" max="9234" width="19"/>
    <col min="9235" max="9235" width="14.8095238095238"/>
    <col min="9236" max="9236" width="19"/>
    <col min="9237" max="9237" width="14.8095238095238"/>
    <col min="9238" max="9238" width="19"/>
    <col min="9239" max="9239" width="14.8095238095238"/>
    <col min="9240" max="9240" width="19"/>
    <col min="9241" max="9241" width="14.8095238095238"/>
    <col min="9242" max="9242" width="19"/>
    <col min="9243" max="9243" width="14.8095238095238"/>
    <col min="9244" max="9244" width="19"/>
    <col min="9245" max="9245" width="14.8095238095238"/>
    <col min="9246" max="9246" width="19"/>
    <col min="9247" max="9247" width="14.8095238095238"/>
    <col min="9248" max="9248" width="19"/>
    <col min="9249" max="9249" width="14.8095238095238"/>
    <col min="9250" max="9250" width="19"/>
    <col min="9251" max="9251" width="14.8095238095238"/>
    <col min="9252" max="9252" width="19"/>
    <col min="9253" max="9253" width="14.8095238095238"/>
    <col min="9254" max="9254" width="19"/>
    <col min="9255" max="9255" width="14.8095238095238"/>
    <col min="9256" max="9256" width="19"/>
    <col min="9257" max="9257" width="14.8095238095238"/>
    <col min="9258" max="9258" width="17.8571428571429"/>
    <col min="9259" max="9259" width="14.8095238095238"/>
    <col min="9260" max="9260" width="19"/>
    <col min="9261" max="9261" width="14.8095238095238"/>
    <col min="9262" max="9262" width="17.8571428571429"/>
    <col min="9263" max="9263" width="13.6666666666667"/>
    <col min="9264" max="9264" width="19"/>
    <col min="9265" max="9265" width="14.8095238095238"/>
    <col min="9266" max="9266" width="19"/>
    <col min="9267" max="9267" width="14.8095238095238"/>
    <col min="9268" max="9268" width="19"/>
    <col min="9269" max="9269" width="14.8095238095238"/>
    <col min="9270" max="9270" width="19"/>
    <col min="9271" max="9271" width="14.8095238095238"/>
    <col min="9272" max="9272" width="19"/>
    <col min="9273" max="9273" width="13.6666666666667"/>
    <col min="9274" max="9274" width="19"/>
    <col min="9275" max="9275" width="14.8095238095238"/>
    <col min="9276" max="9276" width="19"/>
    <col min="9277" max="9277" width="14.8095238095238"/>
    <col min="9278" max="9278" width="19"/>
    <col min="9279" max="9279" width="14.8095238095238"/>
    <col min="9280" max="9280" width="19"/>
    <col min="9281" max="9281" width="14.8095238095238"/>
    <col min="9282" max="9282" width="19"/>
    <col min="9283" max="9283" width="14.8095238095238"/>
    <col min="9284" max="9284" width="19"/>
    <col min="9285" max="9285" width="14.8095238095238"/>
    <col min="9286" max="9286" width="19"/>
    <col min="9287" max="9287" width="14.8095238095238"/>
    <col min="9288" max="9288" width="17.8571428571429"/>
    <col min="9289" max="9289" width="12.5238095238095"/>
    <col min="9290" max="9290" width="19"/>
    <col min="9291" max="9291" width="14.8095238095238"/>
    <col min="9292" max="9292" width="19"/>
    <col min="9293" max="9293" width="11.5238095238095"/>
    <col min="9294" max="9294" width="19"/>
    <col min="9295" max="9295" width="13.6666666666667"/>
    <col min="9296" max="9296" width="19"/>
    <col min="9297" max="9297" width="14.8095238095238"/>
    <col min="9298" max="9298" width="19"/>
    <col min="9299" max="9299" width="14.8095238095238"/>
    <col min="9300" max="9300" width="19"/>
    <col min="9301" max="9301" width="14.8095238095238"/>
    <col min="9302" max="9302" width="19"/>
    <col min="9303" max="9303" width="14.8095238095238"/>
    <col min="9304" max="9304" width="19"/>
    <col min="9305" max="9305" width="14.8095238095238"/>
    <col min="9306" max="9306" width="19"/>
    <col min="9307" max="9307" width="14.8095238095238"/>
    <col min="9308" max="9308" width="19"/>
    <col min="9309" max="9309" width="13.6666666666667"/>
    <col min="9310" max="9310" width="19"/>
    <col min="9311" max="9311" width="14.8095238095238"/>
    <col min="9312" max="9312" width="19"/>
    <col min="9313" max="9313" width="14.8095238095238"/>
    <col min="9314" max="9314" width="19"/>
    <col min="9315" max="9315" width="14.8095238095238"/>
    <col min="9316" max="9316" width="19"/>
    <col min="9317" max="9317" width="14.8095238095238"/>
    <col min="9318" max="9318" width="17.8571428571429"/>
    <col min="9319" max="9319" width="14.8095238095238"/>
    <col min="9320" max="9320" width="19"/>
    <col min="9321" max="9321" width="14.8095238095238"/>
    <col min="9322" max="9322" width="19"/>
    <col min="9323" max="9323" width="14.8095238095238"/>
    <col min="9324" max="9324" width="19"/>
    <col min="9325" max="9325" width="14.8095238095238"/>
    <col min="9326" max="9326" width="19"/>
    <col min="9327" max="9327" width="14.8095238095238"/>
    <col min="9328" max="9328" width="19"/>
    <col min="9329" max="9329" width="14.8095238095238"/>
    <col min="9330" max="9330" width="19"/>
    <col min="9331" max="9331" width="14.8095238095238"/>
    <col min="9332" max="9332" width="19"/>
    <col min="9333" max="9333" width="14.8095238095238"/>
    <col min="9334" max="9334" width="19"/>
    <col min="9335" max="9335" width="14.8095238095238"/>
    <col min="9336" max="9336" width="17.8571428571429"/>
    <col min="9337" max="9337" width="14.8095238095238"/>
    <col min="9338" max="9338" width="19"/>
    <col min="9339" max="9339" width="14.8095238095238"/>
    <col min="9340" max="9340" width="19"/>
    <col min="9341" max="9341" width="14.8095238095238"/>
    <col min="9342" max="9342" width="19"/>
    <col min="9343" max="9343" width="14.8095238095238"/>
    <col min="9344" max="9344" width="19"/>
    <col min="9345" max="9345" width="14.8095238095238"/>
    <col min="9346" max="9346" width="19"/>
    <col min="9347" max="9347" width="14.8095238095238"/>
    <col min="9348" max="9348" width="19"/>
    <col min="9349" max="9349" width="13.6666666666667"/>
    <col min="9350" max="9350" width="19"/>
    <col min="9351" max="9351" width="14.8095238095238"/>
    <col min="9352" max="9352" width="19"/>
    <col min="9353" max="9353" width="14.8095238095238"/>
    <col min="9354" max="9354" width="19"/>
    <col min="9355" max="9355" width="14.8095238095238"/>
    <col min="9356" max="9356" width="19"/>
    <col min="9357" max="9357" width="13.6666666666667"/>
    <col min="9358" max="9358" width="19"/>
    <col min="9359" max="9359" width="14.8095238095238"/>
    <col min="9360" max="9360" width="19"/>
    <col min="9361" max="9361" width="14.8095238095238"/>
    <col min="9362" max="9362" width="19"/>
    <col min="9363" max="9363" width="14.8095238095238"/>
    <col min="9364" max="9364" width="19"/>
    <col min="9365" max="9365" width="14.8095238095238"/>
    <col min="9366" max="9366" width="19"/>
    <col min="9367" max="9367" width="14.8095238095238"/>
    <col min="9368" max="9368" width="19"/>
    <col min="9369" max="9369" width="14.8095238095238"/>
    <col min="9370" max="9370" width="19"/>
    <col min="9371" max="9371" width="14.8095238095238"/>
    <col min="9372" max="9372" width="19"/>
    <col min="9373" max="9373" width="14.8095238095238"/>
    <col min="9374" max="9374" width="19"/>
    <col min="9375" max="9375" width="14.8095238095238"/>
    <col min="9376" max="9376" width="19"/>
    <col min="9377" max="9377" width="14.8095238095238"/>
    <col min="9378" max="9378" width="19"/>
    <col min="9379" max="9379" width="14.8095238095238"/>
    <col min="9380" max="9380" width="19"/>
    <col min="9381" max="9381" width="14.8095238095238"/>
    <col min="9382" max="9382" width="19"/>
    <col min="9383" max="9383" width="14.8095238095238"/>
    <col min="9384" max="9384" width="19"/>
    <col min="9385" max="9385" width="14.8095238095238"/>
    <col min="9386" max="9386" width="19"/>
    <col min="9387" max="9387" width="14.8095238095238"/>
    <col min="9388" max="9388" width="17.8571428571429"/>
    <col min="9389" max="9389" width="14.8095238095238"/>
    <col min="9390" max="9390" width="19"/>
    <col min="9391" max="9391" width="14.8095238095238"/>
    <col min="9392" max="9392" width="19"/>
    <col min="9393" max="9393" width="14.8095238095238"/>
    <col min="9394" max="9394" width="17.8571428571429"/>
    <col min="9395" max="9395" width="14.8095238095238"/>
    <col min="9396" max="9396" width="19"/>
    <col min="9397" max="9397" width="14.8095238095238"/>
    <col min="9398" max="9398" width="19"/>
    <col min="9399" max="9399" width="14.8095238095238"/>
    <col min="9400" max="9400" width="19"/>
    <col min="9401" max="9401" width="13.6666666666667"/>
    <col min="9402" max="9402" width="19"/>
    <col min="9403" max="9403" width="14.8095238095238"/>
    <col min="9404" max="9404" width="19"/>
    <col min="9405" max="9405" width="14.8095238095238"/>
    <col min="9406" max="9406" width="19"/>
    <col min="9407" max="9407" width="14.8095238095238"/>
    <col min="9408" max="9408" width="19"/>
    <col min="9409" max="9409" width="14.8095238095238"/>
    <col min="9410" max="9410" width="19"/>
    <col min="9411" max="9411" width="14.8095238095238"/>
    <col min="9412" max="9412" width="17.8571428571429"/>
    <col min="9413" max="9413" width="14.8095238095238"/>
    <col min="9414" max="9414" width="19"/>
    <col min="9415" max="9415" width="13.6666666666667"/>
    <col min="9416" max="9416" width="16.7142857142857"/>
    <col min="9417" max="9417" width="14.8095238095238"/>
    <col min="9418" max="9418" width="19"/>
    <col min="9419" max="9419" width="13.6666666666667"/>
    <col min="9420" max="9420" width="16.7142857142857"/>
    <col min="9421" max="9421" width="13.6666666666667"/>
    <col min="9422" max="9422" width="19"/>
    <col min="9423" max="9423" width="14.8095238095238"/>
    <col min="9424" max="9424" width="19"/>
    <col min="9425" max="9425" width="14.8095238095238"/>
    <col min="9426" max="9426" width="19"/>
    <col min="9427" max="9427" width="14.8095238095238"/>
    <col min="9428" max="9428" width="19"/>
    <col min="9429" max="9429" width="14.8095238095238"/>
    <col min="9430" max="9430" width="19"/>
    <col min="9431" max="9431" width="14.8095238095238"/>
    <col min="9432" max="9432" width="19"/>
    <col min="9433" max="9433" width="14.8095238095238"/>
    <col min="9434" max="9434" width="19"/>
    <col min="9435" max="9435" width="14.8095238095238"/>
    <col min="9436" max="9436" width="19"/>
    <col min="9437" max="9437" width="14.8095238095238"/>
    <col min="9438" max="9438" width="19"/>
    <col min="9439" max="9439" width="14.8095238095238"/>
    <col min="9440" max="9440" width="19"/>
    <col min="9441" max="9441" width="14.8095238095238"/>
    <col min="9442" max="9442" width="19"/>
    <col min="9443" max="9443" width="14.8095238095238"/>
    <col min="9444" max="9444" width="17.8571428571429"/>
    <col min="9445" max="9445" width="14.8095238095238"/>
    <col min="9446" max="9446" width="19"/>
    <col min="9447" max="9447" width="14.8095238095238"/>
    <col min="9448" max="9448" width="19"/>
    <col min="9449" max="9449" width="14.8095238095238"/>
    <col min="9450" max="9450" width="19"/>
    <col min="9451" max="9451" width="14.8095238095238"/>
    <col min="9452" max="9452" width="19"/>
    <col min="9453" max="9453" width="13.6666666666667"/>
    <col min="9454" max="9454" width="19"/>
    <col min="9455" max="9455" width="14.8095238095238"/>
    <col min="9456" max="9456" width="19"/>
    <col min="9457" max="9457" width="14.8095238095238"/>
    <col min="9458" max="9458" width="19"/>
    <col min="9459" max="9459" width="14.8095238095238"/>
    <col min="9460" max="9460" width="19"/>
    <col min="9461" max="9461" width="14.8095238095238"/>
    <col min="9462" max="9462" width="19"/>
    <col min="9463" max="9463" width="14.8095238095238"/>
    <col min="9464" max="9464" width="19"/>
    <col min="9465" max="9465" width="14.8095238095238"/>
    <col min="9466" max="9466" width="19"/>
    <col min="9467" max="9467" width="14.8095238095238"/>
    <col min="9468" max="9468" width="19"/>
    <col min="9469" max="9469" width="14.8095238095238"/>
    <col min="9470" max="9470" width="19"/>
    <col min="9471" max="9471" width="13.6666666666667"/>
    <col min="9472" max="9472" width="19"/>
    <col min="9473" max="9473" width="14.8095238095238"/>
    <col min="9474" max="9474" width="19"/>
    <col min="9475" max="9475" width="14.8095238095238"/>
    <col min="9476" max="9476" width="19"/>
    <col min="9477" max="9477" width="14.8095238095238"/>
    <col min="9478" max="9478" width="19"/>
    <col min="9479" max="9479" width="14.8095238095238"/>
    <col min="9480" max="9480" width="19"/>
    <col min="9481" max="9481" width="14.8095238095238"/>
    <col min="9482" max="9482" width="19"/>
    <col min="9483" max="9483" width="14.8095238095238"/>
    <col min="9484" max="9484" width="17.8571428571429"/>
    <col min="9485" max="9485" width="14.8095238095238"/>
    <col min="9486" max="9486" width="19"/>
    <col min="9487" max="9487" width="14.8095238095238"/>
    <col min="9488" max="9488" width="19"/>
    <col min="9489" max="9489" width="14.8095238095238"/>
    <col min="9490" max="9490" width="19"/>
    <col min="9491" max="9491" width="14.8095238095238"/>
    <col min="9492" max="9492" width="17.8571428571429"/>
    <col min="9493" max="9493" width="14.8095238095238"/>
    <col min="9494" max="9494" width="19"/>
    <col min="9495" max="9495" width="14.8095238095238"/>
    <col min="9496" max="9496" width="19"/>
    <col min="9497" max="9497" width="11.8571428571429"/>
  </cols>
  <sheetData>
    <row r="1" spans="1:25">
      <c r="A1" s="1" t="s">
        <v>50</v>
      </c>
      <c r="B1" s="1"/>
      <c r="C1" s="1"/>
      <c r="D1" s="1"/>
      <c r="E1" s="1"/>
      <c r="F1" s="1"/>
      <c r="G1" s="1"/>
      <c r="H1" s="1"/>
      <c r="I1" s="1"/>
      <c r="J1" s="1"/>
      <c r="K1" s="1"/>
      <c r="L1" s="1"/>
      <c r="M1" s="1"/>
      <c r="N1" s="1"/>
      <c r="O1" s="1"/>
      <c r="P1" s="1"/>
      <c r="Q1" s="1"/>
      <c r="R1" s="1"/>
      <c r="S1" s="12"/>
      <c r="T1" s="12"/>
      <c r="U1" s="12"/>
      <c r="V1" s="12"/>
      <c r="W1" s="12"/>
      <c r="X1" s="12"/>
      <c r="Y1" s="12"/>
    </row>
    <row r="2" spans="1:25">
      <c r="A2" s="1"/>
      <c r="B2" s="1"/>
      <c r="C2" s="1"/>
      <c r="D2" s="1"/>
      <c r="E2" s="1"/>
      <c r="F2" s="1"/>
      <c r="G2" s="1"/>
      <c r="H2" s="1"/>
      <c r="I2" s="1"/>
      <c r="J2" s="1"/>
      <c r="K2" s="1"/>
      <c r="L2" s="1"/>
      <c r="M2" s="1"/>
      <c r="N2" s="1"/>
      <c r="O2" s="1"/>
      <c r="P2" s="1"/>
      <c r="Q2" s="1"/>
      <c r="R2" s="1"/>
      <c r="S2" s="12"/>
      <c r="T2" s="12"/>
      <c r="U2" s="12"/>
      <c r="V2" s="12"/>
      <c r="W2" s="12"/>
      <c r="X2" s="12"/>
      <c r="Y2" s="12"/>
    </row>
    <row r="3" spans="1:25">
      <c r="A3" s="1"/>
      <c r="B3" s="1"/>
      <c r="C3" s="1"/>
      <c r="D3" s="1"/>
      <c r="E3" s="1"/>
      <c r="F3" s="1"/>
      <c r="G3" s="1"/>
      <c r="H3" s="1"/>
      <c r="I3" s="1"/>
      <c r="J3" s="1"/>
      <c r="K3" s="1"/>
      <c r="L3" s="1"/>
      <c r="M3" s="1"/>
      <c r="N3" s="1"/>
      <c r="O3" s="1"/>
      <c r="P3" s="1"/>
      <c r="Q3" s="1"/>
      <c r="R3" s="1"/>
      <c r="S3" s="12"/>
      <c r="T3" s="12"/>
      <c r="U3" s="12"/>
      <c r="V3" s="12"/>
      <c r="W3" s="12"/>
      <c r="X3" s="12"/>
      <c r="Y3" s="12"/>
    </row>
    <row r="4" spans="1:25">
      <c r="A4" t="s">
        <v>0</v>
      </c>
      <c r="B4" s="2">
        <v>1</v>
      </c>
      <c r="C4" s="3"/>
      <c r="D4" s="3"/>
      <c r="E4" t="s">
        <v>4</v>
      </c>
      <c r="F4" t="s">
        <v>20</v>
      </c>
      <c r="H4" s="3"/>
      <c r="I4" s="3"/>
      <c r="J4" s="3"/>
      <c r="K4" s="3"/>
      <c r="L4" s="3"/>
      <c r="M4" s="3"/>
      <c r="N4" s="3"/>
      <c r="O4" s="3"/>
      <c r="P4" s="3"/>
      <c r="Q4" s="3"/>
      <c r="R4" s="3"/>
      <c r="S4" s="3"/>
      <c r="T4" s="3"/>
      <c r="U4" s="3"/>
      <c r="V4" s="3"/>
      <c r="W4" s="3"/>
      <c r="X4" s="3"/>
      <c r="Y4" s="3"/>
    </row>
    <row r="5" spans="1:25">
      <c r="A5" s="3"/>
      <c r="B5" s="3"/>
      <c r="C5" s="3"/>
      <c r="D5" s="3"/>
      <c r="E5" s="3"/>
      <c r="F5" s="3"/>
      <c r="G5" s="3"/>
      <c r="H5" s="4" t="s">
        <v>5</v>
      </c>
      <c r="I5" s="4" t="s">
        <v>51</v>
      </c>
      <c r="J5" s="4" t="s">
        <v>42</v>
      </c>
      <c r="K5" s="3"/>
      <c r="L5" s="3"/>
      <c r="M5" s="3"/>
      <c r="N5" s="3"/>
      <c r="O5" s="3"/>
      <c r="P5" s="3"/>
      <c r="Q5" s="3"/>
      <c r="R5" s="3"/>
      <c r="S5" s="3"/>
      <c r="T5" s="3"/>
      <c r="U5" s="3"/>
      <c r="V5" s="3"/>
      <c r="W5" s="3"/>
      <c r="X5" s="3"/>
      <c r="Y5" s="3"/>
    </row>
    <row r="6" spans="1:25">
      <c r="A6" t="s">
        <v>5</v>
      </c>
      <c r="B6" t="s">
        <v>51</v>
      </c>
      <c r="D6" s="5"/>
      <c r="E6" t="s">
        <v>5</v>
      </c>
      <c r="F6" t="s">
        <v>42</v>
      </c>
      <c r="H6" s="6" t="s">
        <v>17</v>
      </c>
      <c r="I6" s="6">
        <v>175</v>
      </c>
      <c r="J6" s="6">
        <v>15</v>
      </c>
      <c r="K6" s="7"/>
      <c r="L6" s="8" t="s">
        <v>52</v>
      </c>
      <c r="M6" s="8"/>
      <c r="N6" s="8"/>
      <c r="O6" s="8"/>
      <c r="P6" s="9"/>
      <c r="Q6" s="9"/>
      <c r="R6" s="5"/>
      <c r="S6" s="5"/>
      <c r="T6" s="5"/>
      <c r="U6" s="5"/>
      <c r="V6" s="5"/>
      <c r="W6" s="5"/>
      <c r="X6" s="5"/>
      <c r="Y6" s="5"/>
    </row>
    <row r="7" spans="1:25">
      <c r="A7" t="s">
        <v>17</v>
      </c>
      <c r="B7">
        <v>175</v>
      </c>
      <c r="C7"/>
      <c r="D7" s="5"/>
      <c r="E7" t="s">
        <v>17</v>
      </c>
      <c r="F7">
        <v>15</v>
      </c>
      <c r="G7"/>
      <c r="H7" s="6" t="s">
        <v>15</v>
      </c>
      <c r="I7" s="6">
        <v>118</v>
      </c>
      <c r="J7" s="6">
        <v>28</v>
      </c>
      <c r="K7" s="10"/>
      <c r="L7" s="11"/>
      <c r="M7" s="11"/>
      <c r="N7" s="11"/>
      <c r="O7" s="11"/>
      <c r="P7" s="9"/>
      <c r="Q7" s="9"/>
      <c r="R7" s="5"/>
      <c r="S7" s="5"/>
      <c r="T7" s="5"/>
      <c r="U7" s="5"/>
      <c r="V7" s="5"/>
      <c r="W7" s="5"/>
      <c r="X7" s="5"/>
      <c r="Y7" s="5"/>
    </row>
    <row r="8" spans="1:17">
      <c r="A8" t="s">
        <v>15</v>
      </c>
      <c r="B8">
        <v>118</v>
      </c>
      <c r="C8"/>
      <c r="E8" t="s">
        <v>15</v>
      </c>
      <c r="F8">
        <v>28</v>
      </c>
      <c r="G8"/>
      <c r="H8" s="6" t="s">
        <v>14</v>
      </c>
      <c r="I8" s="6">
        <v>531</v>
      </c>
      <c r="J8" s="6">
        <v>44</v>
      </c>
      <c r="K8" s="10"/>
      <c r="L8" s="11"/>
      <c r="M8" s="11"/>
      <c r="N8" s="11"/>
      <c r="O8" s="11"/>
      <c r="P8" s="9"/>
      <c r="Q8" s="9"/>
    </row>
    <row r="9" spans="1:17">
      <c r="A9" t="s">
        <v>14</v>
      </c>
      <c r="B9">
        <v>531</v>
      </c>
      <c r="C9"/>
      <c r="E9" t="s">
        <v>14</v>
      </c>
      <c r="F9">
        <v>44</v>
      </c>
      <c r="G9"/>
      <c r="H9" s="6" t="s">
        <v>18</v>
      </c>
      <c r="I9" s="6">
        <v>204</v>
      </c>
      <c r="J9" s="6">
        <v>37</v>
      </c>
      <c r="K9" s="10"/>
      <c r="L9" s="11"/>
      <c r="M9" s="11"/>
      <c r="N9" s="11"/>
      <c r="O9" s="11"/>
      <c r="P9" s="9"/>
      <c r="Q9" s="9"/>
    </row>
    <row r="10" spans="1:17">
      <c r="A10" t="s">
        <v>18</v>
      </c>
      <c r="B10">
        <v>204</v>
      </c>
      <c r="C10"/>
      <c r="E10" t="s">
        <v>18</v>
      </c>
      <c r="F10">
        <v>37</v>
      </c>
      <c r="G10"/>
      <c r="H10" s="6" t="s">
        <v>16</v>
      </c>
      <c r="I10" s="6">
        <v>38</v>
      </c>
      <c r="J10" s="6">
        <v>2</v>
      </c>
      <c r="K10" s="10"/>
      <c r="L10" s="11"/>
      <c r="M10" s="11"/>
      <c r="N10" s="11"/>
      <c r="O10" s="11"/>
      <c r="P10" s="9"/>
      <c r="Q10" s="9"/>
    </row>
    <row r="11" spans="1:17">
      <c r="A11" t="s">
        <v>16</v>
      </c>
      <c r="B11">
        <v>38</v>
      </c>
      <c r="C11"/>
      <c r="E11" t="s">
        <v>16</v>
      </c>
      <c r="F11">
        <v>2</v>
      </c>
      <c r="G11"/>
      <c r="H11" s="6" t="s">
        <v>19</v>
      </c>
      <c r="I11" s="6">
        <v>55</v>
      </c>
      <c r="J11" s="6">
        <v>9</v>
      </c>
      <c r="K11" s="10"/>
      <c r="L11" s="11"/>
      <c r="M11" s="11"/>
      <c r="N11" s="11"/>
      <c r="O11" s="11"/>
      <c r="P11" s="9"/>
      <c r="Q11" s="9"/>
    </row>
    <row r="12" spans="1:17">
      <c r="A12" t="s">
        <v>19</v>
      </c>
      <c r="B12">
        <v>55</v>
      </c>
      <c r="C12"/>
      <c r="E12" t="s">
        <v>19</v>
      </c>
      <c r="F12">
        <v>9</v>
      </c>
      <c r="G12"/>
      <c r="I12" s="10"/>
      <c r="J12" s="10"/>
      <c r="K12" s="10"/>
      <c r="L12" s="11"/>
      <c r="M12" s="11"/>
      <c r="N12" s="11"/>
      <c r="O12" s="11"/>
      <c r="P12" s="9"/>
      <c r="Q12" s="9"/>
    </row>
    <row r="13" spans="1:17">
      <c r="A13" t="s">
        <v>40</v>
      </c>
      <c r="B13">
        <v>1121</v>
      </c>
      <c r="C13"/>
      <c r="E13" t="s">
        <v>40</v>
      </c>
      <c r="F13">
        <v>135</v>
      </c>
      <c r="G13"/>
      <c r="I13" s="10"/>
      <c r="J13" s="10"/>
      <c r="K13" s="10"/>
      <c r="L13" s="11"/>
      <c r="M13" s="11"/>
      <c r="N13" s="11"/>
      <c r="O13" s="11"/>
      <c r="P13" s="9"/>
      <c r="Q13" s="9"/>
    </row>
    <row r="14" spans="12:15">
      <c r="L14" s="11"/>
      <c r="M14" s="11"/>
      <c r="N14" s="11"/>
      <c r="O14" s="11"/>
    </row>
  </sheetData>
  <mergeCells count="2">
    <mergeCell ref="A1:R3"/>
    <mergeCell ref="L6:O14"/>
  </mergeCells>
  <pageMargins left="0.75" right="0.75" top="1" bottom="1" header="0.5" footer="0.5"/>
  <headerFooter/>
  <drawing r:id="rId3"/>
  <extLst>
    <ext xmlns:x14="http://schemas.microsoft.com/office/spreadsheetml/2009/9/main" uri="{A8765BA9-456A-4dab-B4F3-ACF838C121DE}">
      <x14:slicerList>
        <x14:slicer r:id="rId4"/>
      </x14:slicerList>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O1"/>
  <sheetViews>
    <sheetView showGridLines="0" showRowColHeaders="0" zoomScale="55" zoomScaleNormal="55" workbookViewId="0">
      <selection activeCell="R27" sqref="R27"/>
    </sheetView>
  </sheetViews>
  <sheetFormatPr defaultColWidth="9.14285714285714" defaultRowHeight="15"/>
  <sheetData>
    <row r="1" spans="15:15">
      <c r="O1" t="s">
        <v>53</v>
      </c>
    </row>
  </sheetData>
  <pageMargins left="0.75" right="0.75" top="1" bottom="1" header="0.5" footer="0.5"/>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showGridLines="0" showRowColHeaders="0" tabSelected="1" zoomScale="55" zoomScaleNormal="55" workbookViewId="0">
      <selection activeCell="C10" sqref="C10"/>
    </sheetView>
  </sheetViews>
  <sheetFormatPr defaultColWidth="9.14285714285714" defaultRowHeight="15"/>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13</vt:i4>
      </vt:variant>
    </vt:vector>
  </HeadingPairs>
  <TitlesOfParts>
    <vt:vector size="13" baseType="lpstr">
      <vt:lpstr>Raw Data</vt:lpstr>
      <vt:lpstr>1</vt:lpstr>
      <vt:lpstr>2</vt:lpstr>
      <vt:lpstr>3</vt:lpstr>
      <vt:lpstr>4</vt:lpstr>
      <vt:lpstr>5</vt:lpstr>
      <vt:lpstr>6</vt:lpstr>
      <vt:lpstr>7</vt:lpstr>
      <vt:lpstr>8</vt:lpstr>
      <vt:lpstr>9</vt:lpstr>
      <vt:lpstr>10</vt:lpstr>
      <vt:lpstr>10th chart</vt:lpstr>
      <vt:lpstr>10th(1) Chart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hp</cp:lastModifiedBy>
  <dcterms:created xsi:type="dcterms:W3CDTF">2022-08-22T04:40:00Z</dcterms:created>
  <dcterms:modified xsi:type="dcterms:W3CDTF">2022-09-22T11:19:49Z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DA2F644C223242679D1EAF289E751BCB</vt:lpwstr>
  </property>
  <property fmtid="{D5CDD505-2E9C-101B-9397-08002B2CF9AE}" pid="3" name="KSOProductBuildVer">
    <vt:lpwstr>1033-11.2.0.11306</vt:lpwstr>
  </property>
</Properties>
</file>